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externalLinks/externalLink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6560" windowHeight="9960" activeTab="6"/>
  </bookViews>
  <sheets>
    <sheet name="2016.1" sheetId="1" r:id="rId1"/>
    <sheet name="2016.2" sheetId="2" r:id="rId2"/>
    <sheet name="2016.3" sheetId="3" r:id="rId3"/>
    <sheet name="2016.4" sheetId="4" r:id="rId4"/>
    <sheet name="2016.5" sheetId="5" r:id="rId5"/>
    <sheet name="2016.4 (7.8)" sheetId="6" r:id="rId6"/>
    <sheet name="2016.6" sheetId="7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</externalReferences>
  <definedNames>
    <definedName name="_xlnm._FilterDatabase" localSheetId="0" hidden="1">'2016.1'!$B$1:$I$130</definedName>
    <definedName name="_xlnm._FilterDatabase" localSheetId="1" hidden="1">'2016.2'!$B$1:$L$130</definedName>
    <definedName name="_xlnm._FilterDatabase" localSheetId="2" hidden="1">'2016.3'!$B$1:$K$130</definedName>
    <definedName name="_xlnm._FilterDatabase" localSheetId="3" hidden="1">'2016.4'!$B$1:$J$87</definedName>
    <definedName name="_xlnm._FilterDatabase" localSheetId="4" hidden="1">'2016.5'!$B$1:$I$87</definedName>
    <definedName name="_xlnm._FilterDatabase" localSheetId="5" hidden="1">'2016.4 (7.8)'!$B$1:$J$87</definedName>
    <definedName name="_xlnm._FilterDatabase" localSheetId="6" hidden="1">'2016.6'!$B$1:$I$87</definedName>
  </definedNames>
  <calcPr calcId="144525" concurrentCalc="0"/>
</workbook>
</file>

<file path=xl/comments1.xml><?xml version="1.0" encoding="utf-8"?>
<comments xmlns="http://schemas.openxmlformats.org/spreadsheetml/2006/main">
  <authors>
    <author>Administrator</author>
  </authors>
  <commentList>
    <comment ref="C2" authorId="0">
      <text>
        <r>
          <rPr>
            <sz val="9"/>
            <rFont val="宋体"/>
            <charset val="134"/>
          </rPr>
          <t xml:space="preserve">金额由人事部陈晓莉提供，详见附表一
</t>
        </r>
      </text>
    </comment>
    <comment ref="F4" authorId="0">
      <text>
        <r>
          <rPr>
            <sz val="9"/>
            <rFont val="宋体"/>
            <charset val="134"/>
          </rPr>
          <t xml:space="preserve">2月后50名扣款615.1元
</t>
        </r>
      </text>
    </comment>
    <comment ref="F5" authorId="0">
      <text>
        <r>
          <rPr>
            <sz val="9"/>
            <rFont val="宋体"/>
            <charset val="134"/>
          </rPr>
          <t xml:space="preserve">促销科达琳扣款30.08元
</t>
        </r>
      </text>
    </comment>
    <comment ref="F8" authorId="0">
      <text>
        <r>
          <rPr>
            <sz val="9"/>
            <rFont val="宋体"/>
            <charset val="134"/>
          </rPr>
          <t xml:space="preserve">2015年9月26日胰岛素事件赔款：1140.75元
</t>
        </r>
        <r>
          <rPr>
            <sz val="9"/>
            <rFont val="宋体"/>
            <charset val="134"/>
          </rPr>
          <t>促销科达琳扣款：462.19元</t>
        </r>
      </text>
    </comment>
    <comment ref="F9" authorId="0">
      <text>
        <r>
          <rPr>
            <sz val="9"/>
            <rFont val="宋体"/>
            <charset val="134"/>
          </rPr>
          <t xml:space="preserve">2月后50名扣款：424元
</t>
        </r>
        <r>
          <rPr>
            <sz val="9"/>
            <rFont val="宋体"/>
            <charset val="134"/>
          </rPr>
          <t xml:space="preserve">
</t>
        </r>
      </text>
    </comment>
    <comment ref="F10" authorId="0">
      <text>
        <r>
          <rPr>
            <sz val="9"/>
            <rFont val="宋体"/>
            <charset val="134"/>
          </rPr>
          <t xml:space="preserve">2月后50名扣款424元==扣款错误
</t>
        </r>
        <r>
          <rPr>
            <sz val="9"/>
            <rFont val="宋体"/>
            <charset val="134"/>
          </rPr>
          <t>促销科达琳扣款344.08元</t>
        </r>
      </text>
    </comment>
    <comment ref="F12" authorId="0">
      <text>
        <r>
          <rPr>
            <sz val="9"/>
            <rFont val="宋体"/>
            <charset val="134"/>
          </rPr>
          <t xml:space="preserve">促销科达琳扣款：1139.34
</t>
        </r>
      </text>
    </comment>
    <comment ref="F14" authorId="0">
      <text>
        <r>
          <rPr>
            <sz val="9"/>
            <rFont val="宋体"/>
            <charset val="134"/>
          </rPr>
          <t>促销科达琳扣款1358.5</t>
        </r>
      </text>
    </comment>
    <comment ref="F18" authorId="0">
      <text>
        <r>
          <rPr>
            <sz val="9"/>
            <rFont val="宋体"/>
            <charset val="134"/>
          </rPr>
          <t xml:space="preserve">促销科达琳应扣款：518.6
</t>
        </r>
      </text>
    </comment>
    <comment ref="F21" authorId="0">
      <text>
        <r>
          <rPr>
            <sz val="9"/>
            <rFont val="宋体"/>
            <charset val="134"/>
          </rPr>
          <t xml:space="preserve">促销科达琳扣款：464
</t>
        </r>
        <r>
          <rPr>
            <sz val="9"/>
            <rFont val="宋体"/>
            <charset val="134"/>
          </rPr>
          <t xml:space="preserve">
</t>
        </r>
      </text>
    </comment>
    <comment ref="F25" authorId="0">
      <text>
        <r>
          <rPr>
            <sz val="9"/>
            <rFont val="宋体"/>
            <charset val="134"/>
          </rPr>
          <t xml:space="preserve">促销科达琳扣款：917.43
</t>
        </r>
        <r>
          <rPr>
            <sz val="9"/>
            <rFont val="宋体"/>
            <charset val="134"/>
          </rPr>
          <t xml:space="preserve">
</t>
        </r>
      </text>
    </comment>
    <comment ref="F65" authorId="0">
      <text>
        <r>
          <rPr>
            <sz val="9"/>
            <rFont val="宋体"/>
            <charset val="134"/>
          </rPr>
          <t xml:space="preserve">促销科达琳扣款：1179.5
</t>
        </r>
      </text>
    </comment>
    <comment ref="F103" authorId="0">
      <text>
        <r>
          <rPr>
            <sz val="9"/>
            <rFont val="宋体"/>
            <charset val="134"/>
          </rPr>
          <t xml:space="preserve">促销科达琳应扣款：741.3
</t>
        </r>
      </text>
    </comment>
  </commentList>
</comments>
</file>

<file path=xl/comments2.xml><?xml version="1.0" encoding="utf-8"?>
<comments xmlns="http://schemas.openxmlformats.org/spreadsheetml/2006/main">
  <authors>
    <author>Administrator</author>
  </authors>
  <commentList>
    <comment ref="C2" authorId="0">
      <text>
        <r>
          <rPr>
            <sz val="9"/>
            <rFont val="宋体"/>
            <charset val="134"/>
          </rPr>
          <t xml:space="preserve">金额由人事部陈晓莉提供，详见附表一
</t>
        </r>
      </text>
    </comment>
  </commentList>
</comments>
</file>

<file path=xl/comments3.xml><?xml version="1.0" encoding="utf-8"?>
<comments xmlns="http://schemas.openxmlformats.org/spreadsheetml/2006/main">
  <authors>
    <author>Administrator</author>
  </authors>
  <commentList>
    <comment ref="C2" authorId="0">
      <text>
        <r>
          <rPr>
            <sz val="9"/>
            <rFont val="宋体"/>
            <charset val="134"/>
          </rPr>
          <t xml:space="preserve">金额由人事部陈晓莉提供，详见附表一
</t>
        </r>
      </text>
    </comment>
  </commentList>
</comments>
</file>

<file path=xl/comments4.xml><?xml version="1.0" encoding="utf-8"?>
<comments xmlns="http://schemas.openxmlformats.org/spreadsheetml/2006/main">
  <authors>
    <author>Administrator</author>
  </authors>
  <commentList>
    <comment ref="C2" authorId="0">
      <text>
        <r>
          <rPr>
            <sz val="9"/>
            <rFont val="宋体"/>
            <charset val="134"/>
          </rPr>
          <t xml:space="preserve">金额由人事部陈晓莉提供，详见附表一
</t>
        </r>
      </text>
    </comment>
    <comment ref="E47" authorId="0">
      <text>
        <r>
          <rPr>
            <sz val="9"/>
            <rFont val="宋体"/>
            <charset val="134"/>
          </rPr>
          <t xml:space="preserve">十二桥的提成先前默认全部金额为营业员提成7775.2。后经店长核实，实际为营业员6745.3，促销,1029.9、
</t>
        </r>
      </text>
    </comment>
  </commentList>
</comments>
</file>

<file path=xl/comments5.xml><?xml version="1.0" encoding="utf-8"?>
<comments xmlns="http://schemas.openxmlformats.org/spreadsheetml/2006/main">
  <authors>
    <author>Administrator</author>
  </authors>
  <commentList>
    <comment ref="C2" authorId="0">
      <text>
        <r>
          <rPr>
            <sz val="9"/>
            <rFont val="宋体"/>
            <charset val="134"/>
          </rPr>
          <t xml:space="preserve">金额由人事部陈晓莉提供，详见附表一
</t>
        </r>
      </text>
    </comment>
  </commentList>
</comments>
</file>

<file path=xl/comments6.xml><?xml version="1.0" encoding="utf-8"?>
<comments xmlns="http://schemas.openxmlformats.org/spreadsheetml/2006/main">
  <authors>
    <author>Administrator</author>
  </authors>
  <commentList>
    <comment ref="C2" authorId="0">
      <text>
        <r>
          <rPr>
            <sz val="9"/>
            <rFont val="宋体"/>
            <charset val="134"/>
          </rPr>
          <t xml:space="preserve">金额由人事部陈晓莉提供，详见附表一
</t>
        </r>
      </text>
    </comment>
  </commentList>
</comments>
</file>

<file path=xl/comments7.xml><?xml version="1.0" encoding="utf-8"?>
<comments xmlns="http://schemas.openxmlformats.org/spreadsheetml/2006/main">
  <authors>
    <author>Administrator</author>
  </authors>
  <commentList>
    <comment ref="C2" authorId="0">
      <text>
        <r>
          <rPr>
            <sz val="9"/>
            <rFont val="宋体"/>
            <charset val="134"/>
          </rPr>
          <t xml:space="preserve">金额由人事部陈晓莉提供，详见附表一
</t>
        </r>
      </text>
    </comment>
  </commentList>
</comments>
</file>

<file path=xl/sharedStrings.xml><?xml version="1.0" encoding="utf-8"?>
<sst xmlns="http://schemas.openxmlformats.org/spreadsheetml/2006/main" count="157">
  <si>
    <t>太极大药房2016年1月门店各品种奖励表</t>
  </si>
  <si>
    <t>ID</t>
  </si>
  <si>
    <t>门店</t>
  </si>
  <si>
    <t>首推品种奖励</t>
  </si>
  <si>
    <t>营业员提成</t>
  </si>
  <si>
    <t>促销提成</t>
  </si>
  <si>
    <t>实际合计发放金额</t>
  </si>
  <si>
    <t>1月金牌品种</t>
  </si>
  <si>
    <t>促销扣款</t>
  </si>
  <si>
    <t>促销提成实际发放金额</t>
  </si>
  <si>
    <t>小计</t>
  </si>
  <si>
    <t>差异</t>
  </si>
  <si>
    <t>崇州中心店</t>
  </si>
  <si>
    <t>怀远店</t>
  </si>
  <si>
    <t>三江店</t>
  </si>
  <si>
    <t>羊马店</t>
  </si>
  <si>
    <t>旗舰店</t>
  </si>
  <si>
    <t>红星店</t>
  </si>
  <si>
    <t>西部店</t>
  </si>
  <si>
    <t>温江店</t>
  </si>
  <si>
    <t>浆洗街店</t>
  </si>
  <si>
    <t>沙河源店</t>
  </si>
  <si>
    <t>邛崃中心店</t>
  </si>
  <si>
    <t>光华店</t>
  </si>
  <si>
    <t>交大店</t>
  </si>
  <si>
    <t>送仙桥店</t>
  </si>
  <si>
    <t>人民中路店</t>
  </si>
  <si>
    <t>都江堰店</t>
  </si>
  <si>
    <t>营门口店</t>
  </si>
  <si>
    <t>双林路店</t>
  </si>
  <si>
    <t>清江东路店</t>
  </si>
  <si>
    <t>枣子巷店</t>
  </si>
  <si>
    <t>崇州金带街店</t>
  </si>
  <si>
    <t>光华村街店</t>
  </si>
  <si>
    <t>新津万兴路店</t>
  </si>
  <si>
    <t>滨江东路店</t>
  </si>
  <si>
    <t>温江政通店</t>
  </si>
  <si>
    <t>通盈街店</t>
  </si>
  <si>
    <t>赛云台店</t>
  </si>
  <si>
    <t>土龙路店</t>
  </si>
  <si>
    <t>黄金路店</t>
  </si>
  <si>
    <t>新津五津店</t>
  </si>
  <si>
    <t>新乐中街店</t>
  </si>
  <si>
    <t>金丝街店</t>
  </si>
  <si>
    <t>新园大道店</t>
  </si>
  <si>
    <t>南湖路店</t>
  </si>
  <si>
    <t>温江和盛镇店</t>
  </si>
  <si>
    <t>营兴路店</t>
  </si>
  <si>
    <t>天久北巷店</t>
  </si>
  <si>
    <t>交大二店</t>
  </si>
  <si>
    <t>大邑子龙街店</t>
  </si>
  <si>
    <t>青羊北东街店</t>
  </si>
  <si>
    <t>二环路北四段店</t>
  </si>
  <si>
    <t>新津邓双店</t>
  </si>
  <si>
    <t>龙潭西路店</t>
  </si>
  <si>
    <t>府城大道店</t>
  </si>
  <si>
    <t>新都天海路店</t>
  </si>
  <si>
    <t>五里墩支路店</t>
  </si>
  <si>
    <t>杉板桥南一路店</t>
  </si>
  <si>
    <t>华阳正东中街店</t>
  </si>
  <si>
    <t>顺和街店</t>
  </si>
  <si>
    <t>崔家店路店</t>
  </si>
  <si>
    <t>武侯大道双楠段店</t>
  </si>
  <si>
    <t>崇州九龙路店</t>
  </si>
  <si>
    <t>九里堤南支路店</t>
  </si>
  <si>
    <t>中和朝阳路店</t>
  </si>
  <si>
    <t>小关庙店</t>
  </si>
  <si>
    <t>楠丰路店</t>
  </si>
  <si>
    <t>龙泉锦绣路店</t>
  </si>
  <si>
    <t>邛崃汇源街店</t>
  </si>
  <si>
    <t>大邑东壕沟店</t>
  </si>
  <si>
    <t>大邑富民路店</t>
  </si>
  <si>
    <t>浣花滨河路店</t>
  </si>
  <si>
    <t>民丰大道西路店</t>
  </si>
  <si>
    <t>双流锦华路店</t>
  </si>
  <si>
    <t>双流川大路店</t>
  </si>
  <si>
    <t>武候区二环路西一段店</t>
  </si>
  <si>
    <t>群和路店</t>
  </si>
  <si>
    <t>大邑围城北路店</t>
  </si>
  <si>
    <t>新津外西街</t>
  </si>
  <si>
    <t>成华区二环路北四段</t>
  </si>
  <si>
    <t>青羊区十二桥</t>
  </si>
  <si>
    <t>郫县郫筒镇科化一路</t>
  </si>
  <si>
    <t>成华区华龙路药店</t>
  </si>
  <si>
    <t>成华区华油路</t>
  </si>
  <si>
    <t>羊子山西路</t>
  </si>
  <si>
    <t>高新中和柳荫街药店</t>
  </si>
  <si>
    <t>邛崃平乐台子街药店</t>
  </si>
  <si>
    <t>都江堰景中店</t>
  </si>
  <si>
    <t>大邑县安仁镇千禧街药店</t>
  </si>
  <si>
    <t xml:space="preserve">四川太极成华区新怡路店
</t>
  </si>
  <si>
    <t>龙泉驿大面富桥街药店</t>
  </si>
  <si>
    <t>新津县正东街店</t>
  </si>
  <si>
    <t>邛崃市临邛镇长安街</t>
  </si>
  <si>
    <t>青白江区华金大道</t>
  </si>
  <si>
    <t>武侯区龙华北路药店</t>
  </si>
  <si>
    <t>成华区玉双路药店</t>
  </si>
  <si>
    <t>新都区新泰西路药店</t>
  </si>
  <si>
    <t>成华区万科路药店</t>
  </si>
  <si>
    <t>武侯区一环路南一段药店</t>
  </si>
  <si>
    <t>都江堰奎光路中段药店</t>
  </si>
  <si>
    <t>锦江区水杉街药店</t>
  </si>
  <si>
    <t>都江堰幸福镇翔凤路</t>
  </si>
  <si>
    <t>四川太极成华区华康路药店</t>
  </si>
  <si>
    <t>都江堰蒲阳镇勤俭路</t>
  </si>
  <si>
    <t>都江堰蒲阳镇问道路</t>
  </si>
  <si>
    <t>成华区东昌路药店</t>
  </si>
  <si>
    <t>新都区马超东路</t>
  </si>
  <si>
    <t>武侯区燃灯寺东街药店</t>
  </si>
  <si>
    <t>都江堰聚源镇药店</t>
  </si>
  <si>
    <t>都江堰灌口镇外北街药店</t>
  </si>
  <si>
    <t>成华区华泰路药店</t>
  </si>
  <si>
    <t>大邑县晋原镇通达东路</t>
  </si>
  <si>
    <t>邛崃市临邛镇洪川小区药店</t>
  </si>
  <si>
    <t>金牛区交大路第三药店</t>
  </si>
  <si>
    <t>大邑县新场文昌街药店</t>
  </si>
  <si>
    <t>大邑县沙渠镇方圆路药店</t>
  </si>
  <si>
    <t>龙泉驿区东街药店</t>
  </si>
  <si>
    <t>温江区柳城街道同兴东路</t>
  </si>
  <si>
    <t>大邑县晋原镇内蒙古大道</t>
  </si>
  <si>
    <t>锦江区观音桥药店</t>
  </si>
  <si>
    <t>金牛区白马寺药店</t>
  </si>
  <si>
    <t>都江堰市幸福镇中山北路</t>
  </si>
  <si>
    <t>锦江区柳翠路药店</t>
  </si>
  <si>
    <t>高新区大源北街药店</t>
  </si>
  <si>
    <t>邛崃市羊安镇永康大道药店</t>
  </si>
  <si>
    <t>金牛区交大路黄苑东街药店</t>
  </si>
  <si>
    <t>大邑县晋原镇内蒙古大道第二药店</t>
  </si>
  <si>
    <t>新都区新繁镇繁江北路药店</t>
  </si>
  <si>
    <t>双流县东升镇清泰路药店</t>
  </si>
  <si>
    <t>都江堰市蒲阳路药店</t>
  </si>
  <si>
    <t>万宇路</t>
  </si>
  <si>
    <t>庆云南街</t>
  </si>
  <si>
    <t>双流县东升镇藏卫路南二段</t>
  </si>
  <si>
    <t>太极大药房合计</t>
  </si>
  <si>
    <t>制表人：</t>
  </si>
  <si>
    <t>文秋兰</t>
  </si>
  <si>
    <t>PS：1.黄色填充部分为已关门店</t>
  </si>
  <si>
    <t>太极大药房2016年2月门店各品种奖励表</t>
  </si>
  <si>
    <t>2月金牌品种</t>
  </si>
  <si>
    <t>3月后50名扣款</t>
  </si>
  <si>
    <t>科达琳扣款</t>
  </si>
  <si>
    <t>胰岛素赔款</t>
  </si>
  <si>
    <t>3月后50名扣款错误</t>
  </si>
  <si>
    <t>太极大药房2016年3月门店各品种奖励表</t>
  </si>
  <si>
    <t>3月金牌品种</t>
  </si>
  <si>
    <t>4月后30名扣款</t>
  </si>
  <si>
    <t>太极大药房2016年4月门店各品种奖励表</t>
  </si>
  <si>
    <t>4月金牌品种表1（3.16-4.15）</t>
  </si>
  <si>
    <t>4月金牌品种表2（3.16-4.15）</t>
  </si>
  <si>
    <t>5月后30名扣款</t>
  </si>
  <si>
    <t>太极大药房2016年5月门店各品种奖励表</t>
  </si>
  <si>
    <t>5月金牌品种表1（4.16-5.31）</t>
  </si>
  <si>
    <t>6月后30名扣款</t>
  </si>
  <si>
    <t>太极大药房2016年4月门店各品种奖励表（7.8）</t>
  </si>
  <si>
    <t>太极大药房2016年6月门店各品种奖励表</t>
  </si>
  <si>
    <t>6月金牌品种表1（6.1-6.30）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</si>
</sst>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  <numFmt numFmtId="176" formatCode="0.00_ "/>
  </numFmts>
  <fonts count="33">
    <font>
      <sz val="12"/>
      <color theme="1"/>
      <name val="宋体"/>
      <charset val="134"/>
      <scheme val="minor"/>
    </font>
    <font>
      <sz val="12"/>
      <name val="宋体"/>
      <charset val="134"/>
    </font>
    <font>
      <b/>
      <sz val="14"/>
      <name val="宋体"/>
      <charset val="134"/>
    </font>
    <font>
      <sz val="12"/>
      <color indexed="10"/>
      <name val="宋体"/>
      <charset val="134"/>
    </font>
    <font>
      <sz val="12"/>
      <color indexed="8"/>
      <name val="宋体"/>
      <charset val="134"/>
    </font>
    <font>
      <sz val="12"/>
      <name val="宋体"/>
      <charset val="134"/>
      <scheme val="major"/>
    </font>
    <font>
      <sz val="12"/>
      <color rgb="FF666666"/>
      <name val="宋体"/>
      <charset val="134"/>
      <scheme val="minor"/>
    </font>
    <font>
      <sz val="12"/>
      <color rgb="FFFF0000"/>
      <name val="宋体"/>
      <charset val="134"/>
    </font>
    <font>
      <sz val="12"/>
      <color indexed="8"/>
      <name val="楷体_GB2312"/>
      <charset val="134"/>
    </font>
    <font>
      <sz val="10"/>
      <name val="宋体"/>
      <charset val="134"/>
    </font>
    <font>
      <sz val="12"/>
      <color indexed="10"/>
      <name val="楷体_GB2312"/>
      <charset val="134"/>
    </font>
    <font>
      <sz val="12"/>
      <color rgb="FFFF0000"/>
      <name val="楷体_GB2312"/>
      <charset val="134"/>
    </font>
    <font>
      <sz val="9"/>
      <color rgb="FF666666"/>
      <name val="Verdana"/>
      <charset val="134"/>
    </font>
    <font>
      <sz val="12"/>
      <color rgb="FF00B050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8" fillId="12" borderId="1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0" fillId="25" borderId="18" applyNumberFormat="0" applyFont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11" applyNumberFormat="0" applyFill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21" fillId="0" borderId="13" applyNumberFormat="0" applyFill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26" fillId="20" borderId="16" applyNumberFormat="0" applyAlignment="0" applyProtection="0">
      <alignment vertical="center"/>
    </xf>
    <xf numFmtId="0" fontId="31" fillId="20" borderId="12" applyNumberFormat="0" applyAlignment="0" applyProtection="0">
      <alignment vertical="center"/>
    </xf>
    <xf numFmtId="0" fontId="25" fillId="19" borderId="15" applyNumberFormat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30" fillId="0" borderId="17" applyNumberFormat="0" applyFill="0" applyAlignment="0" applyProtection="0">
      <alignment vertical="center"/>
    </xf>
    <xf numFmtId="0" fontId="24" fillId="0" borderId="14" applyNumberFormat="0" applyFill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0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5" fillId="31" borderId="0" applyNumberFormat="0" applyBorder="0" applyAlignment="0" applyProtection="0">
      <alignment vertical="center"/>
    </xf>
    <xf numFmtId="0" fontId="15" fillId="33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4" fillId="34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15" fillId="35" borderId="0" applyNumberFormat="0" applyBorder="0" applyAlignment="0" applyProtection="0">
      <alignment vertical="center"/>
    </xf>
    <xf numFmtId="0" fontId="14" fillId="36" borderId="0" applyNumberFormat="0" applyBorder="0" applyAlignment="0" applyProtection="0">
      <alignment vertical="center"/>
    </xf>
  </cellStyleXfs>
  <cellXfs count="86">
    <xf numFmtId="0" fontId="0" fillId="0" borderId="0" xfId="0">
      <alignment vertical="center"/>
    </xf>
    <xf numFmtId="0" fontId="1" fillId="0" borderId="0" xfId="0" applyNumberFormat="1" applyFont="1" applyFill="1" applyBorder="1" applyAlignment="1">
      <alignment wrapText="1"/>
    </xf>
    <xf numFmtId="0" fontId="1" fillId="0" borderId="0" xfId="0" applyFont="1" applyFill="1" applyBorder="1" applyAlignment="1"/>
    <xf numFmtId="176" fontId="1" fillId="0" borderId="0" xfId="0" applyNumberFormat="1" applyFont="1" applyFill="1" applyBorder="1" applyAlignment="1"/>
    <xf numFmtId="0" fontId="2" fillId="0" borderId="0" xfId="0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wrapText="1"/>
    </xf>
    <xf numFmtId="0" fontId="1" fillId="0" borderId="2" xfId="0" applyNumberFormat="1" applyFont="1" applyFill="1" applyBorder="1" applyAlignment="1">
      <alignment horizontal="center" wrapText="1"/>
    </xf>
    <xf numFmtId="0" fontId="1" fillId="0" borderId="3" xfId="0" applyNumberFormat="1" applyFont="1" applyFill="1" applyBorder="1" applyAlignment="1">
      <alignment horizontal="center" wrapText="1"/>
    </xf>
    <xf numFmtId="0" fontId="1" fillId="0" borderId="4" xfId="0" applyNumberFormat="1" applyFont="1" applyFill="1" applyBorder="1" applyAlignment="1">
      <alignment horizontal="center" wrapText="1"/>
    </xf>
    <xf numFmtId="0" fontId="1" fillId="0" borderId="1" xfId="0" applyNumberFormat="1" applyFont="1" applyFill="1" applyBorder="1" applyAlignment="1">
      <alignment wrapText="1"/>
    </xf>
    <xf numFmtId="0" fontId="1" fillId="0" borderId="5" xfId="0" applyFont="1" applyFill="1" applyBorder="1" applyAlignment="1"/>
    <xf numFmtId="0" fontId="3" fillId="0" borderId="5" xfId="0" applyFont="1" applyFill="1" applyBorder="1" applyAlignment="1"/>
    <xf numFmtId="176" fontId="4" fillId="0" borderId="5" xfId="0" applyNumberFormat="1" applyFont="1" applyFill="1" applyBorder="1" applyAlignment="1"/>
    <xf numFmtId="176" fontId="1" fillId="0" borderId="5" xfId="0" applyNumberFormat="1" applyFont="1" applyFill="1" applyBorder="1" applyAlignment="1">
      <alignment wrapText="1"/>
    </xf>
    <xf numFmtId="176" fontId="1" fillId="0" borderId="5" xfId="0" applyNumberFormat="1" applyFont="1" applyFill="1" applyBorder="1" applyAlignment="1"/>
    <xf numFmtId="0" fontId="1" fillId="0" borderId="1" xfId="0" applyFont="1" applyFill="1" applyBorder="1" applyAlignment="1"/>
    <xf numFmtId="0" fontId="3" fillId="0" borderId="1" xfId="0" applyFont="1" applyFill="1" applyBorder="1" applyAlignment="1"/>
    <xf numFmtId="176" fontId="1" fillId="0" borderId="1" xfId="0" applyNumberFormat="1" applyFont="1" applyFill="1" applyBorder="1" applyAlignment="1">
      <alignment wrapText="1"/>
    </xf>
    <xf numFmtId="0" fontId="5" fillId="0" borderId="1" xfId="0" applyFont="1" applyFill="1" applyBorder="1" applyAlignment="1">
      <alignment horizontal="center"/>
    </xf>
    <xf numFmtId="176" fontId="1" fillId="0" borderId="1" xfId="0" applyNumberFormat="1" applyFont="1" applyFill="1" applyBorder="1" applyAlignment="1"/>
    <xf numFmtId="176" fontId="1" fillId="2" borderId="1" xfId="0" applyNumberFormat="1" applyFont="1" applyFill="1" applyBorder="1" applyAlignment="1"/>
    <xf numFmtId="0" fontId="5" fillId="2" borderId="1" xfId="0" applyFont="1" applyFill="1" applyBorder="1" applyAlignment="1">
      <alignment horizontal="center"/>
    </xf>
    <xf numFmtId="176" fontId="1" fillId="0" borderId="6" xfId="0" applyNumberFormat="1" applyFont="1" applyFill="1" applyBorder="1" applyAlignment="1">
      <alignment wrapText="1"/>
    </xf>
    <xf numFmtId="176" fontId="1" fillId="0" borderId="7" xfId="0" applyNumberFormat="1" applyFont="1" applyFill="1" applyBorder="1" applyAlignment="1">
      <alignment wrapText="1"/>
    </xf>
    <xf numFmtId="176" fontId="1" fillId="0" borderId="2" xfId="0" applyNumberFormat="1" applyFont="1" applyFill="1" applyBorder="1" applyAlignment="1"/>
    <xf numFmtId="0" fontId="6" fillId="0" borderId="1" xfId="0" applyFont="1" applyFill="1" applyBorder="1" applyAlignment="1"/>
    <xf numFmtId="176" fontId="1" fillId="0" borderId="8" xfId="0" applyNumberFormat="1" applyFont="1" applyFill="1" applyBorder="1" applyAlignment="1"/>
    <xf numFmtId="176" fontId="1" fillId="0" borderId="6" xfId="0" applyNumberFormat="1" applyFont="1" applyFill="1" applyBorder="1" applyAlignment="1"/>
    <xf numFmtId="176" fontId="1" fillId="0" borderId="7" xfId="0" applyNumberFormat="1" applyFont="1" applyFill="1" applyBorder="1" applyAlignment="1"/>
    <xf numFmtId="176" fontId="4" fillId="0" borderId="9" xfId="0" applyNumberFormat="1" applyFont="1" applyFill="1" applyBorder="1" applyAlignment="1"/>
    <xf numFmtId="0" fontId="4" fillId="0" borderId="1" xfId="0" applyFont="1" applyFill="1" applyBorder="1" applyAlignment="1"/>
    <xf numFmtId="176" fontId="4" fillId="0" borderId="1" xfId="0" applyNumberFormat="1" applyFont="1" applyFill="1" applyBorder="1" applyAlignment="1"/>
    <xf numFmtId="0" fontId="4" fillId="0" borderId="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176" fontId="4" fillId="2" borderId="1" xfId="0" applyNumberFormat="1" applyFont="1" applyFill="1" applyBorder="1" applyAlignment="1"/>
    <xf numFmtId="176" fontId="1" fillId="2" borderId="5" xfId="0" applyNumberFormat="1" applyFont="1" applyFill="1" applyBorder="1" applyAlignment="1"/>
    <xf numFmtId="0" fontId="8" fillId="0" borderId="5" xfId="0" applyFont="1" applyFill="1" applyBorder="1" applyAlignment="1"/>
    <xf numFmtId="0" fontId="8" fillId="0" borderId="1" xfId="0" applyFont="1" applyFill="1" applyBorder="1" applyAlignment="1"/>
    <xf numFmtId="0" fontId="9" fillId="0" borderId="1" xfId="0" applyNumberFormat="1" applyFont="1" applyFill="1" applyBorder="1" applyAlignment="1">
      <alignment horizontal="center" wrapText="1"/>
    </xf>
    <xf numFmtId="0" fontId="9" fillId="0" borderId="1" xfId="0" applyNumberFormat="1" applyFont="1" applyFill="1" applyBorder="1" applyAlignment="1">
      <alignment wrapText="1"/>
    </xf>
    <xf numFmtId="176" fontId="3" fillId="0" borderId="0" xfId="0" applyNumberFormat="1" applyFont="1" applyFill="1" applyBorder="1" applyAlignment="1">
      <alignment horizontal="center" wrapText="1"/>
    </xf>
    <xf numFmtId="0" fontId="10" fillId="0" borderId="1" xfId="0" applyFont="1" applyFill="1" applyBorder="1" applyAlignment="1"/>
    <xf numFmtId="0" fontId="11" fillId="0" borderId="1" xfId="0" applyFont="1" applyFill="1" applyBorder="1" applyAlignment="1"/>
    <xf numFmtId="0" fontId="1" fillId="0" borderId="6" xfId="0" applyFont="1" applyFill="1" applyBorder="1" applyAlignment="1"/>
    <xf numFmtId="0" fontId="8" fillId="0" borderId="6" xfId="0" applyFont="1" applyFill="1" applyBorder="1" applyAlignment="1"/>
    <xf numFmtId="176" fontId="4" fillId="0" borderId="6" xfId="0" applyNumberFormat="1" applyFont="1" applyFill="1" applyBorder="1" applyAlignment="1"/>
    <xf numFmtId="176" fontId="4" fillId="0" borderId="10" xfId="0" applyNumberFormat="1" applyFont="1" applyFill="1" applyBorder="1" applyAlignment="1"/>
    <xf numFmtId="0" fontId="7" fillId="0" borderId="0" xfId="0" applyFont="1" applyFill="1" applyBorder="1" applyAlignment="1"/>
    <xf numFmtId="0" fontId="3" fillId="0" borderId="0" xfId="0" applyFont="1" applyFill="1" applyBorder="1" applyAlignment="1"/>
    <xf numFmtId="176" fontId="1" fillId="2" borderId="0" xfId="0" applyNumberFormat="1" applyFont="1" applyFill="1" applyBorder="1" applyAlignment="1"/>
    <xf numFmtId="176" fontId="7" fillId="0" borderId="0" xfId="0" applyNumberFormat="1" applyFont="1" applyFill="1" applyBorder="1" applyAlignment="1"/>
    <xf numFmtId="0" fontId="12" fillId="0" borderId="0" xfId="0" applyFont="1">
      <alignment vertical="center"/>
    </xf>
    <xf numFmtId="0" fontId="1" fillId="3" borderId="1" xfId="0" applyFont="1" applyFill="1" applyBorder="1" applyAlignment="1"/>
    <xf numFmtId="0" fontId="3" fillId="3" borderId="1" xfId="0" applyFont="1" applyFill="1" applyBorder="1" applyAlignment="1"/>
    <xf numFmtId="176" fontId="4" fillId="3" borderId="5" xfId="0" applyNumberFormat="1" applyFont="1" applyFill="1" applyBorder="1" applyAlignment="1"/>
    <xf numFmtId="176" fontId="1" fillId="3" borderId="1" xfId="0" applyNumberFormat="1" applyFont="1" applyFill="1" applyBorder="1" applyAlignment="1"/>
    <xf numFmtId="176" fontId="1" fillId="3" borderId="1" xfId="0" applyNumberFormat="1" applyFont="1" applyFill="1" applyBorder="1" applyAlignment="1">
      <alignment wrapText="1"/>
    </xf>
    <xf numFmtId="176" fontId="1" fillId="3" borderId="5" xfId="0" applyNumberFormat="1" applyFont="1" applyFill="1" applyBorder="1" applyAlignment="1">
      <alignment wrapText="1"/>
    </xf>
    <xf numFmtId="176" fontId="1" fillId="3" borderId="5" xfId="0" applyNumberFormat="1" applyFont="1" applyFill="1" applyBorder="1" applyAlignment="1"/>
    <xf numFmtId="176" fontId="1" fillId="0" borderId="2" xfId="0" applyNumberFormat="1" applyFont="1" applyFill="1" applyBorder="1" applyAlignment="1">
      <alignment wrapText="1"/>
    </xf>
    <xf numFmtId="176" fontId="1" fillId="3" borderId="0" xfId="0" applyNumberFormat="1" applyFont="1" applyFill="1" applyBorder="1" applyAlignment="1"/>
    <xf numFmtId="176" fontId="3" fillId="0" borderId="0" xfId="0" applyNumberFormat="1" applyFont="1" applyFill="1" applyBorder="1" applyAlignment="1"/>
    <xf numFmtId="176" fontId="4" fillId="3" borderId="1" xfId="0" applyNumberFormat="1" applyFont="1" applyFill="1" applyBorder="1" applyAlignment="1"/>
    <xf numFmtId="0" fontId="6" fillId="0" borderId="0" xfId="0" applyFont="1" applyFill="1" applyBorder="1" applyAlignment="1"/>
    <xf numFmtId="0" fontId="1" fillId="4" borderId="1" xfId="0" applyFont="1" applyFill="1" applyBorder="1" applyAlignment="1"/>
    <xf numFmtId="0" fontId="4" fillId="3" borderId="1" xfId="0" applyFont="1" applyFill="1" applyBorder="1" applyAlignment="1"/>
    <xf numFmtId="0" fontId="1" fillId="3" borderId="6" xfId="0" applyFont="1" applyFill="1" applyBorder="1" applyAlignment="1"/>
    <xf numFmtId="0" fontId="4" fillId="3" borderId="6" xfId="0" applyFont="1" applyFill="1" applyBorder="1" applyAlignment="1">
      <alignment horizontal="left" vertical="center"/>
    </xf>
    <xf numFmtId="176" fontId="4" fillId="3" borderId="6" xfId="0" applyNumberFormat="1" applyFont="1" applyFill="1" applyBorder="1" applyAlignment="1"/>
    <xf numFmtId="176" fontId="1" fillId="3" borderId="6" xfId="0" applyNumberFormat="1" applyFont="1" applyFill="1" applyBorder="1" applyAlignment="1"/>
    <xf numFmtId="176" fontId="1" fillId="3" borderId="7" xfId="0" applyNumberFormat="1" applyFont="1" applyFill="1" applyBorder="1" applyAlignment="1"/>
    <xf numFmtId="0" fontId="1" fillId="4" borderId="5" xfId="0" applyFont="1" applyFill="1" applyBorder="1" applyAlignment="1"/>
    <xf numFmtId="0" fontId="4" fillId="3" borderId="5" xfId="0" applyFont="1" applyFill="1" applyBorder="1" applyAlignment="1">
      <alignment horizontal="left" vertical="center"/>
    </xf>
    <xf numFmtId="0" fontId="4" fillId="3" borderId="1" xfId="0" applyFont="1" applyFill="1" applyBorder="1" applyAlignment="1">
      <alignment horizontal="left" vertical="center"/>
    </xf>
    <xf numFmtId="0" fontId="1" fillId="4" borderId="6" xfId="0" applyFont="1" applyFill="1" applyBorder="1" applyAlignment="1"/>
    <xf numFmtId="0" fontId="1" fillId="3" borderId="5" xfId="0" applyFont="1" applyFill="1" applyBorder="1" applyAlignment="1"/>
    <xf numFmtId="0" fontId="8" fillId="3" borderId="1" xfId="0" applyFont="1" applyFill="1" applyBorder="1" applyAlignment="1"/>
    <xf numFmtId="0" fontId="10" fillId="3" borderId="6" xfId="0" applyFont="1" applyFill="1" applyBorder="1" applyAlignment="1"/>
    <xf numFmtId="176" fontId="7" fillId="3" borderId="5" xfId="0" applyNumberFormat="1" applyFont="1" applyFill="1" applyBorder="1" applyAlignment="1"/>
    <xf numFmtId="176" fontId="7" fillId="3" borderId="1" xfId="0" applyNumberFormat="1" applyFont="1" applyFill="1" applyBorder="1" applyAlignment="1">
      <alignment wrapText="1"/>
    </xf>
    <xf numFmtId="43" fontId="6" fillId="0" borderId="0" xfId="0" applyNumberFormat="1" applyFont="1" applyFill="1" applyBorder="1" applyAlignment="1"/>
    <xf numFmtId="0" fontId="13" fillId="5" borderId="0" xfId="0" applyFont="1" applyFill="1" applyBorder="1" applyAlignment="1"/>
    <xf numFmtId="176" fontId="7" fillId="3" borderId="1" xfId="0" applyNumberFormat="1" applyFont="1" applyFill="1" applyBorder="1" applyAlignment="1"/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/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externalLink" Target="externalLinks/externalLink2.xml"/><Relationship Id="rId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20" Type="http://schemas.openxmlformats.org/officeDocument/2006/relationships/styles" Target="styles.xml"/><Relationship Id="rId2" Type="http://schemas.openxmlformats.org/officeDocument/2006/relationships/worksheet" Target="worksheets/sheet2.xml"/><Relationship Id="rId19" Type="http://schemas.openxmlformats.org/officeDocument/2006/relationships/theme" Target="theme/theme1.xml"/><Relationship Id="rId18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0.xml"/><Relationship Id="rId16" Type="http://schemas.openxmlformats.org/officeDocument/2006/relationships/externalLink" Target="externalLinks/externalLink9.xml"/><Relationship Id="rId15" Type="http://schemas.openxmlformats.org/officeDocument/2006/relationships/externalLink" Target="externalLinks/externalLink8.xml"/><Relationship Id="rId14" Type="http://schemas.openxmlformats.org/officeDocument/2006/relationships/externalLink" Target="externalLinks/externalLink7.xml"/><Relationship Id="rId13" Type="http://schemas.openxmlformats.org/officeDocument/2006/relationships/externalLink" Target="externalLinks/externalLink6.xml"/><Relationship Id="rId12" Type="http://schemas.openxmlformats.org/officeDocument/2006/relationships/externalLink" Target="externalLinks/externalLink5.xml"/><Relationship Id="rId11" Type="http://schemas.openxmlformats.org/officeDocument/2006/relationships/externalLink" Target="externalLinks/externalLink4.xml"/><Relationship Id="rId10" Type="http://schemas.openxmlformats.org/officeDocument/2006/relationships/externalLink" Target="externalLinks/externalLink3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D:\Documents%20and%20Settings\Administrator\&#26700;&#38754;\&#38376;&#24215;&#25552;&#25104;\2016&#24180;&#38376;&#24215;&#25552;&#25104;\1&#26376;&#25552;&#25104;&#26126;&#32454;\&#65288;&#22242;&#20419;&#65292;&#24102;&#37329;&#65289;&#20998;&#38376;&#24215;&#36820;&#21033;&#32479;&#35745;2_20160317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D:\Documents%20and%20Settings\Administrator\&#26700;&#38754;\&#38376;&#24215;&#25552;&#25104;\2016&#24180;&#38376;&#24215;&#25552;&#25104;\4&#26376;&#25552;&#25104;&#26126;&#32454;\&#65288;7.8&#26085;&#26032;&#26041;&#26696;&#65289;&#26368;&#26032;&#38376;&#24215;&#36820;&#21033;&#32479;&#35745;gzz4.1-4.2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D:\Documents%20and%20Settings\Administrator\&#26700;&#38754;\&#38376;&#24215;&#25552;&#25104;\2016&#24180;&#38376;&#24215;&#25552;&#25104;\6&#26376;&#25552;&#25104;&#26126;&#32454;\6&#26376;&#37329;&#29260;&#21697;&#31181;&#25361;&#25112;&#20219;&#21153;&#20197;&#27492;&#20026;&#20934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D:\Documents%20and%20Settings\Administrator\&#26700;&#38754;\&#38376;&#24215;&#25552;&#25104;\2016&#24180;&#38376;&#24215;&#25552;&#25104;\1&#26376;&#25552;&#25104;&#26126;&#32454;\2016&#24180;1&#26376;&#37329;&#29260;&#21697;&#31181;&#26126;&#32454;&#34920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D:\Documents%20and%20Settings\Administrator\&#26700;&#38754;\&#38376;&#24215;&#25552;&#25104;\2016&#24180;&#38376;&#24215;&#25552;&#25104;\2&#26376;&#25552;&#25104;&#26126;&#32454;\&#65288;&#22242;&#20419;&#65292;&#24102;&#37329;&#65289;&#20998;&#38376;&#24215;&#36820;&#21033;&#32479;&#35745;2_2016032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D:\Documents%20and%20Settings\Administrator\&#26700;&#38754;\&#38376;&#24215;&#25552;&#25104;\2016&#24180;&#38376;&#24215;&#25552;&#25104;\2&#26376;&#25552;&#25104;&#26126;&#32454;\2016&#24180;2&#26376;&#37329;&#29260;&#21697;&#31181;&#32771;&#26680;&#26126;&#32454;&#34920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D:\Documents%20and%20Settings\Administrator\&#26700;&#38754;\&#38376;&#24215;&#25552;&#25104;\2016&#24180;&#38376;&#24215;&#25552;&#25104;\3&#26376;&#25552;&#25104;&#26126;&#32454;\&#65288;&#22242;&#20419;&#65292;&#24102;&#37329;&#65289;&#20998;&#38376;&#24215;&#36820;&#21033;&#32479;&#35745;2_2016041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D:\Documents%20and%20Settings\Administrator\&#26700;&#38754;\&#38376;&#24215;&#25552;&#25104;\2016&#24180;&#38376;&#24215;&#25552;&#25104;\3&#26376;&#25552;&#25104;&#26126;&#32454;\2016&#24180;3.1-3.15&#37329;&#29260;&#21697;&#31181;&#32771;&#26680;&#26126;&#32454;&#3492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D:\Documents%20and%20Settings\Administrator\&#26700;&#38754;\&#38376;&#24215;&#25552;&#25104;\2016&#24180;&#38376;&#24215;&#25552;&#25104;\4&#26376;&#25552;&#25104;&#26126;&#32454;\&#65288;&#22242;&#20419;&#65292;&#24102;&#37329;&#65289;&#20998;&#38376;&#24215;&#36820;&#21033;&#32479;&#35745;2_2016050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D:\Documents%20and%20Settings\Administrator\&#26700;&#38754;\&#38376;&#24215;&#25552;&#25104;\2016&#24180;&#38376;&#24215;&#25552;&#25104;\4&#26376;&#25552;&#25104;&#26126;&#32454;\4&#26376;&#37329;&#29260;&#21697;&#31181;&#32771;&#26680;&#26126;&#32454;&#34920;-&#38376;&#24215;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D:\Documents%20and%20Settings\Administrator\&#26700;&#38754;\&#38376;&#24215;&#25552;&#25104;\2016&#24180;&#38376;&#24215;&#25552;&#25104;\5&#26376;&#25552;&#25104;&#26126;&#32454;\&#37329;&#29260;&#21697;&#31181;4.16-5.31&#38376;&#24215;&#35748;&#36141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（团促，带金）分门店返利统计2"/>
      <sheetName val="Sheet1"/>
      <sheetName val="Sheet3"/>
      <sheetName val="发放表"/>
      <sheetName val="Sheet4"/>
    </sheetNames>
    <sheetDataSet>
      <sheetData sheetId="0"/>
      <sheetData sheetId="1"/>
      <sheetData sheetId="2"/>
      <sheetData sheetId="3">
        <row r="1">
          <cell r="A1" t="str">
            <v>太极大药房首推品种2016年1月门店销售明细</v>
          </cell>
        </row>
        <row r="2">
          <cell r="A2" t="str">
            <v>门店ID</v>
          </cell>
          <cell r="B2" t="str">
            <v>门店名称</v>
          </cell>
          <cell r="C2" t="str">
            <v>销售金额</v>
          </cell>
          <cell r="D2" t="str">
            <v>门店返利</v>
          </cell>
          <cell r="E2" t="str">
            <v>促销返利</v>
          </cell>
          <cell r="F2" t="str">
            <v>毛利</v>
          </cell>
          <cell r="G2" t="str">
            <v>实际发放（不含金牌提成）</v>
          </cell>
        </row>
        <row r="3">
          <cell r="A3">
            <v>307</v>
          </cell>
          <cell r="B3" t="str">
            <v>四川太极旗舰店</v>
          </cell>
          <cell r="C3">
            <v>496389.77</v>
          </cell>
          <cell r="D3">
            <v>22974.0403</v>
          </cell>
          <cell r="E3">
            <v>19127.7993</v>
          </cell>
          <cell r="F3">
            <v>194304.181166</v>
          </cell>
          <cell r="G3">
            <v>22974</v>
          </cell>
        </row>
        <row r="4">
          <cell r="A4">
            <v>308</v>
          </cell>
          <cell r="B4" t="str">
            <v>四川太极红星店</v>
          </cell>
          <cell r="C4">
            <v>63290.97</v>
          </cell>
          <cell r="D4">
            <v>3079.1767</v>
          </cell>
          <cell r="E4">
            <v>2507.6847</v>
          </cell>
          <cell r="F4">
            <v>26319.14514</v>
          </cell>
          <cell r="G4">
            <v>3079.2</v>
          </cell>
        </row>
        <row r="5">
          <cell r="A5">
            <v>311</v>
          </cell>
          <cell r="B5" t="str">
            <v>四川太极西部店</v>
          </cell>
          <cell r="C5">
            <v>99530.48</v>
          </cell>
          <cell r="D5">
            <v>4345.7942</v>
          </cell>
          <cell r="E5">
            <v>3564.9568</v>
          </cell>
          <cell r="F5">
            <v>38546.075501</v>
          </cell>
          <cell r="G5">
            <v>4345.8</v>
          </cell>
        </row>
        <row r="6">
          <cell r="A6">
            <v>329</v>
          </cell>
          <cell r="B6" t="str">
            <v>四川太极温江店</v>
          </cell>
          <cell r="C6">
            <v>60533.97</v>
          </cell>
          <cell r="D6">
            <v>3576.6232</v>
          </cell>
          <cell r="E6">
            <v>2945.121</v>
          </cell>
          <cell r="F6">
            <v>27650.8768</v>
          </cell>
          <cell r="G6">
            <v>3576.6</v>
          </cell>
        </row>
        <row r="7">
          <cell r="A7">
            <v>337</v>
          </cell>
          <cell r="B7" t="str">
            <v>四川太极浆洗街药店</v>
          </cell>
          <cell r="C7">
            <v>197424.3</v>
          </cell>
          <cell r="D7">
            <v>11005.8124</v>
          </cell>
          <cell r="E7">
            <v>9017.6246</v>
          </cell>
          <cell r="F7">
            <v>82040.438879</v>
          </cell>
          <cell r="G7">
            <v>11005.8</v>
          </cell>
        </row>
        <row r="8">
          <cell r="A8">
            <v>339</v>
          </cell>
          <cell r="B8" t="str">
            <v>四川太极沙河源药店</v>
          </cell>
          <cell r="C8">
            <v>44274.69</v>
          </cell>
          <cell r="D8">
            <v>2134.5109</v>
          </cell>
          <cell r="E8">
            <v>1716.3635</v>
          </cell>
          <cell r="F8">
            <v>18267.882584</v>
          </cell>
          <cell r="G8">
            <v>2134.5</v>
          </cell>
        </row>
        <row r="9">
          <cell r="A9">
            <v>341</v>
          </cell>
          <cell r="B9" t="str">
            <v>四川太极邛崃中心药店</v>
          </cell>
          <cell r="C9">
            <v>153046.74</v>
          </cell>
          <cell r="D9">
            <v>8110.4948</v>
          </cell>
          <cell r="E9">
            <v>6778.6896</v>
          </cell>
          <cell r="F9">
            <v>64379.790704</v>
          </cell>
          <cell r="G9">
            <v>8110.5</v>
          </cell>
        </row>
        <row r="10">
          <cell r="A10">
            <v>343</v>
          </cell>
          <cell r="B10" t="str">
            <v>四川太极光华药店</v>
          </cell>
          <cell r="C10">
            <v>176610.5</v>
          </cell>
          <cell r="D10">
            <v>7486.431</v>
          </cell>
          <cell r="E10">
            <v>6085.1748</v>
          </cell>
          <cell r="F10">
            <v>72165.033288</v>
          </cell>
          <cell r="G10">
            <v>7486.4</v>
          </cell>
        </row>
        <row r="11">
          <cell r="A11">
            <v>345</v>
          </cell>
          <cell r="B11" t="str">
            <v>四川太极交大药店</v>
          </cell>
          <cell r="C11">
            <v>13314.84</v>
          </cell>
        </row>
        <row r="11">
          <cell r="F11">
            <v>5769.87</v>
          </cell>
          <cell r="G11">
            <v>0</v>
          </cell>
        </row>
        <row r="12">
          <cell r="A12">
            <v>349</v>
          </cell>
          <cell r="B12" t="str">
            <v>四川太极人民中路店</v>
          </cell>
          <cell r="C12">
            <v>60764.19</v>
          </cell>
          <cell r="D12">
            <v>3473.0064</v>
          </cell>
          <cell r="E12">
            <v>2759.2244</v>
          </cell>
          <cell r="F12">
            <v>25251.840762</v>
          </cell>
          <cell r="G12">
            <v>3473</v>
          </cell>
        </row>
        <row r="13">
          <cell r="A13">
            <v>351</v>
          </cell>
          <cell r="B13" t="str">
            <v>四川太极都江堰药店</v>
          </cell>
          <cell r="C13">
            <v>64507.18</v>
          </cell>
          <cell r="D13">
            <v>2584.2213</v>
          </cell>
          <cell r="E13">
            <v>2150.3119</v>
          </cell>
          <cell r="F13">
            <v>24590.6333</v>
          </cell>
          <cell r="G13">
            <v>2584.2</v>
          </cell>
        </row>
        <row r="14">
          <cell r="A14">
            <v>355</v>
          </cell>
          <cell r="B14" t="str">
            <v>四川太极双林路药店</v>
          </cell>
          <cell r="C14">
            <v>97055.85</v>
          </cell>
          <cell r="D14">
            <v>5713.1992</v>
          </cell>
          <cell r="E14">
            <v>4614.3522</v>
          </cell>
          <cell r="F14">
            <v>39664.863292</v>
          </cell>
          <cell r="G14">
            <v>5713.2</v>
          </cell>
        </row>
        <row r="15">
          <cell r="A15">
            <v>357</v>
          </cell>
          <cell r="B15" t="str">
            <v>四川太极清江东路药店</v>
          </cell>
          <cell r="C15">
            <v>44254.13</v>
          </cell>
          <cell r="D15">
            <v>2507.2227</v>
          </cell>
          <cell r="E15">
            <v>2009.4407</v>
          </cell>
          <cell r="F15">
            <v>19832.5829</v>
          </cell>
          <cell r="G15">
            <v>2507.2</v>
          </cell>
        </row>
        <row r="16">
          <cell r="A16">
            <v>359</v>
          </cell>
          <cell r="B16" t="str">
            <v>四川太极枣子巷药店</v>
          </cell>
          <cell r="C16">
            <v>66796.62</v>
          </cell>
          <cell r="D16">
            <v>4047.4273</v>
          </cell>
          <cell r="E16">
            <v>3277.4321</v>
          </cell>
          <cell r="F16">
            <v>30168.476431</v>
          </cell>
          <cell r="G16">
            <v>4047.4</v>
          </cell>
        </row>
        <row r="17">
          <cell r="A17">
            <v>361</v>
          </cell>
          <cell r="B17" t="str">
            <v>四川太极柳城正通东路药店</v>
          </cell>
          <cell r="C17">
            <v>27544.49</v>
          </cell>
          <cell r="D17">
            <v>1519.1139</v>
          </cell>
          <cell r="E17">
            <v>1201.8141</v>
          </cell>
          <cell r="F17">
            <v>11697.5986</v>
          </cell>
          <cell r="G17">
            <v>1519.1</v>
          </cell>
        </row>
        <row r="18">
          <cell r="A18">
            <v>365</v>
          </cell>
          <cell r="B18" t="str">
            <v>四川太极光华村街药店</v>
          </cell>
          <cell r="C18">
            <v>157539.13</v>
          </cell>
          <cell r="D18">
            <v>7823.2735</v>
          </cell>
          <cell r="E18">
            <v>6495.1313</v>
          </cell>
          <cell r="F18">
            <v>68362.126298</v>
          </cell>
          <cell r="G18">
            <v>7823.3</v>
          </cell>
        </row>
        <row r="19">
          <cell r="A19">
            <v>367</v>
          </cell>
          <cell r="B19" t="str">
            <v>四川太极金带街药店</v>
          </cell>
          <cell r="C19">
            <v>46777.12</v>
          </cell>
          <cell r="D19">
            <v>2545.4626</v>
          </cell>
          <cell r="E19">
            <v>2032.9248</v>
          </cell>
          <cell r="F19">
            <v>20540.4518</v>
          </cell>
          <cell r="G19">
            <v>2545.5</v>
          </cell>
        </row>
        <row r="20">
          <cell r="A20">
            <v>371</v>
          </cell>
          <cell r="B20" t="str">
            <v>四川太极兴义镇万兴路药店</v>
          </cell>
          <cell r="C20">
            <v>17426.01</v>
          </cell>
          <cell r="D20">
            <v>1319.1152</v>
          </cell>
          <cell r="E20">
            <v>1066.6716</v>
          </cell>
          <cell r="F20">
            <v>8114.623627</v>
          </cell>
          <cell r="G20">
            <v>1319.1</v>
          </cell>
        </row>
        <row r="21">
          <cell r="A21">
            <v>373</v>
          </cell>
          <cell r="B21" t="str">
            <v>四川太极通盈街药店</v>
          </cell>
          <cell r="C21">
            <v>64229.46</v>
          </cell>
          <cell r="D21">
            <v>3292.8429</v>
          </cell>
          <cell r="E21">
            <v>2600.4913</v>
          </cell>
          <cell r="F21">
            <v>28273.480404</v>
          </cell>
          <cell r="G21">
            <v>3292.8</v>
          </cell>
        </row>
        <row r="22">
          <cell r="A22">
            <v>377</v>
          </cell>
          <cell r="B22" t="str">
            <v>四川太极新园大道药店</v>
          </cell>
          <cell r="C22">
            <v>44467.35</v>
          </cell>
          <cell r="D22">
            <v>2488.8108</v>
          </cell>
          <cell r="E22">
            <v>1953.6588</v>
          </cell>
          <cell r="F22">
            <v>18610.309562</v>
          </cell>
          <cell r="G22">
            <v>2488.8</v>
          </cell>
        </row>
        <row r="23">
          <cell r="A23">
            <v>379</v>
          </cell>
          <cell r="B23" t="str">
            <v>四川太极土龙路药店</v>
          </cell>
          <cell r="C23">
            <v>57389.52</v>
          </cell>
          <cell r="D23">
            <v>2960.8337</v>
          </cell>
          <cell r="E23">
            <v>2407.8999</v>
          </cell>
          <cell r="F23">
            <v>23429.075013</v>
          </cell>
          <cell r="G23">
            <v>2960.8</v>
          </cell>
        </row>
        <row r="24">
          <cell r="A24">
            <v>385</v>
          </cell>
          <cell r="B24" t="str">
            <v>四川太极五津西路药店</v>
          </cell>
          <cell r="C24">
            <v>64403.47</v>
          </cell>
          <cell r="D24">
            <v>3329.9852</v>
          </cell>
          <cell r="E24">
            <v>2689.5326</v>
          </cell>
          <cell r="F24">
            <v>28001.221163</v>
          </cell>
          <cell r="G24">
            <v>3330</v>
          </cell>
        </row>
        <row r="25">
          <cell r="A25">
            <v>387</v>
          </cell>
          <cell r="B25" t="str">
            <v>四川太极新乐中街药店</v>
          </cell>
          <cell r="C25">
            <v>91822.48</v>
          </cell>
          <cell r="D25">
            <v>4941.0554</v>
          </cell>
          <cell r="E25">
            <v>3902.6026</v>
          </cell>
          <cell r="F25">
            <v>37649.9406</v>
          </cell>
          <cell r="G25">
            <v>4941.1</v>
          </cell>
        </row>
        <row r="26">
          <cell r="A26">
            <v>389</v>
          </cell>
          <cell r="B26" t="str">
            <v>四川太极南湖路药店</v>
          </cell>
          <cell r="C26">
            <v>33637.4</v>
          </cell>
          <cell r="D26">
            <v>1892.5247</v>
          </cell>
          <cell r="E26">
            <v>1528.5671</v>
          </cell>
          <cell r="F26">
            <v>13703.4446</v>
          </cell>
          <cell r="G26">
            <v>1892.5</v>
          </cell>
        </row>
        <row r="27">
          <cell r="A27">
            <v>391</v>
          </cell>
          <cell r="B27" t="str">
            <v>四川太极金丝街药店</v>
          </cell>
          <cell r="C27">
            <v>56062.15</v>
          </cell>
          <cell r="D27">
            <v>2563.5902</v>
          </cell>
          <cell r="E27">
            <v>2026.8804</v>
          </cell>
          <cell r="F27">
            <v>23062.212582</v>
          </cell>
          <cell r="G27">
            <v>2563.6</v>
          </cell>
        </row>
        <row r="28">
          <cell r="A28">
            <v>399</v>
          </cell>
          <cell r="B28" t="str">
            <v>四川太极高新天久北巷药店</v>
          </cell>
          <cell r="C28">
            <v>13613.75</v>
          </cell>
          <cell r="D28">
            <v>706.7734</v>
          </cell>
          <cell r="E28">
            <v>581.7106</v>
          </cell>
          <cell r="F28">
            <v>5337.3447</v>
          </cell>
          <cell r="G28">
            <v>706.8</v>
          </cell>
        </row>
        <row r="29">
          <cell r="A29">
            <v>511</v>
          </cell>
          <cell r="B29" t="str">
            <v>四川太极成华杉板桥南一路店</v>
          </cell>
          <cell r="C29">
            <v>51649.54</v>
          </cell>
          <cell r="D29">
            <v>2853.482</v>
          </cell>
          <cell r="E29">
            <v>2240.5212</v>
          </cell>
          <cell r="F29">
            <v>22521.27</v>
          </cell>
          <cell r="G29">
            <v>2853.5</v>
          </cell>
        </row>
        <row r="30">
          <cell r="A30">
            <v>512</v>
          </cell>
          <cell r="B30" t="str">
            <v>四川太极华阳正东中街店</v>
          </cell>
          <cell r="C30">
            <v>26617.69</v>
          </cell>
          <cell r="D30">
            <v>1547.5035</v>
          </cell>
          <cell r="E30">
            <v>1243.6833</v>
          </cell>
          <cell r="F30">
            <v>10913.625247</v>
          </cell>
          <cell r="G30">
            <v>1547.5</v>
          </cell>
        </row>
        <row r="31">
          <cell r="A31">
            <v>513</v>
          </cell>
          <cell r="B31" t="str">
            <v>四川太极武侯区顺和街店</v>
          </cell>
          <cell r="C31">
            <v>52351.78</v>
          </cell>
          <cell r="D31">
            <v>2815.7549</v>
          </cell>
          <cell r="E31">
            <v>2251.5985</v>
          </cell>
          <cell r="F31">
            <v>22086.1499</v>
          </cell>
          <cell r="G31">
            <v>2815.8</v>
          </cell>
        </row>
        <row r="32">
          <cell r="A32">
            <v>514</v>
          </cell>
          <cell r="B32" t="str">
            <v>四川太极新津邓双镇岷江店</v>
          </cell>
          <cell r="C32">
            <v>73987.75</v>
          </cell>
          <cell r="D32">
            <v>5054.1822</v>
          </cell>
          <cell r="E32">
            <v>4112.732</v>
          </cell>
          <cell r="F32">
            <v>33413.3284</v>
          </cell>
          <cell r="G32">
            <v>5054.2</v>
          </cell>
        </row>
        <row r="33">
          <cell r="A33">
            <v>515</v>
          </cell>
          <cell r="B33" t="str">
            <v>四川太极成华区崔家店路药店</v>
          </cell>
          <cell r="C33">
            <v>53193.42</v>
          </cell>
          <cell r="D33">
            <v>2754.0193</v>
          </cell>
          <cell r="E33">
            <v>2183.4049</v>
          </cell>
          <cell r="F33">
            <v>23682.95256</v>
          </cell>
          <cell r="G33">
            <v>2754</v>
          </cell>
        </row>
        <row r="34">
          <cell r="A34">
            <v>516</v>
          </cell>
          <cell r="B34" t="str">
            <v>四川太极武侯大道双楠段店</v>
          </cell>
          <cell r="C34">
            <v>22746.53</v>
          </cell>
          <cell r="D34">
            <v>1380.7452</v>
          </cell>
          <cell r="E34">
            <v>1086.5572</v>
          </cell>
          <cell r="F34">
            <v>10375.396062</v>
          </cell>
          <cell r="G34">
            <v>1380.7</v>
          </cell>
        </row>
        <row r="35">
          <cell r="A35">
            <v>517</v>
          </cell>
          <cell r="B35" t="str">
            <v>四川太极青羊区北东街店</v>
          </cell>
          <cell r="C35">
            <v>52975.47</v>
          </cell>
          <cell r="D35">
            <v>2776.5963</v>
          </cell>
          <cell r="E35">
            <v>2196.9559</v>
          </cell>
          <cell r="F35">
            <v>22392.385186</v>
          </cell>
          <cell r="G35">
            <v>2776.6</v>
          </cell>
        </row>
        <row r="36">
          <cell r="A36">
            <v>52</v>
          </cell>
          <cell r="B36" t="str">
            <v>四川太极崇州中心店</v>
          </cell>
          <cell r="C36">
            <v>62996.06</v>
          </cell>
          <cell r="D36">
            <v>3415.293</v>
          </cell>
          <cell r="E36">
            <v>2752.3674</v>
          </cell>
          <cell r="F36">
            <v>25111.171172</v>
          </cell>
          <cell r="G36">
            <v>3415.3</v>
          </cell>
        </row>
        <row r="37">
          <cell r="A37">
            <v>539</v>
          </cell>
          <cell r="B37" t="str">
            <v>四川太极大邑县晋原镇子龙路店</v>
          </cell>
          <cell r="C37">
            <v>33149.54</v>
          </cell>
          <cell r="D37">
            <v>1676.7567</v>
          </cell>
          <cell r="E37">
            <v>1350.4945</v>
          </cell>
          <cell r="F37">
            <v>15232.974687</v>
          </cell>
          <cell r="G37">
            <v>1676.8</v>
          </cell>
        </row>
        <row r="38">
          <cell r="A38">
            <v>54</v>
          </cell>
          <cell r="B38" t="str">
            <v>四川太极怀远店</v>
          </cell>
          <cell r="C38">
            <v>73276.14</v>
          </cell>
          <cell r="D38">
            <v>3650.744</v>
          </cell>
          <cell r="E38">
            <v>2907.4698</v>
          </cell>
          <cell r="F38">
            <v>29632.415336</v>
          </cell>
          <cell r="G38">
            <v>3650.7</v>
          </cell>
        </row>
        <row r="39">
          <cell r="A39">
            <v>541</v>
          </cell>
          <cell r="B39" t="str">
            <v>四川太极高新区府城大道西段店</v>
          </cell>
          <cell r="C39">
            <v>101197.15</v>
          </cell>
          <cell r="D39">
            <v>5514.6741</v>
          </cell>
          <cell r="E39">
            <v>4324.5905</v>
          </cell>
          <cell r="F39">
            <v>43779.645753</v>
          </cell>
          <cell r="G39">
            <v>5514.7</v>
          </cell>
        </row>
        <row r="40">
          <cell r="A40">
            <v>545</v>
          </cell>
          <cell r="B40" t="str">
            <v>四川太极龙潭西路店</v>
          </cell>
          <cell r="C40">
            <v>53039.83</v>
          </cell>
          <cell r="D40">
            <v>2557.4562</v>
          </cell>
          <cell r="E40">
            <v>2025.2596</v>
          </cell>
          <cell r="F40">
            <v>23511.986062</v>
          </cell>
          <cell r="G40">
            <v>2557.5</v>
          </cell>
        </row>
        <row r="41">
          <cell r="A41">
            <v>546</v>
          </cell>
          <cell r="B41" t="str">
            <v>四川太极锦江区楠丰路店</v>
          </cell>
          <cell r="C41">
            <v>34204.4</v>
          </cell>
          <cell r="D41">
            <v>1889.586</v>
          </cell>
          <cell r="E41">
            <v>1526.3438</v>
          </cell>
          <cell r="F41">
            <v>14456.84572</v>
          </cell>
          <cell r="G41">
            <v>1889.6</v>
          </cell>
        </row>
        <row r="42">
          <cell r="A42">
            <v>549</v>
          </cell>
          <cell r="B42" t="str">
            <v>四川太极大邑县晋源镇东壕沟段药店</v>
          </cell>
          <cell r="C42">
            <v>25893.52</v>
          </cell>
          <cell r="D42">
            <v>1449.1045</v>
          </cell>
          <cell r="E42">
            <v>1184.6151</v>
          </cell>
          <cell r="F42">
            <v>11982.371</v>
          </cell>
          <cell r="G42">
            <v>1449.1</v>
          </cell>
        </row>
        <row r="43">
          <cell r="A43">
            <v>56</v>
          </cell>
          <cell r="B43" t="str">
            <v>四川太极三江店</v>
          </cell>
          <cell r="C43">
            <v>33030.77</v>
          </cell>
          <cell r="D43">
            <v>2009.5436</v>
          </cell>
          <cell r="E43">
            <v>1654.8364</v>
          </cell>
          <cell r="F43">
            <v>14324.424277</v>
          </cell>
          <cell r="G43">
            <v>2009.5</v>
          </cell>
        </row>
        <row r="44">
          <cell r="A44">
            <v>570</v>
          </cell>
          <cell r="B44" t="str">
            <v>四川太极青羊区浣花滨河路药店</v>
          </cell>
          <cell r="C44">
            <v>61333.21</v>
          </cell>
          <cell r="D44">
            <v>3096.1624</v>
          </cell>
          <cell r="E44">
            <v>2496.6274</v>
          </cell>
          <cell r="F44">
            <v>27044.2348</v>
          </cell>
          <cell r="G44">
            <v>3096.2</v>
          </cell>
        </row>
        <row r="45">
          <cell r="A45">
            <v>571</v>
          </cell>
          <cell r="B45" t="str">
            <v>四川太极高新区民丰大道西段药店</v>
          </cell>
          <cell r="C45">
            <v>176673.53</v>
          </cell>
          <cell r="D45">
            <v>10776.5227</v>
          </cell>
          <cell r="E45">
            <v>8671.5409</v>
          </cell>
          <cell r="F45">
            <v>76472.537562</v>
          </cell>
          <cell r="G45">
            <v>10776.5</v>
          </cell>
        </row>
        <row r="46">
          <cell r="A46">
            <v>572</v>
          </cell>
          <cell r="B46" t="str">
            <v>四川太极郫县郫筒镇东大街药店</v>
          </cell>
          <cell r="C46">
            <v>26004.31</v>
          </cell>
          <cell r="D46">
            <v>1440.7768</v>
          </cell>
          <cell r="E46">
            <v>1151.265</v>
          </cell>
          <cell r="F46">
            <v>11926.3284</v>
          </cell>
          <cell r="G46">
            <v>1440.8</v>
          </cell>
        </row>
        <row r="47">
          <cell r="A47">
            <v>573</v>
          </cell>
          <cell r="B47" t="str">
            <v>四川太极双流县西航港街道锦华路一段药店</v>
          </cell>
          <cell r="C47">
            <v>32963.58</v>
          </cell>
          <cell r="D47">
            <v>1905.4104</v>
          </cell>
          <cell r="E47">
            <v>1511.9602</v>
          </cell>
          <cell r="F47">
            <v>14512.69001</v>
          </cell>
          <cell r="G47">
            <v>1905.4</v>
          </cell>
        </row>
        <row r="48">
          <cell r="A48">
            <v>577</v>
          </cell>
          <cell r="B48" t="str">
            <v>四川太极青羊区群和路药店</v>
          </cell>
          <cell r="C48">
            <v>25847.76</v>
          </cell>
          <cell r="D48">
            <v>1389.8114</v>
          </cell>
          <cell r="E48">
            <v>1087.636</v>
          </cell>
          <cell r="F48">
            <v>11522.920537</v>
          </cell>
          <cell r="G48">
            <v>1389.8</v>
          </cell>
        </row>
        <row r="49">
          <cell r="A49">
            <v>578</v>
          </cell>
          <cell r="B49" t="str">
            <v>四川太极成华区华油路药店</v>
          </cell>
          <cell r="C49">
            <v>50710.25</v>
          </cell>
          <cell r="D49">
            <v>2686.6202</v>
          </cell>
          <cell r="E49">
            <v>2094.0526</v>
          </cell>
          <cell r="F49">
            <v>22930.4666</v>
          </cell>
          <cell r="G49">
            <v>2686.6</v>
          </cell>
        </row>
        <row r="50">
          <cell r="A50">
            <v>579</v>
          </cell>
          <cell r="B50" t="str">
            <v>四川太极大邑县晋源镇围城北路西段药店</v>
          </cell>
          <cell r="C50">
            <v>4784.25</v>
          </cell>
          <cell r="D50">
            <v>358.4204</v>
          </cell>
          <cell r="E50">
            <v>287.513</v>
          </cell>
          <cell r="F50">
            <v>2186.5432</v>
          </cell>
          <cell r="G50">
            <v>358.4</v>
          </cell>
        </row>
        <row r="51">
          <cell r="A51">
            <v>581</v>
          </cell>
          <cell r="B51" t="str">
            <v>四川太极成华区二环路北四段药店（汇融名城）</v>
          </cell>
          <cell r="C51">
            <v>56864.24</v>
          </cell>
          <cell r="D51">
            <v>2973.414</v>
          </cell>
          <cell r="E51">
            <v>2361.449</v>
          </cell>
          <cell r="F51">
            <v>24812.10661</v>
          </cell>
          <cell r="G51">
            <v>2973.4</v>
          </cell>
        </row>
        <row r="52">
          <cell r="A52">
            <v>582</v>
          </cell>
          <cell r="B52" t="str">
            <v>四川太极青羊区十二桥药店</v>
          </cell>
          <cell r="C52">
            <v>85788.48</v>
          </cell>
          <cell r="D52">
            <v>5021.755</v>
          </cell>
          <cell r="E52">
            <v>4076.5506</v>
          </cell>
          <cell r="F52">
            <v>40336.774654</v>
          </cell>
          <cell r="G52">
            <v>5021.8</v>
          </cell>
        </row>
        <row r="53">
          <cell r="A53">
            <v>584</v>
          </cell>
          <cell r="B53" t="str">
            <v>四川太极高新区中和街道柳荫街药店</v>
          </cell>
          <cell r="C53">
            <v>40358.58</v>
          </cell>
          <cell r="D53">
            <v>2143.0465</v>
          </cell>
          <cell r="E53">
            <v>1716.7891</v>
          </cell>
          <cell r="F53">
            <v>18495.3678</v>
          </cell>
          <cell r="G53">
            <v>2143</v>
          </cell>
        </row>
        <row r="54">
          <cell r="A54">
            <v>585</v>
          </cell>
          <cell r="B54" t="str">
            <v>四川太极成华区羊子山西路药店（兴元华盛）</v>
          </cell>
          <cell r="C54">
            <v>82164.81</v>
          </cell>
          <cell r="D54">
            <v>4252.8772</v>
          </cell>
          <cell r="E54">
            <v>3422.2952</v>
          </cell>
          <cell r="F54">
            <v>36961.936186</v>
          </cell>
          <cell r="G54">
            <v>4252.9</v>
          </cell>
        </row>
        <row r="55">
          <cell r="A55">
            <v>586</v>
          </cell>
          <cell r="B55" t="str">
            <v>四川太极邛崃市平乐镇台子街药店</v>
          </cell>
          <cell r="C55">
            <v>20990.71</v>
          </cell>
          <cell r="D55">
            <v>1116.222</v>
          </cell>
          <cell r="E55">
            <v>887.8046</v>
          </cell>
          <cell r="F55">
            <v>9322.0468</v>
          </cell>
          <cell r="G55">
            <v>1116.2</v>
          </cell>
        </row>
        <row r="56">
          <cell r="A56">
            <v>587</v>
          </cell>
          <cell r="B56" t="str">
            <v>四川太极都江堰景中路店</v>
          </cell>
          <cell r="C56">
            <v>40936.46</v>
          </cell>
          <cell r="D56">
            <v>2404.4546</v>
          </cell>
          <cell r="E56">
            <v>1911.9744</v>
          </cell>
          <cell r="F56">
            <v>17320.195</v>
          </cell>
          <cell r="G56">
            <v>2404.5</v>
          </cell>
        </row>
        <row r="57">
          <cell r="A57">
            <v>588</v>
          </cell>
          <cell r="B57" t="str">
            <v>四川太极新津县正东街店</v>
          </cell>
          <cell r="C57">
            <v>33933.4</v>
          </cell>
          <cell r="D57">
            <v>1584.7009</v>
          </cell>
          <cell r="E57">
            <v>1283.9291</v>
          </cell>
          <cell r="F57">
            <v>14796.401</v>
          </cell>
          <cell r="G57">
            <v>1584.7</v>
          </cell>
        </row>
        <row r="58">
          <cell r="A58">
            <v>591</v>
          </cell>
          <cell r="B58" t="str">
            <v>四川太极邛崃市临邛镇长安大道药店</v>
          </cell>
          <cell r="C58">
            <v>61530.9</v>
          </cell>
          <cell r="D58">
            <v>3437.2317</v>
          </cell>
          <cell r="E58">
            <v>2727.2461</v>
          </cell>
          <cell r="F58">
            <v>26831.9402</v>
          </cell>
          <cell r="G58">
            <v>3437.2</v>
          </cell>
        </row>
        <row r="59">
          <cell r="A59">
            <v>594</v>
          </cell>
          <cell r="B59" t="str">
            <v>四川太极大邑县安仁镇千禧街药店</v>
          </cell>
          <cell r="C59">
            <v>67168.4</v>
          </cell>
          <cell r="D59">
            <v>3502.7571</v>
          </cell>
          <cell r="E59">
            <v>2804.4209</v>
          </cell>
          <cell r="F59">
            <v>29639.857601</v>
          </cell>
          <cell r="G59">
            <v>3502.8</v>
          </cell>
        </row>
        <row r="60">
          <cell r="A60">
            <v>598</v>
          </cell>
          <cell r="B60" t="str">
            <v>四川太极锦江区水杉街药店</v>
          </cell>
          <cell r="C60">
            <v>42924.34</v>
          </cell>
          <cell r="D60">
            <v>2453.031</v>
          </cell>
          <cell r="E60">
            <v>1937.2442</v>
          </cell>
          <cell r="F60">
            <v>18762.298086</v>
          </cell>
          <cell r="G60">
            <v>2453</v>
          </cell>
        </row>
        <row r="61">
          <cell r="A61">
            <v>704</v>
          </cell>
          <cell r="B61" t="str">
            <v>四川太极都江堰奎光路中段药店</v>
          </cell>
          <cell r="C61">
            <v>30611.48</v>
          </cell>
          <cell r="D61">
            <v>1707.3472</v>
          </cell>
          <cell r="E61">
            <v>1339.8602</v>
          </cell>
          <cell r="F61">
            <v>13312.54858</v>
          </cell>
          <cell r="G61">
            <v>1707.3</v>
          </cell>
        </row>
        <row r="62">
          <cell r="A62">
            <v>706</v>
          </cell>
          <cell r="B62" t="str">
            <v>四川太极都江堰幸福镇翔风路药店</v>
          </cell>
          <cell r="C62">
            <v>37737.94</v>
          </cell>
          <cell r="D62">
            <v>2177.1787</v>
          </cell>
          <cell r="E62">
            <v>1758.1137</v>
          </cell>
          <cell r="F62">
            <v>16785.451523</v>
          </cell>
          <cell r="G62">
            <v>2177.2</v>
          </cell>
        </row>
        <row r="63">
          <cell r="A63">
            <v>707</v>
          </cell>
          <cell r="B63" t="str">
            <v>四川太极成华区万科路药店</v>
          </cell>
          <cell r="C63">
            <v>75624.6</v>
          </cell>
          <cell r="D63">
            <v>4031.4078</v>
          </cell>
          <cell r="E63">
            <v>3169.9678</v>
          </cell>
          <cell r="F63">
            <v>33612.688854</v>
          </cell>
          <cell r="G63">
            <v>4031.4</v>
          </cell>
        </row>
        <row r="64">
          <cell r="A64">
            <v>709</v>
          </cell>
          <cell r="B64" t="str">
            <v>四川太极新都区马超东路店</v>
          </cell>
          <cell r="C64">
            <v>31321.84</v>
          </cell>
          <cell r="D64">
            <v>1659.3302</v>
          </cell>
          <cell r="E64">
            <v>1307.9578</v>
          </cell>
          <cell r="F64">
            <v>14603.136044</v>
          </cell>
          <cell r="G64">
            <v>1659.3</v>
          </cell>
        </row>
        <row r="65">
          <cell r="A65">
            <v>710</v>
          </cell>
          <cell r="B65" t="str">
            <v>四川太极都江堰市蒲阳镇堰问道西路药店</v>
          </cell>
          <cell r="C65">
            <v>27395.04</v>
          </cell>
          <cell r="D65">
            <v>1485.6517</v>
          </cell>
          <cell r="E65">
            <v>1173.7293</v>
          </cell>
          <cell r="F65">
            <v>12373.9944</v>
          </cell>
          <cell r="G65">
            <v>1485.7</v>
          </cell>
        </row>
        <row r="66">
          <cell r="A66">
            <v>712</v>
          </cell>
          <cell r="B66" t="str">
            <v>四川太极成华区华泰路药店</v>
          </cell>
          <cell r="C66">
            <v>124118.99</v>
          </cell>
          <cell r="D66">
            <v>6550.2945</v>
          </cell>
          <cell r="E66">
            <v>5210.5991</v>
          </cell>
          <cell r="F66">
            <v>54309.944602</v>
          </cell>
          <cell r="G66">
            <v>6550.3</v>
          </cell>
        </row>
        <row r="67">
          <cell r="A67">
            <v>713</v>
          </cell>
          <cell r="B67" t="str">
            <v>四川太极都江堰聚源镇药店</v>
          </cell>
          <cell r="C67">
            <v>29453.13</v>
          </cell>
          <cell r="D67">
            <v>2035.4022</v>
          </cell>
          <cell r="E67">
            <v>1639.95346</v>
          </cell>
          <cell r="F67">
            <v>13020.657407</v>
          </cell>
          <cell r="G67">
            <v>2035.4</v>
          </cell>
        </row>
        <row r="68">
          <cell r="A68">
            <v>714</v>
          </cell>
          <cell r="B68" t="str">
            <v>四川太极武侯区燃灯寺东街药店</v>
          </cell>
          <cell r="C68">
            <v>24397.12</v>
          </cell>
          <cell r="D68">
            <v>1371.2824</v>
          </cell>
          <cell r="E68">
            <v>1114.8556</v>
          </cell>
          <cell r="F68">
            <v>11264.9254</v>
          </cell>
          <cell r="G68">
            <v>1371.3</v>
          </cell>
        </row>
        <row r="69">
          <cell r="A69">
            <v>715</v>
          </cell>
          <cell r="B69" t="str">
            <v>四川太极都江堰灌口镇外北街药店</v>
          </cell>
          <cell r="C69">
            <v>13190.53</v>
          </cell>
          <cell r="D69">
            <v>660.3044</v>
          </cell>
          <cell r="E69">
            <v>522.0694</v>
          </cell>
          <cell r="F69">
            <v>5980.495</v>
          </cell>
          <cell r="G69">
            <v>660.3</v>
          </cell>
        </row>
        <row r="70">
          <cell r="A70">
            <v>716</v>
          </cell>
          <cell r="B70" t="str">
            <v>四川太极大邑县沙渠镇方圆路药店</v>
          </cell>
          <cell r="C70">
            <v>33644.84</v>
          </cell>
          <cell r="D70">
            <v>1900.1054</v>
          </cell>
          <cell r="E70">
            <v>1506.8806</v>
          </cell>
          <cell r="F70">
            <v>15358.679972</v>
          </cell>
          <cell r="G70">
            <v>1900.1</v>
          </cell>
        </row>
        <row r="71">
          <cell r="A71">
            <v>717</v>
          </cell>
          <cell r="B71" t="str">
            <v>四川太极大邑县晋原镇通达东路五段药店</v>
          </cell>
          <cell r="C71">
            <v>51811.6</v>
          </cell>
          <cell r="D71">
            <v>3041.2863</v>
          </cell>
          <cell r="E71">
            <v>2480.2805</v>
          </cell>
          <cell r="F71">
            <v>23640.487536</v>
          </cell>
          <cell r="G71">
            <v>3041.3</v>
          </cell>
        </row>
        <row r="72">
          <cell r="A72">
            <v>718</v>
          </cell>
          <cell r="B72" t="str">
            <v>四川太极龙泉驿区东街药店</v>
          </cell>
          <cell r="C72">
            <v>17437.65</v>
          </cell>
          <cell r="D72">
            <v>928.5398</v>
          </cell>
          <cell r="E72">
            <v>741.7188</v>
          </cell>
          <cell r="F72">
            <v>7514.9237</v>
          </cell>
          <cell r="G72">
            <v>928.5</v>
          </cell>
        </row>
        <row r="73">
          <cell r="A73">
            <v>719</v>
          </cell>
          <cell r="B73" t="str">
            <v>四川太极大邑县晋原镇内蒙古大道药店</v>
          </cell>
          <cell r="C73">
            <v>71242.74</v>
          </cell>
          <cell r="D73">
            <v>3930.0729</v>
          </cell>
          <cell r="E73">
            <v>3118.1563</v>
          </cell>
          <cell r="F73">
            <v>32808.5065</v>
          </cell>
          <cell r="G73">
            <v>3930.1</v>
          </cell>
        </row>
        <row r="74">
          <cell r="A74">
            <v>720</v>
          </cell>
          <cell r="B74" t="str">
            <v>四川太极大邑县新场镇文昌街药店</v>
          </cell>
          <cell r="C74">
            <v>30015.92</v>
          </cell>
          <cell r="D74">
            <v>2102.1853</v>
          </cell>
          <cell r="E74">
            <v>1696.7219</v>
          </cell>
          <cell r="F74">
            <v>12659.2649</v>
          </cell>
          <cell r="G74">
            <v>2102.2</v>
          </cell>
        </row>
        <row r="75">
          <cell r="A75">
            <v>721</v>
          </cell>
          <cell r="B75" t="str">
            <v>四川太极邛崃市临邛镇洪川小区药店</v>
          </cell>
          <cell r="C75">
            <v>42081.91</v>
          </cell>
          <cell r="D75">
            <v>2029.4218</v>
          </cell>
          <cell r="E75">
            <v>1590.9876</v>
          </cell>
          <cell r="F75">
            <v>18102.535015</v>
          </cell>
          <cell r="G75">
            <v>2029.4</v>
          </cell>
        </row>
        <row r="76">
          <cell r="A76">
            <v>723</v>
          </cell>
          <cell r="B76" t="str">
            <v>四川太极锦江区柳翠路药店</v>
          </cell>
          <cell r="C76">
            <v>33834.95</v>
          </cell>
          <cell r="D76">
            <v>1798.1505</v>
          </cell>
          <cell r="E76">
            <v>1409.9055</v>
          </cell>
          <cell r="F76">
            <v>14656.409486</v>
          </cell>
          <cell r="G76">
            <v>1798.2</v>
          </cell>
        </row>
        <row r="77">
          <cell r="A77">
            <v>724</v>
          </cell>
          <cell r="B77" t="str">
            <v>四川太极锦江区观音桥街药店</v>
          </cell>
          <cell r="C77">
            <v>58343.94</v>
          </cell>
          <cell r="D77">
            <v>3249.6824</v>
          </cell>
          <cell r="E77">
            <v>2567.5418</v>
          </cell>
          <cell r="F77">
            <v>24208.6389</v>
          </cell>
          <cell r="G77">
            <v>3249.7</v>
          </cell>
        </row>
        <row r="78">
          <cell r="A78">
            <v>726</v>
          </cell>
          <cell r="B78" t="str">
            <v>四川太极金牛区交大路第三药店</v>
          </cell>
          <cell r="C78">
            <v>83962.47</v>
          </cell>
          <cell r="D78">
            <v>4593.6491</v>
          </cell>
          <cell r="E78">
            <v>3660.1211</v>
          </cell>
          <cell r="F78">
            <v>37089.063085</v>
          </cell>
          <cell r="G78">
            <v>4593.6</v>
          </cell>
        </row>
        <row r="79">
          <cell r="A79">
            <v>727</v>
          </cell>
          <cell r="B79" t="str">
            <v>四川太极金牛区黄苑东街药店</v>
          </cell>
          <cell r="C79">
            <v>32998.27</v>
          </cell>
          <cell r="D79">
            <v>1651.5757</v>
          </cell>
          <cell r="E79">
            <v>1324.0649</v>
          </cell>
          <cell r="F79">
            <v>14109.154</v>
          </cell>
          <cell r="G79">
            <v>1651.6</v>
          </cell>
        </row>
        <row r="80">
          <cell r="A80">
            <v>730</v>
          </cell>
          <cell r="B80" t="str">
            <v>四川太极新都区新繁镇繁江北路药店</v>
          </cell>
          <cell r="C80">
            <v>62871.53</v>
          </cell>
          <cell r="D80">
            <v>3134.5885</v>
          </cell>
          <cell r="E80">
            <v>2532.3303</v>
          </cell>
          <cell r="F80">
            <v>27500.698634</v>
          </cell>
          <cell r="G80">
            <v>3134.6</v>
          </cell>
        </row>
        <row r="81">
          <cell r="A81">
            <v>732</v>
          </cell>
          <cell r="B81" t="str">
            <v>四川太极邛崃市羊安镇永康大道药店</v>
          </cell>
          <cell r="C81">
            <v>26182.46</v>
          </cell>
          <cell r="D81">
            <v>1628.3734</v>
          </cell>
          <cell r="E81">
            <v>1291.3298</v>
          </cell>
          <cell r="F81">
            <v>11745.242672</v>
          </cell>
          <cell r="G81">
            <v>1628.4</v>
          </cell>
        </row>
        <row r="82">
          <cell r="A82">
            <v>734</v>
          </cell>
          <cell r="B82" t="str">
            <v>四川太极温江区柳城街道同兴东路药店</v>
          </cell>
          <cell r="C82">
            <v>43726.74</v>
          </cell>
          <cell r="D82">
            <v>2633.0578</v>
          </cell>
          <cell r="E82">
            <v>2099.279</v>
          </cell>
          <cell r="F82">
            <v>18460.3161</v>
          </cell>
          <cell r="G82">
            <v>2633.1</v>
          </cell>
        </row>
        <row r="83">
          <cell r="A83">
            <v>737</v>
          </cell>
          <cell r="B83" t="str">
            <v>四川太极高新区大源北街药店</v>
          </cell>
          <cell r="C83">
            <v>40769.61</v>
          </cell>
          <cell r="D83">
            <v>2873.4338</v>
          </cell>
          <cell r="E83">
            <v>2294.1942</v>
          </cell>
          <cell r="F83">
            <v>19236.2737</v>
          </cell>
          <cell r="G83">
            <v>2873.4</v>
          </cell>
        </row>
        <row r="84">
          <cell r="A84">
            <v>738</v>
          </cell>
          <cell r="B84" t="str">
            <v>四川太极都江堰市蒲阳路药店</v>
          </cell>
          <cell r="C84">
            <v>27484.53</v>
          </cell>
          <cell r="D84">
            <v>1820.4199</v>
          </cell>
          <cell r="E84">
            <v>1478.4449</v>
          </cell>
          <cell r="F84">
            <v>11995.530386</v>
          </cell>
          <cell r="G84">
            <v>1820.4</v>
          </cell>
        </row>
        <row r="85">
          <cell r="A85">
            <v>740</v>
          </cell>
          <cell r="B85" t="str">
            <v>四川太极成华区华康路药店</v>
          </cell>
          <cell r="C85">
            <v>30229.56</v>
          </cell>
          <cell r="D85">
            <v>1641.8933</v>
          </cell>
          <cell r="E85">
            <v>1336.5325</v>
          </cell>
          <cell r="F85">
            <v>13359.827033</v>
          </cell>
          <cell r="G85">
            <v>1641.9</v>
          </cell>
        </row>
        <row r="86">
          <cell r="A86">
            <v>741</v>
          </cell>
          <cell r="B86" t="str">
            <v>四川太极成华区新怡路店
</v>
          </cell>
          <cell r="C86">
            <v>22816.94</v>
          </cell>
          <cell r="D86">
            <v>1330.2791</v>
          </cell>
          <cell r="E86">
            <v>1072.5833</v>
          </cell>
          <cell r="F86">
            <v>10657.02485</v>
          </cell>
          <cell r="G86">
            <v>1330.3</v>
          </cell>
        </row>
        <row r="87">
          <cell r="A87">
            <v>742</v>
          </cell>
          <cell r="B87" t="str">
            <v>四川太极锦江区庆云南街药店</v>
          </cell>
          <cell r="C87">
            <v>49087.69</v>
          </cell>
          <cell r="D87">
            <v>2664.4046</v>
          </cell>
          <cell r="E87">
            <v>2099.0336</v>
          </cell>
          <cell r="F87">
            <v>22605.4514</v>
          </cell>
          <cell r="G87">
            <v>2664.4</v>
          </cell>
        </row>
        <row r="88">
          <cell r="A88">
            <v>743</v>
          </cell>
          <cell r="B88" t="str">
            <v>四川太极成华区万宇路药店</v>
          </cell>
          <cell r="C88">
            <v>10116.11</v>
          </cell>
          <cell r="D88">
            <v>518.8993</v>
          </cell>
          <cell r="E88">
            <v>389.8191</v>
          </cell>
          <cell r="F88">
            <v>4539.7058</v>
          </cell>
          <cell r="G88">
            <v>518.9</v>
          </cell>
        </row>
        <row r="89">
          <cell r="A89" t="str">
            <v>总计</v>
          </cell>
        </row>
        <row r="89">
          <cell r="C89">
            <v>5136503.49</v>
          </cell>
          <cell r="D89">
            <v>273458.2157</v>
          </cell>
          <cell r="E89">
            <v>220440.82116</v>
          </cell>
          <cell r="F89">
            <v>2198536.681583</v>
          </cell>
          <cell r="G89">
            <v>273458.2</v>
          </cell>
        </row>
        <row r="90">
          <cell r="A90" t="str">
            <v>制表人：</v>
          </cell>
          <cell r="B90" t="str">
            <v>业务部：</v>
          </cell>
        </row>
        <row r="90">
          <cell r="D90" t="str">
            <v>人事部：</v>
          </cell>
        </row>
        <row r="90">
          <cell r="F90" t="str">
            <v>董事长：</v>
          </cell>
        </row>
      </sheetData>
      <sheetData sheetId="4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SQL Results"/>
      <sheetName val="SQL Statement"/>
      <sheetName val="Sheet1"/>
      <sheetName val="Sheet3"/>
      <sheetName val="发放表"/>
      <sheetName val="Sheet4"/>
    </sheetNames>
    <sheetDataSet>
      <sheetData sheetId="0"/>
      <sheetData sheetId="1"/>
      <sheetData sheetId="2"/>
      <sheetData sheetId="3"/>
      <sheetData sheetId="4">
        <row r="1">
          <cell r="A1" t="str">
            <v>太极大药房首推品种2016.4.1--2016.4.25门店销售明细</v>
          </cell>
        </row>
        <row r="2">
          <cell r="A2" t="str">
            <v>门店ID</v>
          </cell>
          <cell r="B2" t="str">
            <v>门店名称</v>
          </cell>
          <cell r="C2" t="str">
            <v>销售金额</v>
          </cell>
          <cell r="D2" t="str">
            <v>门店返利</v>
          </cell>
          <cell r="E2" t="str">
            <v>促销返利</v>
          </cell>
          <cell r="F2" t="str">
            <v>毛利</v>
          </cell>
          <cell r="G2" t="str">
            <v>实际发放（不含金牌提成）</v>
          </cell>
        </row>
        <row r="3">
          <cell r="A3">
            <v>307</v>
          </cell>
          <cell r="B3" t="str">
            <v>四川太极旗舰店</v>
          </cell>
          <cell r="C3">
            <v>410517.04</v>
          </cell>
          <cell r="D3">
            <v>0</v>
          </cell>
          <cell r="E3">
            <v>0</v>
          </cell>
          <cell r="F3">
            <v>152472.650116</v>
          </cell>
          <cell r="G3">
            <v>0</v>
          </cell>
        </row>
        <row r="4">
          <cell r="A4">
            <v>308</v>
          </cell>
          <cell r="B4" t="str">
            <v>四川太极红星店</v>
          </cell>
          <cell r="C4">
            <v>51898.1</v>
          </cell>
          <cell r="D4">
            <v>2460.8199</v>
          </cell>
          <cell r="E4">
            <v>2056.0999</v>
          </cell>
          <cell r="F4">
            <v>22198.451283</v>
          </cell>
          <cell r="G4">
            <v>2460.8</v>
          </cell>
        </row>
        <row r="5">
          <cell r="A5">
            <v>311</v>
          </cell>
          <cell r="B5" t="str">
            <v>四川太极西部店</v>
          </cell>
          <cell r="C5">
            <v>92082.39</v>
          </cell>
          <cell r="D5">
            <v>2851.0609</v>
          </cell>
          <cell r="E5">
            <v>2375.4363</v>
          </cell>
          <cell r="F5">
            <v>34117.5542</v>
          </cell>
          <cell r="G5">
            <v>2851.1</v>
          </cell>
        </row>
        <row r="6">
          <cell r="A6">
            <v>329</v>
          </cell>
          <cell r="B6" t="str">
            <v>四川太极温江店</v>
          </cell>
          <cell r="C6">
            <v>54724.31</v>
          </cell>
          <cell r="D6">
            <v>2837.6973</v>
          </cell>
          <cell r="E6">
            <v>2454.7911</v>
          </cell>
          <cell r="F6">
            <v>21573.178926</v>
          </cell>
          <cell r="G6">
            <v>2837.7</v>
          </cell>
        </row>
        <row r="7">
          <cell r="A7">
            <v>337</v>
          </cell>
          <cell r="B7" t="str">
            <v>四川太极浆洗街药店</v>
          </cell>
          <cell r="C7">
            <v>246878.64</v>
          </cell>
          <cell r="D7">
            <v>9180.0464</v>
          </cell>
          <cell r="E7">
            <v>7731.7842</v>
          </cell>
          <cell r="F7">
            <v>78619.451262</v>
          </cell>
          <cell r="G7">
            <v>9180</v>
          </cell>
        </row>
        <row r="8">
          <cell r="A8">
            <v>339</v>
          </cell>
          <cell r="B8" t="str">
            <v>四川太极沙河源药店</v>
          </cell>
          <cell r="C8">
            <v>47057.17</v>
          </cell>
          <cell r="D8">
            <v>1809.8951</v>
          </cell>
          <cell r="E8">
            <v>1548.5127</v>
          </cell>
          <cell r="F8">
            <v>18964.693612</v>
          </cell>
          <cell r="G8">
            <v>1809.9</v>
          </cell>
        </row>
        <row r="9">
          <cell r="A9">
            <v>341</v>
          </cell>
          <cell r="B9" t="str">
            <v>四川太极邛崃中心药店</v>
          </cell>
          <cell r="C9">
            <v>157942.63</v>
          </cell>
          <cell r="D9">
            <v>7246.7482</v>
          </cell>
          <cell r="E9">
            <v>6210.3478</v>
          </cell>
          <cell r="F9">
            <v>63858.142845</v>
          </cell>
          <cell r="G9">
            <v>7246.7</v>
          </cell>
        </row>
        <row r="10">
          <cell r="A10">
            <v>343</v>
          </cell>
          <cell r="B10" t="str">
            <v>四川太极光华药店</v>
          </cell>
          <cell r="C10">
            <v>144542.71</v>
          </cell>
          <cell r="D10">
            <v>5604.5529</v>
          </cell>
          <cell r="E10">
            <v>4699.1403</v>
          </cell>
          <cell r="F10">
            <v>58628.091197</v>
          </cell>
          <cell r="G10">
            <v>5604.6</v>
          </cell>
        </row>
        <row r="11">
          <cell r="A11">
            <v>345</v>
          </cell>
          <cell r="B11" t="str">
            <v>四川太极交大药店</v>
          </cell>
          <cell r="C11">
            <v>52152.81</v>
          </cell>
          <cell r="D11">
            <v>0</v>
          </cell>
          <cell r="E11">
            <v>0</v>
          </cell>
          <cell r="F11">
            <v>15146.11</v>
          </cell>
          <cell r="G11">
            <v>0</v>
          </cell>
        </row>
        <row r="12">
          <cell r="A12">
            <v>349</v>
          </cell>
          <cell r="B12" t="str">
            <v>四川太极人民中路店</v>
          </cell>
          <cell r="C12">
            <v>64048.99</v>
          </cell>
          <cell r="D12">
            <v>3345.0164</v>
          </cell>
          <cell r="E12">
            <v>2736.8166</v>
          </cell>
          <cell r="F12">
            <v>28913.163697</v>
          </cell>
          <cell r="G12">
            <v>3345</v>
          </cell>
        </row>
        <row r="13">
          <cell r="A13">
            <v>351</v>
          </cell>
          <cell r="B13" t="str">
            <v>四川太极都江堰药店</v>
          </cell>
          <cell r="C13">
            <v>39620.86</v>
          </cell>
          <cell r="D13">
            <v>1617.9224</v>
          </cell>
          <cell r="E13">
            <v>1335.9428</v>
          </cell>
          <cell r="F13">
            <v>15208.5885</v>
          </cell>
          <cell r="G13">
            <v>1617.9</v>
          </cell>
        </row>
        <row r="14">
          <cell r="A14">
            <v>355</v>
          </cell>
          <cell r="B14" t="str">
            <v>四川太极双林路药店</v>
          </cell>
          <cell r="C14">
            <v>90710.34</v>
          </cell>
          <cell r="D14">
            <v>3683.3759</v>
          </cell>
          <cell r="E14">
            <v>3054.4949</v>
          </cell>
          <cell r="F14">
            <v>34835.606668</v>
          </cell>
          <cell r="G14">
            <v>3683.4</v>
          </cell>
        </row>
        <row r="15">
          <cell r="A15">
            <v>357</v>
          </cell>
          <cell r="B15" t="str">
            <v>四川太极清江东路药店</v>
          </cell>
          <cell r="C15">
            <v>26957.26</v>
          </cell>
          <cell r="D15">
            <v>1385.8618</v>
          </cell>
          <cell r="E15">
            <v>1107.5284</v>
          </cell>
          <cell r="F15">
            <v>10940.3704</v>
          </cell>
          <cell r="G15">
            <v>1385.9</v>
          </cell>
        </row>
        <row r="16">
          <cell r="A16">
            <v>359</v>
          </cell>
          <cell r="B16" t="str">
            <v>四川太极枣子巷药店</v>
          </cell>
          <cell r="C16">
            <v>51515.14</v>
          </cell>
          <cell r="D16">
            <v>2885.1226</v>
          </cell>
          <cell r="E16">
            <v>2373.1452</v>
          </cell>
          <cell r="F16">
            <v>22123.9353</v>
          </cell>
          <cell r="G16">
            <v>2885.1</v>
          </cell>
        </row>
        <row r="17">
          <cell r="A17">
            <v>365</v>
          </cell>
          <cell r="B17" t="str">
            <v>四川太极光华村街药店</v>
          </cell>
          <cell r="C17">
            <v>125204.21</v>
          </cell>
          <cell r="D17">
            <v>6380.961</v>
          </cell>
          <cell r="E17">
            <v>5372.8368</v>
          </cell>
          <cell r="F17">
            <v>54718.668931</v>
          </cell>
          <cell r="G17">
            <v>6381</v>
          </cell>
        </row>
        <row r="18">
          <cell r="A18">
            <v>367</v>
          </cell>
          <cell r="B18" t="str">
            <v>四川太极金带街药店</v>
          </cell>
          <cell r="C18">
            <v>37706.35</v>
          </cell>
          <cell r="D18">
            <v>1910.2106</v>
          </cell>
          <cell r="E18">
            <v>1538.9796</v>
          </cell>
          <cell r="F18">
            <v>16322.107474</v>
          </cell>
          <cell r="G18">
            <v>1910.2</v>
          </cell>
        </row>
        <row r="19">
          <cell r="A19">
            <v>371</v>
          </cell>
          <cell r="B19" t="str">
            <v>四川太极兴义镇万兴路药店</v>
          </cell>
          <cell r="C19">
            <v>28262.44</v>
          </cell>
          <cell r="D19">
            <v>1503.9616</v>
          </cell>
          <cell r="E19">
            <v>1235.1562</v>
          </cell>
          <cell r="F19">
            <v>11741.379806</v>
          </cell>
          <cell r="G19">
            <v>1504</v>
          </cell>
        </row>
        <row r="20">
          <cell r="A20">
            <v>373</v>
          </cell>
          <cell r="B20" t="str">
            <v>四川太极通盈街药店</v>
          </cell>
          <cell r="C20">
            <v>56260.94</v>
          </cell>
          <cell r="D20">
            <v>2200.0634</v>
          </cell>
          <cell r="E20">
            <v>1778.3374</v>
          </cell>
          <cell r="F20">
            <v>22714.3429</v>
          </cell>
          <cell r="G20">
            <v>2200.1</v>
          </cell>
        </row>
        <row r="21">
          <cell r="A21">
            <v>377</v>
          </cell>
          <cell r="B21" t="str">
            <v>四川太极新园大道药店</v>
          </cell>
          <cell r="C21">
            <v>42925.68</v>
          </cell>
          <cell r="D21">
            <v>2276.2897</v>
          </cell>
          <cell r="E21">
            <v>1846.4059</v>
          </cell>
          <cell r="F21">
            <v>17892.147539</v>
          </cell>
          <cell r="G21">
            <v>2276.3</v>
          </cell>
        </row>
        <row r="22">
          <cell r="A22">
            <v>379</v>
          </cell>
          <cell r="B22" t="str">
            <v>四川太极土龙路药店</v>
          </cell>
          <cell r="C22">
            <v>53708.17</v>
          </cell>
          <cell r="D22">
            <v>2315.5949</v>
          </cell>
          <cell r="E22">
            <v>1888.6867</v>
          </cell>
          <cell r="F22">
            <v>21151.85128</v>
          </cell>
          <cell r="G22">
            <v>2315.6</v>
          </cell>
        </row>
        <row r="23">
          <cell r="A23">
            <v>385</v>
          </cell>
          <cell r="B23" t="str">
            <v>四川太极五津西路药店</v>
          </cell>
          <cell r="C23">
            <v>79449.66</v>
          </cell>
          <cell r="D23">
            <v>2719.1102</v>
          </cell>
          <cell r="E23">
            <v>2278.868</v>
          </cell>
          <cell r="F23">
            <v>31704.259247</v>
          </cell>
          <cell r="G23">
            <v>2719.1</v>
          </cell>
        </row>
        <row r="24">
          <cell r="A24">
            <v>387</v>
          </cell>
          <cell r="B24" t="str">
            <v>四川太极新乐中街药店</v>
          </cell>
          <cell r="C24">
            <v>81330.98</v>
          </cell>
          <cell r="D24">
            <v>4273.2791</v>
          </cell>
          <cell r="E24">
            <v>3512.6891</v>
          </cell>
          <cell r="F24">
            <v>32607.0168</v>
          </cell>
          <cell r="G24">
            <v>4273.3</v>
          </cell>
        </row>
        <row r="25">
          <cell r="A25">
            <v>391</v>
          </cell>
          <cell r="B25" t="str">
            <v>四川太极金丝街药店</v>
          </cell>
          <cell r="C25">
            <v>57199.35</v>
          </cell>
          <cell r="D25">
            <v>2751.2665</v>
          </cell>
          <cell r="E25">
            <v>2267.8061</v>
          </cell>
          <cell r="F25">
            <v>22068.196735</v>
          </cell>
          <cell r="G25">
            <v>2751.3</v>
          </cell>
        </row>
        <row r="26">
          <cell r="A26">
            <v>399</v>
          </cell>
          <cell r="B26" t="str">
            <v>四川太极高新天久北巷药店</v>
          </cell>
          <cell r="C26">
            <v>36994.29</v>
          </cell>
          <cell r="D26">
            <v>1817.4488</v>
          </cell>
          <cell r="E26">
            <v>1465.3552</v>
          </cell>
          <cell r="F26">
            <v>16674.085964</v>
          </cell>
          <cell r="G26">
            <v>1817.4</v>
          </cell>
        </row>
        <row r="27">
          <cell r="A27">
            <v>511</v>
          </cell>
          <cell r="B27" t="str">
            <v>四川太极成华杉板桥南一路店</v>
          </cell>
          <cell r="C27">
            <v>43881.55</v>
          </cell>
          <cell r="D27">
            <v>2252.0856</v>
          </cell>
          <cell r="E27">
            <v>1852.4534</v>
          </cell>
          <cell r="F27">
            <v>18232.385249</v>
          </cell>
          <cell r="G27">
            <v>2252.1</v>
          </cell>
        </row>
        <row r="28">
          <cell r="A28">
            <v>513</v>
          </cell>
          <cell r="B28" t="str">
            <v>四川太极武侯区顺和街店</v>
          </cell>
          <cell r="C28">
            <v>52201.1</v>
          </cell>
          <cell r="D28">
            <v>2319.7442</v>
          </cell>
          <cell r="E28">
            <v>1900.4338</v>
          </cell>
          <cell r="F28">
            <v>21833.289504</v>
          </cell>
          <cell r="G28">
            <v>2319.7</v>
          </cell>
        </row>
        <row r="29">
          <cell r="A29">
            <v>514</v>
          </cell>
          <cell r="B29" t="str">
            <v>四川太极新津邓双镇岷江店</v>
          </cell>
          <cell r="C29">
            <v>64437.42</v>
          </cell>
          <cell r="D29">
            <v>2777.8592</v>
          </cell>
          <cell r="E29">
            <v>2261.5796</v>
          </cell>
          <cell r="F29">
            <v>24725.825</v>
          </cell>
          <cell r="G29">
            <v>2777.9</v>
          </cell>
        </row>
        <row r="30">
          <cell r="A30">
            <v>515</v>
          </cell>
          <cell r="B30" t="str">
            <v>四川太极成华区崔家店路药店</v>
          </cell>
          <cell r="C30">
            <v>46634.3</v>
          </cell>
          <cell r="D30">
            <v>2255.2928</v>
          </cell>
          <cell r="E30">
            <v>1838.3422</v>
          </cell>
          <cell r="F30">
            <v>19380.302694</v>
          </cell>
          <cell r="G30">
            <v>2255.3</v>
          </cell>
        </row>
        <row r="31">
          <cell r="A31">
            <v>517</v>
          </cell>
          <cell r="B31" t="str">
            <v>四川太极青羊区北东街店</v>
          </cell>
          <cell r="C31">
            <v>53989.37</v>
          </cell>
          <cell r="D31">
            <v>2530.9774</v>
          </cell>
          <cell r="E31">
            <v>2036.5042</v>
          </cell>
          <cell r="F31">
            <v>23247.217928</v>
          </cell>
          <cell r="G31">
            <v>2531</v>
          </cell>
        </row>
        <row r="32">
          <cell r="A32">
            <v>52</v>
          </cell>
          <cell r="B32" t="str">
            <v>四川太极崇州中心店</v>
          </cell>
          <cell r="C32">
            <v>73343.23</v>
          </cell>
          <cell r="D32">
            <v>3346.3673</v>
          </cell>
          <cell r="E32">
            <v>2823.3759</v>
          </cell>
          <cell r="F32">
            <v>28520.158966</v>
          </cell>
          <cell r="G32">
            <v>3346.4</v>
          </cell>
        </row>
        <row r="33">
          <cell r="A33">
            <v>539</v>
          </cell>
          <cell r="B33" t="str">
            <v>四川太极大邑县晋原镇子龙路店</v>
          </cell>
          <cell r="C33">
            <v>32114.15</v>
          </cell>
          <cell r="D33">
            <v>1261.6969</v>
          </cell>
          <cell r="E33">
            <v>1045.1311</v>
          </cell>
          <cell r="F33">
            <v>13821.055</v>
          </cell>
          <cell r="G33">
            <v>1261.7</v>
          </cell>
        </row>
        <row r="34">
          <cell r="A34">
            <v>54</v>
          </cell>
          <cell r="B34" t="str">
            <v>四川太极怀远店</v>
          </cell>
          <cell r="C34">
            <v>76503.51</v>
          </cell>
          <cell r="D34">
            <v>4178.0112</v>
          </cell>
          <cell r="E34">
            <v>3477.3094</v>
          </cell>
          <cell r="F34">
            <v>29210.691082</v>
          </cell>
          <cell r="G34">
            <v>4178</v>
          </cell>
        </row>
        <row r="35">
          <cell r="A35">
            <v>541</v>
          </cell>
          <cell r="B35" t="str">
            <v>四川太极高新区府城大道西段店</v>
          </cell>
          <cell r="C35">
            <v>89391.84</v>
          </cell>
          <cell r="D35">
            <v>4533.6916</v>
          </cell>
          <cell r="E35">
            <v>3680.8826</v>
          </cell>
          <cell r="F35">
            <v>39373.437578</v>
          </cell>
          <cell r="G35">
            <v>4533.7</v>
          </cell>
        </row>
        <row r="36">
          <cell r="A36">
            <v>545</v>
          </cell>
          <cell r="B36" t="str">
            <v>四川太极龙潭西路店</v>
          </cell>
          <cell r="C36">
            <v>54545.1</v>
          </cell>
          <cell r="D36">
            <v>1997.1133</v>
          </cell>
          <cell r="E36">
            <v>1636.3325</v>
          </cell>
          <cell r="F36">
            <v>23105.144576</v>
          </cell>
          <cell r="G36">
            <v>1997.1</v>
          </cell>
        </row>
        <row r="37">
          <cell r="A37">
            <v>546</v>
          </cell>
          <cell r="B37" t="str">
            <v>四川太极锦江区楠丰路店</v>
          </cell>
          <cell r="C37">
            <v>31449.45</v>
          </cell>
          <cell r="D37">
            <v>1395.5264</v>
          </cell>
          <cell r="E37">
            <v>1148.7262</v>
          </cell>
          <cell r="F37">
            <v>11929.994962</v>
          </cell>
          <cell r="G37">
            <v>1395.5</v>
          </cell>
        </row>
        <row r="38">
          <cell r="A38">
            <v>549</v>
          </cell>
          <cell r="B38" t="str">
            <v>四川太极大邑县晋源镇东壕沟段药店</v>
          </cell>
          <cell r="C38">
            <v>26229.46</v>
          </cell>
          <cell r="D38">
            <v>1108.3695</v>
          </cell>
          <cell r="E38">
            <v>921.8357</v>
          </cell>
          <cell r="F38">
            <v>11338.333776</v>
          </cell>
          <cell r="G38">
            <v>1108.4</v>
          </cell>
        </row>
        <row r="39">
          <cell r="A39">
            <v>56</v>
          </cell>
          <cell r="B39" t="str">
            <v>四川太极三江店</v>
          </cell>
          <cell r="C39">
            <v>46875.16</v>
          </cell>
          <cell r="D39">
            <v>2765.9924</v>
          </cell>
          <cell r="E39">
            <v>2303.8654</v>
          </cell>
          <cell r="F39">
            <v>18439.837762</v>
          </cell>
          <cell r="G39">
            <v>2766</v>
          </cell>
        </row>
        <row r="40">
          <cell r="A40">
            <v>570</v>
          </cell>
          <cell r="B40" t="str">
            <v>四川太极青羊区浣花滨河路药店</v>
          </cell>
          <cell r="C40">
            <v>52719.18</v>
          </cell>
          <cell r="D40">
            <v>2213.9815</v>
          </cell>
          <cell r="E40">
            <v>1825.8981</v>
          </cell>
          <cell r="F40">
            <v>22626.077484</v>
          </cell>
          <cell r="G40">
            <v>2214</v>
          </cell>
        </row>
        <row r="41">
          <cell r="A41">
            <v>571</v>
          </cell>
          <cell r="B41" t="str">
            <v>四川太极高新区民丰大道西段药店</v>
          </cell>
          <cell r="C41">
            <v>158984.43</v>
          </cell>
          <cell r="D41">
            <v>8340.5205</v>
          </cell>
          <cell r="E41">
            <v>6908.2605</v>
          </cell>
          <cell r="F41">
            <v>69740.0929</v>
          </cell>
          <cell r="G41">
            <v>8340.5</v>
          </cell>
        </row>
        <row r="42">
          <cell r="A42">
            <v>572</v>
          </cell>
          <cell r="B42" t="str">
            <v>四川太极郫县郫筒镇东大街药店</v>
          </cell>
          <cell r="C42">
            <v>22815</v>
          </cell>
          <cell r="D42">
            <v>1257.6322</v>
          </cell>
          <cell r="E42">
            <v>1046.7096</v>
          </cell>
          <cell r="F42">
            <v>8622.730442</v>
          </cell>
          <cell r="G42">
            <v>1257.6</v>
          </cell>
        </row>
        <row r="43">
          <cell r="A43">
            <v>573</v>
          </cell>
          <cell r="B43" t="str">
            <v>四川太极双流县西航港街道锦华路一段药店</v>
          </cell>
          <cell r="C43">
            <v>30781.95</v>
          </cell>
          <cell r="D43">
            <v>1845.0329</v>
          </cell>
          <cell r="E43">
            <v>1493.4981</v>
          </cell>
          <cell r="F43">
            <v>13645.546318</v>
          </cell>
          <cell r="G43">
            <v>1845</v>
          </cell>
        </row>
        <row r="44">
          <cell r="A44">
            <v>577</v>
          </cell>
          <cell r="B44" t="str">
            <v>四川太极青羊区群和路药店</v>
          </cell>
          <cell r="C44">
            <v>22214.36</v>
          </cell>
          <cell r="D44">
            <v>1190.8392</v>
          </cell>
          <cell r="E44">
            <v>968.6052</v>
          </cell>
          <cell r="F44">
            <v>8691.170124</v>
          </cell>
          <cell r="G44">
            <v>1190.8</v>
          </cell>
        </row>
        <row r="45">
          <cell r="A45">
            <v>578</v>
          </cell>
          <cell r="B45" t="str">
            <v>四川太极成华区华油路药店</v>
          </cell>
          <cell r="C45">
            <v>44192.03</v>
          </cell>
          <cell r="D45">
            <v>2406.8132</v>
          </cell>
          <cell r="E45">
            <v>1949.8016</v>
          </cell>
          <cell r="F45">
            <v>19235.781624</v>
          </cell>
          <cell r="G45">
            <v>2406.8</v>
          </cell>
        </row>
        <row r="46">
          <cell r="A46">
            <v>581</v>
          </cell>
          <cell r="B46" t="str">
            <v>四川太极成华区二环路北四段药店（汇融名城）</v>
          </cell>
          <cell r="C46">
            <v>57014.43</v>
          </cell>
          <cell r="D46">
            <v>2809.717</v>
          </cell>
          <cell r="E46">
            <v>2272.7878</v>
          </cell>
          <cell r="F46">
            <v>21724.390674</v>
          </cell>
          <cell r="G46">
            <v>2809.7</v>
          </cell>
        </row>
        <row r="47">
          <cell r="A47">
            <v>582</v>
          </cell>
          <cell r="B47" t="str">
            <v>四川太极青羊区十二桥药店</v>
          </cell>
          <cell r="C47">
            <v>129523.9</v>
          </cell>
          <cell r="D47">
            <v>4446.6887</v>
          </cell>
          <cell r="E47">
            <v>3757.7925</v>
          </cell>
          <cell r="F47">
            <v>44693.932494</v>
          </cell>
          <cell r="G47">
            <v>4446.7</v>
          </cell>
        </row>
        <row r="48">
          <cell r="A48">
            <v>584</v>
          </cell>
          <cell r="B48" t="str">
            <v>四川太极高新区中和街道柳荫街药店</v>
          </cell>
          <cell r="C48">
            <v>39002.67</v>
          </cell>
          <cell r="D48">
            <v>1803.6071</v>
          </cell>
          <cell r="E48">
            <v>1483.0557</v>
          </cell>
          <cell r="F48">
            <v>16081.325542</v>
          </cell>
          <cell r="G48">
            <v>1803.6</v>
          </cell>
        </row>
        <row r="49">
          <cell r="A49">
            <v>585</v>
          </cell>
          <cell r="B49" t="str">
            <v>四川太极成华区羊子山西路药店（兴元华盛）</v>
          </cell>
          <cell r="C49">
            <v>88583.16</v>
          </cell>
          <cell r="D49">
            <v>4131.806</v>
          </cell>
          <cell r="E49">
            <v>3355.8706</v>
          </cell>
          <cell r="F49">
            <v>36104.149793</v>
          </cell>
          <cell r="G49">
            <v>4131.8</v>
          </cell>
        </row>
        <row r="50">
          <cell r="A50">
            <v>587</v>
          </cell>
          <cell r="B50" t="str">
            <v>四川太极都江堰景中路店</v>
          </cell>
          <cell r="C50">
            <v>33167.35</v>
          </cell>
          <cell r="D50">
            <v>1640.9752</v>
          </cell>
          <cell r="E50">
            <v>1322.3108</v>
          </cell>
          <cell r="F50">
            <v>13586.3905</v>
          </cell>
          <cell r="G50">
            <v>1641</v>
          </cell>
        </row>
        <row r="51">
          <cell r="A51">
            <v>588</v>
          </cell>
          <cell r="B51" t="str">
            <v>四川太极新津县正东街店</v>
          </cell>
          <cell r="C51">
            <v>29886.23</v>
          </cell>
          <cell r="D51">
            <v>1324.9323</v>
          </cell>
          <cell r="E51">
            <v>1071.3839</v>
          </cell>
          <cell r="F51">
            <v>13753.964952</v>
          </cell>
          <cell r="G51">
            <v>1324.9</v>
          </cell>
        </row>
        <row r="52">
          <cell r="A52">
            <v>591</v>
          </cell>
          <cell r="B52" t="str">
            <v>四川太极邛崃市临邛镇长安大道药店</v>
          </cell>
          <cell r="C52">
            <v>43707.13</v>
          </cell>
          <cell r="D52">
            <v>2899.8601</v>
          </cell>
          <cell r="E52">
            <v>2433.7153</v>
          </cell>
          <cell r="F52">
            <v>19969.942696</v>
          </cell>
          <cell r="G52">
            <v>2899.9</v>
          </cell>
        </row>
        <row r="53">
          <cell r="A53">
            <v>594</v>
          </cell>
          <cell r="B53" t="str">
            <v>四川太极大邑县安仁镇千禧街药店</v>
          </cell>
          <cell r="C53">
            <v>50678.28</v>
          </cell>
          <cell r="D53">
            <v>2492.5456</v>
          </cell>
          <cell r="E53">
            <v>2019.8004</v>
          </cell>
          <cell r="F53">
            <v>20730.214148</v>
          </cell>
          <cell r="G53">
            <v>2492.5</v>
          </cell>
        </row>
        <row r="54">
          <cell r="A54">
            <v>598</v>
          </cell>
          <cell r="B54" t="str">
            <v>四川太极锦江区水杉街药店</v>
          </cell>
          <cell r="C54">
            <v>36124.41</v>
          </cell>
          <cell r="D54">
            <v>1888.0884</v>
          </cell>
          <cell r="E54">
            <v>1547.6276</v>
          </cell>
          <cell r="F54">
            <v>15340.909249</v>
          </cell>
          <cell r="G54">
            <v>1888.1</v>
          </cell>
        </row>
        <row r="55">
          <cell r="A55">
            <v>704</v>
          </cell>
          <cell r="B55" t="str">
            <v>四川太极都江堰奎光路中段药店</v>
          </cell>
          <cell r="C55">
            <v>27632.58</v>
          </cell>
          <cell r="D55">
            <v>1215.5715</v>
          </cell>
          <cell r="E55">
            <v>993.7747</v>
          </cell>
          <cell r="F55">
            <v>10773.426722</v>
          </cell>
          <cell r="G55">
            <v>1215.6</v>
          </cell>
        </row>
        <row r="56">
          <cell r="A56">
            <v>706</v>
          </cell>
          <cell r="B56" t="str">
            <v>四川太极都江堰幸福镇翔风路药店</v>
          </cell>
          <cell r="C56">
            <v>26749.64</v>
          </cell>
          <cell r="D56">
            <v>1647.3152</v>
          </cell>
          <cell r="E56">
            <v>1352.5696</v>
          </cell>
          <cell r="F56">
            <v>11005.148784</v>
          </cell>
          <cell r="G56">
            <v>1647.3</v>
          </cell>
        </row>
        <row r="57">
          <cell r="A57">
            <v>707</v>
          </cell>
          <cell r="B57" t="str">
            <v>四川太极成华区万科路药店</v>
          </cell>
          <cell r="C57">
            <v>73905.73</v>
          </cell>
          <cell r="D57">
            <v>3944.6864</v>
          </cell>
          <cell r="E57">
            <v>3255.3864</v>
          </cell>
          <cell r="F57">
            <v>30701.994898</v>
          </cell>
          <cell r="G57">
            <v>3944.7</v>
          </cell>
        </row>
        <row r="58">
          <cell r="A58">
            <v>709</v>
          </cell>
          <cell r="B58" t="str">
            <v>四川太极新都区马超东路店</v>
          </cell>
          <cell r="C58">
            <v>36053.32</v>
          </cell>
          <cell r="D58">
            <v>1461.5339</v>
          </cell>
          <cell r="E58">
            <v>1201.0969</v>
          </cell>
          <cell r="F58">
            <v>13696.2691</v>
          </cell>
          <cell r="G58">
            <v>1461.5</v>
          </cell>
        </row>
        <row r="59">
          <cell r="A59">
            <v>710</v>
          </cell>
          <cell r="B59" t="str">
            <v>四川太极都江堰市蒲阳镇堰问道西路药店</v>
          </cell>
          <cell r="C59">
            <v>25305.36</v>
          </cell>
          <cell r="D59">
            <v>1318.2808</v>
          </cell>
          <cell r="E59">
            <v>1074.7104</v>
          </cell>
          <cell r="F59">
            <v>10693.564962</v>
          </cell>
          <cell r="G59">
            <v>1318.3</v>
          </cell>
        </row>
        <row r="60">
          <cell r="A60">
            <v>712</v>
          </cell>
          <cell r="B60" t="str">
            <v>四川太极成华区华泰路药店</v>
          </cell>
          <cell r="C60">
            <v>112306.98</v>
          </cell>
          <cell r="D60">
            <v>5126.4881</v>
          </cell>
          <cell r="E60">
            <v>4262.5885</v>
          </cell>
          <cell r="F60">
            <v>47316.864962</v>
          </cell>
          <cell r="G60">
            <v>5126.5</v>
          </cell>
        </row>
        <row r="61">
          <cell r="A61">
            <v>713</v>
          </cell>
          <cell r="B61" t="str">
            <v>四川太极都江堰聚源镇药店</v>
          </cell>
          <cell r="C61">
            <v>29865.38</v>
          </cell>
          <cell r="D61">
            <v>1825.4969</v>
          </cell>
          <cell r="E61">
            <v>1534.8561</v>
          </cell>
          <cell r="F61">
            <v>13266.926542</v>
          </cell>
          <cell r="G61">
            <v>1825.5</v>
          </cell>
        </row>
        <row r="62">
          <cell r="A62">
            <v>716</v>
          </cell>
          <cell r="B62" t="str">
            <v>四川太极大邑县沙渠镇方圆路药店</v>
          </cell>
          <cell r="C62">
            <v>34765.82</v>
          </cell>
          <cell r="D62">
            <v>1734.8091</v>
          </cell>
          <cell r="E62">
            <v>1451.2109</v>
          </cell>
          <cell r="F62">
            <v>15737.936174</v>
          </cell>
          <cell r="G62">
            <v>1734.8</v>
          </cell>
        </row>
        <row r="63">
          <cell r="A63">
            <v>717</v>
          </cell>
          <cell r="B63" t="str">
            <v>四川太极大邑县晋原镇通达东路五段药店</v>
          </cell>
          <cell r="C63">
            <v>45666.37</v>
          </cell>
          <cell r="D63">
            <v>2654.3259</v>
          </cell>
          <cell r="E63">
            <v>2238.1599</v>
          </cell>
          <cell r="F63">
            <v>21102.631</v>
          </cell>
          <cell r="G63">
            <v>2654.3</v>
          </cell>
        </row>
        <row r="64">
          <cell r="A64">
            <v>718</v>
          </cell>
          <cell r="B64" t="str">
            <v>四川太极龙泉驿区东街药店</v>
          </cell>
          <cell r="C64">
            <v>21166.14</v>
          </cell>
          <cell r="D64">
            <v>1069.3185</v>
          </cell>
          <cell r="E64">
            <v>892.9203</v>
          </cell>
          <cell r="F64">
            <v>7920.16438</v>
          </cell>
          <cell r="G64">
            <v>1069.3</v>
          </cell>
        </row>
        <row r="65">
          <cell r="A65">
            <v>719</v>
          </cell>
          <cell r="B65" t="str">
            <v>四川太极大邑县晋原镇内蒙古大道药店</v>
          </cell>
          <cell r="C65">
            <v>56665.97</v>
          </cell>
          <cell r="D65">
            <v>2848.4252</v>
          </cell>
          <cell r="E65">
            <v>2327.9796</v>
          </cell>
          <cell r="F65">
            <v>24445.277084</v>
          </cell>
          <cell r="G65">
            <v>2848.4</v>
          </cell>
        </row>
        <row r="66">
          <cell r="A66">
            <v>720</v>
          </cell>
          <cell r="B66" t="str">
            <v>四川太极大邑县新场镇文昌街药店</v>
          </cell>
          <cell r="C66">
            <v>32653.48</v>
          </cell>
          <cell r="D66">
            <v>1325.8341</v>
          </cell>
          <cell r="E66">
            <v>1092.4879</v>
          </cell>
          <cell r="F66">
            <v>13032.339</v>
          </cell>
          <cell r="G66">
            <v>1325.8</v>
          </cell>
        </row>
        <row r="67">
          <cell r="A67">
            <v>721</v>
          </cell>
          <cell r="B67" t="str">
            <v>四川太极邛崃市临邛镇洪川小区药店</v>
          </cell>
          <cell r="C67">
            <v>33479.8</v>
          </cell>
          <cell r="D67">
            <v>1802.3786</v>
          </cell>
          <cell r="E67">
            <v>1483.9228</v>
          </cell>
          <cell r="F67">
            <v>13765.870184</v>
          </cell>
          <cell r="G67">
            <v>1802.4</v>
          </cell>
        </row>
        <row r="68">
          <cell r="A68">
            <v>723</v>
          </cell>
          <cell r="B68" t="str">
            <v>四川太极锦江区柳翠路药店</v>
          </cell>
          <cell r="C68">
            <v>30020.39</v>
          </cell>
          <cell r="D68">
            <v>1703.7293</v>
          </cell>
          <cell r="E68">
            <v>1394.3153</v>
          </cell>
          <cell r="F68">
            <v>12340.993962</v>
          </cell>
          <cell r="G68">
            <v>1703.7</v>
          </cell>
        </row>
        <row r="69">
          <cell r="A69">
            <v>724</v>
          </cell>
          <cell r="B69" t="str">
            <v>四川太极锦江区观音桥街药店</v>
          </cell>
          <cell r="C69">
            <v>47688.92</v>
          </cell>
          <cell r="D69">
            <v>2603.7393</v>
          </cell>
          <cell r="E69">
            <v>2100.4185</v>
          </cell>
          <cell r="F69">
            <v>19767.007924</v>
          </cell>
          <cell r="G69">
            <v>2603.7</v>
          </cell>
        </row>
        <row r="70">
          <cell r="A70">
            <v>726</v>
          </cell>
          <cell r="B70" t="str">
            <v>四川太极金牛区交大路第三药店</v>
          </cell>
          <cell r="C70">
            <v>78600.12</v>
          </cell>
          <cell r="D70">
            <v>3841.2063</v>
          </cell>
          <cell r="E70">
            <v>3190.7143</v>
          </cell>
          <cell r="F70">
            <v>35370.676348</v>
          </cell>
          <cell r="G70">
            <v>3841.2</v>
          </cell>
        </row>
        <row r="71">
          <cell r="A71">
            <v>727</v>
          </cell>
          <cell r="B71" t="str">
            <v>四川太极金牛区黄苑东街药店</v>
          </cell>
          <cell r="C71">
            <v>29537.14</v>
          </cell>
          <cell r="D71">
            <v>1390.395</v>
          </cell>
          <cell r="E71">
            <v>1151.188</v>
          </cell>
          <cell r="F71">
            <v>12400.035348</v>
          </cell>
          <cell r="G71">
            <v>1390.4</v>
          </cell>
        </row>
        <row r="72">
          <cell r="A72">
            <v>730</v>
          </cell>
          <cell r="B72" t="str">
            <v>四川太极新都区新繁镇繁江北路药店</v>
          </cell>
          <cell r="C72">
            <v>61672.3</v>
          </cell>
          <cell r="D72">
            <v>2381.4076</v>
          </cell>
          <cell r="E72">
            <v>1966.576</v>
          </cell>
          <cell r="F72">
            <v>26469.559359</v>
          </cell>
          <cell r="G72">
            <v>2381.4</v>
          </cell>
        </row>
        <row r="73">
          <cell r="A73">
            <v>732</v>
          </cell>
          <cell r="B73" t="str">
            <v>四川太极邛崃市羊安镇永康大道药店</v>
          </cell>
          <cell r="C73">
            <v>21630.59</v>
          </cell>
          <cell r="D73">
            <v>1079.754</v>
          </cell>
          <cell r="E73">
            <v>885.6256</v>
          </cell>
          <cell r="F73">
            <v>8895.762562</v>
          </cell>
          <cell r="G73">
            <v>1079.8</v>
          </cell>
        </row>
        <row r="74">
          <cell r="A74">
            <v>734</v>
          </cell>
          <cell r="B74" t="str">
            <v>四川太极温江区柳城街道同兴东路药店</v>
          </cell>
          <cell r="C74">
            <v>33188.63</v>
          </cell>
          <cell r="D74">
            <v>2002.2657</v>
          </cell>
          <cell r="E74">
            <v>1629.4795</v>
          </cell>
          <cell r="F74">
            <v>14074.607268</v>
          </cell>
          <cell r="G74">
            <v>2002.3</v>
          </cell>
        </row>
        <row r="75">
          <cell r="A75">
            <v>737</v>
          </cell>
          <cell r="B75" t="str">
            <v>四川太极高新区大源北街药店</v>
          </cell>
          <cell r="C75">
            <v>28313.95</v>
          </cell>
          <cell r="D75">
            <v>1736.352</v>
          </cell>
          <cell r="E75">
            <v>1412.0798</v>
          </cell>
          <cell r="F75">
            <v>11765.353948</v>
          </cell>
          <cell r="G75">
            <v>1736.4</v>
          </cell>
        </row>
        <row r="76">
          <cell r="A76">
            <v>738</v>
          </cell>
          <cell r="B76" t="str">
            <v>四川太极都江堰市蒲阳路药店</v>
          </cell>
          <cell r="C76">
            <v>32004.83</v>
          </cell>
          <cell r="D76">
            <v>1749.8244</v>
          </cell>
          <cell r="E76">
            <v>1506.8782</v>
          </cell>
          <cell r="F76">
            <v>11874.199444</v>
          </cell>
          <cell r="G76">
            <v>1749.8</v>
          </cell>
        </row>
        <row r="77">
          <cell r="A77">
            <v>740</v>
          </cell>
          <cell r="B77" t="str">
            <v>四川太极成华区华康路药店</v>
          </cell>
          <cell r="C77">
            <v>19413.37</v>
          </cell>
          <cell r="D77">
            <v>851.3903</v>
          </cell>
          <cell r="E77">
            <v>694.2631</v>
          </cell>
          <cell r="F77">
            <v>7736.617809</v>
          </cell>
          <cell r="G77">
            <v>851.4</v>
          </cell>
        </row>
        <row r="78">
          <cell r="A78">
            <v>741</v>
          </cell>
          <cell r="B78" t="str">
            <v>四川太极成华区新怡路店
</v>
          </cell>
          <cell r="C78">
            <v>34467.93</v>
          </cell>
          <cell r="D78">
            <v>1396.3748</v>
          </cell>
          <cell r="E78">
            <v>1141.507</v>
          </cell>
          <cell r="F78">
            <v>14426.580084</v>
          </cell>
          <cell r="G78">
            <v>1396.4</v>
          </cell>
        </row>
        <row r="79">
          <cell r="A79">
            <v>742</v>
          </cell>
          <cell r="B79" t="str">
            <v>四川太极锦江区庆云南街药店</v>
          </cell>
          <cell r="C79">
            <v>41752.7</v>
          </cell>
          <cell r="D79">
            <v>2454.4496</v>
          </cell>
          <cell r="E79">
            <v>1968.1868</v>
          </cell>
          <cell r="F79">
            <v>19583.720586</v>
          </cell>
          <cell r="G79">
            <v>2454.4</v>
          </cell>
        </row>
        <row r="80">
          <cell r="A80">
            <v>743</v>
          </cell>
          <cell r="B80" t="str">
            <v>四川太极成华区万宇路药店</v>
          </cell>
          <cell r="C80">
            <v>16353.27</v>
          </cell>
          <cell r="D80">
            <v>870.639</v>
          </cell>
          <cell r="E80">
            <v>701.4592</v>
          </cell>
          <cell r="F80">
            <v>7222.7028</v>
          </cell>
          <cell r="G80">
            <v>870.6</v>
          </cell>
        </row>
        <row r="81">
          <cell r="A81" t="str">
            <v>总计</v>
          </cell>
        </row>
        <row r="81">
          <cell r="C81">
            <v>4691541.32</v>
          </cell>
          <cell r="D81">
            <v>198508.0648</v>
          </cell>
          <cell r="E81">
            <v>164157.4062</v>
          </cell>
          <cell r="F81">
            <v>1888284.568933</v>
          </cell>
          <cell r="G81">
            <v>198508</v>
          </cell>
        </row>
        <row r="82">
          <cell r="A82" t="str">
            <v>总店未按新工资方案执行，所以总店取的数据还是按自然月4.1--4.30号核算的</v>
          </cell>
        </row>
        <row r="83">
          <cell r="A83" t="str">
            <v>业务部：</v>
          </cell>
          <cell r="B83" t="str">
            <v>营运部：</v>
          </cell>
        </row>
        <row r="83">
          <cell r="D83" t="str">
            <v>信息部：</v>
          </cell>
        </row>
        <row r="83">
          <cell r="F83" t="str">
            <v>董事长：</v>
          </cell>
        </row>
      </sheetData>
      <sheetData sheetId="5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品种明细表"/>
      <sheetName val="政策"/>
      <sheetName val="任务明细表"/>
    </sheetNames>
    <sheetDataSet>
      <sheetData sheetId="0"/>
      <sheetData sheetId="1"/>
      <sheetData sheetId="2">
        <row r="1">
          <cell r="BO1" t="str">
            <v>门店ID</v>
          </cell>
          <cell r="BP1" t="str">
            <v>门店名称</v>
          </cell>
          <cell r="BQ1" t="str">
            <v>片区</v>
          </cell>
          <cell r="BR1" t="str">
            <v>全安素系列 6.1-6.30</v>
          </cell>
        </row>
        <row r="1">
          <cell r="BZ1" t="str">
            <v>芪鹿补血颗粒 6.1-6.30</v>
          </cell>
        </row>
        <row r="1">
          <cell r="CI1" t="str">
            <v>总计</v>
          </cell>
        </row>
        <row r="2">
          <cell r="BR2" t="str">
            <v>挑战1</v>
          </cell>
          <cell r="BS2" t="str">
            <v>挑战2</v>
          </cell>
          <cell r="BT2" t="str">
            <v>挑战3</v>
          </cell>
          <cell r="BU2" t="str">
            <v>挑战等级</v>
          </cell>
          <cell r="BV2" t="str">
            <v>挑战数量</v>
          </cell>
          <cell r="BW2" t="str">
            <v> 实际销售数量</v>
          </cell>
          <cell r="BX2" t="str">
            <v>差异数量</v>
          </cell>
          <cell r="BY2" t="str">
            <v>奖励金额</v>
          </cell>
          <cell r="BZ2" t="str">
            <v>挑战1</v>
          </cell>
          <cell r="CA2" t="str">
            <v>挑战2</v>
          </cell>
          <cell r="CB2" t="str">
            <v>挑战3</v>
          </cell>
          <cell r="CC2" t="str">
            <v>挑战等级</v>
          </cell>
          <cell r="CD2" t="str">
            <v>挑战数量</v>
          </cell>
          <cell r="CE2" t="str">
            <v> 实际  销售数量</v>
          </cell>
          <cell r="CF2" t="str">
            <v>差异数量</v>
          </cell>
          <cell r="CG2" t="str">
            <v>奖励金额</v>
          </cell>
          <cell r="CH2" t="str">
            <v>奖励合计</v>
          </cell>
          <cell r="CI2" t="str">
            <v>奖励合计</v>
          </cell>
        </row>
        <row r="3">
          <cell r="BO3">
            <v>308</v>
          </cell>
          <cell r="BP3" t="str">
            <v>红星店</v>
          </cell>
          <cell r="BQ3" t="str">
            <v>西北片区</v>
          </cell>
          <cell r="BR3">
            <v>7</v>
          </cell>
          <cell r="BS3">
            <v>10</v>
          </cell>
          <cell r="BT3">
            <v>14</v>
          </cell>
          <cell r="BU3">
            <v>3</v>
          </cell>
          <cell r="BV3">
            <v>14</v>
          </cell>
          <cell r="BW3">
            <v>17.5</v>
          </cell>
          <cell r="BX3">
            <v>3.5</v>
          </cell>
          <cell r="BY3">
            <v>525</v>
          </cell>
          <cell r="BZ3">
            <v>5</v>
          </cell>
          <cell r="CA3">
            <v>8</v>
          </cell>
          <cell r="CB3">
            <v>12</v>
          </cell>
          <cell r="CC3">
            <v>1</v>
          </cell>
          <cell r="CD3">
            <v>5</v>
          </cell>
          <cell r="CE3">
            <v>2</v>
          </cell>
          <cell r="CF3">
            <v>-3</v>
          </cell>
          <cell r="CG3">
            <v>0</v>
          </cell>
          <cell r="CH3">
            <v>2028.3</v>
          </cell>
          <cell r="CI3">
            <v>2028.3</v>
          </cell>
        </row>
        <row r="4">
          <cell r="BO4">
            <v>311</v>
          </cell>
          <cell r="BP4" t="str">
            <v>西部店</v>
          </cell>
          <cell r="BQ4" t="str">
            <v>西北片区</v>
          </cell>
          <cell r="BR4">
            <v>10</v>
          </cell>
          <cell r="BS4">
            <v>14</v>
          </cell>
          <cell r="BT4">
            <v>19</v>
          </cell>
          <cell r="BU4">
            <v>1</v>
          </cell>
          <cell r="BV4">
            <v>10</v>
          </cell>
          <cell r="BW4">
            <v>10</v>
          </cell>
          <cell r="BX4">
            <v>0</v>
          </cell>
          <cell r="BY4">
            <v>150</v>
          </cell>
          <cell r="BZ4">
            <v>20</v>
          </cell>
          <cell r="CA4">
            <v>24</v>
          </cell>
          <cell r="CB4">
            <v>29</v>
          </cell>
          <cell r="CC4">
            <v>3</v>
          </cell>
          <cell r="CD4">
            <v>29</v>
          </cell>
          <cell r="CE4">
            <v>38</v>
          </cell>
          <cell r="CF4">
            <v>9</v>
          </cell>
          <cell r="CG4">
            <v>570</v>
          </cell>
          <cell r="CH4">
            <v>7158.5</v>
          </cell>
          <cell r="CI4">
            <v>7158.5</v>
          </cell>
        </row>
        <row r="5">
          <cell r="BO5">
            <v>339</v>
          </cell>
          <cell r="BP5" t="str">
            <v>沙河源药店</v>
          </cell>
          <cell r="BQ5" t="str">
            <v>西北片区</v>
          </cell>
          <cell r="BR5">
            <v>7</v>
          </cell>
          <cell r="BS5">
            <v>10</v>
          </cell>
          <cell r="BT5">
            <v>14</v>
          </cell>
          <cell r="BU5">
            <v>1</v>
          </cell>
          <cell r="BV5">
            <v>7</v>
          </cell>
          <cell r="BW5">
            <v>2</v>
          </cell>
          <cell r="BX5">
            <v>-5</v>
          </cell>
          <cell r="BY5">
            <v>0</v>
          </cell>
          <cell r="BZ5">
            <v>8</v>
          </cell>
          <cell r="CA5">
            <v>10</v>
          </cell>
          <cell r="CB5">
            <v>16</v>
          </cell>
          <cell r="CC5">
            <v>1</v>
          </cell>
          <cell r="CD5">
            <v>8</v>
          </cell>
          <cell r="CE5">
            <v>12</v>
          </cell>
          <cell r="CF5">
            <v>4</v>
          </cell>
          <cell r="CG5">
            <v>96</v>
          </cell>
          <cell r="CH5">
            <v>1673.6</v>
          </cell>
          <cell r="CI5">
            <v>1673.6</v>
          </cell>
        </row>
        <row r="6">
          <cell r="BO6">
            <v>349</v>
          </cell>
          <cell r="BP6" t="str">
            <v>人民中路店</v>
          </cell>
          <cell r="BQ6" t="str">
            <v>西北片区</v>
          </cell>
          <cell r="BR6">
            <v>7</v>
          </cell>
          <cell r="BS6">
            <v>10</v>
          </cell>
          <cell r="BT6">
            <v>14</v>
          </cell>
          <cell r="BU6">
            <v>1</v>
          </cell>
          <cell r="BV6">
            <v>7</v>
          </cell>
          <cell r="BW6">
            <v>0.5</v>
          </cell>
          <cell r="BX6">
            <v>-6.5</v>
          </cell>
          <cell r="BY6">
            <v>0</v>
          </cell>
          <cell r="BZ6">
            <v>3</v>
          </cell>
          <cell r="CA6">
            <v>4</v>
          </cell>
          <cell r="CB6">
            <v>7</v>
          </cell>
          <cell r="CC6">
            <v>1</v>
          </cell>
          <cell r="CD6">
            <v>3</v>
          </cell>
          <cell r="CE6">
            <v>3</v>
          </cell>
          <cell r="CF6">
            <v>0</v>
          </cell>
          <cell r="CG6">
            <v>24</v>
          </cell>
          <cell r="CH6">
            <v>1595.3</v>
          </cell>
          <cell r="CI6">
            <v>1595.3</v>
          </cell>
        </row>
        <row r="7">
          <cell r="BO7">
            <v>391</v>
          </cell>
          <cell r="BP7" t="str">
            <v>金丝街药店</v>
          </cell>
          <cell r="BQ7" t="str">
            <v>西北片区</v>
          </cell>
          <cell r="BR7">
            <v>7</v>
          </cell>
          <cell r="BS7">
            <v>10</v>
          </cell>
          <cell r="BT7">
            <v>14</v>
          </cell>
          <cell r="BU7">
            <v>1</v>
          </cell>
          <cell r="BV7">
            <v>7</v>
          </cell>
          <cell r="BW7">
            <v>7</v>
          </cell>
          <cell r="BX7">
            <v>0</v>
          </cell>
          <cell r="BY7">
            <v>105</v>
          </cell>
          <cell r="BZ7">
            <v>5</v>
          </cell>
          <cell r="CA7">
            <v>7</v>
          </cell>
          <cell r="CB7">
            <v>9</v>
          </cell>
          <cell r="CC7">
            <v>1</v>
          </cell>
          <cell r="CD7">
            <v>5</v>
          </cell>
          <cell r="CE7">
            <v>0</v>
          </cell>
          <cell r="CF7">
            <v>-5</v>
          </cell>
          <cell r="CG7">
            <v>0</v>
          </cell>
          <cell r="CH7">
            <v>1609.5</v>
          </cell>
          <cell r="CI7">
            <v>1609.5</v>
          </cell>
        </row>
        <row r="8">
          <cell r="BO8">
            <v>517</v>
          </cell>
          <cell r="BP8" t="str">
            <v>青羊区北东街店</v>
          </cell>
          <cell r="BQ8" t="str">
            <v>西北片区</v>
          </cell>
          <cell r="BR8">
            <v>7</v>
          </cell>
          <cell r="BS8">
            <v>10</v>
          </cell>
          <cell r="BT8">
            <v>14</v>
          </cell>
          <cell r="BU8">
            <v>1</v>
          </cell>
          <cell r="BV8">
            <v>7</v>
          </cell>
          <cell r="BW8">
            <v>6</v>
          </cell>
          <cell r="BX8">
            <v>-1</v>
          </cell>
          <cell r="BY8">
            <v>0</v>
          </cell>
          <cell r="BZ8">
            <v>3</v>
          </cell>
          <cell r="CA8">
            <v>5</v>
          </cell>
          <cell r="CB8">
            <v>7</v>
          </cell>
          <cell r="CC8">
            <v>1</v>
          </cell>
          <cell r="CD8">
            <v>3</v>
          </cell>
          <cell r="CE8">
            <v>0</v>
          </cell>
          <cell r="CF8">
            <v>-3</v>
          </cell>
          <cell r="CG8">
            <v>0</v>
          </cell>
          <cell r="CH8">
            <v>704.1</v>
          </cell>
          <cell r="CI8">
            <v>704.1</v>
          </cell>
        </row>
        <row r="9">
          <cell r="BO9">
            <v>581</v>
          </cell>
          <cell r="BP9" t="str">
            <v>汇融名城店</v>
          </cell>
          <cell r="BQ9" t="str">
            <v>西北片区</v>
          </cell>
          <cell r="BR9">
            <v>9</v>
          </cell>
          <cell r="BS9">
            <v>12</v>
          </cell>
          <cell r="BT9">
            <v>17</v>
          </cell>
          <cell r="BU9">
            <v>3</v>
          </cell>
          <cell r="BV9">
            <v>17</v>
          </cell>
          <cell r="BW9">
            <v>17</v>
          </cell>
          <cell r="BX9">
            <v>0</v>
          </cell>
          <cell r="BY9">
            <v>510</v>
          </cell>
          <cell r="BZ9">
            <v>4</v>
          </cell>
          <cell r="CA9">
            <v>5</v>
          </cell>
          <cell r="CB9">
            <v>8</v>
          </cell>
          <cell r="CC9">
            <v>1</v>
          </cell>
          <cell r="CD9">
            <v>4</v>
          </cell>
          <cell r="CE9">
            <v>4</v>
          </cell>
          <cell r="CF9">
            <v>0</v>
          </cell>
          <cell r="CG9">
            <v>32</v>
          </cell>
          <cell r="CH9">
            <v>1196.4</v>
          </cell>
          <cell r="CI9">
            <v>1196.4</v>
          </cell>
        </row>
        <row r="10">
          <cell r="BO10">
            <v>585</v>
          </cell>
          <cell r="BP10" t="str">
            <v>羊子山西路药店</v>
          </cell>
          <cell r="BQ10" t="str">
            <v>西北片区</v>
          </cell>
          <cell r="BR10">
            <v>10</v>
          </cell>
          <cell r="BS10">
            <v>14</v>
          </cell>
          <cell r="BT10">
            <v>19</v>
          </cell>
          <cell r="BU10">
            <v>2</v>
          </cell>
          <cell r="BV10">
            <v>14</v>
          </cell>
          <cell r="BW10">
            <v>11.5</v>
          </cell>
          <cell r="BX10">
            <v>-2.5</v>
          </cell>
          <cell r="BY10">
            <v>0</v>
          </cell>
          <cell r="BZ10">
            <v>8</v>
          </cell>
          <cell r="CA10">
            <v>10</v>
          </cell>
          <cell r="CB10">
            <v>16</v>
          </cell>
          <cell r="CC10">
            <v>1</v>
          </cell>
          <cell r="CD10">
            <v>8</v>
          </cell>
          <cell r="CE10">
            <v>1</v>
          </cell>
          <cell r="CF10">
            <v>-7</v>
          </cell>
          <cell r="CG10">
            <v>0</v>
          </cell>
          <cell r="CH10">
            <v>1400</v>
          </cell>
          <cell r="CI10">
            <v>1400</v>
          </cell>
        </row>
        <row r="11">
          <cell r="BO11">
            <v>709</v>
          </cell>
          <cell r="BP11" t="str">
            <v>新都区马超东路店</v>
          </cell>
          <cell r="BQ11" t="str">
            <v>西北片区</v>
          </cell>
          <cell r="BR11">
            <v>6</v>
          </cell>
          <cell r="BS11">
            <v>8</v>
          </cell>
          <cell r="BT11">
            <v>12</v>
          </cell>
          <cell r="BU11">
            <v>1</v>
          </cell>
          <cell r="BV11">
            <v>6</v>
          </cell>
          <cell r="BW11">
            <v>10</v>
          </cell>
          <cell r="BX11">
            <v>4</v>
          </cell>
          <cell r="BY11">
            <v>150</v>
          </cell>
          <cell r="BZ11">
            <v>4</v>
          </cell>
          <cell r="CA11">
            <v>5</v>
          </cell>
          <cell r="CB11">
            <v>8</v>
          </cell>
          <cell r="CC11">
            <v>1</v>
          </cell>
          <cell r="CD11">
            <v>4</v>
          </cell>
          <cell r="CE11">
            <v>0</v>
          </cell>
          <cell r="CF11">
            <v>-4</v>
          </cell>
          <cell r="CG11">
            <v>0</v>
          </cell>
          <cell r="CH11">
            <v>712.9</v>
          </cell>
          <cell r="CI11">
            <v>712.9</v>
          </cell>
        </row>
        <row r="12">
          <cell r="BO12">
            <v>726</v>
          </cell>
          <cell r="BP12" t="str">
            <v>交大路第三药店</v>
          </cell>
          <cell r="BQ12" t="str">
            <v>西北片区</v>
          </cell>
          <cell r="BR12">
            <v>9</v>
          </cell>
          <cell r="BS12">
            <v>12</v>
          </cell>
          <cell r="BT12">
            <v>17</v>
          </cell>
          <cell r="BU12">
            <v>3</v>
          </cell>
          <cell r="BV12">
            <v>17</v>
          </cell>
          <cell r="BW12">
            <v>69.5</v>
          </cell>
          <cell r="BX12">
            <v>52.5</v>
          </cell>
          <cell r="BY12">
            <v>2085</v>
          </cell>
          <cell r="BZ12">
            <v>8</v>
          </cell>
          <cell r="CA12">
            <v>9</v>
          </cell>
          <cell r="CB12">
            <v>13</v>
          </cell>
          <cell r="CC12">
            <v>3</v>
          </cell>
          <cell r="CD12">
            <v>13</v>
          </cell>
          <cell r="CE12">
            <v>22</v>
          </cell>
          <cell r="CF12">
            <v>9</v>
          </cell>
          <cell r="CG12">
            <v>330</v>
          </cell>
          <cell r="CH12">
            <v>8073.1</v>
          </cell>
          <cell r="CI12">
            <v>8073.1</v>
          </cell>
        </row>
        <row r="13">
          <cell r="BO13">
            <v>727</v>
          </cell>
          <cell r="BP13" t="str">
            <v>黄苑东街药店</v>
          </cell>
          <cell r="BQ13" t="str">
            <v>西北片区</v>
          </cell>
          <cell r="BR13">
            <v>4</v>
          </cell>
          <cell r="BS13">
            <v>5</v>
          </cell>
          <cell r="BT13">
            <v>8</v>
          </cell>
          <cell r="BU13">
            <v>1</v>
          </cell>
          <cell r="BV13">
            <v>4</v>
          </cell>
          <cell r="BW13">
            <v>5</v>
          </cell>
          <cell r="BX13">
            <v>1</v>
          </cell>
          <cell r="BY13">
            <v>75</v>
          </cell>
          <cell r="BZ13">
            <v>2</v>
          </cell>
          <cell r="CA13">
            <v>3</v>
          </cell>
          <cell r="CB13">
            <v>6</v>
          </cell>
          <cell r="CC13">
            <v>1</v>
          </cell>
          <cell r="CD13">
            <v>2</v>
          </cell>
          <cell r="CE13">
            <v>0</v>
          </cell>
          <cell r="CF13">
            <v>-2</v>
          </cell>
          <cell r="CG13">
            <v>0</v>
          </cell>
          <cell r="CH13">
            <v>504.9</v>
          </cell>
          <cell r="CI13">
            <v>504.9</v>
          </cell>
        </row>
        <row r="14">
          <cell r="BO14">
            <v>730</v>
          </cell>
          <cell r="BP14" t="str">
            <v>新都区新繁镇店</v>
          </cell>
          <cell r="BQ14" t="str">
            <v>西北片区</v>
          </cell>
          <cell r="BR14">
            <v>7</v>
          </cell>
          <cell r="BS14">
            <v>10</v>
          </cell>
          <cell r="BT14">
            <v>14</v>
          </cell>
          <cell r="BU14">
            <v>3</v>
          </cell>
          <cell r="BV14">
            <v>14</v>
          </cell>
          <cell r="BW14">
            <v>17</v>
          </cell>
          <cell r="BX14">
            <v>3</v>
          </cell>
          <cell r="BY14">
            <v>510</v>
          </cell>
          <cell r="BZ14">
            <v>8</v>
          </cell>
          <cell r="CA14">
            <v>9</v>
          </cell>
          <cell r="CB14">
            <v>13</v>
          </cell>
          <cell r="CC14">
            <v>3</v>
          </cell>
          <cell r="CD14">
            <v>13</v>
          </cell>
          <cell r="CE14">
            <v>34</v>
          </cell>
          <cell r="CF14">
            <v>21</v>
          </cell>
          <cell r="CG14">
            <v>510</v>
          </cell>
          <cell r="CH14">
            <v>3763.3</v>
          </cell>
          <cell r="CI14">
            <v>3763.3</v>
          </cell>
        </row>
        <row r="15">
          <cell r="BO15">
            <v>741</v>
          </cell>
          <cell r="BP15" t="str">
            <v>新怡店</v>
          </cell>
          <cell r="BQ15" t="str">
            <v>西北片区</v>
          </cell>
          <cell r="BR15">
            <v>4</v>
          </cell>
          <cell r="BS15">
            <v>5</v>
          </cell>
          <cell r="BT15">
            <v>8</v>
          </cell>
          <cell r="BU15">
            <v>3</v>
          </cell>
          <cell r="BV15">
            <v>8</v>
          </cell>
          <cell r="BW15">
            <v>32</v>
          </cell>
          <cell r="BX15">
            <v>24</v>
          </cell>
          <cell r="BY15">
            <v>960</v>
          </cell>
          <cell r="BZ15">
            <v>3</v>
          </cell>
          <cell r="CA15">
            <v>4</v>
          </cell>
          <cell r="CB15">
            <v>7</v>
          </cell>
          <cell r="CC15">
            <v>3</v>
          </cell>
          <cell r="CD15">
            <v>7</v>
          </cell>
          <cell r="CE15">
            <v>8</v>
          </cell>
          <cell r="CF15">
            <v>1</v>
          </cell>
          <cell r="CG15">
            <v>120</v>
          </cell>
          <cell r="CH15">
            <v>2609.6</v>
          </cell>
          <cell r="CI15">
            <v>2609.6</v>
          </cell>
        </row>
        <row r="16">
          <cell r="BO16">
            <v>742</v>
          </cell>
          <cell r="BP16" t="str">
            <v>庆云南街</v>
          </cell>
          <cell r="BQ16" t="str">
            <v>西北片区</v>
          </cell>
          <cell r="BR16">
            <v>7</v>
          </cell>
          <cell r="BS16">
            <v>10</v>
          </cell>
          <cell r="BT16">
            <v>14</v>
          </cell>
          <cell r="BU16">
            <v>2</v>
          </cell>
          <cell r="BV16">
            <v>10</v>
          </cell>
          <cell r="BW16">
            <v>13</v>
          </cell>
          <cell r="BX16">
            <v>3</v>
          </cell>
          <cell r="BY16">
            <v>260</v>
          </cell>
          <cell r="BZ16">
            <v>1</v>
          </cell>
          <cell r="CA16">
            <v>3</v>
          </cell>
          <cell r="CB16">
            <v>4</v>
          </cell>
          <cell r="CC16">
            <v>3</v>
          </cell>
          <cell r="CD16">
            <v>4</v>
          </cell>
          <cell r="CE16">
            <v>0</v>
          </cell>
          <cell r="CF16">
            <v>-4</v>
          </cell>
          <cell r="CG16">
            <v>0</v>
          </cell>
          <cell r="CH16">
            <v>473.9</v>
          </cell>
          <cell r="CI16">
            <v>473.9</v>
          </cell>
        </row>
        <row r="17">
          <cell r="BO17">
            <v>329</v>
          </cell>
          <cell r="BP17" t="str">
            <v>温江店</v>
          </cell>
          <cell r="BQ17" t="str">
            <v>光华片区</v>
          </cell>
          <cell r="BR17">
            <v>10</v>
          </cell>
          <cell r="BS17">
            <v>14</v>
          </cell>
          <cell r="BT17">
            <v>19</v>
          </cell>
          <cell r="BU17">
            <v>1</v>
          </cell>
          <cell r="BV17">
            <v>10</v>
          </cell>
          <cell r="BW17">
            <v>6</v>
          </cell>
          <cell r="BX17">
            <v>-4</v>
          </cell>
          <cell r="BY17">
            <v>0</v>
          </cell>
          <cell r="BZ17">
            <v>5</v>
          </cell>
          <cell r="CA17">
            <v>7</v>
          </cell>
          <cell r="CB17">
            <v>9</v>
          </cell>
          <cell r="CC17">
            <v>1</v>
          </cell>
          <cell r="CD17">
            <v>5</v>
          </cell>
          <cell r="CE17">
            <v>4</v>
          </cell>
          <cell r="CF17">
            <v>-1</v>
          </cell>
          <cell r="CG17">
            <v>0</v>
          </cell>
          <cell r="CH17">
            <v>538.4</v>
          </cell>
          <cell r="CI17">
            <v>538.4</v>
          </cell>
        </row>
        <row r="18">
          <cell r="BO18">
            <v>337</v>
          </cell>
          <cell r="BP18" t="str">
            <v>浆洗街药店</v>
          </cell>
          <cell r="BQ18" t="str">
            <v>光华片区</v>
          </cell>
          <cell r="BR18">
            <v>19</v>
          </cell>
          <cell r="BS18">
            <v>26</v>
          </cell>
          <cell r="BT18">
            <v>37</v>
          </cell>
          <cell r="BU18">
            <v>3</v>
          </cell>
          <cell r="BV18">
            <v>37</v>
          </cell>
          <cell r="BW18">
            <v>56</v>
          </cell>
          <cell r="BX18">
            <v>19</v>
          </cell>
          <cell r="BY18">
            <v>1680</v>
          </cell>
          <cell r="BZ18">
            <v>13</v>
          </cell>
          <cell r="CA18">
            <v>16</v>
          </cell>
          <cell r="CB18">
            <v>18</v>
          </cell>
          <cell r="CC18">
            <v>3</v>
          </cell>
          <cell r="CD18">
            <v>18</v>
          </cell>
          <cell r="CE18">
            <v>18</v>
          </cell>
          <cell r="CF18">
            <v>0</v>
          </cell>
          <cell r="CG18">
            <v>270</v>
          </cell>
          <cell r="CH18">
            <v>8663</v>
          </cell>
          <cell r="CI18">
            <v>8663</v>
          </cell>
        </row>
        <row r="19">
          <cell r="BO19">
            <v>343</v>
          </cell>
          <cell r="BP19" t="str">
            <v>光华药店</v>
          </cell>
          <cell r="BQ19" t="str">
            <v>光华片区</v>
          </cell>
          <cell r="BR19">
            <v>17</v>
          </cell>
          <cell r="BS19">
            <v>23</v>
          </cell>
          <cell r="BT19">
            <v>33</v>
          </cell>
          <cell r="BU19">
            <v>3</v>
          </cell>
          <cell r="BV19">
            <v>33</v>
          </cell>
          <cell r="BW19">
            <v>50</v>
          </cell>
          <cell r="BX19">
            <v>17</v>
          </cell>
          <cell r="BY19">
            <v>1500</v>
          </cell>
          <cell r="BZ19">
            <v>10</v>
          </cell>
          <cell r="CA19">
            <v>13</v>
          </cell>
          <cell r="CB19">
            <v>16</v>
          </cell>
          <cell r="CC19">
            <v>3</v>
          </cell>
          <cell r="CD19">
            <v>16</v>
          </cell>
          <cell r="CE19">
            <v>37</v>
          </cell>
          <cell r="CF19">
            <v>21</v>
          </cell>
          <cell r="CG19">
            <v>555</v>
          </cell>
          <cell r="CH19">
            <v>7211.9</v>
          </cell>
          <cell r="CI19">
            <v>7211.9</v>
          </cell>
        </row>
        <row r="20">
          <cell r="BO20">
            <v>357</v>
          </cell>
          <cell r="BP20" t="str">
            <v>清江东路药店</v>
          </cell>
          <cell r="BQ20" t="str">
            <v>光华片区</v>
          </cell>
          <cell r="BR20">
            <v>4</v>
          </cell>
          <cell r="BS20">
            <v>5</v>
          </cell>
          <cell r="BT20">
            <v>8</v>
          </cell>
          <cell r="BU20">
            <v>1</v>
          </cell>
          <cell r="BV20">
            <v>4</v>
          </cell>
          <cell r="BW20">
            <v>28.5</v>
          </cell>
          <cell r="BX20">
            <v>24.5</v>
          </cell>
          <cell r="BY20">
            <v>427.5</v>
          </cell>
          <cell r="BZ20">
            <v>3</v>
          </cell>
          <cell r="CA20">
            <v>4</v>
          </cell>
          <cell r="CB20">
            <v>7</v>
          </cell>
          <cell r="CC20">
            <v>1</v>
          </cell>
          <cell r="CD20">
            <v>3</v>
          </cell>
          <cell r="CE20">
            <v>0</v>
          </cell>
          <cell r="CF20">
            <v>-3</v>
          </cell>
          <cell r="CG20">
            <v>0</v>
          </cell>
          <cell r="CH20">
            <v>782.7</v>
          </cell>
          <cell r="CI20">
            <v>782.7</v>
          </cell>
        </row>
        <row r="21">
          <cell r="BO21">
            <v>359</v>
          </cell>
          <cell r="BP21" t="str">
            <v>枣子巷药店</v>
          </cell>
          <cell r="BQ21" t="str">
            <v>光华片区</v>
          </cell>
          <cell r="BR21">
            <v>7</v>
          </cell>
          <cell r="BS21">
            <v>10</v>
          </cell>
          <cell r="BT21">
            <v>14</v>
          </cell>
          <cell r="BU21">
            <v>1</v>
          </cell>
          <cell r="BV21">
            <v>7</v>
          </cell>
          <cell r="BW21">
            <v>5</v>
          </cell>
          <cell r="BX21">
            <v>-2</v>
          </cell>
          <cell r="BY21">
            <v>0</v>
          </cell>
          <cell r="BZ21">
            <v>3</v>
          </cell>
          <cell r="CA21">
            <v>4</v>
          </cell>
          <cell r="CB21">
            <v>7</v>
          </cell>
          <cell r="CC21">
            <v>1</v>
          </cell>
          <cell r="CD21">
            <v>3</v>
          </cell>
          <cell r="CE21">
            <v>0</v>
          </cell>
          <cell r="CF21">
            <v>-3</v>
          </cell>
          <cell r="CG21">
            <v>0</v>
          </cell>
          <cell r="CH21">
            <v>754.9</v>
          </cell>
          <cell r="CI21">
            <v>754.9</v>
          </cell>
        </row>
        <row r="22">
          <cell r="BO22">
            <v>365</v>
          </cell>
          <cell r="BP22" t="str">
            <v>光华村街药店</v>
          </cell>
          <cell r="BQ22" t="str">
            <v>光华片区</v>
          </cell>
          <cell r="BR22">
            <v>13</v>
          </cell>
          <cell r="BS22">
            <v>18</v>
          </cell>
          <cell r="BT22">
            <v>25</v>
          </cell>
          <cell r="BU22">
            <v>1</v>
          </cell>
          <cell r="BV22">
            <v>13</v>
          </cell>
          <cell r="BW22">
            <v>6</v>
          </cell>
          <cell r="BX22">
            <v>-7</v>
          </cell>
          <cell r="BY22">
            <v>0</v>
          </cell>
          <cell r="BZ22">
            <v>10</v>
          </cell>
          <cell r="CA22">
            <v>13</v>
          </cell>
          <cell r="CB22">
            <v>16</v>
          </cell>
          <cell r="CC22">
            <v>1</v>
          </cell>
          <cell r="CD22">
            <v>10</v>
          </cell>
          <cell r="CE22">
            <v>4</v>
          </cell>
          <cell r="CF22">
            <v>-6</v>
          </cell>
          <cell r="CG22">
            <v>0</v>
          </cell>
          <cell r="CH22">
            <v>4568.58</v>
          </cell>
          <cell r="CI22">
            <v>4568.6</v>
          </cell>
        </row>
        <row r="23">
          <cell r="BO23">
            <v>379</v>
          </cell>
          <cell r="BP23" t="str">
            <v>土龙路药店</v>
          </cell>
          <cell r="BQ23" t="str">
            <v>光华片区</v>
          </cell>
          <cell r="BR23">
            <v>7</v>
          </cell>
          <cell r="BS23">
            <v>10</v>
          </cell>
          <cell r="BT23">
            <v>14</v>
          </cell>
          <cell r="BU23">
            <v>1</v>
          </cell>
          <cell r="BV23">
            <v>7</v>
          </cell>
          <cell r="BW23">
            <v>7</v>
          </cell>
          <cell r="BX23">
            <v>0</v>
          </cell>
          <cell r="BY23">
            <v>105</v>
          </cell>
          <cell r="BZ23">
            <v>4</v>
          </cell>
          <cell r="CA23">
            <v>5</v>
          </cell>
          <cell r="CB23">
            <v>8</v>
          </cell>
          <cell r="CC23">
            <v>3</v>
          </cell>
          <cell r="CD23">
            <v>8</v>
          </cell>
          <cell r="CE23">
            <v>8</v>
          </cell>
          <cell r="CF23">
            <v>0</v>
          </cell>
          <cell r="CG23">
            <v>120</v>
          </cell>
          <cell r="CH23">
            <v>1786.4</v>
          </cell>
          <cell r="CI23">
            <v>1786.4</v>
          </cell>
        </row>
        <row r="24">
          <cell r="BO24">
            <v>513</v>
          </cell>
          <cell r="BP24" t="str">
            <v>武侯区顺和街店</v>
          </cell>
          <cell r="BQ24" t="str">
            <v>光华片区</v>
          </cell>
          <cell r="BR24">
            <v>6</v>
          </cell>
          <cell r="BS24">
            <v>8</v>
          </cell>
          <cell r="BT24">
            <v>12</v>
          </cell>
          <cell r="BU24">
            <v>1</v>
          </cell>
          <cell r="BV24">
            <v>6</v>
          </cell>
          <cell r="BW24">
            <v>6</v>
          </cell>
          <cell r="BX24">
            <v>0</v>
          </cell>
          <cell r="BY24">
            <v>90</v>
          </cell>
          <cell r="BZ24">
            <v>4</v>
          </cell>
          <cell r="CA24">
            <v>5</v>
          </cell>
          <cell r="CB24">
            <v>8</v>
          </cell>
          <cell r="CC24">
            <v>3</v>
          </cell>
          <cell r="CD24">
            <v>8</v>
          </cell>
          <cell r="CE24">
            <v>8</v>
          </cell>
          <cell r="CF24">
            <v>0</v>
          </cell>
          <cell r="CG24">
            <v>120</v>
          </cell>
          <cell r="CH24">
            <v>1167.5</v>
          </cell>
          <cell r="CI24">
            <v>1167.5</v>
          </cell>
        </row>
        <row r="25">
          <cell r="BO25">
            <v>570</v>
          </cell>
          <cell r="BP25" t="str">
            <v>青羊区浣花滨河路药店</v>
          </cell>
          <cell r="BQ25" t="str">
            <v>光华片区</v>
          </cell>
          <cell r="BR25">
            <v>8</v>
          </cell>
          <cell r="BS25">
            <v>11</v>
          </cell>
          <cell r="BT25">
            <v>16</v>
          </cell>
          <cell r="BU25">
            <v>1</v>
          </cell>
          <cell r="BV25">
            <v>8</v>
          </cell>
          <cell r="BW25">
            <v>3</v>
          </cell>
          <cell r="BX25">
            <v>-5</v>
          </cell>
          <cell r="BY25">
            <v>0</v>
          </cell>
          <cell r="BZ25">
            <v>5</v>
          </cell>
          <cell r="CA25">
            <v>7</v>
          </cell>
          <cell r="CB25">
            <v>9</v>
          </cell>
          <cell r="CC25">
            <v>3</v>
          </cell>
          <cell r="CD25">
            <v>9</v>
          </cell>
          <cell r="CE25">
            <v>5</v>
          </cell>
          <cell r="CF25">
            <v>-4</v>
          </cell>
          <cell r="CG25">
            <v>0</v>
          </cell>
          <cell r="CH25">
            <v>1236.7</v>
          </cell>
          <cell r="CI25">
            <v>1236.7</v>
          </cell>
        </row>
        <row r="26">
          <cell r="BO26">
            <v>577</v>
          </cell>
          <cell r="BP26" t="str">
            <v>青羊区群和路药店</v>
          </cell>
          <cell r="BQ26" t="str">
            <v>光华片区</v>
          </cell>
          <cell r="BR26">
            <v>4</v>
          </cell>
          <cell r="BS26">
            <v>5</v>
          </cell>
          <cell r="BT26">
            <v>8</v>
          </cell>
          <cell r="BU26">
            <v>1</v>
          </cell>
          <cell r="BV26">
            <v>4</v>
          </cell>
          <cell r="BW26">
            <v>2</v>
          </cell>
          <cell r="BX26">
            <v>-2</v>
          </cell>
          <cell r="BY26">
            <v>0</v>
          </cell>
          <cell r="BZ26">
            <v>2</v>
          </cell>
          <cell r="CA26">
            <v>3</v>
          </cell>
          <cell r="CB26">
            <v>6</v>
          </cell>
          <cell r="CC26">
            <v>3</v>
          </cell>
          <cell r="CD26">
            <v>6</v>
          </cell>
          <cell r="CE26">
            <v>0</v>
          </cell>
          <cell r="CF26">
            <v>-6</v>
          </cell>
          <cell r="CG26">
            <v>0</v>
          </cell>
          <cell r="CH26">
            <v>56.5</v>
          </cell>
          <cell r="CI26">
            <v>56.5</v>
          </cell>
        </row>
        <row r="27">
          <cell r="BO27">
            <v>582</v>
          </cell>
          <cell r="BP27" t="str">
            <v>青羊区十二桥药店</v>
          </cell>
          <cell r="BQ27" t="str">
            <v>光华片区</v>
          </cell>
          <cell r="BR27">
            <v>10</v>
          </cell>
          <cell r="BS27">
            <v>14</v>
          </cell>
          <cell r="BT27">
            <v>19</v>
          </cell>
          <cell r="BU27">
            <v>3</v>
          </cell>
          <cell r="BV27">
            <v>19</v>
          </cell>
          <cell r="BW27">
            <v>23</v>
          </cell>
          <cell r="BX27">
            <v>4</v>
          </cell>
          <cell r="BY27">
            <v>690</v>
          </cell>
          <cell r="BZ27">
            <v>10</v>
          </cell>
          <cell r="CA27">
            <v>13</v>
          </cell>
          <cell r="CB27">
            <v>18</v>
          </cell>
          <cell r="CC27">
            <v>3</v>
          </cell>
          <cell r="CD27">
            <v>18</v>
          </cell>
          <cell r="CE27">
            <v>12</v>
          </cell>
          <cell r="CF27">
            <v>-6</v>
          </cell>
          <cell r="CG27">
            <v>0</v>
          </cell>
          <cell r="CH27">
            <v>2579.3</v>
          </cell>
          <cell r="CI27">
            <v>2579.3</v>
          </cell>
        </row>
        <row r="28">
          <cell r="BO28">
            <v>734</v>
          </cell>
          <cell r="BP28" t="str">
            <v>温江区同兴东路药店</v>
          </cell>
          <cell r="BQ28" t="str">
            <v>光华片区</v>
          </cell>
          <cell r="BR28">
            <v>6</v>
          </cell>
          <cell r="BS28">
            <v>8</v>
          </cell>
          <cell r="BT28">
            <v>12</v>
          </cell>
          <cell r="BU28">
            <v>2</v>
          </cell>
          <cell r="BV28">
            <v>8</v>
          </cell>
          <cell r="BW28">
            <v>5</v>
          </cell>
          <cell r="BX28">
            <v>-3</v>
          </cell>
          <cell r="BY28">
            <v>0</v>
          </cell>
          <cell r="BZ28">
            <v>2</v>
          </cell>
          <cell r="CA28">
            <v>3</v>
          </cell>
          <cell r="CB28">
            <v>6</v>
          </cell>
          <cell r="CC28">
            <v>2</v>
          </cell>
          <cell r="CD28">
            <v>3</v>
          </cell>
          <cell r="CE28">
            <v>0</v>
          </cell>
          <cell r="CF28">
            <v>-3</v>
          </cell>
          <cell r="CG28">
            <v>0</v>
          </cell>
          <cell r="CH28">
            <v>140.3</v>
          </cell>
          <cell r="CI28">
            <v>140.3</v>
          </cell>
        </row>
        <row r="29">
          <cell r="BO29">
            <v>385</v>
          </cell>
          <cell r="BP29" t="str">
            <v>五津西路药店</v>
          </cell>
          <cell r="BQ29" t="str">
            <v>高新片区</v>
          </cell>
          <cell r="BR29">
            <v>9</v>
          </cell>
          <cell r="BS29">
            <v>12</v>
          </cell>
          <cell r="BT29">
            <v>17</v>
          </cell>
          <cell r="BU29">
            <v>3</v>
          </cell>
          <cell r="BV29">
            <v>17</v>
          </cell>
          <cell r="BW29">
            <v>50</v>
          </cell>
          <cell r="BX29">
            <v>33</v>
          </cell>
          <cell r="BY29">
            <v>1500</v>
          </cell>
          <cell r="BZ29">
            <v>5</v>
          </cell>
          <cell r="CA29">
            <v>8</v>
          </cell>
          <cell r="CB29">
            <v>10</v>
          </cell>
          <cell r="CC29">
            <v>1</v>
          </cell>
          <cell r="CD29">
            <v>5</v>
          </cell>
          <cell r="CE29">
            <v>0</v>
          </cell>
          <cell r="CF29">
            <v>-5</v>
          </cell>
          <cell r="CG29">
            <v>0</v>
          </cell>
          <cell r="CH29">
            <v>3673.8</v>
          </cell>
          <cell r="CI29">
            <v>3673.8</v>
          </cell>
        </row>
        <row r="30">
          <cell r="BO30">
            <v>377</v>
          </cell>
          <cell r="BP30" t="str">
            <v>新园大道药店</v>
          </cell>
          <cell r="BQ30" t="str">
            <v>高新片区</v>
          </cell>
          <cell r="BR30">
            <v>6</v>
          </cell>
          <cell r="BS30">
            <v>8</v>
          </cell>
          <cell r="BT30">
            <v>12</v>
          </cell>
          <cell r="BU30">
            <v>1</v>
          </cell>
          <cell r="BV30">
            <v>6</v>
          </cell>
          <cell r="BW30">
            <v>5.5</v>
          </cell>
          <cell r="BX30">
            <v>-0.5</v>
          </cell>
          <cell r="BY30">
            <v>0</v>
          </cell>
          <cell r="BZ30">
            <v>3</v>
          </cell>
          <cell r="CA30">
            <v>4</v>
          </cell>
          <cell r="CB30">
            <v>7</v>
          </cell>
          <cell r="CC30">
            <v>1</v>
          </cell>
          <cell r="CD30">
            <v>3</v>
          </cell>
          <cell r="CE30">
            <v>0</v>
          </cell>
          <cell r="CF30">
            <v>-3</v>
          </cell>
          <cell r="CG30">
            <v>0</v>
          </cell>
          <cell r="CH30">
            <v>794.6</v>
          </cell>
          <cell r="CI30">
            <v>794.6</v>
          </cell>
        </row>
        <row r="31">
          <cell r="BO31">
            <v>571</v>
          </cell>
          <cell r="BP31" t="str">
            <v>民丰大道店</v>
          </cell>
          <cell r="BQ31" t="str">
            <v>高新片区</v>
          </cell>
          <cell r="BR31">
            <v>15</v>
          </cell>
          <cell r="BS31">
            <v>21</v>
          </cell>
          <cell r="BT31">
            <v>29</v>
          </cell>
          <cell r="BU31">
            <v>1</v>
          </cell>
          <cell r="BV31">
            <v>15</v>
          </cell>
          <cell r="BW31">
            <v>15</v>
          </cell>
          <cell r="BX31">
            <v>0</v>
          </cell>
          <cell r="BY31">
            <v>225</v>
          </cell>
          <cell r="BZ31">
            <v>8</v>
          </cell>
          <cell r="CA31">
            <v>10</v>
          </cell>
          <cell r="CB31">
            <v>16</v>
          </cell>
          <cell r="CC31">
            <v>1</v>
          </cell>
          <cell r="CD31">
            <v>8</v>
          </cell>
          <cell r="CE31">
            <v>1</v>
          </cell>
          <cell r="CF31">
            <v>-7</v>
          </cell>
          <cell r="CG31">
            <v>0</v>
          </cell>
          <cell r="CH31">
            <v>3752.4</v>
          </cell>
          <cell r="CI31">
            <v>3752.4</v>
          </cell>
        </row>
        <row r="32">
          <cell r="BO32">
            <v>371</v>
          </cell>
          <cell r="BP32" t="str">
            <v>兴义镇万兴路药店</v>
          </cell>
          <cell r="BQ32" t="str">
            <v>高新片区</v>
          </cell>
          <cell r="BR32">
            <v>4</v>
          </cell>
          <cell r="BS32">
            <v>5</v>
          </cell>
          <cell r="BT32">
            <v>8</v>
          </cell>
          <cell r="BU32">
            <v>1</v>
          </cell>
          <cell r="BV32">
            <v>4</v>
          </cell>
          <cell r="BW32">
            <v>2</v>
          </cell>
          <cell r="BX32">
            <v>-2</v>
          </cell>
          <cell r="BY32">
            <v>0</v>
          </cell>
          <cell r="BZ32">
            <v>3</v>
          </cell>
          <cell r="CA32">
            <v>5</v>
          </cell>
          <cell r="CB32">
            <v>7</v>
          </cell>
          <cell r="CC32">
            <v>1</v>
          </cell>
          <cell r="CD32">
            <v>3</v>
          </cell>
          <cell r="CE32">
            <v>1</v>
          </cell>
          <cell r="CF32">
            <v>-2</v>
          </cell>
          <cell r="CG32">
            <v>0</v>
          </cell>
          <cell r="CH32">
            <v>822.6</v>
          </cell>
          <cell r="CI32">
            <v>822.6</v>
          </cell>
        </row>
        <row r="33">
          <cell r="BO33">
            <v>541</v>
          </cell>
          <cell r="BP33" t="str">
            <v>高新区府城大道西段店</v>
          </cell>
          <cell r="BQ33" t="str">
            <v>高新片区</v>
          </cell>
          <cell r="BR33">
            <v>10</v>
          </cell>
          <cell r="BS33">
            <v>14</v>
          </cell>
          <cell r="BT33">
            <v>19</v>
          </cell>
          <cell r="BU33">
            <v>3</v>
          </cell>
          <cell r="BV33">
            <v>19</v>
          </cell>
          <cell r="BW33">
            <v>22</v>
          </cell>
          <cell r="BX33">
            <v>3</v>
          </cell>
          <cell r="BY33">
            <v>660</v>
          </cell>
          <cell r="BZ33">
            <v>4</v>
          </cell>
          <cell r="CA33">
            <v>5</v>
          </cell>
          <cell r="CB33">
            <v>8</v>
          </cell>
          <cell r="CC33">
            <v>3</v>
          </cell>
          <cell r="CD33">
            <v>8</v>
          </cell>
          <cell r="CE33">
            <v>0</v>
          </cell>
          <cell r="CF33">
            <v>-8</v>
          </cell>
          <cell r="CG33">
            <v>0</v>
          </cell>
          <cell r="CH33">
            <v>3101.5</v>
          </cell>
          <cell r="CI33">
            <v>3101.5</v>
          </cell>
        </row>
        <row r="34">
          <cell r="BO34">
            <v>387</v>
          </cell>
          <cell r="BP34" t="str">
            <v>新乐中街药店</v>
          </cell>
          <cell r="BQ34" t="str">
            <v>高新片区</v>
          </cell>
          <cell r="BR34">
            <v>10</v>
          </cell>
          <cell r="BS34">
            <v>14</v>
          </cell>
          <cell r="BT34">
            <v>19</v>
          </cell>
          <cell r="BU34">
            <v>1</v>
          </cell>
          <cell r="BV34">
            <v>10</v>
          </cell>
          <cell r="BW34">
            <v>10</v>
          </cell>
          <cell r="BX34">
            <v>0</v>
          </cell>
          <cell r="BY34">
            <v>150</v>
          </cell>
          <cell r="BZ34">
            <v>5</v>
          </cell>
          <cell r="CA34">
            <v>8</v>
          </cell>
          <cell r="CB34">
            <v>13</v>
          </cell>
          <cell r="CC34">
            <v>1</v>
          </cell>
          <cell r="CD34">
            <v>5</v>
          </cell>
          <cell r="CE34">
            <v>4</v>
          </cell>
          <cell r="CF34">
            <v>-1</v>
          </cell>
          <cell r="CG34">
            <v>0</v>
          </cell>
          <cell r="CH34">
            <v>1408</v>
          </cell>
          <cell r="CI34">
            <v>1408</v>
          </cell>
        </row>
        <row r="35">
          <cell r="BO35">
            <v>573</v>
          </cell>
          <cell r="BP35" t="str">
            <v>双流道锦华路店</v>
          </cell>
          <cell r="BQ35" t="str">
            <v>高新片区</v>
          </cell>
          <cell r="BR35">
            <v>4</v>
          </cell>
          <cell r="BS35">
            <v>5</v>
          </cell>
          <cell r="BT35">
            <v>8</v>
          </cell>
          <cell r="BU35">
            <v>2</v>
          </cell>
          <cell r="BV35">
            <v>5</v>
          </cell>
          <cell r="BW35">
            <v>2</v>
          </cell>
          <cell r="BX35">
            <v>-3</v>
          </cell>
          <cell r="BY35">
            <v>0</v>
          </cell>
          <cell r="BZ35">
            <v>2</v>
          </cell>
          <cell r="CA35">
            <v>3</v>
          </cell>
          <cell r="CB35">
            <v>6</v>
          </cell>
          <cell r="CC35">
            <v>2</v>
          </cell>
          <cell r="CD35">
            <v>3</v>
          </cell>
          <cell r="CE35">
            <v>4</v>
          </cell>
          <cell r="CF35">
            <v>1</v>
          </cell>
          <cell r="CG35">
            <v>40</v>
          </cell>
          <cell r="CH35">
            <v>457.5</v>
          </cell>
          <cell r="CI35">
            <v>457.5</v>
          </cell>
        </row>
        <row r="36">
          <cell r="BO36">
            <v>514</v>
          </cell>
          <cell r="BP36" t="str">
            <v>新津邓双镇岷江店</v>
          </cell>
          <cell r="BQ36" t="str">
            <v>高新片区</v>
          </cell>
          <cell r="BR36">
            <v>9</v>
          </cell>
          <cell r="BS36">
            <v>12</v>
          </cell>
          <cell r="BT36">
            <v>17</v>
          </cell>
          <cell r="BU36">
            <v>2</v>
          </cell>
          <cell r="BV36">
            <v>12</v>
          </cell>
          <cell r="BW36">
            <v>20</v>
          </cell>
          <cell r="BX36">
            <v>8</v>
          </cell>
          <cell r="BY36">
            <v>400</v>
          </cell>
          <cell r="BZ36">
            <v>4</v>
          </cell>
          <cell r="CA36">
            <v>5</v>
          </cell>
          <cell r="CB36">
            <v>8</v>
          </cell>
          <cell r="CC36">
            <v>3</v>
          </cell>
          <cell r="CD36">
            <v>8</v>
          </cell>
          <cell r="CE36">
            <v>8</v>
          </cell>
          <cell r="CF36">
            <v>0</v>
          </cell>
          <cell r="CG36">
            <v>120</v>
          </cell>
          <cell r="CH36">
            <v>3043.9</v>
          </cell>
          <cell r="CI36">
            <v>3043.9</v>
          </cell>
        </row>
        <row r="37">
          <cell r="BO37">
            <v>546</v>
          </cell>
          <cell r="BP37" t="str">
            <v>楠丰路店</v>
          </cell>
          <cell r="BQ37" t="str">
            <v>高新片区</v>
          </cell>
          <cell r="BR37">
            <v>6</v>
          </cell>
          <cell r="BS37">
            <v>8</v>
          </cell>
          <cell r="BT37">
            <v>12</v>
          </cell>
          <cell r="BU37">
            <v>1</v>
          </cell>
          <cell r="BV37">
            <v>6</v>
          </cell>
          <cell r="BW37">
            <v>2</v>
          </cell>
          <cell r="BX37">
            <v>-4</v>
          </cell>
          <cell r="BY37">
            <v>0</v>
          </cell>
          <cell r="BZ37">
            <v>3</v>
          </cell>
          <cell r="CA37">
            <v>5</v>
          </cell>
          <cell r="CB37">
            <v>7</v>
          </cell>
          <cell r="CC37">
            <v>2</v>
          </cell>
          <cell r="CD37">
            <v>5</v>
          </cell>
          <cell r="CE37">
            <v>0</v>
          </cell>
          <cell r="CF37">
            <v>-5</v>
          </cell>
          <cell r="CG37">
            <v>0</v>
          </cell>
          <cell r="CH37">
            <v>740.6</v>
          </cell>
          <cell r="CI37">
            <v>740.6</v>
          </cell>
        </row>
        <row r="38">
          <cell r="BO38">
            <v>737</v>
          </cell>
          <cell r="BP38" t="str">
            <v>高新区大源北街药店</v>
          </cell>
          <cell r="BQ38" t="str">
            <v>高新片区</v>
          </cell>
          <cell r="BR38">
            <v>4</v>
          </cell>
          <cell r="BS38">
            <v>5</v>
          </cell>
          <cell r="BT38">
            <v>8</v>
          </cell>
          <cell r="BU38">
            <v>1</v>
          </cell>
          <cell r="BV38">
            <v>4</v>
          </cell>
          <cell r="BW38">
            <v>5</v>
          </cell>
          <cell r="BX38">
            <v>1</v>
          </cell>
          <cell r="BY38">
            <v>75</v>
          </cell>
          <cell r="BZ38">
            <v>3</v>
          </cell>
          <cell r="CA38">
            <v>4</v>
          </cell>
          <cell r="CB38">
            <v>7</v>
          </cell>
          <cell r="CC38">
            <v>2</v>
          </cell>
          <cell r="CD38">
            <v>4</v>
          </cell>
          <cell r="CE38">
            <v>0</v>
          </cell>
          <cell r="CF38">
            <v>-4</v>
          </cell>
          <cell r="CG38">
            <v>0</v>
          </cell>
          <cell r="CH38">
            <v>637.6</v>
          </cell>
          <cell r="CI38">
            <v>637.6</v>
          </cell>
        </row>
        <row r="39">
          <cell r="BO39">
            <v>399</v>
          </cell>
          <cell r="BP39" t="str">
            <v>高新天久北巷药店</v>
          </cell>
          <cell r="BQ39" t="str">
            <v>高新片区</v>
          </cell>
          <cell r="BR39">
            <v>4</v>
          </cell>
          <cell r="BS39">
            <v>5</v>
          </cell>
          <cell r="BT39">
            <v>8</v>
          </cell>
          <cell r="BU39">
            <v>2</v>
          </cell>
          <cell r="BV39">
            <v>5</v>
          </cell>
          <cell r="BW39">
            <v>8</v>
          </cell>
          <cell r="BX39">
            <v>3</v>
          </cell>
          <cell r="BY39">
            <v>160</v>
          </cell>
          <cell r="BZ39">
            <v>5</v>
          </cell>
          <cell r="CA39">
            <v>6</v>
          </cell>
          <cell r="CB39">
            <v>8</v>
          </cell>
          <cell r="CC39">
            <v>2</v>
          </cell>
          <cell r="CD39">
            <v>6</v>
          </cell>
          <cell r="CE39">
            <v>0</v>
          </cell>
          <cell r="CF39">
            <v>-6</v>
          </cell>
          <cell r="CG39">
            <v>0</v>
          </cell>
          <cell r="CH39">
            <v>1169.2</v>
          </cell>
          <cell r="CI39">
            <v>1169.2</v>
          </cell>
        </row>
        <row r="40">
          <cell r="BO40">
            <v>584</v>
          </cell>
          <cell r="BP40" t="str">
            <v>中和街道柳荫街药店</v>
          </cell>
          <cell r="BQ40" t="str">
            <v>高新片区</v>
          </cell>
          <cell r="BR40">
            <v>4</v>
          </cell>
          <cell r="BS40">
            <v>5</v>
          </cell>
          <cell r="BT40">
            <v>8</v>
          </cell>
          <cell r="BU40">
            <v>1</v>
          </cell>
          <cell r="BV40">
            <v>4</v>
          </cell>
          <cell r="BW40">
            <v>1</v>
          </cell>
          <cell r="BX40">
            <v>-3</v>
          </cell>
          <cell r="BY40">
            <v>0</v>
          </cell>
          <cell r="BZ40">
            <v>3</v>
          </cell>
          <cell r="CA40">
            <v>4</v>
          </cell>
          <cell r="CB40">
            <v>7</v>
          </cell>
          <cell r="CC40">
            <v>3</v>
          </cell>
          <cell r="CD40">
            <v>3</v>
          </cell>
          <cell r="CE40">
            <v>-2</v>
          </cell>
          <cell r="CF40">
            <v>-5</v>
          </cell>
          <cell r="CG40">
            <v>0</v>
          </cell>
          <cell r="CH40">
            <v>308.3</v>
          </cell>
          <cell r="CI40">
            <v>308.3</v>
          </cell>
        </row>
        <row r="41">
          <cell r="BO41">
            <v>355</v>
          </cell>
          <cell r="BP41" t="str">
            <v>双林路药店</v>
          </cell>
          <cell r="BQ41" t="str">
            <v>东南片区</v>
          </cell>
          <cell r="BR41">
            <v>10</v>
          </cell>
          <cell r="BS41">
            <v>14</v>
          </cell>
          <cell r="BT41">
            <v>19</v>
          </cell>
          <cell r="BU41">
            <v>3</v>
          </cell>
          <cell r="BV41">
            <v>19</v>
          </cell>
          <cell r="BW41">
            <v>37</v>
          </cell>
          <cell r="BX41">
            <v>18</v>
          </cell>
          <cell r="BY41">
            <v>1110</v>
          </cell>
          <cell r="BZ41">
            <v>10</v>
          </cell>
          <cell r="CA41">
            <v>13</v>
          </cell>
          <cell r="CB41">
            <v>18</v>
          </cell>
          <cell r="CC41">
            <v>1</v>
          </cell>
          <cell r="CD41">
            <v>10</v>
          </cell>
          <cell r="CE41">
            <v>1</v>
          </cell>
          <cell r="CF41">
            <v>-9</v>
          </cell>
          <cell r="CG41">
            <v>0</v>
          </cell>
          <cell r="CH41">
            <v>3540.4</v>
          </cell>
          <cell r="CI41">
            <v>3540.4</v>
          </cell>
        </row>
        <row r="42">
          <cell r="BO42">
            <v>373</v>
          </cell>
          <cell r="BP42" t="str">
            <v>通盈街药店</v>
          </cell>
          <cell r="BQ42" t="str">
            <v>东南片区</v>
          </cell>
          <cell r="BR42">
            <v>7</v>
          </cell>
          <cell r="BS42">
            <v>10</v>
          </cell>
          <cell r="BT42">
            <v>14</v>
          </cell>
          <cell r="BU42">
            <v>3</v>
          </cell>
          <cell r="BV42">
            <v>14</v>
          </cell>
          <cell r="BW42">
            <v>30</v>
          </cell>
          <cell r="BX42">
            <v>16</v>
          </cell>
          <cell r="BY42">
            <v>900</v>
          </cell>
          <cell r="BZ42">
            <v>4</v>
          </cell>
          <cell r="CA42">
            <v>5</v>
          </cell>
          <cell r="CB42">
            <v>8</v>
          </cell>
          <cell r="CC42">
            <v>3</v>
          </cell>
          <cell r="CD42">
            <v>8</v>
          </cell>
          <cell r="CE42">
            <v>2</v>
          </cell>
          <cell r="CF42">
            <v>-6</v>
          </cell>
          <cell r="CG42">
            <v>0</v>
          </cell>
          <cell r="CH42">
            <v>2347.3</v>
          </cell>
          <cell r="CI42">
            <v>2347.3</v>
          </cell>
        </row>
        <row r="43">
          <cell r="BO43">
            <v>511</v>
          </cell>
          <cell r="BP43" t="str">
            <v>杉板桥南一路店</v>
          </cell>
          <cell r="BQ43" t="str">
            <v>东南片区</v>
          </cell>
          <cell r="BR43">
            <v>7</v>
          </cell>
          <cell r="BS43">
            <v>10</v>
          </cell>
          <cell r="BT43">
            <v>14</v>
          </cell>
          <cell r="BU43">
            <v>3</v>
          </cell>
          <cell r="BV43">
            <v>14</v>
          </cell>
          <cell r="BW43">
            <v>32</v>
          </cell>
          <cell r="BX43">
            <v>18</v>
          </cell>
          <cell r="BY43">
            <v>960</v>
          </cell>
          <cell r="BZ43">
            <v>3</v>
          </cell>
          <cell r="CA43">
            <v>4</v>
          </cell>
          <cell r="CB43">
            <v>7</v>
          </cell>
          <cell r="CC43">
            <v>3</v>
          </cell>
          <cell r="CD43">
            <v>7</v>
          </cell>
          <cell r="CE43">
            <v>7</v>
          </cell>
          <cell r="CF43">
            <v>0</v>
          </cell>
          <cell r="CG43">
            <v>105</v>
          </cell>
          <cell r="CH43">
            <v>1645.5</v>
          </cell>
          <cell r="CI43">
            <v>1645.5</v>
          </cell>
        </row>
        <row r="44">
          <cell r="BO44">
            <v>515</v>
          </cell>
          <cell r="BP44" t="str">
            <v>崔家店路药店</v>
          </cell>
          <cell r="BQ44" t="str">
            <v>东南片区</v>
          </cell>
          <cell r="BR44">
            <v>7</v>
          </cell>
          <cell r="BS44">
            <v>10</v>
          </cell>
          <cell r="BT44">
            <v>14</v>
          </cell>
          <cell r="BU44">
            <v>1</v>
          </cell>
          <cell r="BV44">
            <v>7</v>
          </cell>
          <cell r="BW44">
            <v>6</v>
          </cell>
          <cell r="BX44">
            <v>-1</v>
          </cell>
          <cell r="BY44">
            <v>0</v>
          </cell>
          <cell r="BZ44">
            <v>4</v>
          </cell>
          <cell r="CA44">
            <v>5</v>
          </cell>
          <cell r="CB44">
            <v>8</v>
          </cell>
          <cell r="CC44">
            <v>1</v>
          </cell>
          <cell r="CD44">
            <v>4</v>
          </cell>
          <cell r="CE44">
            <v>0</v>
          </cell>
          <cell r="CF44">
            <v>-4</v>
          </cell>
          <cell r="CG44">
            <v>0</v>
          </cell>
          <cell r="CH44">
            <v>1684.1</v>
          </cell>
          <cell r="CI44">
            <v>1684.1</v>
          </cell>
        </row>
        <row r="45">
          <cell r="BO45">
            <v>545</v>
          </cell>
          <cell r="BP45" t="str">
            <v>龙潭西路店</v>
          </cell>
          <cell r="BQ45" t="str">
            <v>东南片区</v>
          </cell>
          <cell r="BR45">
            <v>8</v>
          </cell>
          <cell r="BS45">
            <v>11</v>
          </cell>
          <cell r="BT45">
            <v>16</v>
          </cell>
          <cell r="BU45">
            <v>1</v>
          </cell>
          <cell r="BV45">
            <v>8</v>
          </cell>
          <cell r="BW45">
            <v>10</v>
          </cell>
          <cell r="BX45">
            <v>2</v>
          </cell>
          <cell r="BY45">
            <v>150</v>
          </cell>
          <cell r="BZ45">
            <v>7</v>
          </cell>
          <cell r="CA45">
            <v>8</v>
          </cell>
          <cell r="CB45">
            <v>13</v>
          </cell>
          <cell r="CC45">
            <v>2</v>
          </cell>
          <cell r="CD45">
            <v>8</v>
          </cell>
          <cell r="CE45">
            <v>9</v>
          </cell>
          <cell r="CF45">
            <v>1</v>
          </cell>
          <cell r="CG45">
            <v>90</v>
          </cell>
          <cell r="CH45">
            <v>2529.4</v>
          </cell>
          <cell r="CI45">
            <v>2529.4</v>
          </cell>
        </row>
        <row r="46">
          <cell r="BO46">
            <v>578</v>
          </cell>
          <cell r="BP46" t="str">
            <v>华油路药店</v>
          </cell>
          <cell r="BQ46" t="str">
            <v>东南片区</v>
          </cell>
          <cell r="BR46">
            <v>8</v>
          </cell>
          <cell r="BS46">
            <v>11</v>
          </cell>
          <cell r="BT46">
            <v>16</v>
          </cell>
          <cell r="BU46">
            <v>2</v>
          </cell>
          <cell r="BV46">
            <v>11</v>
          </cell>
          <cell r="BW46">
            <v>5</v>
          </cell>
          <cell r="BX46">
            <v>-6</v>
          </cell>
          <cell r="BY46">
            <v>0</v>
          </cell>
          <cell r="BZ46">
            <v>4</v>
          </cell>
          <cell r="CA46">
            <v>5</v>
          </cell>
          <cell r="CB46">
            <v>8</v>
          </cell>
          <cell r="CC46">
            <v>1</v>
          </cell>
          <cell r="CD46">
            <v>4</v>
          </cell>
          <cell r="CE46">
            <v>0</v>
          </cell>
          <cell r="CF46">
            <v>-4</v>
          </cell>
          <cell r="CG46">
            <v>0</v>
          </cell>
          <cell r="CH46">
            <v>845.3</v>
          </cell>
          <cell r="CI46">
            <v>845.3</v>
          </cell>
        </row>
        <row r="47">
          <cell r="BO47">
            <v>598</v>
          </cell>
          <cell r="BP47" t="str">
            <v>锦江区水杉街药店</v>
          </cell>
          <cell r="BQ47" t="str">
            <v>东南片区</v>
          </cell>
          <cell r="BR47">
            <v>6</v>
          </cell>
          <cell r="BS47">
            <v>8</v>
          </cell>
          <cell r="BT47">
            <v>12</v>
          </cell>
          <cell r="BU47">
            <v>3</v>
          </cell>
          <cell r="BV47">
            <v>12</v>
          </cell>
          <cell r="BW47">
            <v>24.5</v>
          </cell>
          <cell r="BX47">
            <v>12.5</v>
          </cell>
          <cell r="BY47">
            <v>735</v>
          </cell>
          <cell r="BZ47">
            <v>3</v>
          </cell>
          <cell r="CA47">
            <v>5</v>
          </cell>
          <cell r="CB47">
            <v>7</v>
          </cell>
          <cell r="CC47">
            <v>3</v>
          </cell>
          <cell r="CD47">
            <v>7</v>
          </cell>
          <cell r="CE47">
            <v>1</v>
          </cell>
          <cell r="CF47">
            <v>-6</v>
          </cell>
          <cell r="CG47">
            <v>0</v>
          </cell>
          <cell r="CH47">
            <v>1703.7</v>
          </cell>
          <cell r="CI47">
            <v>1703.7</v>
          </cell>
        </row>
        <row r="48">
          <cell r="BO48">
            <v>707</v>
          </cell>
          <cell r="BP48" t="str">
            <v>万科路药店</v>
          </cell>
          <cell r="BQ48" t="str">
            <v>东南片区</v>
          </cell>
          <cell r="BR48">
            <v>9</v>
          </cell>
          <cell r="BS48">
            <v>12</v>
          </cell>
          <cell r="BT48">
            <v>17</v>
          </cell>
          <cell r="BU48">
            <v>2</v>
          </cell>
          <cell r="BV48">
            <v>12</v>
          </cell>
          <cell r="BW48">
            <v>12.5</v>
          </cell>
          <cell r="BX48">
            <v>0.5</v>
          </cell>
          <cell r="BY48">
            <v>250</v>
          </cell>
          <cell r="BZ48">
            <v>8</v>
          </cell>
          <cell r="CA48">
            <v>10</v>
          </cell>
          <cell r="CB48">
            <v>16</v>
          </cell>
          <cell r="CC48">
            <v>1</v>
          </cell>
          <cell r="CD48">
            <v>8</v>
          </cell>
          <cell r="CE48">
            <v>5</v>
          </cell>
          <cell r="CF48">
            <v>-3</v>
          </cell>
          <cell r="CG48">
            <v>0</v>
          </cell>
          <cell r="CH48">
            <v>1092.6</v>
          </cell>
          <cell r="CI48">
            <v>1092.6</v>
          </cell>
        </row>
        <row r="49">
          <cell r="BO49">
            <v>712</v>
          </cell>
          <cell r="BP49" t="str">
            <v>华泰路药店</v>
          </cell>
          <cell r="BQ49" t="str">
            <v>东南片区</v>
          </cell>
          <cell r="BR49">
            <v>10</v>
          </cell>
          <cell r="BS49">
            <v>14</v>
          </cell>
          <cell r="BT49">
            <v>19</v>
          </cell>
          <cell r="BU49">
            <v>3</v>
          </cell>
          <cell r="BV49">
            <v>19</v>
          </cell>
          <cell r="BW49">
            <v>10</v>
          </cell>
          <cell r="BX49">
            <v>-9</v>
          </cell>
          <cell r="BY49">
            <v>0</v>
          </cell>
          <cell r="BZ49">
            <v>5</v>
          </cell>
          <cell r="CA49">
            <v>8</v>
          </cell>
          <cell r="CB49">
            <v>12</v>
          </cell>
          <cell r="CC49">
            <v>1</v>
          </cell>
          <cell r="CD49">
            <v>5</v>
          </cell>
          <cell r="CE49">
            <v>7</v>
          </cell>
          <cell r="CF49">
            <v>2</v>
          </cell>
          <cell r="CG49">
            <v>56</v>
          </cell>
          <cell r="CH49">
            <v>4929.6</v>
          </cell>
          <cell r="CI49">
            <v>4929.6</v>
          </cell>
        </row>
        <row r="50">
          <cell r="BO50">
            <v>718</v>
          </cell>
          <cell r="BP50" t="str">
            <v>龙泉驿区东街药店</v>
          </cell>
          <cell r="BQ50" t="str">
            <v>东南片区</v>
          </cell>
          <cell r="BR50">
            <v>3</v>
          </cell>
          <cell r="BS50">
            <v>4</v>
          </cell>
          <cell r="BT50">
            <v>6</v>
          </cell>
          <cell r="BU50">
            <v>1</v>
          </cell>
          <cell r="BV50">
            <v>3</v>
          </cell>
          <cell r="BW50">
            <v>2</v>
          </cell>
          <cell r="BX50">
            <v>-1</v>
          </cell>
          <cell r="BY50">
            <v>0</v>
          </cell>
          <cell r="BZ50">
            <v>2</v>
          </cell>
          <cell r="CA50">
            <v>3</v>
          </cell>
          <cell r="CB50">
            <v>6</v>
          </cell>
          <cell r="CC50">
            <v>1</v>
          </cell>
          <cell r="CD50">
            <v>2</v>
          </cell>
          <cell r="CE50">
            <v>0</v>
          </cell>
          <cell r="CF50">
            <v>-2</v>
          </cell>
          <cell r="CG50">
            <v>0</v>
          </cell>
          <cell r="CH50">
            <v>343.9</v>
          </cell>
          <cell r="CI50">
            <v>343.9</v>
          </cell>
        </row>
        <row r="51">
          <cell r="BO51">
            <v>723</v>
          </cell>
          <cell r="BP51" t="str">
            <v>柳翠路药店</v>
          </cell>
          <cell r="BQ51" t="str">
            <v>东南片区</v>
          </cell>
          <cell r="BR51">
            <v>4</v>
          </cell>
          <cell r="BS51">
            <v>5</v>
          </cell>
          <cell r="BT51">
            <v>8</v>
          </cell>
          <cell r="BU51">
            <v>1</v>
          </cell>
          <cell r="BV51">
            <v>4</v>
          </cell>
          <cell r="BW51">
            <v>2</v>
          </cell>
          <cell r="BX51">
            <v>-2</v>
          </cell>
          <cell r="BY51">
            <v>0</v>
          </cell>
          <cell r="BZ51">
            <v>3</v>
          </cell>
          <cell r="CA51">
            <v>4</v>
          </cell>
          <cell r="CB51">
            <v>7</v>
          </cell>
          <cell r="CC51">
            <v>2</v>
          </cell>
          <cell r="CD51">
            <v>4</v>
          </cell>
          <cell r="CE51">
            <v>4</v>
          </cell>
          <cell r="CF51">
            <v>0</v>
          </cell>
          <cell r="CG51">
            <v>40</v>
          </cell>
          <cell r="CH51">
            <v>936.2</v>
          </cell>
          <cell r="CI51">
            <v>936.2</v>
          </cell>
        </row>
        <row r="52">
          <cell r="BO52">
            <v>724</v>
          </cell>
          <cell r="BP52" t="str">
            <v>观音桥街药店</v>
          </cell>
          <cell r="BQ52" t="str">
            <v>东南片区</v>
          </cell>
          <cell r="BR52">
            <v>7</v>
          </cell>
          <cell r="BS52">
            <v>10</v>
          </cell>
          <cell r="BT52">
            <v>14</v>
          </cell>
          <cell r="BU52">
            <v>1</v>
          </cell>
          <cell r="BV52">
            <v>7</v>
          </cell>
          <cell r="BW52">
            <v>3</v>
          </cell>
          <cell r="BX52">
            <v>-4</v>
          </cell>
          <cell r="BY52">
            <v>0</v>
          </cell>
          <cell r="BZ52">
            <v>3</v>
          </cell>
          <cell r="CA52">
            <v>4</v>
          </cell>
          <cell r="CB52">
            <v>7</v>
          </cell>
          <cell r="CC52">
            <v>2</v>
          </cell>
          <cell r="CD52">
            <v>4</v>
          </cell>
          <cell r="CE52">
            <v>0</v>
          </cell>
          <cell r="CF52">
            <v>-4</v>
          </cell>
          <cell r="CG52">
            <v>0</v>
          </cell>
          <cell r="CH52">
            <v>814.7</v>
          </cell>
          <cell r="CI52">
            <v>814.7</v>
          </cell>
        </row>
        <row r="53">
          <cell r="BO53">
            <v>740</v>
          </cell>
          <cell r="BP53" t="str">
            <v>华康店</v>
          </cell>
          <cell r="BQ53" t="str">
            <v>东南片区</v>
          </cell>
          <cell r="BR53">
            <v>6</v>
          </cell>
          <cell r="BS53">
            <v>8</v>
          </cell>
          <cell r="BT53">
            <v>12</v>
          </cell>
          <cell r="BU53">
            <v>1</v>
          </cell>
          <cell r="BV53">
            <v>6</v>
          </cell>
          <cell r="BW53">
            <v>4</v>
          </cell>
          <cell r="BX53">
            <v>-2</v>
          </cell>
          <cell r="BY53">
            <v>0</v>
          </cell>
          <cell r="BZ53">
            <v>2</v>
          </cell>
          <cell r="CA53">
            <v>3</v>
          </cell>
          <cell r="CB53">
            <v>6</v>
          </cell>
          <cell r="CC53">
            <v>3</v>
          </cell>
          <cell r="CD53">
            <v>6</v>
          </cell>
          <cell r="CE53">
            <v>0</v>
          </cell>
          <cell r="CF53">
            <v>-6</v>
          </cell>
          <cell r="CG53">
            <v>0</v>
          </cell>
          <cell r="CH53">
            <v>630.4</v>
          </cell>
          <cell r="CI53">
            <v>630.4</v>
          </cell>
        </row>
        <row r="54">
          <cell r="BO54">
            <v>743</v>
          </cell>
          <cell r="BP54" t="str">
            <v>万宇店</v>
          </cell>
          <cell r="BQ54" t="str">
            <v>东南片区</v>
          </cell>
          <cell r="BR54">
            <v>4</v>
          </cell>
          <cell r="BS54">
            <v>5</v>
          </cell>
          <cell r="BT54">
            <v>8</v>
          </cell>
          <cell r="BU54">
            <v>1</v>
          </cell>
          <cell r="BV54">
            <v>4</v>
          </cell>
          <cell r="BW54">
            <v>0</v>
          </cell>
          <cell r="BX54">
            <v>-4</v>
          </cell>
          <cell r="BY54">
            <v>0</v>
          </cell>
          <cell r="BZ54">
            <v>1</v>
          </cell>
          <cell r="CA54">
            <v>3</v>
          </cell>
          <cell r="CB54">
            <v>4</v>
          </cell>
          <cell r="CC54">
            <v>3</v>
          </cell>
          <cell r="CD54">
            <v>4</v>
          </cell>
          <cell r="CE54">
            <v>0</v>
          </cell>
          <cell r="CF54">
            <v>-4</v>
          </cell>
          <cell r="CG54">
            <v>0</v>
          </cell>
          <cell r="CH54">
            <v>818.4</v>
          </cell>
          <cell r="CI54">
            <v>818.4</v>
          </cell>
        </row>
        <row r="55">
          <cell r="BO55">
            <v>572</v>
          </cell>
          <cell r="BP55" t="str">
            <v>郫县店</v>
          </cell>
          <cell r="BQ55" t="str">
            <v>崇都片区</v>
          </cell>
          <cell r="BR55">
            <v>4</v>
          </cell>
          <cell r="BS55">
            <v>5</v>
          </cell>
          <cell r="BT55">
            <v>8</v>
          </cell>
          <cell r="BU55">
            <v>1</v>
          </cell>
          <cell r="BV55">
            <v>4</v>
          </cell>
          <cell r="BW55">
            <v>0.5</v>
          </cell>
          <cell r="BX55">
            <v>-3.5</v>
          </cell>
          <cell r="BY55">
            <v>0</v>
          </cell>
          <cell r="BZ55">
            <v>1</v>
          </cell>
          <cell r="CA55">
            <v>3</v>
          </cell>
          <cell r="CB55">
            <v>5</v>
          </cell>
          <cell r="CC55">
            <v>2</v>
          </cell>
          <cell r="CD55">
            <v>3</v>
          </cell>
          <cell r="CE55">
            <v>4</v>
          </cell>
          <cell r="CF55">
            <v>1</v>
          </cell>
          <cell r="CG55">
            <v>40</v>
          </cell>
          <cell r="CH55">
            <v>342.9</v>
          </cell>
          <cell r="CI55">
            <v>342.9</v>
          </cell>
        </row>
        <row r="56">
          <cell r="BO56">
            <v>716</v>
          </cell>
          <cell r="BP56" t="str">
            <v>大邑沙渠店</v>
          </cell>
          <cell r="BQ56" t="str">
            <v>大邑邛崃片区</v>
          </cell>
          <cell r="BR56">
            <v>6</v>
          </cell>
          <cell r="BS56">
            <v>8</v>
          </cell>
          <cell r="BT56">
            <v>12</v>
          </cell>
          <cell r="BU56">
            <v>2</v>
          </cell>
          <cell r="BV56">
            <v>8</v>
          </cell>
          <cell r="BW56">
            <v>12</v>
          </cell>
          <cell r="BX56">
            <v>4</v>
          </cell>
          <cell r="BY56">
            <v>240</v>
          </cell>
          <cell r="BZ56">
            <v>4</v>
          </cell>
          <cell r="CA56">
            <v>5</v>
          </cell>
          <cell r="CB56">
            <v>8</v>
          </cell>
          <cell r="CC56">
            <v>3</v>
          </cell>
          <cell r="CD56">
            <v>8</v>
          </cell>
          <cell r="CE56">
            <v>12</v>
          </cell>
          <cell r="CF56">
            <v>4</v>
          </cell>
          <cell r="CG56">
            <v>180</v>
          </cell>
          <cell r="CH56">
            <v>1046.6</v>
          </cell>
          <cell r="CI56">
            <v>1046.6</v>
          </cell>
        </row>
        <row r="57">
          <cell r="BO57">
            <v>591</v>
          </cell>
          <cell r="BP57" t="str">
            <v>邛崃长安店</v>
          </cell>
          <cell r="BQ57" t="str">
            <v>大邑邛崃片区</v>
          </cell>
          <cell r="BR57">
            <v>6</v>
          </cell>
          <cell r="BS57">
            <v>8</v>
          </cell>
          <cell r="BT57">
            <v>12</v>
          </cell>
          <cell r="BU57">
            <v>1</v>
          </cell>
          <cell r="BV57">
            <v>6</v>
          </cell>
          <cell r="BW57">
            <v>6</v>
          </cell>
          <cell r="BX57">
            <v>0</v>
          </cell>
          <cell r="BY57">
            <v>90</v>
          </cell>
          <cell r="BZ57">
            <v>3</v>
          </cell>
          <cell r="CA57">
            <v>4</v>
          </cell>
          <cell r="CB57">
            <v>7</v>
          </cell>
          <cell r="CC57">
            <v>1</v>
          </cell>
          <cell r="CD57">
            <v>3</v>
          </cell>
          <cell r="CE57">
            <v>0</v>
          </cell>
          <cell r="CF57">
            <v>-3</v>
          </cell>
          <cell r="CG57">
            <v>0</v>
          </cell>
          <cell r="CH57">
            <v>991.6</v>
          </cell>
          <cell r="CI57">
            <v>991.6</v>
          </cell>
        </row>
        <row r="58">
          <cell r="BO58">
            <v>594</v>
          </cell>
          <cell r="BP58" t="str">
            <v>大邑安仁店</v>
          </cell>
          <cell r="BQ58" t="str">
            <v>大邑邛崃片区</v>
          </cell>
          <cell r="BR58">
            <v>6</v>
          </cell>
          <cell r="BS58">
            <v>8</v>
          </cell>
          <cell r="BT58">
            <v>12</v>
          </cell>
          <cell r="BU58">
            <v>3</v>
          </cell>
          <cell r="BV58">
            <v>12</v>
          </cell>
          <cell r="BW58">
            <v>15</v>
          </cell>
          <cell r="BX58">
            <v>3</v>
          </cell>
          <cell r="BY58">
            <v>450</v>
          </cell>
          <cell r="BZ58">
            <v>5</v>
          </cell>
          <cell r="CA58">
            <v>7</v>
          </cell>
          <cell r="CB58">
            <v>9</v>
          </cell>
          <cell r="CC58">
            <v>2</v>
          </cell>
          <cell r="CD58">
            <v>7</v>
          </cell>
          <cell r="CE58">
            <v>4</v>
          </cell>
          <cell r="CF58">
            <v>-3</v>
          </cell>
          <cell r="CG58">
            <v>0</v>
          </cell>
          <cell r="CH58">
            <v>1544</v>
          </cell>
          <cell r="CI58">
            <v>1544</v>
          </cell>
        </row>
        <row r="59">
          <cell r="BO59">
            <v>539</v>
          </cell>
          <cell r="BP59" t="str">
            <v>大邑子龙店</v>
          </cell>
          <cell r="BQ59" t="str">
            <v>大邑邛崃片区</v>
          </cell>
          <cell r="BR59">
            <v>4</v>
          </cell>
          <cell r="BS59">
            <v>5</v>
          </cell>
          <cell r="BT59">
            <v>8</v>
          </cell>
          <cell r="BU59">
            <v>1</v>
          </cell>
          <cell r="BV59">
            <v>4</v>
          </cell>
          <cell r="BW59">
            <v>3.5</v>
          </cell>
          <cell r="BX59">
            <v>-0.5</v>
          </cell>
          <cell r="BY59">
            <v>0</v>
          </cell>
          <cell r="BZ59">
            <v>4</v>
          </cell>
          <cell r="CA59">
            <v>5</v>
          </cell>
          <cell r="CB59">
            <v>8</v>
          </cell>
          <cell r="CC59">
            <v>1</v>
          </cell>
          <cell r="CD59">
            <v>4</v>
          </cell>
          <cell r="CE59">
            <v>0</v>
          </cell>
          <cell r="CF59">
            <v>-4</v>
          </cell>
          <cell r="CG59">
            <v>0</v>
          </cell>
          <cell r="CH59">
            <v>287.7</v>
          </cell>
          <cell r="CI59">
            <v>287.7</v>
          </cell>
        </row>
        <row r="60">
          <cell r="BO60">
            <v>720</v>
          </cell>
          <cell r="BP60" t="str">
            <v>大邑新场店</v>
          </cell>
          <cell r="BQ60" t="str">
            <v>大邑邛崃片区</v>
          </cell>
          <cell r="BR60">
            <v>4</v>
          </cell>
          <cell r="BS60">
            <v>5</v>
          </cell>
          <cell r="BT60">
            <v>8</v>
          </cell>
          <cell r="BU60">
            <v>2</v>
          </cell>
          <cell r="BV60">
            <v>5</v>
          </cell>
          <cell r="BW60">
            <v>11</v>
          </cell>
          <cell r="BX60">
            <v>6</v>
          </cell>
          <cell r="BY60">
            <v>220</v>
          </cell>
          <cell r="BZ60">
            <v>4</v>
          </cell>
          <cell r="CA60">
            <v>5</v>
          </cell>
          <cell r="CB60">
            <v>8</v>
          </cell>
          <cell r="CC60">
            <v>1</v>
          </cell>
          <cell r="CD60">
            <v>4</v>
          </cell>
          <cell r="CE60">
            <v>12</v>
          </cell>
          <cell r="CF60">
            <v>8</v>
          </cell>
          <cell r="CG60">
            <v>96</v>
          </cell>
          <cell r="CH60">
            <v>666.8</v>
          </cell>
          <cell r="CI60">
            <v>666.8</v>
          </cell>
        </row>
        <row r="61">
          <cell r="BO61">
            <v>549</v>
          </cell>
          <cell r="BP61" t="str">
            <v>大邑东壕沟店</v>
          </cell>
          <cell r="BQ61" t="str">
            <v>大邑邛崃片区</v>
          </cell>
          <cell r="BR61">
            <v>6</v>
          </cell>
          <cell r="BS61">
            <v>8</v>
          </cell>
          <cell r="BT61">
            <v>12</v>
          </cell>
          <cell r="BU61">
            <v>1</v>
          </cell>
          <cell r="BV61">
            <v>6</v>
          </cell>
          <cell r="BW61">
            <v>1</v>
          </cell>
          <cell r="BX61">
            <v>-5</v>
          </cell>
          <cell r="BY61">
            <v>0</v>
          </cell>
          <cell r="BZ61">
            <v>3</v>
          </cell>
          <cell r="CA61">
            <v>5</v>
          </cell>
          <cell r="CB61">
            <v>7</v>
          </cell>
          <cell r="CC61">
            <v>2</v>
          </cell>
          <cell r="CD61">
            <v>5</v>
          </cell>
          <cell r="CE61">
            <v>0</v>
          </cell>
          <cell r="CF61">
            <v>-5</v>
          </cell>
          <cell r="CG61">
            <v>0</v>
          </cell>
          <cell r="CH61">
            <v>233.3</v>
          </cell>
          <cell r="CI61">
            <v>233.3</v>
          </cell>
        </row>
        <row r="62">
          <cell r="BO62">
            <v>732</v>
          </cell>
          <cell r="BP62" t="str">
            <v>邛崃羊安店</v>
          </cell>
          <cell r="BQ62" t="str">
            <v>大邑邛崃片区</v>
          </cell>
          <cell r="BR62">
            <v>4</v>
          </cell>
          <cell r="BS62">
            <v>5</v>
          </cell>
          <cell r="BT62">
            <v>8</v>
          </cell>
          <cell r="BU62">
            <v>1</v>
          </cell>
          <cell r="BV62">
            <v>4</v>
          </cell>
          <cell r="BW62">
            <v>2</v>
          </cell>
          <cell r="BX62">
            <v>-2</v>
          </cell>
          <cell r="BY62">
            <v>0</v>
          </cell>
          <cell r="BZ62">
            <v>2</v>
          </cell>
          <cell r="CA62">
            <v>3</v>
          </cell>
          <cell r="CB62">
            <v>6</v>
          </cell>
          <cell r="CC62">
            <v>1</v>
          </cell>
          <cell r="CD62">
            <v>2</v>
          </cell>
          <cell r="CE62">
            <v>0</v>
          </cell>
          <cell r="CF62">
            <v>-2</v>
          </cell>
          <cell r="CG62">
            <v>0</v>
          </cell>
          <cell r="CH62">
            <v>495.3</v>
          </cell>
          <cell r="CI62">
            <v>495.3</v>
          </cell>
        </row>
        <row r="63">
          <cell r="BO63">
            <v>717</v>
          </cell>
          <cell r="BP63" t="str">
            <v>大邑通达店</v>
          </cell>
          <cell r="BQ63" t="str">
            <v>大邑邛崃片区</v>
          </cell>
          <cell r="BR63">
            <v>7</v>
          </cell>
          <cell r="BS63">
            <v>10</v>
          </cell>
          <cell r="BT63">
            <v>14</v>
          </cell>
          <cell r="BU63">
            <v>1</v>
          </cell>
          <cell r="BV63">
            <v>7</v>
          </cell>
          <cell r="BW63">
            <v>8</v>
          </cell>
          <cell r="BX63">
            <v>1</v>
          </cell>
          <cell r="BY63">
            <v>120</v>
          </cell>
          <cell r="BZ63">
            <v>3</v>
          </cell>
          <cell r="CA63">
            <v>5</v>
          </cell>
          <cell r="CB63">
            <v>7</v>
          </cell>
          <cell r="CC63">
            <v>1</v>
          </cell>
          <cell r="CD63">
            <v>3</v>
          </cell>
          <cell r="CE63">
            <v>1</v>
          </cell>
          <cell r="CF63">
            <v>-2</v>
          </cell>
          <cell r="CG63">
            <v>0</v>
          </cell>
          <cell r="CH63">
            <v>809.4</v>
          </cell>
          <cell r="CI63">
            <v>809.4</v>
          </cell>
        </row>
        <row r="64">
          <cell r="BO64">
            <v>719</v>
          </cell>
          <cell r="BP64" t="str">
            <v>大邑内蒙店</v>
          </cell>
          <cell r="BQ64" t="str">
            <v>大邑邛崃片区</v>
          </cell>
          <cell r="BR64">
            <v>8</v>
          </cell>
          <cell r="BS64">
            <v>11</v>
          </cell>
          <cell r="BT64">
            <v>16</v>
          </cell>
          <cell r="BU64">
            <v>1</v>
          </cell>
          <cell r="BV64">
            <v>8</v>
          </cell>
          <cell r="BW64">
            <v>2</v>
          </cell>
          <cell r="BX64">
            <v>-6</v>
          </cell>
          <cell r="BY64">
            <v>0</v>
          </cell>
          <cell r="BZ64">
            <v>4</v>
          </cell>
          <cell r="CA64">
            <v>5</v>
          </cell>
          <cell r="CB64">
            <v>8</v>
          </cell>
          <cell r="CC64">
            <v>1</v>
          </cell>
          <cell r="CD64">
            <v>4</v>
          </cell>
          <cell r="CE64">
            <v>4</v>
          </cell>
          <cell r="CF64">
            <v>0</v>
          </cell>
          <cell r="CG64">
            <v>32</v>
          </cell>
          <cell r="CH64">
            <v>945.900000000001</v>
          </cell>
          <cell r="CI64">
            <v>945.9</v>
          </cell>
        </row>
        <row r="65">
          <cell r="BO65">
            <v>341</v>
          </cell>
          <cell r="BP65" t="str">
            <v>邛崃中心店</v>
          </cell>
          <cell r="BQ65" t="str">
            <v>大邑邛崃片区</v>
          </cell>
          <cell r="BR65">
            <v>17</v>
          </cell>
          <cell r="BS65">
            <v>23</v>
          </cell>
          <cell r="BT65">
            <v>33</v>
          </cell>
          <cell r="BU65">
            <v>3</v>
          </cell>
          <cell r="BV65">
            <v>33</v>
          </cell>
          <cell r="BW65">
            <v>25.5</v>
          </cell>
          <cell r="BX65">
            <v>-7.5</v>
          </cell>
          <cell r="BY65">
            <v>0</v>
          </cell>
          <cell r="BZ65">
            <v>10</v>
          </cell>
          <cell r="CA65">
            <v>13</v>
          </cell>
          <cell r="CB65">
            <v>16</v>
          </cell>
          <cell r="CC65">
            <v>1</v>
          </cell>
          <cell r="CD65">
            <v>10</v>
          </cell>
          <cell r="CE65">
            <v>6</v>
          </cell>
          <cell r="CF65">
            <v>-4</v>
          </cell>
          <cell r="CG65">
            <v>0</v>
          </cell>
          <cell r="CH65">
            <v>3272.8</v>
          </cell>
          <cell r="CI65">
            <v>3272.8</v>
          </cell>
        </row>
        <row r="66">
          <cell r="BO66">
            <v>721</v>
          </cell>
          <cell r="BP66" t="str">
            <v>邛崃洪川店</v>
          </cell>
          <cell r="BQ66" t="str">
            <v>大邑邛崃片区</v>
          </cell>
          <cell r="BR66">
            <v>6</v>
          </cell>
          <cell r="BS66">
            <v>8</v>
          </cell>
          <cell r="BT66">
            <v>12</v>
          </cell>
          <cell r="BU66">
            <v>1</v>
          </cell>
          <cell r="BV66">
            <v>6</v>
          </cell>
          <cell r="BW66">
            <v>4</v>
          </cell>
          <cell r="BX66">
            <v>-2</v>
          </cell>
          <cell r="BY66">
            <v>0</v>
          </cell>
          <cell r="BZ66">
            <v>5</v>
          </cell>
          <cell r="CA66">
            <v>6</v>
          </cell>
          <cell r="CB66">
            <v>8</v>
          </cell>
          <cell r="CC66">
            <v>1</v>
          </cell>
          <cell r="CD66">
            <v>5</v>
          </cell>
          <cell r="CE66">
            <v>0</v>
          </cell>
          <cell r="CF66">
            <v>-5</v>
          </cell>
          <cell r="CG66">
            <v>0</v>
          </cell>
          <cell r="CH66">
            <v>832.8</v>
          </cell>
          <cell r="CI66">
            <v>832.8</v>
          </cell>
        </row>
        <row r="67">
          <cell r="BO67">
            <v>52</v>
          </cell>
          <cell r="BP67" t="str">
            <v>崇州中心店</v>
          </cell>
          <cell r="BQ67" t="str">
            <v>崇都片区</v>
          </cell>
          <cell r="BR67">
            <v>7</v>
          </cell>
          <cell r="BS67">
            <v>10</v>
          </cell>
          <cell r="BT67">
            <v>14</v>
          </cell>
          <cell r="BU67">
            <v>1</v>
          </cell>
          <cell r="BV67">
            <v>7</v>
          </cell>
          <cell r="BW67">
            <v>0</v>
          </cell>
          <cell r="BX67">
            <v>-7</v>
          </cell>
          <cell r="BY67">
            <v>0</v>
          </cell>
          <cell r="BZ67">
            <v>5</v>
          </cell>
          <cell r="CA67">
            <v>8</v>
          </cell>
          <cell r="CB67">
            <v>12</v>
          </cell>
          <cell r="CC67">
            <v>1</v>
          </cell>
          <cell r="CD67">
            <v>5</v>
          </cell>
          <cell r="CE67">
            <v>0</v>
          </cell>
          <cell r="CF67">
            <v>-5</v>
          </cell>
          <cell r="CG67">
            <v>0</v>
          </cell>
          <cell r="CH67">
            <v>993.4</v>
          </cell>
          <cell r="CI67">
            <v>993.4</v>
          </cell>
        </row>
        <row r="68">
          <cell r="BO68">
            <v>54</v>
          </cell>
          <cell r="BP68" t="str">
            <v>怀远店</v>
          </cell>
          <cell r="BQ68" t="str">
            <v>崇都片区</v>
          </cell>
          <cell r="BR68">
            <v>10</v>
          </cell>
          <cell r="BS68">
            <v>14</v>
          </cell>
          <cell r="BT68">
            <v>19</v>
          </cell>
          <cell r="BU68">
            <v>1</v>
          </cell>
          <cell r="BV68">
            <v>10</v>
          </cell>
          <cell r="BW68">
            <v>4</v>
          </cell>
          <cell r="BX68">
            <v>-6</v>
          </cell>
          <cell r="BY68">
            <v>0</v>
          </cell>
          <cell r="BZ68">
            <v>10</v>
          </cell>
          <cell r="CA68">
            <v>13</v>
          </cell>
          <cell r="CB68">
            <v>16</v>
          </cell>
          <cell r="CC68">
            <v>1</v>
          </cell>
          <cell r="CD68">
            <v>10</v>
          </cell>
          <cell r="CE68">
            <v>0</v>
          </cell>
          <cell r="CF68">
            <v>-10</v>
          </cell>
          <cell r="CG68">
            <v>0</v>
          </cell>
          <cell r="CH68">
            <v>1313.5</v>
          </cell>
          <cell r="CI68">
            <v>1313.5</v>
          </cell>
        </row>
        <row r="69">
          <cell r="BO69">
            <v>56</v>
          </cell>
          <cell r="BP69" t="str">
            <v>三江店</v>
          </cell>
          <cell r="BQ69" t="str">
            <v>崇都片区</v>
          </cell>
          <cell r="BR69">
            <v>7</v>
          </cell>
          <cell r="BS69">
            <v>10</v>
          </cell>
          <cell r="BT69">
            <v>14</v>
          </cell>
          <cell r="BU69">
            <v>1</v>
          </cell>
          <cell r="BV69">
            <v>7</v>
          </cell>
          <cell r="BW69">
            <v>9</v>
          </cell>
          <cell r="BX69">
            <v>2</v>
          </cell>
          <cell r="BY69">
            <v>135</v>
          </cell>
          <cell r="BZ69">
            <v>4</v>
          </cell>
          <cell r="CA69">
            <v>5</v>
          </cell>
          <cell r="CB69">
            <v>8</v>
          </cell>
          <cell r="CC69">
            <v>3</v>
          </cell>
          <cell r="CD69">
            <v>8</v>
          </cell>
          <cell r="CE69">
            <v>31</v>
          </cell>
          <cell r="CF69">
            <v>23</v>
          </cell>
          <cell r="CG69">
            <v>465</v>
          </cell>
          <cell r="CH69">
            <v>3307.75</v>
          </cell>
          <cell r="CI69">
            <v>3307.8</v>
          </cell>
        </row>
        <row r="70">
          <cell r="BO70">
            <v>351</v>
          </cell>
          <cell r="BP70" t="str">
            <v>都江堰药店</v>
          </cell>
          <cell r="BQ70" t="str">
            <v>崇都片区</v>
          </cell>
          <cell r="BR70">
            <v>8</v>
          </cell>
          <cell r="BS70">
            <v>11</v>
          </cell>
          <cell r="BT70">
            <v>16</v>
          </cell>
          <cell r="BU70">
            <v>1</v>
          </cell>
          <cell r="BV70">
            <v>8</v>
          </cell>
          <cell r="BW70">
            <v>4</v>
          </cell>
          <cell r="BX70">
            <v>-4</v>
          </cell>
          <cell r="BY70">
            <v>0</v>
          </cell>
          <cell r="BZ70">
            <v>10</v>
          </cell>
          <cell r="CA70">
            <v>13</v>
          </cell>
          <cell r="CB70">
            <v>16</v>
          </cell>
          <cell r="CC70">
            <v>1</v>
          </cell>
          <cell r="CD70">
            <v>10</v>
          </cell>
          <cell r="CE70">
            <v>4</v>
          </cell>
          <cell r="CF70">
            <v>-6</v>
          </cell>
          <cell r="CG70">
            <v>0</v>
          </cell>
          <cell r="CH70">
            <v>698.7</v>
          </cell>
          <cell r="CI70">
            <v>698.7</v>
          </cell>
        </row>
        <row r="71">
          <cell r="BO71">
            <v>367</v>
          </cell>
          <cell r="BP71" t="str">
            <v>金带街药店</v>
          </cell>
          <cell r="BQ71" t="str">
            <v>崇都片区</v>
          </cell>
          <cell r="BR71">
            <v>7</v>
          </cell>
          <cell r="BS71">
            <v>8</v>
          </cell>
          <cell r="BT71">
            <v>10</v>
          </cell>
          <cell r="BU71">
            <v>1</v>
          </cell>
          <cell r="BV71">
            <v>7</v>
          </cell>
          <cell r="BW71">
            <v>1</v>
          </cell>
          <cell r="BX71">
            <v>-6</v>
          </cell>
          <cell r="BY71">
            <v>0</v>
          </cell>
          <cell r="BZ71">
            <v>4</v>
          </cell>
          <cell r="CA71">
            <v>5</v>
          </cell>
          <cell r="CB71">
            <v>8</v>
          </cell>
          <cell r="CC71">
            <v>3</v>
          </cell>
          <cell r="CD71">
            <v>8</v>
          </cell>
          <cell r="CE71">
            <v>7</v>
          </cell>
          <cell r="CF71">
            <v>-1</v>
          </cell>
          <cell r="CG71">
            <v>0</v>
          </cell>
          <cell r="CH71">
            <v>977.8</v>
          </cell>
          <cell r="CI71">
            <v>977.8</v>
          </cell>
        </row>
        <row r="72">
          <cell r="BO72">
            <v>587</v>
          </cell>
          <cell r="BP72" t="str">
            <v>景中路店</v>
          </cell>
          <cell r="BQ72" t="str">
            <v>崇都片区</v>
          </cell>
          <cell r="BR72">
            <v>6</v>
          </cell>
          <cell r="BS72">
            <v>8</v>
          </cell>
          <cell r="BT72">
            <v>12</v>
          </cell>
          <cell r="BU72">
            <v>1</v>
          </cell>
          <cell r="BV72">
            <v>6</v>
          </cell>
          <cell r="BW72">
            <v>2</v>
          </cell>
          <cell r="BX72">
            <v>-4</v>
          </cell>
          <cell r="BY72">
            <v>0</v>
          </cell>
          <cell r="BZ72">
            <v>3</v>
          </cell>
          <cell r="CA72">
            <v>5</v>
          </cell>
          <cell r="CB72">
            <v>7</v>
          </cell>
          <cell r="CC72">
            <v>1</v>
          </cell>
          <cell r="CD72">
            <v>3</v>
          </cell>
          <cell r="CE72">
            <v>1</v>
          </cell>
          <cell r="CF72">
            <v>-2</v>
          </cell>
          <cell r="CG72">
            <v>0</v>
          </cell>
          <cell r="CH72">
            <v>1175.5</v>
          </cell>
          <cell r="CI72">
            <v>1175.5</v>
          </cell>
        </row>
        <row r="73">
          <cell r="BO73">
            <v>704</v>
          </cell>
          <cell r="BP73" t="str">
            <v>奎光路中段药店</v>
          </cell>
          <cell r="BQ73" t="str">
            <v>崇都片区</v>
          </cell>
          <cell r="BR73">
            <v>6</v>
          </cell>
          <cell r="BS73">
            <v>8</v>
          </cell>
          <cell r="BT73">
            <v>12</v>
          </cell>
          <cell r="BU73">
            <v>1</v>
          </cell>
          <cell r="BV73">
            <v>6</v>
          </cell>
          <cell r="BW73">
            <v>0</v>
          </cell>
          <cell r="BX73">
            <v>-6</v>
          </cell>
          <cell r="BY73">
            <v>0</v>
          </cell>
          <cell r="BZ73">
            <v>4</v>
          </cell>
          <cell r="CA73">
            <v>5</v>
          </cell>
          <cell r="CB73">
            <v>8</v>
          </cell>
          <cell r="CC73">
            <v>3</v>
          </cell>
          <cell r="CD73">
            <v>8</v>
          </cell>
          <cell r="CE73">
            <v>8</v>
          </cell>
          <cell r="CF73">
            <v>0</v>
          </cell>
          <cell r="CG73">
            <v>120</v>
          </cell>
          <cell r="CH73">
            <v>520.8</v>
          </cell>
          <cell r="CI73">
            <v>520.8</v>
          </cell>
        </row>
        <row r="74">
          <cell r="BO74">
            <v>706</v>
          </cell>
          <cell r="BP74" t="str">
            <v>翔风路药店</v>
          </cell>
          <cell r="BQ74" t="str">
            <v>崇都片区</v>
          </cell>
          <cell r="BR74">
            <v>6</v>
          </cell>
          <cell r="BS74">
            <v>8</v>
          </cell>
          <cell r="BT74">
            <v>10</v>
          </cell>
          <cell r="BU74">
            <v>1</v>
          </cell>
          <cell r="BV74">
            <v>6</v>
          </cell>
          <cell r="BW74">
            <v>1</v>
          </cell>
          <cell r="BX74">
            <v>-5</v>
          </cell>
          <cell r="BY74">
            <v>0</v>
          </cell>
          <cell r="BZ74">
            <v>1</v>
          </cell>
          <cell r="CA74">
            <v>3</v>
          </cell>
          <cell r="CB74">
            <v>5</v>
          </cell>
          <cell r="CC74">
            <v>3</v>
          </cell>
          <cell r="CD74">
            <v>5</v>
          </cell>
          <cell r="CE74">
            <v>0</v>
          </cell>
          <cell r="CF74">
            <v>-5</v>
          </cell>
          <cell r="CG74">
            <v>0</v>
          </cell>
          <cell r="CH74">
            <v>379.9</v>
          </cell>
          <cell r="CI74">
            <v>379.9</v>
          </cell>
        </row>
        <row r="75">
          <cell r="BO75">
            <v>710</v>
          </cell>
          <cell r="BP75" t="str">
            <v>问道西路药店</v>
          </cell>
          <cell r="BQ75" t="str">
            <v>崇都片区</v>
          </cell>
          <cell r="BR75">
            <v>4</v>
          </cell>
          <cell r="BS75">
            <v>5</v>
          </cell>
          <cell r="BT75">
            <v>8</v>
          </cell>
          <cell r="BU75">
            <v>1</v>
          </cell>
          <cell r="BV75">
            <v>4</v>
          </cell>
          <cell r="BW75">
            <v>4</v>
          </cell>
          <cell r="BX75">
            <v>0</v>
          </cell>
          <cell r="BY75">
            <v>60</v>
          </cell>
          <cell r="BZ75">
            <v>1</v>
          </cell>
          <cell r="CA75">
            <v>3</v>
          </cell>
          <cell r="CB75">
            <v>5</v>
          </cell>
          <cell r="CC75">
            <v>1</v>
          </cell>
          <cell r="CD75">
            <v>1</v>
          </cell>
          <cell r="CE75">
            <v>0</v>
          </cell>
          <cell r="CF75">
            <v>-1</v>
          </cell>
          <cell r="CG75">
            <v>0</v>
          </cell>
          <cell r="CH75">
            <v>649.2</v>
          </cell>
          <cell r="CI75">
            <v>649.2</v>
          </cell>
        </row>
        <row r="76">
          <cell r="BO76">
            <v>713</v>
          </cell>
          <cell r="BP76" t="str">
            <v>聚源镇药店</v>
          </cell>
          <cell r="BQ76" t="str">
            <v>崇都片区</v>
          </cell>
          <cell r="BR76">
            <v>7</v>
          </cell>
          <cell r="BS76">
            <v>10</v>
          </cell>
          <cell r="BT76">
            <v>14</v>
          </cell>
          <cell r="BU76">
            <v>1</v>
          </cell>
          <cell r="BV76">
            <v>7</v>
          </cell>
          <cell r="BW76">
            <v>20</v>
          </cell>
          <cell r="BX76">
            <v>13</v>
          </cell>
          <cell r="BY76">
            <v>300</v>
          </cell>
          <cell r="BZ76">
            <v>3</v>
          </cell>
          <cell r="CA76">
            <v>4</v>
          </cell>
          <cell r="CB76">
            <v>7</v>
          </cell>
          <cell r="CC76">
            <v>1</v>
          </cell>
          <cell r="CD76">
            <v>3</v>
          </cell>
          <cell r="CE76">
            <v>0</v>
          </cell>
          <cell r="CF76">
            <v>-3</v>
          </cell>
          <cell r="CG76">
            <v>0</v>
          </cell>
          <cell r="CH76">
            <v>738.4</v>
          </cell>
          <cell r="CI76">
            <v>738.4</v>
          </cell>
        </row>
        <row r="77">
          <cell r="BO77">
            <v>738</v>
          </cell>
          <cell r="BP77" t="str">
            <v>蒲阳路药店</v>
          </cell>
          <cell r="BQ77" t="str">
            <v>崇都片区</v>
          </cell>
          <cell r="BR77">
            <v>6</v>
          </cell>
          <cell r="BS77">
            <v>8</v>
          </cell>
          <cell r="BT77">
            <v>12</v>
          </cell>
          <cell r="BU77">
            <v>1</v>
          </cell>
          <cell r="BV77">
            <v>6</v>
          </cell>
          <cell r="BW77">
            <v>1</v>
          </cell>
          <cell r="BX77">
            <v>-5</v>
          </cell>
          <cell r="BY77">
            <v>0</v>
          </cell>
          <cell r="BZ77">
            <v>2</v>
          </cell>
          <cell r="CA77">
            <v>3</v>
          </cell>
          <cell r="CB77">
            <v>6</v>
          </cell>
          <cell r="CC77">
            <v>2</v>
          </cell>
          <cell r="CD77">
            <v>3</v>
          </cell>
          <cell r="CE77">
            <v>4</v>
          </cell>
          <cell r="CF77">
            <v>1</v>
          </cell>
          <cell r="CG77">
            <v>40</v>
          </cell>
          <cell r="CH77">
            <v>794</v>
          </cell>
          <cell r="CI77">
            <v>794</v>
          </cell>
        </row>
        <row r="78">
          <cell r="BO78">
            <v>307</v>
          </cell>
          <cell r="BP78" t="str">
            <v>旗舰店</v>
          </cell>
          <cell r="BQ78" t="str">
            <v>旗舰片</v>
          </cell>
          <cell r="BR78">
            <v>68</v>
          </cell>
          <cell r="BS78">
            <v>96</v>
          </cell>
          <cell r="BT78">
            <v>127</v>
          </cell>
          <cell r="BU78">
            <v>2</v>
          </cell>
          <cell r="BV78">
            <v>96</v>
          </cell>
          <cell r="BW78">
            <v>128</v>
          </cell>
          <cell r="BX78">
            <v>32</v>
          </cell>
          <cell r="BY78">
            <v>2560</v>
          </cell>
          <cell r="BZ78">
            <v>52</v>
          </cell>
          <cell r="CA78">
            <v>72</v>
          </cell>
          <cell r="CB78">
            <v>98</v>
          </cell>
          <cell r="CC78">
            <v>1</v>
          </cell>
          <cell r="CD78">
            <v>52</v>
          </cell>
          <cell r="CE78">
            <v>13</v>
          </cell>
          <cell r="CF78">
            <v>-39</v>
          </cell>
          <cell r="CG78">
            <v>0</v>
          </cell>
          <cell r="CH78">
            <v>6906.8</v>
          </cell>
          <cell r="CI78">
            <v>6906.8</v>
          </cell>
        </row>
        <row r="79">
          <cell r="BR79">
            <v>613</v>
          </cell>
          <cell r="BS79">
            <v>838</v>
          </cell>
          <cell r="BT79">
            <v>1192</v>
          </cell>
        </row>
        <row r="79">
          <cell r="BV79">
            <v>818</v>
          </cell>
          <cell r="BW79">
            <v>1000.5</v>
          </cell>
          <cell r="BX79">
            <v>182.5</v>
          </cell>
          <cell r="BY79">
            <v>21272.5</v>
          </cell>
          <cell r="BZ79">
            <v>407</v>
          </cell>
          <cell r="CA79">
            <v>551</v>
          </cell>
          <cell r="CB79">
            <v>807</v>
          </cell>
        </row>
        <row r="79">
          <cell r="CD79">
            <v>531</v>
          </cell>
          <cell r="CE79">
            <v>383</v>
          </cell>
          <cell r="CF79">
            <v>-148</v>
          </cell>
          <cell r="CG79">
            <v>4171</v>
          </cell>
          <cell r="CH79">
            <v>136685.93</v>
          </cell>
          <cell r="CI79">
            <v>136685.9</v>
          </cell>
        </row>
        <row r="80">
          <cell r="BP80" t="str">
            <v>董事长：</v>
          </cell>
        </row>
        <row r="80">
          <cell r="BY80" t="str">
            <v>总经理：</v>
          </cell>
        </row>
        <row r="80">
          <cell r="CE80" t="str">
            <v>营运部：</v>
          </cell>
        </row>
        <row r="80">
          <cell r="CI80" t="str">
            <v>制表人：陈柳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品种清单"/>
      <sheetName val="政策"/>
      <sheetName val="藏药活动"/>
      <sheetName val="各门店任务"/>
    </sheetNames>
    <sheetDataSet>
      <sheetData sheetId="0"/>
      <sheetData sheetId="1"/>
      <sheetData sheetId="2"/>
      <sheetData sheetId="3">
        <row r="1">
          <cell r="B1" t="str">
            <v>门店ID</v>
          </cell>
          <cell r="C1" t="str">
            <v>门店名称</v>
          </cell>
          <cell r="D1" t="str">
            <v>片区</v>
          </cell>
          <cell r="E1" t="str">
            <v>天胶(115733)</v>
          </cell>
        </row>
        <row r="1">
          <cell r="J1" t="str">
            <v>补肾(21580)</v>
          </cell>
        </row>
        <row r="1">
          <cell r="O1" t="str">
            <v>辅降（137243）</v>
          </cell>
        </row>
        <row r="1">
          <cell r="T1" t="str">
            <v>藏药</v>
          </cell>
        </row>
        <row r="1">
          <cell r="X1" t="str">
            <v>序号</v>
          </cell>
          <cell r="Y1" t="str">
            <v>门店ID</v>
          </cell>
          <cell r="Z1" t="str">
            <v>门店名称</v>
          </cell>
          <cell r="AA1" t="str">
            <v>片区</v>
          </cell>
          <cell r="AB1" t="str">
            <v>中山中智</v>
          </cell>
        </row>
        <row r="1">
          <cell r="AH1" t="str">
            <v>大枣枸杞系列</v>
          </cell>
        </row>
        <row r="1">
          <cell r="AL1" t="str">
            <v>鲜人参</v>
          </cell>
        </row>
        <row r="1">
          <cell r="AN1" t="str">
            <v>总计</v>
          </cell>
        </row>
        <row r="2">
          <cell r="E2" t="str">
            <v>考核</v>
          </cell>
          <cell r="F2" t="str">
            <v>力争</v>
          </cell>
          <cell r="G2" t="str">
            <v>销售</v>
          </cell>
          <cell r="H2" t="str">
            <v>提成金额</v>
          </cell>
          <cell r="I2" t="str">
            <v>处罚金额</v>
          </cell>
          <cell r="J2" t="str">
            <v>考核</v>
          </cell>
          <cell r="K2" t="str">
            <v>力争</v>
          </cell>
          <cell r="L2" t="str">
            <v>销售</v>
          </cell>
          <cell r="M2" t="str">
            <v>提成金额</v>
          </cell>
          <cell r="N2" t="str">
            <v>处罚金额</v>
          </cell>
          <cell r="O2" t="str">
            <v>考核</v>
          </cell>
          <cell r="P2" t="str">
            <v>力争</v>
          </cell>
          <cell r="Q2" t="str">
            <v>销售</v>
          </cell>
          <cell r="R2" t="str">
            <v>提成金额</v>
          </cell>
          <cell r="S2" t="str">
            <v>处罚金额</v>
          </cell>
          <cell r="T2" t="str">
            <v>考核</v>
          </cell>
          <cell r="U2" t="str">
            <v>力争</v>
          </cell>
          <cell r="V2" t="str">
            <v>销售金额</v>
          </cell>
          <cell r="W2" t="str">
            <v>提成金额</v>
          </cell>
        </row>
        <row r="2">
          <cell r="AB2" t="str">
            <v>考核</v>
          </cell>
          <cell r="AC2" t="str">
            <v>力争</v>
          </cell>
          <cell r="AD2" t="str">
            <v>销售数量</v>
          </cell>
          <cell r="AE2" t="str">
            <v>销售金额</v>
          </cell>
          <cell r="AF2" t="str">
            <v>提成金额</v>
          </cell>
          <cell r="AG2" t="str">
            <v>处罚金额</v>
          </cell>
          <cell r="AH2" t="str">
            <v>考核</v>
          </cell>
          <cell r="AI2" t="str">
            <v>力争</v>
          </cell>
          <cell r="AJ2" t="str">
            <v>销售</v>
          </cell>
          <cell r="AK2" t="str">
            <v>提成</v>
          </cell>
          <cell r="AL2" t="str">
            <v>销售额</v>
          </cell>
          <cell r="AM2" t="str">
            <v>提成金额</v>
          </cell>
          <cell r="AN2" t="str">
            <v>内购扣除</v>
          </cell>
          <cell r="AO2" t="str">
            <v>天胶晒单数量</v>
          </cell>
          <cell r="AP2" t="str">
            <v>衡康公司晒单金额</v>
          </cell>
          <cell r="AQ2" t="str">
            <v>提成汇总</v>
          </cell>
          <cell r="AR2" t="str">
            <v>提成汇总</v>
          </cell>
          <cell r="AS2" t="str">
            <v>实际发放</v>
          </cell>
          <cell r="AT2" t="str">
            <v>实际发放</v>
          </cell>
        </row>
        <row r="3">
          <cell r="B3">
            <v>308</v>
          </cell>
          <cell r="C3" t="str">
            <v>红星店</v>
          </cell>
          <cell r="D3" t="str">
            <v>西北片区</v>
          </cell>
          <cell r="E3">
            <v>15</v>
          </cell>
          <cell r="F3">
            <v>22</v>
          </cell>
          <cell r="G3">
            <v>5.744</v>
          </cell>
          <cell r="H3">
            <v>344.64</v>
          </cell>
          <cell r="I3">
            <v>92.56</v>
          </cell>
          <cell r="J3">
            <v>45</v>
          </cell>
          <cell r="K3">
            <v>54</v>
          </cell>
          <cell r="L3">
            <v>4</v>
          </cell>
          <cell r="M3">
            <v>20</v>
          </cell>
          <cell r="N3">
            <v>123</v>
          </cell>
          <cell r="O3">
            <v>4</v>
          </cell>
          <cell r="P3">
            <v>7</v>
          </cell>
        </row>
        <row r="3">
          <cell r="R3">
            <v>0</v>
          </cell>
          <cell r="S3">
            <v>20</v>
          </cell>
          <cell r="T3">
            <v>4425</v>
          </cell>
          <cell r="U3">
            <v>5163</v>
          </cell>
          <cell r="V3">
            <v>758.75</v>
          </cell>
        </row>
        <row r="3">
          <cell r="X3">
            <v>1</v>
          </cell>
          <cell r="Y3">
            <v>308</v>
          </cell>
          <cell r="Z3" t="str">
            <v>红星店</v>
          </cell>
          <cell r="AA3" t="str">
            <v>西北片区</v>
          </cell>
          <cell r="AB3">
            <v>23</v>
          </cell>
          <cell r="AC3">
            <v>28</v>
          </cell>
          <cell r="AD3">
            <v>79.1</v>
          </cell>
          <cell r="AE3">
            <v>8742.08</v>
          </cell>
          <cell r="AF3">
            <v>699.4</v>
          </cell>
        </row>
        <row r="3">
          <cell r="AH3">
            <v>3000</v>
          </cell>
          <cell r="AI3">
            <v>3750</v>
          </cell>
          <cell r="AJ3">
            <v>2759.43</v>
          </cell>
          <cell r="AK3">
            <v>138</v>
          </cell>
          <cell r="AL3">
            <v>480.21</v>
          </cell>
          <cell r="AM3">
            <v>33.6</v>
          </cell>
        </row>
        <row r="3">
          <cell r="AO3">
            <v>4</v>
          </cell>
          <cell r="AP3">
            <v>120</v>
          </cell>
          <cell r="AQ3">
            <v>1235.64</v>
          </cell>
          <cell r="AR3">
            <v>1235.6</v>
          </cell>
          <cell r="AS3">
            <v>1115.64</v>
          </cell>
          <cell r="AT3">
            <v>1115.6</v>
          </cell>
        </row>
        <row r="4">
          <cell r="B4">
            <v>311</v>
          </cell>
          <cell r="C4" t="str">
            <v>西部店</v>
          </cell>
          <cell r="D4" t="str">
            <v>西北片区</v>
          </cell>
          <cell r="E4">
            <v>21</v>
          </cell>
          <cell r="F4">
            <v>32</v>
          </cell>
          <cell r="G4">
            <v>17</v>
          </cell>
          <cell r="H4">
            <v>1020</v>
          </cell>
          <cell r="I4">
            <v>40</v>
          </cell>
          <cell r="J4">
            <v>132</v>
          </cell>
          <cell r="K4">
            <v>157</v>
          </cell>
          <cell r="L4">
            <v>265</v>
          </cell>
          <cell r="M4">
            <v>1855</v>
          </cell>
        </row>
        <row r="4">
          <cell r="O4">
            <v>6</v>
          </cell>
          <cell r="P4">
            <v>10</v>
          </cell>
          <cell r="Q4">
            <v>6</v>
          </cell>
          <cell r="R4">
            <v>90</v>
          </cell>
        </row>
        <row r="4">
          <cell r="T4">
            <v>6330</v>
          </cell>
          <cell r="U4">
            <v>7385</v>
          </cell>
          <cell r="V4">
            <v>9868.51</v>
          </cell>
          <cell r="W4">
            <v>2467.1275</v>
          </cell>
          <cell r="X4">
            <v>2</v>
          </cell>
          <cell r="Y4">
            <v>311</v>
          </cell>
          <cell r="Z4" t="str">
            <v>西部店</v>
          </cell>
          <cell r="AA4" t="str">
            <v>西北片区</v>
          </cell>
          <cell r="AB4">
            <v>15</v>
          </cell>
          <cell r="AC4">
            <v>18</v>
          </cell>
          <cell r="AD4">
            <v>14.25</v>
          </cell>
          <cell r="AE4">
            <v>1351.37</v>
          </cell>
          <cell r="AF4">
            <v>67.6</v>
          </cell>
          <cell r="AG4">
            <v>2.3</v>
          </cell>
          <cell r="AH4">
            <v>3500</v>
          </cell>
          <cell r="AI4">
            <v>4375</v>
          </cell>
          <cell r="AJ4">
            <v>2064.18</v>
          </cell>
          <cell r="AK4">
            <v>103.2</v>
          </cell>
          <cell r="AL4">
            <v>1946.6</v>
          </cell>
          <cell r="AM4">
            <v>136.3</v>
          </cell>
        </row>
        <row r="4">
          <cell r="AO4">
            <v>17</v>
          </cell>
          <cell r="AP4">
            <v>510</v>
          </cell>
          <cell r="AQ4">
            <v>5739.2275</v>
          </cell>
          <cell r="AR4">
            <v>5739.2</v>
          </cell>
          <cell r="AS4">
            <v>5229.2275</v>
          </cell>
          <cell r="AT4">
            <v>5229.2</v>
          </cell>
        </row>
        <row r="5">
          <cell r="B5">
            <v>339</v>
          </cell>
          <cell r="C5" t="str">
            <v>沙河源药店</v>
          </cell>
          <cell r="D5" t="str">
            <v>西北片区</v>
          </cell>
          <cell r="E5">
            <v>13</v>
          </cell>
          <cell r="F5">
            <v>20</v>
          </cell>
          <cell r="G5">
            <v>4</v>
          </cell>
          <cell r="H5">
            <v>240</v>
          </cell>
          <cell r="I5">
            <v>90</v>
          </cell>
          <cell r="J5">
            <v>43</v>
          </cell>
          <cell r="K5">
            <v>45</v>
          </cell>
          <cell r="L5">
            <v>44</v>
          </cell>
          <cell r="M5">
            <v>220</v>
          </cell>
        </row>
        <row r="5">
          <cell r="O5">
            <v>4</v>
          </cell>
          <cell r="P5">
            <v>6</v>
          </cell>
        </row>
        <row r="5">
          <cell r="R5">
            <v>0</v>
          </cell>
          <cell r="S5">
            <v>20</v>
          </cell>
          <cell r="T5">
            <v>3865</v>
          </cell>
          <cell r="U5">
            <v>4509</v>
          </cell>
          <cell r="V5">
            <v>2331.75</v>
          </cell>
          <cell r="W5">
            <v>349.7625</v>
          </cell>
          <cell r="X5">
            <v>3</v>
          </cell>
          <cell r="Y5">
            <v>339</v>
          </cell>
          <cell r="Z5" t="str">
            <v>沙河源药店</v>
          </cell>
          <cell r="AA5" t="str">
            <v>西北片区</v>
          </cell>
          <cell r="AB5">
            <v>22</v>
          </cell>
          <cell r="AC5">
            <v>27</v>
          </cell>
          <cell r="AD5">
            <v>10.9</v>
          </cell>
          <cell r="AE5">
            <v>1042.26</v>
          </cell>
          <cell r="AF5">
            <v>52.1</v>
          </cell>
          <cell r="AG5">
            <v>33.3</v>
          </cell>
          <cell r="AH5">
            <v>2500</v>
          </cell>
          <cell r="AI5">
            <v>3125</v>
          </cell>
          <cell r="AJ5">
            <v>1568.91</v>
          </cell>
          <cell r="AK5">
            <v>78.4</v>
          </cell>
          <cell r="AL5">
            <v>333.46</v>
          </cell>
          <cell r="AM5">
            <v>23.3</v>
          </cell>
        </row>
        <row r="5">
          <cell r="AO5">
            <v>4</v>
          </cell>
          <cell r="AP5">
            <v>120</v>
          </cell>
          <cell r="AQ5">
            <v>963.5625</v>
          </cell>
          <cell r="AR5">
            <v>963.6</v>
          </cell>
          <cell r="AS5">
            <v>843.5625</v>
          </cell>
          <cell r="AT5">
            <v>843.6</v>
          </cell>
        </row>
        <row r="6">
          <cell r="B6">
            <v>349</v>
          </cell>
          <cell r="C6" t="str">
            <v>人民中路店</v>
          </cell>
          <cell r="D6" t="str">
            <v>西北片区</v>
          </cell>
          <cell r="E6">
            <v>10</v>
          </cell>
          <cell r="F6">
            <v>15</v>
          </cell>
          <cell r="G6">
            <v>3</v>
          </cell>
          <cell r="H6">
            <v>180</v>
          </cell>
          <cell r="I6">
            <v>70</v>
          </cell>
          <cell r="J6">
            <v>33</v>
          </cell>
          <cell r="K6">
            <v>36</v>
          </cell>
          <cell r="L6">
            <v>8</v>
          </cell>
          <cell r="M6">
            <v>40</v>
          </cell>
          <cell r="N6">
            <v>75</v>
          </cell>
          <cell r="O6">
            <v>3</v>
          </cell>
          <cell r="P6">
            <v>5</v>
          </cell>
        </row>
        <row r="6">
          <cell r="R6">
            <v>0</v>
          </cell>
          <cell r="S6">
            <v>15</v>
          </cell>
          <cell r="T6">
            <v>2969</v>
          </cell>
          <cell r="U6">
            <v>3464</v>
          </cell>
          <cell r="V6">
            <v>2532</v>
          </cell>
          <cell r="W6">
            <v>379.8</v>
          </cell>
          <cell r="X6">
            <v>4</v>
          </cell>
          <cell r="Y6">
            <v>349</v>
          </cell>
          <cell r="Z6" t="str">
            <v>人民中路店</v>
          </cell>
          <cell r="AA6" t="str">
            <v>西北片区</v>
          </cell>
          <cell r="AB6">
            <v>22</v>
          </cell>
          <cell r="AC6">
            <v>27</v>
          </cell>
          <cell r="AD6">
            <v>7.65</v>
          </cell>
          <cell r="AE6">
            <v>593.51</v>
          </cell>
          <cell r="AF6">
            <v>29.7</v>
          </cell>
          <cell r="AG6">
            <v>43.1</v>
          </cell>
          <cell r="AH6">
            <v>1900</v>
          </cell>
          <cell r="AI6">
            <v>2375</v>
          </cell>
          <cell r="AJ6">
            <v>952.96</v>
          </cell>
          <cell r="AK6">
            <v>47.6</v>
          </cell>
          <cell r="AL6">
            <v>399.53</v>
          </cell>
          <cell r="AM6">
            <v>28</v>
          </cell>
          <cell r="AN6">
            <v>120</v>
          </cell>
          <cell r="AO6">
            <v>1</v>
          </cell>
          <cell r="AP6">
            <v>30</v>
          </cell>
          <cell r="AQ6">
            <v>705.1</v>
          </cell>
          <cell r="AR6">
            <v>705.1</v>
          </cell>
          <cell r="AS6">
            <v>675.1</v>
          </cell>
          <cell r="AT6">
            <v>675.1</v>
          </cell>
        </row>
        <row r="7">
          <cell r="B7">
            <v>391</v>
          </cell>
          <cell r="C7" t="str">
            <v>金丝街药店</v>
          </cell>
          <cell r="D7" t="str">
            <v>西北片区</v>
          </cell>
          <cell r="E7">
            <v>11</v>
          </cell>
          <cell r="F7">
            <v>16</v>
          </cell>
          <cell r="G7">
            <v>13.08</v>
          </cell>
          <cell r="H7">
            <v>784.8</v>
          </cell>
        </row>
        <row r="7">
          <cell r="J7">
            <v>36</v>
          </cell>
          <cell r="K7">
            <v>39</v>
          </cell>
          <cell r="L7">
            <v>13</v>
          </cell>
          <cell r="M7">
            <v>65</v>
          </cell>
          <cell r="N7">
            <v>69</v>
          </cell>
          <cell r="O7">
            <v>3</v>
          </cell>
          <cell r="P7">
            <v>5</v>
          </cell>
          <cell r="Q7">
            <v>2</v>
          </cell>
          <cell r="R7">
            <v>30</v>
          </cell>
          <cell r="S7">
            <v>5</v>
          </cell>
          <cell r="T7">
            <v>3193</v>
          </cell>
          <cell r="U7">
            <v>3725</v>
          </cell>
          <cell r="V7">
            <v>2088.75</v>
          </cell>
          <cell r="W7">
            <v>313.3125</v>
          </cell>
          <cell r="X7">
            <v>5</v>
          </cell>
          <cell r="Y7">
            <v>391</v>
          </cell>
          <cell r="Z7" t="str">
            <v>金丝街药店</v>
          </cell>
          <cell r="AA7" t="str">
            <v>西北片区</v>
          </cell>
          <cell r="AB7">
            <v>22</v>
          </cell>
          <cell r="AC7">
            <v>27</v>
          </cell>
          <cell r="AD7">
            <v>13</v>
          </cell>
          <cell r="AE7">
            <v>885.62</v>
          </cell>
          <cell r="AF7">
            <v>44.3</v>
          </cell>
          <cell r="AG7">
            <v>27</v>
          </cell>
          <cell r="AH7">
            <v>2060</v>
          </cell>
          <cell r="AI7">
            <v>2575</v>
          </cell>
          <cell r="AJ7">
            <v>2903.42</v>
          </cell>
          <cell r="AK7">
            <v>232.3</v>
          </cell>
          <cell r="AL7">
            <v>371.45</v>
          </cell>
          <cell r="AM7">
            <v>26</v>
          </cell>
          <cell r="AN7">
            <v>300</v>
          </cell>
          <cell r="AO7">
            <v>10</v>
          </cell>
          <cell r="AP7">
            <v>300</v>
          </cell>
          <cell r="AQ7">
            <v>1495.7125</v>
          </cell>
          <cell r="AR7">
            <v>1495.7</v>
          </cell>
          <cell r="AS7">
            <v>1195.7125</v>
          </cell>
          <cell r="AT7">
            <v>1195.7</v>
          </cell>
        </row>
        <row r="8">
          <cell r="B8">
            <v>517</v>
          </cell>
          <cell r="C8" t="str">
            <v>北东街店</v>
          </cell>
          <cell r="D8" t="str">
            <v>西北片区</v>
          </cell>
          <cell r="E8">
            <v>11</v>
          </cell>
          <cell r="F8">
            <v>17</v>
          </cell>
          <cell r="G8">
            <v>3</v>
          </cell>
          <cell r="H8">
            <v>180</v>
          </cell>
          <cell r="I8">
            <v>80</v>
          </cell>
          <cell r="J8">
            <v>36</v>
          </cell>
          <cell r="K8">
            <v>39</v>
          </cell>
          <cell r="L8">
            <v>6</v>
          </cell>
          <cell r="M8">
            <v>30</v>
          </cell>
          <cell r="N8">
            <v>90</v>
          </cell>
          <cell r="O8">
            <v>3</v>
          </cell>
          <cell r="P8">
            <v>5</v>
          </cell>
        </row>
        <row r="8">
          <cell r="R8">
            <v>0</v>
          </cell>
          <cell r="S8">
            <v>15</v>
          </cell>
          <cell r="T8">
            <v>3361</v>
          </cell>
          <cell r="U8">
            <v>3921</v>
          </cell>
          <cell r="V8">
            <v>1448</v>
          </cell>
        </row>
        <row r="8">
          <cell r="X8">
            <v>6</v>
          </cell>
          <cell r="Y8">
            <v>517</v>
          </cell>
          <cell r="Z8" t="str">
            <v>北东街店</v>
          </cell>
          <cell r="AA8" t="str">
            <v>西北片区</v>
          </cell>
          <cell r="AB8">
            <v>19</v>
          </cell>
          <cell r="AC8">
            <v>23</v>
          </cell>
          <cell r="AD8">
            <v>15</v>
          </cell>
          <cell r="AE8">
            <v>1582.2</v>
          </cell>
          <cell r="AF8">
            <v>79.1</v>
          </cell>
          <cell r="AG8">
            <v>12</v>
          </cell>
          <cell r="AH8">
            <v>2170</v>
          </cell>
          <cell r="AI8">
            <v>2710</v>
          </cell>
          <cell r="AJ8">
            <v>1078.81</v>
          </cell>
        </row>
        <row r="8">
          <cell r="AL8">
            <v>129.39</v>
          </cell>
          <cell r="AM8">
            <v>9.1</v>
          </cell>
        </row>
        <row r="8">
          <cell r="AO8">
            <v>3</v>
          </cell>
          <cell r="AP8">
            <v>90</v>
          </cell>
          <cell r="AQ8">
            <v>298.2</v>
          </cell>
          <cell r="AR8">
            <v>298.2</v>
          </cell>
          <cell r="AS8">
            <v>208.2</v>
          </cell>
          <cell r="AT8">
            <v>208.2</v>
          </cell>
        </row>
        <row r="9">
          <cell r="B9">
            <v>581</v>
          </cell>
          <cell r="C9" t="str">
            <v>汇融名城店</v>
          </cell>
          <cell r="D9" t="str">
            <v>西北片区</v>
          </cell>
          <cell r="E9">
            <v>9</v>
          </cell>
          <cell r="F9">
            <v>14</v>
          </cell>
          <cell r="G9">
            <v>8</v>
          </cell>
          <cell r="H9">
            <v>480</v>
          </cell>
          <cell r="I9">
            <v>10</v>
          </cell>
          <cell r="J9">
            <v>33</v>
          </cell>
          <cell r="K9">
            <v>36</v>
          </cell>
          <cell r="L9">
            <v>28</v>
          </cell>
          <cell r="M9">
            <v>140</v>
          </cell>
          <cell r="N9">
            <v>15</v>
          </cell>
          <cell r="O9">
            <v>3</v>
          </cell>
          <cell r="P9">
            <v>5</v>
          </cell>
          <cell r="Q9">
            <v>3</v>
          </cell>
          <cell r="R9">
            <v>45</v>
          </cell>
        </row>
        <row r="9">
          <cell r="T9">
            <v>2801</v>
          </cell>
          <cell r="U9">
            <v>3268</v>
          </cell>
          <cell r="V9">
            <v>2062.2</v>
          </cell>
          <cell r="W9">
            <v>309.33</v>
          </cell>
          <cell r="X9">
            <v>7</v>
          </cell>
          <cell r="Y9">
            <v>581</v>
          </cell>
          <cell r="Z9" t="str">
            <v>汇融名城店</v>
          </cell>
          <cell r="AA9" t="str">
            <v>西北片区</v>
          </cell>
          <cell r="AB9">
            <v>21</v>
          </cell>
          <cell r="AC9">
            <v>25</v>
          </cell>
          <cell r="AD9">
            <v>5</v>
          </cell>
          <cell r="AE9">
            <v>483.82</v>
          </cell>
          <cell r="AF9">
            <v>24.2</v>
          </cell>
          <cell r="AG9">
            <v>48</v>
          </cell>
          <cell r="AH9">
            <v>1800</v>
          </cell>
          <cell r="AI9">
            <v>2250</v>
          </cell>
          <cell r="AJ9">
            <v>1237.52</v>
          </cell>
          <cell r="AK9">
            <v>61.9</v>
          </cell>
          <cell r="AL9">
            <v>1255.58</v>
          </cell>
          <cell r="AM9">
            <v>87.9</v>
          </cell>
        </row>
        <row r="9">
          <cell r="AO9">
            <v>8</v>
          </cell>
          <cell r="AP9">
            <v>240</v>
          </cell>
          <cell r="AQ9">
            <v>1148.33</v>
          </cell>
          <cell r="AR9">
            <v>1148.3</v>
          </cell>
          <cell r="AS9">
            <v>908.33</v>
          </cell>
          <cell r="AT9">
            <v>908.3</v>
          </cell>
        </row>
        <row r="10">
          <cell r="B10">
            <v>585</v>
          </cell>
          <cell r="C10" t="str">
            <v>羊子山西路药店</v>
          </cell>
          <cell r="D10" t="str">
            <v>西北片区</v>
          </cell>
          <cell r="E10">
            <v>16</v>
          </cell>
          <cell r="F10">
            <v>24</v>
          </cell>
          <cell r="G10">
            <v>8</v>
          </cell>
          <cell r="H10">
            <v>480</v>
          </cell>
          <cell r="I10">
            <v>80</v>
          </cell>
          <cell r="J10">
            <v>56</v>
          </cell>
          <cell r="K10">
            <v>60</v>
          </cell>
          <cell r="L10">
            <v>64</v>
          </cell>
          <cell r="M10">
            <v>448</v>
          </cell>
        </row>
        <row r="10">
          <cell r="O10">
            <v>5</v>
          </cell>
          <cell r="P10">
            <v>8</v>
          </cell>
          <cell r="Q10">
            <v>7</v>
          </cell>
          <cell r="R10">
            <v>105</v>
          </cell>
        </row>
        <row r="10">
          <cell r="T10">
            <v>4817</v>
          </cell>
          <cell r="U10">
            <v>5620</v>
          </cell>
          <cell r="V10">
            <v>2819.07</v>
          </cell>
          <cell r="W10">
            <v>422.8605</v>
          </cell>
          <cell r="X10">
            <v>8</v>
          </cell>
          <cell r="Y10">
            <v>585</v>
          </cell>
          <cell r="Z10" t="str">
            <v>羊子山西路药店</v>
          </cell>
          <cell r="AA10" t="str">
            <v>西北片区</v>
          </cell>
          <cell r="AB10">
            <v>32</v>
          </cell>
          <cell r="AC10">
            <v>39</v>
          </cell>
          <cell r="AD10">
            <v>22</v>
          </cell>
          <cell r="AE10">
            <v>2588.63</v>
          </cell>
          <cell r="AF10">
            <v>129.4</v>
          </cell>
          <cell r="AG10">
            <v>30</v>
          </cell>
          <cell r="AH10">
            <v>3100</v>
          </cell>
          <cell r="AI10">
            <v>3875</v>
          </cell>
          <cell r="AJ10">
            <v>1405.3</v>
          </cell>
        </row>
        <row r="10">
          <cell r="AL10">
            <v>616.69</v>
          </cell>
          <cell r="AM10">
            <v>43.2</v>
          </cell>
        </row>
        <row r="10">
          <cell r="AO10">
            <v>8</v>
          </cell>
          <cell r="AP10">
            <v>240</v>
          </cell>
          <cell r="AQ10">
            <v>1628.4605</v>
          </cell>
          <cell r="AR10">
            <v>1628.5</v>
          </cell>
          <cell r="AS10">
            <v>1388.4605</v>
          </cell>
          <cell r="AT10">
            <v>1388.5</v>
          </cell>
        </row>
        <row r="11">
          <cell r="B11">
            <v>709</v>
          </cell>
          <cell r="C11" t="str">
            <v>新都区马超东路店</v>
          </cell>
          <cell r="D11" t="str">
            <v>西北片区</v>
          </cell>
          <cell r="E11">
            <v>7</v>
          </cell>
          <cell r="F11">
            <v>11</v>
          </cell>
          <cell r="G11">
            <v>1</v>
          </cell>
          <cell r="H11">
            <v>60</v>
          </cell>
          <cell r="I11">
            <v>60</v>
          </cell>
          <cell r="J11">
            <v>26</v>
          </cell>
          <cell r="K11">
            <v>30</v>
          </cell>
          <cell r="L11">
            <v>4</v>
          </cell>
          <cell r="M11">
            <v>20</v>
          </cell>
          <cell r="N11">
            <v>66</v>
          </cell>
          <cell r="O11">
            <v>2</v>
          </cell>
          <cell r="P11">
            <v>4</v>
          </cell>
          <cell r="Q11">
            <v>2</v>
          </cell>
          <cell r="R11">
            <v>30</v>
          </cell>
        </row>
        <row r="11">
          <cell r="T11">
            <v>2185</v>
          </cell>
          <cell r="U11">
            <v>2549</v>
          </cell>
          <cell r="V11">
            <v>405</v>
          </cell>
        </row>
        <row r="11">
          <cell r="X11">
            <v>9</v>
          </cell>
          <cell r="Y11">
            <v>709</v>
          </cell>
          <cell r="Z11" t="str">
            <v>新都区马超东路店</v>
          </cell>
          <cell r="AA11" t="str">
            <v>西北片区</v>
          </cell>
          <cell r="AB11">
            <v>13</v>
          </cell>
          <cell r="AC11">
            <v>16</v>
          </cell>
          <cell r="AD11">
            <v>7</v>
          </cell>
          <cell r="AE11">
            <v>611.56</v>
          </cell>
          <cell r="AF11">
            <v>30.6</v>
          </cell>
          <cell r="AG11">
            <v>18</v>
          </cell>
          <cell r="AH11">
            <v>1400</v>
          </cell>
          <cell r="AI11">
            <v>1750</v>
          </cell>
          <cell r="AJ11">
            <v>1148.85</v>
          </cell>
          <cell r="AK11">
            <v>57.4</v>
          </cell>
          <cell r="AL11">
            <v>183.25</v>
          </cell>
          <cell r="AM11">
            <v>12.8</v>
          </cell>
        </row>
        <row r="11">
          <cell r="AO11">
            <v>1</v>
          </cell>
          <cell r="AP11">
            <v>30</v>
          </cell>
          <cell r="AQ11">
            <v>210.8</v>
          </cell>
          <cell r="AR11">
            <v>210.8</v>
          </cell>
          <cell r="AS11">
            <v>180.8</v>
          </cell>
          <cell r="AT11">
            <v>180.8</v>
          </cell>
        </row>
        <row r="12">
          <cell r="B12">
            <v>726</v>
          </cell>
          <cell r="C12" t="str">
            <v>交大路第三药店</v>
          </cell>
          <cell r="D12" t="str">
            <v>西北片区</v>
          </cell>
          <cell r="E12">
            <v>13</v>
          </cell>
          <cell r="F12">
            <v>19</v>
          </cell>
          <cell r="G12">
            <v>11.25</v>
          </cell>
          <cell r="H12">
            <v>675</v>
          </cell>
          <cell r="I12">
            <v>17.5</v>
          </cell>
          <cell r="J12">
            <v>43</v>
          </cell>
          <cell r="K12">
            <v>45</v>
          </cell>
          <cell r="L12">
            <v>38</v>
          </cell>
          <cell r="M12">
            <v>190</v>
          </cell>
          <cell r="N12">
            <v>15</v>
          </cell>
          <cell r="O12">
            <v>4</v>
          </cell>
          <cell r="P12">
            <v>6</v>
          </cell>
          <cell r="Q12">
            <v>9</v>
          </cell>
          <cell r="R12">
            <v>225</v>
          </cell>
        </row>
        <row r="12">
          <cell r="T12">
            <v>3809</v>
          </cell>
          <cell r="U12">
            <v>4444</v>
          </cell>
          <cell r="V12">
            <v>2095.01</v>
          </cell>
          <cell r="W12">
            <v>314.2515</v>
          </cell>
          <cell r="X12">
            <v>10</v>
          </cell>
          <cell r="Y12">
            <v>726</v>
          </cell>
          <cell r="Z12" t="str">
            <v>交大路第三药店</v>
          </cell>
          <cell r="AA12" t="str">
            <v>西北片区</v>
          </cell>
          <cell r="AB12">
            <v>23</v>
          </cell>
          <cell r="AC12">
            <v>28</v>
          </cell>
          <cell r="AD12">
            <v>34.05</v>
          </cell>
          <cell r="AE12">
            <v>3100.5</v>
          </cell>
          <cell r="AF12">
            <v>248</v>
          </cell>
          <cell r="AG12">
            <v>0</v>
          </cell>
          <cell r="AH12">
            <v>2500</v>
          </cell>
          <cell r="AI12">
            <v>3125</v>
          </cell>
          <cell r="AJ12">
            <v>1800.11</v>
          </cell>
          <cell r="AK12">
            <v>90</v>
          </cell>
          <cell r="AL12">
            <v>3466.84</v>
          </cell>
          <cell r="AM12">
            <v>242.7</v>
          </cell>
          <cell r="AN12">
            <v>64.48</v>
          </cell>
          <cell r="AO12">
            <v>11</v>
          </cell>
          <cell r="AP12">
            <v>330</v>
          </cell>
          <cell r="AQ12">
            <v>1984.9515</v>
          </cell>
          <cell r="AR12">
            <v>1985</v>
          </cell>
          <cell r="AS12">
            <v>1654.9515</v>
          </cell>
          <cell r="AT12">
            <v>1655</v>
          </cell>
        </row>
        <row r="13">
          <cell r="B13">
            <v>727</v>
          </cell>
          <cell r="C13" t="str">
            <v>黄苑东街药店</v>
          </cell>
          <cell r="D13" t="str">
            <v>西北片区</v>
          </cell>
          <cell r="E13">
            <v>5</v>
          </cell>
          <cell r="F13">
            <v>8</v>
          </cell>
          <cell r="G13">
            <v>7</v>
          </cell>
          <cell r="H13">
            <v>420</v>
          </cell>
        </row>
        <row r="13">
          <cell r="J13">
            <v>17</v>
          </cell>
          <cell r="K13">
            <v>18</v>
          </cell>
          <cell r="L13">
            <v>3</v>
          </cell>
          <cell r="M13">
            <v>15</v>
          </cell>
          <cell r="N13">
            <v>42</v>
          </cell>
          <cell r="O13">
            <v>2</v>
          </cell>
          <cell r="P13">
            <v>3</v>
          </cell>
          <cell r="Q13">
            <v>4</v>
          </cell>
          <cell r="R13">
            <v>100</v>
          </cell>
        </row>
        <row r="13">
          <cell r="T13">
            <v>1568</v>
          </cell>
          <cell r="U13">
            <v>1830</v>
          </cell>
          <cell r="V13">
            <v>1132</v>
          </cell>
          <cell r="W13">
            <v>169.8</v>
          </cell>
          <cell r="X13">
            <v>11</v>
          </cell>
          <cell r="Y13">
            <v>727</v>
          </cell>
          <cell r="Z13" t="str">
            <v>黄苑东街药店</v>
          </cell>
          <cell r="AA13" t="str">
            <v>西北片区</v>
          </cell>
          <cell r="AB13">
            <v>9</v>
          </cell>
          <cell r="AC13">
            <v>11</v>
          </cell>
          <cell r="AD13">
            <v>8.7</v>
          </cell>
          <cell r="AE13">
            <v>840.04</v>
          </cell>
          <cell r="AF13">
            <v>42</v>
          </cell>
          <cell r="AG13">
            <v>0.9</v>
          </cell>
          <cell r="AH13">
            <v>1000</v>
          </cell>
          <cell r="AI13">
            <v>1250</v>
          </cell>
          <cell r="AJ13">
            <v>926.48</v>
          </cell>
          <cell r="AK13">
            <v>46.3</v>
          </cell>
          <cell r="AL13">
            <v>52.04</v>
          </cell>
          <cell r="AM13">
            <v>3.6</v>
          </cell>
          <cell r="AN13">
            <v>60</v>
          </cell>
          <cell r="AO13">
            <v>5</v>
          </cell>
          <cell r="AP13">
            <v>150</v>
          </cell>
          <cell r="AQ13">
            <v>796.7</v>
          </cell>
          <cell r="AR13">
            <v>796.7</v>
          </cell>
          <cell r="AS13">
            <v>646.7</v>
          </cell>
          <cell r="AT13">
            <v>646.7</v>
          </cell>
        </row>
        <row r="14">
          <cell r="B14">
            <v>730</v>
          </cell>
          <cell r="C14" t="str">
            <v>新都区新繁镇店</v>
          </cell>
          <cell r="D14" t="str">
            <v>西北片区</v>
          </cell>
          <cell r="E14">
            <v>12</v>
          </cell>
          <cell r="F14">
            <v>18</v>
          </cell>
          <cell r="G14">
            <v>14</v>
          </cell>
          <cell r="H14">
            <v>840</v>
          </cell>
        </row>
        <row r="14">
          <cell r="J14">
            <v>40</v>
          </cell>
          <cell r="K14">
            <v>45</v>
          </cell>
          <cell r="L14">
            <v>26</v>
          </cell>
          <cell r="M14">
            <v>130</v>
          </cell>
          <cell r="N14">
            <v>42</v>
          </cell>
          <cell r="O14">
            <v>4</v>
          </cell>
          <cell r="P14">
            <v>6</v>
          </cell>
          <cell r="Q14">
            <v>1</v>
          </cell>
          <cell r="R14">
            <v>15</v>
          </cell>
          <cell r="S14">
            <v>15</v>
          </cell>
          <cell r="T14">
            <v>3529</v>
          </cell>
          <cell r="U14">
            <v>4117</v>
          </cell>
          <cell r="V14">
            <v>1934.06</v>
          </cell>
          <cell r="W14">
            <v>290.109</v>
          </cell>
          <cell r="X14">
            <v>12</v>
          </cell>
          <cell r="Y14">
            <v>730</v>
          </cell>
          <cell r="Z14" t="str">
            <v>新都区新繁镇店</v>
          </cell>
          <cell r="AA14" t="str">
            <v>西北片区</v>
          </cell>
          <cell r="AB14">
            <v>17</v>
          </cell>
          <cell r="AC14">
            <v>20</v>
          </cell>
          <cell r="AD14">
            <v>31</v>
          </cell>
          <cell r="AE14">
            <v>2528.74</v>
          </cell>
          <cell r="AF14">
            <v>202.3</v>
          </cell>
          <cell r="AG14">
            <v>0</v>
          </cell>
          <cell r="AH14">
            <v>2300</v>
          </cell>
          <cell r="AI14">
            <v>2875</v>
          </cell>
          <cell r="AJ14">
            <v>1264.45</v>
          </cell>
          <cell r="AK14">
            <v>63.2</v>
          </cell>
          <cell r="AL14">
            <v>1414.08</v>
          </cell>
          <cell r="AM14">
            <v>99</v>
          </cell>
        </row>
        <row r="14">
          <cell r="AO14">
            <v>14</v>
          </cell>
          <cell r="AP14">
            <v>420</v>
          </cell>
          <cell r="AQ14">
            <v>1639.609</v>
          </cell>
          <cell r="AR14">
            <v>1639.6</v>
          </cell>
          <cell r="AS14">
            <v>1219.609</v>
          </cell>
          <cell r="AT14">
            <v>1219.6</v>
          </cell>
        </row>
        <row r="15">
          <cell r="B15">
            <v>741</v>
          </cell>
          <cell r="C15" t="str">
            <v>新怡店</v>
          </cell>
          <cell r="D15" t="str">
            <v>西北片区</v>
          </cell>
          <cell r="E15">
            <v>5</v>
          </cell>
          <cell r="F15">
            <v>7</v>
          </cell>
        </row>
        <row r="15">
          <cell r="H15">
            <v>0</v>
          </cell>
          <cell r="I15">
            <v>50</v>
          </cell>
          <cell r="J15">
            <v>17</v>
          </cell>
          <cell r="K15">
            <v>18</v>
          </cell>
          <cell r="L15">
            <v>9</v>
          </cell>
          <cell r="M15">
            <v>45</v>
          </cell>
          <cell r="N15">
            <v>24</v>
          </cell>
          <cell r="O15">
            <v>1</v>
          </cell>
          <cell r="P15">
            <v>2</v>
          </cell>
        </row>
        <row r="15">
          <cell r="R15">
            <v>0</v>
          </cell>
          <cell r="S15">
            <v>5</v>
          </cell>
          <cell r="T15">
            <v>1456</v>
          </cell>
          <cell r="U15">
            <v>1699</v>
          </cell>
          <cell r="V15">
            <v>403.75</v>
          </cell>
        </row>
        <row r="15">
          <cell r="X15">
            <v>13</v>
          </cell>
          <cell r="Y15">
            <v>741</v>
          </cell>
          <cell r="Z15" t="str">
            <v>新怡店</v>
          </cell>
          <cell r="AA15" t="str">
            <v>西北片区</v>
          </cell>
          <cell r="AB15">
            <v>7</v>
          </cell>
          <cell r="AC15">
            <v>8</v>
          </cell>
          <cell r="AD15">
            <v>20</v>
          </cell>
          <cell r="AE15">
            <v>1633.07</v>
          </cell>
          <cell r="AF15">
            <v>130.6</v>
          </cell>
          <cell r="AG15">
            <v>0</v>
          </cell>
          <cell r="AH15">
            <v>940</v>
          </cell>
          <cell r="AI15">
            <v>1175</v>
          </cell>
          <cell r="AJ15">
            <v>996.91</v>
          </cell>
          <cell r="AK15">
            <v>49.8</v>
          </cell>
          <cell r="AL15">
            <v>0</v>
          </cell>
          <cell r="AM15">
            <v>0</v>
          </cell>
        </row>
        <row r="15">
          <cell r="AO15">
            <v>0</v>
          </cell>
          <cell r="AP15">
            <v>0</v>
          </cell>
          <cell r="AQ15">
            <v>225.4</v>
          </cell>
          <cell r="AR15">
            <v>225.4</v>
          </cell>
          <cell r="AS15">
            <v>225.4</v>
          </cell>
          <cell r="AT15">
            <v>225.4</v>
          </cell>
        </row>
        <row r="16">
          <cell r="B16">
            <v>742</v>
          </cell>
          <cell r="C16" t="str">
            <v>庆云南街</v>
          </cell>
          <cell r="D16" t="str">
            <v>西北片区</v>
          </cell>
          <cell r="E16">
            <v>11</v>
          </cell>
          <cell r="F16">
            <v>16</v>
          </cell>
          <cell r="G16">
            <v>4</v>
          </cell>
          <cell r="H16">
            <v>240</v>
          </cell>
          <cell r="I16">
            <v>70</v>
          </cell>
          <cell r="J16">
            <v>26</v>
          </cell>
          <cell r="K16">
            <v>30</v>
          </cell>
          <cell r="L16">
            <v>12</v>
          </cell>
          <cell r="M16">
            <v>60</v>
          </cell>
          <cell r="N16">
            <v>42</v>
          </cell>
          <cell r="O16">
            <v>3</v>
          </cell>
          <cell r="P16">
            <v>5</v>
          </cell>
        </row>
        <row r="16">
          <cell r="R16">
            <v>0</v>
          </cell>
          <cell r="S16">
            <v>15</v>
          </cell>
          <cell r="T16">
            <v>3193</v>
          </cell>
          <cell r="U16">
            <v>3725</v>
          </cell>
          <cell r="V16">
            <v>965.2</v>
          </cell>
        </row>
        <row r="16">
          <cell r="X16">
            <v>14</v>
          </cell>
          <cell r="Y16">
            <v>742</v>
          </cell>
          <cell r="Z16" t="str">
            <v>庆云南街</v>
          </cell>
          <cell r="AA16" t="str">
            <v>西北片区</v>
          </cell>
          <cell r="AB16">
            <v>19</v>
          </cell>
          <cell r="AC16">
            <v>23</v>
          </cell>
          <cell r="AD16">
            <v>11.65</v>
          </cell>
          <cell r="AE16">
            <v>880.22</v>
          </cell>
          <cell r="AF16">
            <v>44</v>
          </cell>
          <cell r="AG16">
            <v>22.1</v>
          </cell>
          <cell r="AH16">
            <v>2200</v>
          </cell>
          <cell r="AI16">
            <v>2750</v>
          </cell>
          <cell r="AJ16">
            <v>1453.63</v>
          </cell>
          <cell r="AK16">
            <v>72.7</v>
          </cell>
          <cell r="AL16">
            <v>143.31</v>
          </cell>
          <cell r="AM16">
            <v>10</v>
          </cell>
          <cell r="AN16">
            <v>19.96</v>
          </cell>
          <cell r="AO16">
            <v>4</v>
          </cell>
          <cell r="AP16">
            <v>120</v>
          </cell>
          <cell r="AQ16">
            <v>426.7</v>
          </cell>
          <cell r="AR16">
            <v>426.7</v>
          </cell>
          <cell r="AS16">
            <v>306.7</v>
          </cell>
          <cell r="AT16">
            <v>306.7</v>
          </cell>
        </row>
        <row r="17">
          <cell r="B17">
            <v>329</v>
          </cell>
          <cell r="C17" t="str">
            <v>温江店</v>
          </cell>
          <cell r="D17" t="str">
            <v>光华片区</v>
          </cell>
          <cell r="E17">
            <v>8</v>
          </cell>
          <cell r="F17">
            <v>16</v>
          </cell>
          <cell r="G17">
            <v>12</v>
          </cell>
          <cell r="H17">
            <v>720</v>
          </cell>
        </row>
        <row r="17">
          <cell r="J17">
            <v>26</v>
          </cell>
          <cell r="K17">
            <v>30</v>
          </cell>
          <cell r="L17">
            <v>23</v>
          </cell>
          <cell r="M17">
            <v>115</v>
          </cell>
          <cell r="N17">
            <v>9</v>
          </cell>
          <cell r="O17">
            <v>5</v>
          </cell>
          <cell r="P17">
            <v>6</v>
          </cell>
          <cell r="Q17">
            <v>4</v>
          </cell>
          <cell r="R17">
            <v>60</v>
          </cell>
          <cell r="S17">
            <v>5</v>
          </cell>
          <cell r="T17">
            <v>2600</v>
          </cell>
          <cell r="U17">
            <v>3946</v>
          </cell>
          <cell r="V17">
            <v>2498.83</v>
          </cell>
          <cell r="W17">
            <v>374.8245</v>
          </cell>
          <cell r="X17">
            <v>15</v>
          </cell>
          <cell r="Y17">
            <v>329</v>
          </cell>
          <cell r="Z17" t="str">
            <v>温江店</v>
          </cell>
          <cell r="AA17" t="str">
            <v>光华片区</v>
          </cell>
          <cell r="AB17">
            <v>12</v>
          </cell>
          <cell r="AC17">
            <v>15</v>
          </cell>
          <cell r="AD17">
            <v>15</v>
          </cell>
          <cell r="AE17">
            <v>1571.2</v>
          </cell>
          <cell r="AF17">
            <v>125.7</v>
          </cell>
          <cell r="AG17">
            <v>0</v>
          </cell>
          <cell r="AH17">
            <v>2600</v>
          </cell>
          <cell r="AI17">
            <v>3250</v>
          </cell>
          <cell r="AJ17">
            <v>2540.93</v>
          </cell>
          <cell r="AK17">
            <v>127</v>
          </cell>
          <cell r="AL17">
            <v>430.99</v>
          </cell>
          <cell r="AM17">
            <v>30.2</v>
          </cell>
        </row>
        <row r="17">
          <cell r="AO17">
            <v>12</v>
          </cell>
          <cell r="AP17">
            <v>360</v>
          </cell>
          <cell r="AQ17">
            <v>1552.7245</v>
          </cell>
          <cell r="AR17">
            <v>1552.7</v>
          </cell>
          <cell r="AS17">
            <v>1192.7245</v>
          </cell>
          <cell r="AT17">
            <v>1192.7</v>
          </cell>
        </row>
        <row r="18">
          <cell r="B18">
            <v>337</v>
          </cell>
          <cell r="C18" t="str">
            <v>浆洗街药店</v>
          </cell>
          <cell r="D18" t="str">
            <v>光华片区</v>
          </cell>
          <cell r="E18">
            <v>32</v>
          </cell>
          <cell r="F18">
            <v>42</v>
          </cell>
          <cell r="G18">
            <v>32.24</v>
          </cell>
          <cell r="H18">
            <v>1934.4</v>
          </cell>
        </row>
        <row r="18">
          <cell r="J18">
            <v>69</v>
          </cell>
          <cell r="K18">
            <v>75</v>
          </cell>
          <cell r="L18">
            <v>73</v>
          </cell>
          <cell r="M18">
            <v>365</v>
          </cell>
        </row>
        <row r="18">
          <cell r="O18">
            <v>10</v>
          </cell>
          <cell r="P18">
            <v>16</v>
          </cell>
          <cell r="Q18">
            <v>3</v>
          </cell>
          <cell r="R18">
            <v>45</v>
          </cell>
          <cell r="S18">
            <v>35</v>
          </cell>
          <cell r="T18">
            <v>9500</v>
          </cell>
          <cell r="U18">
            <v>10770</v>
          </cell>
          <cell r="V18">
            <v>15200.75</v>
          </cell>
          <cell r="W18">
            <v>3800.1875</v>
          </cell>
          <cell r="X18">
            <v>16</v>
          </cell>
          <cell r="Y18">
            <v>337</v>
          </cell>
          <cell r="Z18" t="str">
            <v>浆洗街药店</v>
          </cell>
          <cell r="AA18" t="str">
            <v>光华片区</v>
          </cell>
          <cell r="AB18">
            <v>50</v>
          </cell>
          <cell r="AC18">
            <v>60</v>
          </cell>
          <cell r="AD18">
            <v>26.65</v>
          </cell>
          <cell r="AE18">
            <v>2395.61</v>
          </cell>
          <cell r="AF18">
            <v>119.8</v>
          </cell>
          <cell r="AG18">
            <v>70.1</v>
          </cell>
          <cell r="AH18">
            <v>5370</v>
          </cell>
          <cell r="AI18">
            <v>6710</v>
          </cell>
          <cell r="AJ18">
            <v>4059.56</v>
          </cell>
          <cell r="AK18">
            <v>203</v>
          </cell>
          <cell r="AL18">
            <v>1680.75</v>
          </cell>
          <cell r="AM18">
            <v>117.7</v>
          </cell>
        </row>
        <row r="18">
          <cell r="AO18">
            <v>32</v>
          </cell>
          <cell r="AP18">
            <v>960</v>
          </cell>
          <cell r="AQ18">
            <v>6585.0875</v>
          </cell>
          <cell r="AR18">
            <v>6585.1</v>
          </cell>
          <cell r="AS18">
            <v>5625.0875</v>
          </cell>
          <cell r="AT18">
            <v>5625.1</v>
          </cell>
        </row>
        <row r="19">
          <cell r="B19">
            <v>343</v>
          </cell>
          <cell r="C19" t="str">
            <v>光华药店</v>
          </cell>
          <cell r="D19" t="str">
            <v>光华片区</v>
          </cell>
          <cell r="E19">
            <v>32</v>
          </cell>
          <cell r="F19">
            <v>42</v>
          </cell>
          <cell r="G19">
            <v>46.824</v>
          </cell>
          <cell r="H19">
            <v>3371.328</v>
          </cell>
        </row>
        <row r="19">
          <cell r="J19">
            <v>69</v>
          </cell>
          <cell r="K19">
            <v>75</v>
          </cell>
          <cell r="L19">
            <v>63</v>
          </cell>
          <cell r="M19">
            <v>315</v>
          </cell>
          <cell r="N19">
            <v>18</v>
          </cell>
          <cell r="O19">
            <v>10</v>
          </cell>
          <cell r="P19">
            <v>16</v>
          </cell>
          <cell r="Q19">
            <v>11</v>
          </cell>
          <cell r="R19">
            <v>165</v>
          </cell>
        </row>
        <row r="19">
          <cell r="T19">
            <v>9500</v>
          </cell>
          <cell r="U19">
            <v>10770</v>
          </cell>
          <cell r="V19">
            <v>8967.19</v>
          </cell>
          <cell r="W19">
            <v>1345.0785</v>
          </cell>
          <cell r="X19">
            <v>17</v>
          </cell>
          <cell r="Y19">
            <v>343</v>
          </cell>
          <cell r="Z19" t="str">
            <v>光华药店</v>
          </cell>
          <cell r="AA19" t="str">
            <v>光华片区</v>
          </cell>
          <cell r="AB19">
            <v>39</v>
          </cell>
          <cell r="AC19">
            <v>46</v>
          </cell>
          <cell r="AD19">
            <v>93.1</v>
          </cell>
          <cell r="AE19">
            <v>9569.69</v>
          </cell>
          <cell r="AF19">
            <v>765.6</v>
          </cell>
          <cell r="AG19">
            <v>0</v>
          </cell>
          <cell r="AH19">
            <v>6755</v>
          </cell>
          <cell r="AI19">
            <v>8444</v>
          </cell>
          <cell r="AJ19">
            <v>12990.92</v>
          </cell>
          <cell r="AK19">
            <v>1039.3</v>
          </cell>
          <cell r="AL19">
            <v>2933.75</v>
          </cell>
          <cell r="AM19">
            <v>205.4</v>
          </cell>
        </row>
        <row r="19">
          <cell r="AO19">
            <v>45</v>
          </cell>
          <cell r="AP19">
            <v>1350</v>
          </cell>
          <cell r="AQ19">
            <v>7206.7065</v>
          </cell>
          <cell r="AR19">
            <v>7206.7</v>
          </cell>
          <cell r="AS19">
            <v>5856.7065</v>
          </cell>
          <cell r="AT19">
            <v>5856.7</v>
          </cell>
        </row>
        <row r="20">
          <cell r="B20">
            <v>357</v>
          </cell>
          <cell r="C20" t="str">
            <v>清江东路药店</v>
          </cell>
          <cell r="D20" t="str">
            <v>光华片区</v>
          </cell>
          <cell r="E20">
            <v>8</v>
          </cell>
          <cell r="F20">
            <v>16</v>
          </cell>
          <cell r="G20">
            <v>2</v>
          </cell>
          <cell r="H20">
            <v>120</v>
          </cell>
          <cell r="I20">
            <v>60</v>
          </cell>
          <cell r="J20">
            <v>20</v>
          </cell>
          <cell r="K20">
            <v>24</v>
          </cell>
          <cell r="L20">
            <v>20</v>
          </cell>
          <cell r="M20">
            <v>100</v>
          </cell>
        </row>
        <row r="20">
          <cell r="O20">
            <v>2</v>
          </cell>
          <cell r="P20">
            <v>3</v>
          </cell>
          <cell r="Q20">
            <v>4</v>
          </cell>
          <cell r="R20">
            <v>100</v>
          </cell>
        </row>
        <row r="20">
          <cell r="T20">
            <v>2100</v>
          </cell>
          <cell r="U20">
            <v>2600</v>
          </cell>
          <cell r="V20">
            <v>3257.29</v>
          </cell>
          <cell r="W20">
            <v>814.3225</v>
          </cell>
          <cell r="X20">
            <v>18</v>
          </cell>
          <cell r="Y20">
            <v>357</v>
          </cell>
          <cell r="Z20" t="str">
            <v>清江东路药店</v>
          </cell>
          <cell r="AA20" t="str">
            <v>光华片区</v>
          </cell>
          <cell r="AB20">
            <v>15</v>
          </cell>
          <cell r="AC20">
            <v>18</v>
          </cell>
          <cell r="AD20">
            <v>3.25</v>
          </cell>
          <cell r="AE20">
            <v>501.25</v>
          </cell>
          <cell r="AF20">
            <v>25.1</v>
          </cell>
          <cell r="AG20">
            <v>35.3</v>
          </cell>
          <cell r="AH20">
            <v>1848</v>
          </cell>
          <cell r="AI20">
            <v>2310</v>
          </cell>
          <cell r="AJ20">
            <v>719.55</v>
          </cell>
        </row>
        <row r="20">
          <cell r="AL20">
            <v>170.15</v>
          </cell>
          <cell r="AM20">
            <v>11.9</v>
          </cell>
          <cell r="AN20">
            <v>4.9</v>
          </cell>
          <cell r="AO20">
            <v>2</v>
          </cell>
          <cell r="AP20">
            <v>60</v>
          </cell>
          <cell r="AQ20">
            <v>1171.3225</v>
          </cell>
          <cell r="AR20">
            <v>1171.3</v>
          </cell>
          <cell r="AS20">
            <v>1111.3225</v>
          </cell>
          <cell r="AT20">
            <v>1111.3</v>
          </cell>
        </row>
        <row r="21">
          <cell r="B21">
            <v>359</v>
          </cell>
          <cell r="C21" t="str">
            <v>枣子巷药店</v>
          </cell>
          <cell r="D21" t="str">
            <v>光华片区</v>
          </cell>
          <cell r="E21">
            <v>8</v>
          </cell>
          <cell r="F21">
            <v>16</v>
          </cell>
          <cell r="G21">
            <v>8.28</v>
          </cell>
          <cell r="H21">
            <v>496.8</v>
          </cell>
        </row>
        <row r="21">
          <cell r="J21">
            <v>20</v>
          </cell>
          <cell r="K21">
            <v>24</v>
          </cell>
          <cell r="L21">
            <v>35</v>
          </cell>
          <cell r="M21">
            <v>245</v>
          </cell>
        </row>
        <row r="21">
          <cell r="O21">
            <v>3</v>
          </cell>
          <cell r="P21">
            <v>4</v>
          </cell>
        </row>
        <row r="21">
          <cell r="R21">
            <v>0</v>
          </cell>
          <cell r="S21">
            <v>15</v>
          </cell>
          <cell r="T21">
            <v>2600</v>
          </cell>
          <cell r="U21">
            <v>3000</v>
          </cell>
          <cell r="V21">
            <v>1970.02</v>
          </cell>
          <cell r="W21">
            <v>295.503</v>
          </cell>
          <cell r="X21">
            <v>19</v>
          </cell>
          <cell r="Y21">
            <v>359</v>
          </cell>
          <cell r="Z21" t="str">
            <v>枣子巷药店</v>
          </cell>
          <cell r="AA21" t="str">
            <v>光华片区</v>
          </cell>
          <cell r="AB21">
            <v>22</v>
          </cell>
          <cell r="AC21">
            <v>27</v>
          </cell>
          <cell r="AD21">
            <v>14.2</v>
          </cell>
          <cell r="AE21">
            <v>1128.99</v>
          </cell>
          <cell r="AF21">
            <v>56.4</v>
          </cell>
          <cell r="AG21">
            <v>23.4</v>
          </cell>
          <cell r="AH21">
            <v>1848</v>
          </cell>
          <cell r="AI21">
            <v>2310</v>
          </cell>
          <cell r="AJ21">
            <v>1732.59</v>
          </cell>
          <cell r="AK21">
            <v>86.6</v>
          </cell>
          <cell r="AL21">
            <v>720.63</v>
          </cell>
          <cell r="AM21">
            <v>50.4</v>
          </cell>
          <cell r="AN21">
            <v>7.02</v>
          </cell>
          <cell r="AO21">
            <v>8</v>
          </cell>
          <cell r="AP21">
            <v>240</v>
          </cell>
          <cell r="AQ21">
            <v>1230.703</v>
          </cell>
          <cell r="AR21">
            <v>1230.7</v>
          </cell>
          <cell r="AS21">
            <v>990.703</v>
          </cell>
          <cell r="AT21">
            <v>990.7</v>
          </cell>
        </row>
        <row r="22">
          <cell r="B22">
            <v>361</v>
          </cell>
          <cell r="C22" t="str">
            <v>柳城正通东路药店</v>
          </cell>
          <cell r="D22" t="str">
            <v>光华片区</v>
          </cell>
          <cell r="E22">
            <v>4</v>
          </cell>
          <cell r="F22">
            <v>6</v>
          </cell>
          <cell r="G22">
            <v>4</v>
          </cell>
          <cell r="H22">
            <v>240</v>
          </cell>
        </row>
        <row r="22">
          <cell r="J22">
            <v>13</v>
          </cell>
          <cell r="K22">
            <v>15</v>
          </cell>
          <cell r="L22">
            <v>6</v>
          </cell>
          <cell r="M22">
            <v>30</v>
          </cell>
          <cell r="N22">
            <v>21</v>
          </cell>
          <cell r="O22">
            <v>1</v>
          </cell>
          <cell r="P22">
            <v>2</v>
          </cell>
        </row>
        <row r="22">
          <cell r="R22">
            <v>0</v>
          </cell>
          <cell r="S22">
            <v>5</v>
          </cell>
          <cell r="T22">
            <v>1400</v>
          </cell>
          <cell r="U22">
            <v>1600</v>
          </cell>
          <cell r="V22">
            <v>270</v>
          </cell>
        </row>
        <row r="22">
          <cell r="X22">
            <v>20</v>
          </cell>
          <cell r="Y22">
            <v>361</v>
          </cell>
          <cell r="Z22" t="str">
            <v>柳城正通东路药店</v>
          </cell>
          <cell r="AA22" t="str">
            <v>光华片区</v>
          </cell>
          <cell r="AB22">
            <v>8</v>
          </cell>
          <cell r="AC22">
            <v>10</v>
          </cell>
          <cell r="AD22">
            <v>8</v>
          </cell>
          <cell r="AE22">
            <v>666.84</v>
          </cell>
          <cell r="AF22">
            <v>33.3</v>
          </cell>
          <cell r="AG22">
            <v>0</v>
          </cell>
          <cell r="AH22">
            <v>1148</v>
          </cell>
          <cell r="AI22">
            <v>1435</v>
          </cell>
          <cell r="AJ22">
            <v>767.56</v>
          </cell>
          <cell r="AK22">
            <v>38.4</v>
          </cell>
          <cell r="AL22">
            <v>39.93</v>
          </cell>
          <cell r="AM22">
            <v>2.8</v>
          </cell>
          <cell r="AN22">
            <v>60</v>
          </cell>
          <cell r="AO22">
            <v>3</v>
          </cell>
          <cell r="AP22">
            <v>90</v>
          </cell>
          <cell r="AQ22">
            <v>344.5</v>
          </cell>
          <cell r="AR22">
            <v>344.5</v>
          </cell>
          <cell r="AS22">
            <v>254.5</v>
          </cell>
          <cell r="AT22">
            <v>254.5</v>
          </cell>
        </row>
        <row r="23">
          <cell r="B23">
            <v>365</v>
          </cell>
          <cell r="C23" t="str">
            <v>光华村街药店</v>
          </cell>
          <cell r="D23" t="str">
            <v>光华片区</v>
          </cell>
          <cell r="E23">
            <v>32</v>
          </cell>
          <cell r="F23">
            <v>42</v>
          </cell>
          <cell r="G23">
            <v>25.16</v>
          </cell>
          <cell r="H23">
            <v>1509.6</v>
          </cell>
          <cell r="I23">
            <v>68.4</v>
          </cell>
          <cell r="J23">
            <v>69</v>
          </cell>
          <cell r="K23">
            <v>75</v>
          </cell>
          <cell r="L23">
            <v>64</v>
          </cell>
          <cell r="M23">
            <v>320</v>
          </cell>
          <cell r="N23">
            <v>15</v>
          </cell>
          <cell r="O23">
            <v>7</v>
          </cell>
          <cell r="P23">
            <v>14</v>
          </cell>
          <cell r="Q23">
            <v>2</v>
          </cell>
          <cell r="R23">
            <v>30</v>
          </cell>
          <cell r="S23">
            <v>25</v>
          </cell>
          <cell r="T23">
            <v>9500</v>
          </cell>
          <cell r="U23">
            <v>10770</v>
          </cell>
          <cell r="V23">
            <v>11630.45</v>
          </cell>
          <cell r="W23">
            <v>2907.6125</v>
          </cell>
          <cell r="X23">
            <v>21</v>
          </cell>
          <cell r="Y23">
            <v>365</v>
          </cell>
          <cell r="Z23" t="str">
            <v>光华村街药店</v>
          </cell>
          <cell r="AA23" t="str">
            <v>光华片区</v>
          </cell>
          <cell r="AB23">
            <v>30</v>
          </cell>
          <cell r="AC23">
            <v>36</v>
          </cell>
          <cell r="AD23">
            <v>68.85</v>
          </cell>
          <cell r="AE23">
            <v>6644.97</v>
          </cell>
          <cell r="AF23">
            <v>531.6</v>
          </cell>
          <cell r="AG23">
            <v>0</v>
          </cell>
          <cell r="AH23">
            <v>5068</v>
          </cell>
          <cell r="AI23">
            <v>6335</v>
          </cell>
          <cell r="AJ23">
            <v>6055.84</v>
          </cell>
          <cell r="AK23">
            <v>302.8</v>
          </cell>
          <cell r="AL23">
            <v>1634.84</v>
          </cell>
          <cell r="AM23">
            <v>114.4</v>
          </cell>
        </row>
        <row r="23">
          <cell r="AO23">
            <v>28</v>
          </cell>
          <cell r="AP23">
            <v>840</v>
          </cell>
          <cell r="AQ23">
            <v>5716.0125</v>
          </cell>
          <cell r="AR23">
            <v>5716</v>
          </cell>
          <cell r="AS23">
            <v>4876.0125</v>
          </cell>
          <cell r="AT23">
            <v>4876</v>
          </cell>
        </row>
        <row r="24">
          <cell r="B24">
            <v>379</v>
          </cell>
          <cell r="C24" t="str">
            <v>土龙路药店</v>
          </cell>
          <cell r="D24" t="str">
            <v>光华片区</v>
          </cell>
          <cell r="E24">
            <v>8</v>
          </cell>
          <cell r="F24">
            <v>16</v>
          </cell>
          <cell r="G24">
            <v>10.5</v>
          </cell>
          <cell r="H24">
            <v>630</v>
          </cell>
        </row>
        <row r="24">
          <cell r="J24">
            <v>17</v>
          </cell>
          <cell r="K24">
            <v>18</v>
          </cell>
          <cell r="L24">
            <v>56</v>
          </cell>
          <cell r="M24">
            <v>392</v>
          </cell>
        </row>
        <row r="24">
          <cell r="O24">
            <v>2</v>
          </cell>
          <cell r="P24">
            <v>3</v>
          </cell>
          <cell r="Q24">
            <v>3</v>
          </cell>
          <cell r="R24">
            <v>75</v>
          </cell>
        </row>
        <row r="24">
          <cell r="T24">
            <v>1600</v>
          </cell>
          <cell r="U24">
            <v>2000</v>
          </cell>
          <cell r="V24">
            <v>1924.22</v>
          </cell>
          <cell r="W24">
            <v>288.633</v>
          </cell>
          <cell r="X24">
            <v>22</v>
          </cell>
          <cell r="Y24">
            <v>379</v>
          </cell>
          <cell r="Z24" t="str">
            <v>土龙路药店</v>
          </cell>
          <cell r="AA24" t="str">
            <v>光华片区</v>
          </cell>
          <cell r="AB24">
            <v>15</v>
          </cell>
          <cell r="AC24">
            <v>18</v>
          </cell>
          <cell r="AD24">
            <v>5</v>
          </cell>
          <cell r="AE24">
            <v>407.49</v>
          </cell>
          <cell r="AF24">
            <v>20.4</v>
          </cell>
          <cell r="AG24">
            <v>30</v>
          </cell>
          <cell r="AH24">
            <v>1568</v>
          </cell>
          <cell r="AI24">
            <v>1960</v>
          </cell>
          <cell r="AJ24">
            <v>1140.54</v>
          </cell>
          <cell r="AK24">
            <v>57</v>
          </cell>
          <cell r="AL24">
            <v>539.88</v>
          </cell>
          <cell r="AM24">
            <v>37.8</v>
          </cell>
          <cell r="AN24">
            <v>28.4</v>
          </cell>
          <cell r="AO24">
            <v>10</v>
          </cell>
          <cell r="AP24">
            <v>300</v>
          </cell>
          <cell r="AQ24">
            <v>1500.833</v>
          </cell>
          <cell r="AR24">
            <v>1500.8</v>
          </cell>
          <cell r="AS24">
            <v>1200.833</v>
          </cell>
          <cell r="AT24">
            <v>1200.8</v>
          </cell>
        </row>
        <row r="25">
          <cell r="B25">
            <v>513</v>
          </cell>
          <cell r="C25" t="str">
            <v>顺和街店</v>
          </cell>
          <cell r="D25" t="str">
            <v>光华片区</v>
          </cell>
          <cell r="E25">
            <v>8</v>
          </cell>
          <cell r="F25">
            <v>16</v>
          </cell>
          <cell r="G25">
            <v>7</v>
          </cell>
          <cell r="H25">
            <v>420</v>
          </cell>
          <cell r="I25">
            <v>10</v>
          </cell>
          <cell r="J25">
            <v>17</v>
          </cell>
          <cell r="K25">
            <v>18</v>
          </cell>
          <cell r="L25">
            <v>10</v>
          </cell>
          <cell r="M25">
            <v>50</v>
          </cell>
          <cell r="N25">
            <v>21</v>
          </cell>
          <cell r="O25">
            <v>2</v>
          </cell>
          <cell r="P25">
            <v>3</v>
          </cell>
        </row>
        <row r="25">
          <cell r="R25">
            <v>0</v>
          </cell>
          <cell r="S25">
            <v>10</v>
          </cell>
          <cell r="T25">
            <v>2134</v>
          </cell>
          <cell r="U25">
            <v>2500</v>
          </cell>
          <cell r="V25">
            <v>884.75</v>
          </cell>
        </row>
        <row r="25">
          <cell r="X25">
            <v>23</v>
          </cell>
          <cell r="Y25">
            <v>513</v>
          </cell>
          <cell r="Z25" t="str">
            <v>顺和街店</v>
          </cell>
          <cell r="AA25" t="str">
            <v>光华片区</v>
          </cell>
          <cell r="AB25">
            <v>15</v>
          </cell>
          <cell r="AC25">
            <v>18</v>
          </cell>
          <cell r="AD25">
            <v>22.55</v>
          </cell>
          <cell r="AE25">
            <v>1888.02</v>
          </cell>
          <cell r="AF25">
            <v>151</v>
          </cell>
          <cell r="AG25">
            <v>0</v>
          </cell>
          <cell r="AH25">
            <v>1708</v>
          </cell>
          <cell r="AI25">
            <v>2135</v>
          </cell>
          <cell r="AJ25">
            <v>1503.41</v>
          </cell>
          <cell r="AK25">
            <v>75.2</v>
          </cell>
          <cell r="AL25">
            <v>438.19</v>
          </cell>
          <cell r="AM25">
            <v>30.7</v>
          </cell>
        </row>
        <row r="25">
          <cell r="AO25">
            <v>7</v>
          </cell>
          <cell r="AP25">
            <v>210</v>
          </cell>
          <cell r="AQ25">
            <v>726.9</v>
          </cell>
          <cell r="AR25">
            <v>726.9</v>
          </cell>
          <cell r="AS25">
            <v>516.9</v>
          </cell>
          <cell r="AT25">
            <v>516.9</v>
          </cell>
        </row>
        <row r="26">
          <cell r="B26">
            <v>516</v>
          </cell>
          <cell r="C26" t="str">
            <v>武侯大道双楠段店</v>
          </cell>
          <cell r="D26" t="str">
            <v>光华片区</v>
          </cell>
          <cell r="E26">
            <v>6</v>
          </cell>
          <cell r="F26">
            <v>8</v>
          </cell>
        </row>
        <row r="26">
          <cell r="H26">
            <v>0</v>
          </cell>
          <cell r="I26">
            <v>60</v>
          </cell>
          <cell r="J26">
            <v>10</v>
          </cell>
          <cell r="K26">
            <v>11</v>
          </cell>
          <cell r="L26">
            <v>10</v>
          </cell>
          <cell r="M26">
            <v>50</v>
          </cell>
        </row>
        <row r="26">
          <cell r="O26">
            <v>2</v>
          </cell>
          <cell r="P26">
            <v>3</v>
          </cell>
          <cell r="Q26">
            <v>1</v>
          </cell>
          <cell r="R26">
            <v>15</v>
          </cell>
          <cell r="S26">
            <v>5</v>
          </cell>
          <cell r="T26">
            <v>1600</v>
          </cell>
          <cell r="U26">
            <v>2000</v>
          </cell>
          <cell r="V26">
            <v>234.65</v>
          </cell>
        </row>
        <row r="26">
          <cell r="X26">
            <v>24</v>
          </cell>
          <cell r="Y26">
            <v>516</v>
          </cell>
          <cell r="Z26" t="str">
            <v>武侯大道双楠段店</v>
          </cell>
          <cell r="AA26" t="str">
            <v>光华片区</v>
          </cell>
          <cell r="AB26">
            <v>8</v>
          </cell>
          <cell r="AC26">
            <v>10</v>
          </cell>
          <cell r="AD26">
            <v>2.4</v>
          </cell>
          <cell r="AE26">
            <v>225.12</v>
          </cell>
          <cell r="AF26">
            <v>11.3</v>
          </cell>
          <cell r="AG26">
            <v>16.8</v>
          </cell>
          <cell r="AH26">
            <v>1428</v>
          </cell>
          <cell r="AI26">
            <v>1785</v>
          </cell>
          <cell r="AJ26">
            <v>474.61</v>
          </cell>
        </row>
        <row r="26">
          <cell r="AL26">
            <v>706.5</v>
          </cell>
          <cell r="AM26">
            <v>49.5</v>
          </cell>
        </row>
        <row r="26">
          <cell r="AO26">
            <v>0</v>
          </cell>
          <cell r="AP26">
            <v>0</v>
          </cell>
          <cell r="AQ26">
            <v>125.8</v>
          </cell>
          <cell r="AR26">
            <v>125.8</v>
          </cell>
          <cell r="AS26">
            <v>125.8</v>
          </cell>
          <cell r="AT26">
            <v>125.8</v>
          </cell>
        </row>
        <row r="27">
          <cell r="B27">
            <v>570</v>
          </cell>
          <cell r="C27" t="str">
            <v>浣花滨河路药店</v>
          </cell>
          <cell r="D27" t="str">
            <v>光华片区</v>
          </cell>
          <cell r="E27">
            <v>8</v>
          </cell>
          <cell r="F27">
            <v>16</v>
          </cell>
          <cell r="G27">
            <v>11</v>
          </cell>
          <cell r="H27">
            <v>660</v>
          </cell>
        </row>
        <row r="27">
          <cell r="J27">
            <v>17</v>
          </cell>
          <cell r="K27">
            <v>18</v>
          </cell>
          <cell r="L27">
            <v>17</v>
          </cell>
          <cell r="M27">
            <v>85</v>
          </cell>
        </row>
        <row r="27">
          <cell r="O27">
            <v>4</v>
          </cell>
          <cell r="P27">
            <v>6</v>
          </cell>
          <cell r="Q27">
            <v>1</v>
          </cell>
          <cell r="R27">
            <v>15</v>
          </cell>
          <cell r="S27">
            <v>15</v>
          </cell>
          <cell r="T27">
            <v>2600</v>
          </cell>
          <cell r="U27">
            <v>3000</v>
          </cell>
          <cell r="V27">
            <v>761.19</v>
          </cell>
        </row>
        <row r="27">
          <cell r="X27">
            <v>25</v>
          </cell>
          <cell r="Y27">
            <v>570</v>
          </cell>
          <cell r="Z27" t="str">
            <v>浣花滨河路药店</v>
          </cell>
          <cell r="AA27" t="str">
            <v>光华片区</v>
          </cell>
          <cell r="AB27">
            <v>17</v>
          </cell>
          <cell r="AC27">
            <v>20</v>
          </cell>
          <cell r="AD27">
            <v>44.15</v>
          </cell>
          <cell r="AE27">
            <v>4601.18</v>
          </cell>
          <cell r="AF27">
            <v>368.1</v>
          </cell>
          <cell r="AG27">
            <v>0</v>
          </cell>
          <cell r="AH27">
            <v>1848</v>
          </cell>
          <cell r="AI27">
            <v>2310</v>
          </cell>
          <cell r="AJ27">
            <v>2247.71</v>
          </cell>
          <cell r="AK27">
            <v>112.4</v>
          </cell>
          <cell r="AL27">
            <v>506.2</v>
          </cell>
          <cell r="AM27">
            <v>35.4</v>
          </cell>
        </row>
        <row r="27">
          <cell r="AO27">
            <v>11</v>
          </cell>
          <cell r="AP27">
            <v>330</v>
          </cell>
          <cell r="AQ27">
            <v>1275.9</v>
          </cell>
          <cell r="AR27">
            <v>1275.9</v>
          </cell>
          <cell r="AS27">
            <v>945.9</v>
          </cell>
          <cell r="AT27">
            <v>945.9</v>
          </cell>
        </row>
        <row r="28">
          <cell r="B28">
            <v>577</v>
          </cell>
          <cell r="C28" t="str">
            <v>群和路药店</v>
          </cell>
          <cell r="D28" t="str">
            <v>光华片区</v>
          </cell>
          <cell r="E28">
            <v>4</v>
          </cell>
          <cell r="F28">
            <v>6</v>
          </cell>
          <cell r="G28">
            <v>1</v>
          </cell>
          <cell r="H28">
            <v>60</v>
          </cell>
          <cell r="I28">
            <v>30</v>
          </cell>
          <cell r="J28">
            <v>10</v>
          </cell>
          <cell r="K28">
            <v>11</v>
          </cell>
          <cell r="L28">
            <v>12</v>
          </cell>
          <cell r="M28">
            <v>84</v>
          </cell>
        </row>
        <row r="28">
          <cell r="O28">
            <v>1</v>
          </cell>
          <cell r="P28">
            <v>2</v>
          </cell>
        </row>
        <row r="28">
          <cell r="R28">
            <v>0</v>
          </cell>
          <cell r="S28">
            <v>5</v>
          </cell>
          <cell r="T28">
            <v>1400</v>
          </cell>
          <cell r="U28">
            <v>1500</v>
          </cell>
          <cell r="V28">
            <v>627.75</v>
          </cell>
        </row>
        <row r="28">
          <cell r="X28">
            <v>26</v>
          </cell>
          <cell r="Y28">
            <v>577</v>
          </cell>
          <cell r="Z28" t="str">
            <v>群和路药店</v>
          </cell>
          <cell r="AA28" t="str">
            <v>光华片区</v>
          </cell>
          <cell r="AB28">
            <v>11</v>
          </cell>
          <cell r="AC28">
            <v>13</v>
          </cell>
          <cell r="AD28">
            <v>2</v>
          </cell>
          <cell r="AE28">
            <v>173.6</v>
          </cell>
          <cell r="AF28">
            <v>8.7</v>
          </cell>
          <cell r="AG28">
            <v>27</v>
          </cell>
          <cell r="AH28">
            <v>1148</v>
          </cell>
          <cell r="AI28">
            <v>1435</v>
          </cell>
          <cell r="AJ28">
            <v>360.11</v>
          </cell>
        </row>
        <row r="28">
          <cell r="AL28">
            <v>3.1</v>
          </cell>
          <cell r="AM28">
            <v>0.2</v>
          </cell>
        </row>
        <row r="28">
          <cell r="AO28">
            <v>1</v>
          </cell>
          <cell r="AP28">
            <v>30</v>
          </cell>
          <cell r="AQ28">
            <v>152.9</v>
          </cell>
          <cell r="AR28">
            <v>152.9</v>
          </cell>
          <cell r="AS28">
            <v>122.9</v>
          </cell>
          <cell r="AT28">
            <v>122.9</v>
          </cell>
        </row>
        <row r="29">
          <cell r="B29">
            <v>582</v>
          </cell>
          <cell r="C29" t="str">
            <v>十二桥药店</v>
          </cell>
          <cell r="D29" t="str">
            <v>光华片区</v>
          </cell>
          <cell r="E29">
            <v>32</v>
          </cell>
          <cell r="F29">
            <v>42</v>
          </cell>
          <cell r="G29">
            <v>5.12</v>
          </cell>
          <cell r="H29">
            <v>307.2</v>
          </cell>
          <cell r="I29">
            <v>268.8</v>
          </cell>
          <cell r="J29">
            <v>69</v>
          </cell>
          <cell r="K29">
            <v>75</v>
          </cell>
          <cell r="L29">
            <v>17</v>
          </cell>
          <cell r="M29">
            <v>85</v>
          </cell>
          <cell r="N29">
            <v>156</v>
          </cell>
          <cell r="O29">
            <v>7</v>
          </cell>
          <cell r="P29">
            <v>14</v>
          </cell>
          <cell r="Q29">
            <v>2</v>
          </cell>
          <cell r="R29">
            <v>30</v>
          </cell>
          <cell r="S29">
            <v>25</v>
          </cell>
          <cell r="T29">
            <v>8500</v>
          </cell>
          <cell r="U29">
            <v>10000</v>
          </cell>
          <cell r="V29">
            <v>6967.67</v>
          </cell>
          <cell r="W29">
            <v>1045.1505</v>
          </cell>
          <cell r="X29">
            <v>27</v>
          </cell>
          <cell r="Y29">
            <v>582</v>
          </cell>
          <cell r="Z29" t="str">
            <v>十二桥药店</v>
          </cell>
          <cell r="AA29" t="str">
            <v>光华片区</v>
          </cell>
          <cell r="AB29">
            <v>30</v>
          </cell>
          <cell r="AC29">
            <v>36</v>
          </cell>
          <cell r="AD29">
            <v>15</v>
          </cell>
          <cell r="AE29">
            <v>1511.19</v>
          </cell>
          <cell r="AF29">
            <v>75.6</v>
          </cell>
          <cell r="AG29">
            <v>45</v>
          </cell>
          <cell r="AH29">
            <v>4500</v>
          </cell>
          <cell r="AI29">
            <v>5625</v>
          </cell>
          <cell r="AJ29">
            <v>1864.61</v>
          </cell>
        </row>
        <row r="29">
          <cell r="AL29">
            <v>1336.62</v>
          </cell>
          <cell r="AM29">
            <v>93.6</v>
          </cell>
        </row>
        <row r="29">
          <cell r="AO29">
            <v>4</v>
          </cell>
          <cell r="AP29">
            <v>120</v>
          </cell>
          <cell r="AQ29">
            <v>1636.5505</v>
          </cell>
          <cell r="AR29">
            <v>1636.6</v>
          </cell>
          <cell r="AS29">
            <v>1516.5505</v>
          </cell>
          <cell r="AT29">
            <v>1516.6</v>
          </cell>
        </row>
        <row r="30">
          <cell r="B30">
            <v>714</v>
          </cell>
          <cell r="C30" t="str">
            <v>燃灯寺东街药店</v>
          </cell>
          <cell r="D30" t="str">
            <v>光华片区</v>
          </cell>
          <cell r="E30">
            <v>4</v>
          </cell>
          <cell r="F30">
            <v>6</v>
          </cell>
          <cell r="G30">
            <v>4</v>
          </cell>
          <cell r="H30">
            <v>240</v>
          </cell>
        </row>
        <row r="30">
          <cell r="J30">
            <v>10</v>
          </cell>
          <cell r="K30">
            <v>11</v>
          </cell>
          <cell r="L30">
            <v>13</v>
          </cell>
          <cell r="M30">
            <v>91</v>
          </cell>
        </row>
        <row r="30">
          <cell r="O30">
            <v>1</v>
          </cell>
          <cell r="P30">
            <v>2</v>
          </cell>
        </row>
        <row r="30">
          <cell r="R30">
            <v>0</v>
          </cell>
          <cell r="S30">
            <v>5</v>
          </cell>
          <cell r="T30">
            <v>1400</v>
          </cell>
          <cell r="U30">
            <v>1500</v>
          </cell>
          <cell r="V30">
            <v>786.99</v>
          </cell>
          <cell r="W30">
            <v>118.0485</v>
          </cell>
          <cell r="X30">
            <v>28</v>
          </cell>
          <cell r="Y30">
            <v>714</v>
          </cell>
          <cell r="Z30" t="str">
            <v>燃灯寺东街药店</v>
          </cell>
          <cell r="AA30" t="str">
            <v>光华片区</v>
          </cell>
          <cell r="AB30">
            <v>9</v>
          </cell>
          <cell r="AC30">
            <v>11</v>
          </cell>
          <cell r="AD30">
            <v>6.8</v>
          </cell>
          <cell r="AE30">
            <v>591.84</v>
          </cell>
          <cell r="AF30">
            <v>29.6</v>
          </cell>
          <cell r="AG30">
            <v>6.6</v>
          </cell>
          <cell r="AH30">
            <v>1148</v>
          </cell>
          <cell r="AI30">
            <v>1435</v>
          </cell>
          <cell r="AJ30">
            <v>881.81</v>
          </cell>
          <cell r="AK30">
            <v>44.1</v>
          </cell>
          <cell r="AL30">
            <v>148.48</v>
          </cell>
          <cell r="AM30">
            <v>10.4</v>
          </cell>
        </row>
        <row r="30">
          <cell r="AO30">
            <v>4</v>
          </cell>
          <cell r="AP30">
            <v>120</v>
          </cell>
          <cell r="AQ30">
            <v>533.1485</v>
          </cell>
          <cell r="AR30">
            <v>533.1</v>
          </cell>
          <cell r="AS30">
            <v>413.1485</v>
          </cell>
          <cell r="AT30">
            <v>413.1</v>
          </cell>
        </row>
        <row r="31">
          <cell r="B31">
            <v>734</v>
          </cell>
          <cell r="C31" t="str">
            <v>温江区同兴东路药店</v>
          </cell>
          <cell r="D31" t="str">
            <v>光华片区</v>
          </cell>
          <cell r="E31">
            <v>4</v>
          </cell>
          <cell r="F31">
            <v>8</v>
          </cell>
          <cell r="G31">
            <v>5</v>
          </cell>
          <cell r="H31">
            <v>300</v>
          </cell>
        </row>
        <row r="31">
          <cell r="J31">
            <v>13</v>
          </cell>
          <cell r="K31">
            <v>15</v>
          </cell>
          <cell r="L31">
            <v>12</v>
          </cell>
          <cell r="M31">
            <v>60</v>
          </cell>
          <cell r="N31">
            <v>3</v>
          </cell>
          <cell r="O31">
            <v>3</v>
          </cell>
          <cell r="P31">
            <v>4</v>
          </cell>
        </row>
        <row r="31">
          <cell r="R31">
            <v>0</v>
          </cell>
          <cell r="S31">
            <v>15</v>
          </cell>
          <cell r="T31">
            <v>2500</v>
          </cell>
          <cell r="U31">
            <v>2800</v>
          </cell>
          <cell r="V31">
            <v>295.44</v>
          </cell>
        </row>
        <row r="31">
          <cell r="X31">
            <v>29</v>
          </cell>
          <cell r="Y31">
            <v>734</v>
          </cell>
          <cell r="Z31" t="str">
            <v>温江区同兴东路药店</v>
          </cell>
          <cell r="AA31" t="str">
            <v>光华片区</v>
          </cell>
          <cell r="AB31">
            <v>18</v>
          </cell>
          <cell r="AC31">
            <v>21</v>
          </cell>
          <cell r="AD31">
            <v>2</v>
          </cell>
          <cell r="AE31">
            <v>98.75</v>
          </cell>
          <cell r="AF31">
            <v>4.9</v>
          </cell>
          <cell r="AG31">
            <v>48</v>
          </cell>
          <cell r="AH31">
            <v>1848</v>
          </cell>
          <cell r="AI31">
            <v>2310</v>
          </cell>
          <cell r="AJ31">
            <v>1133.24</v>
          </cell>
          <cell r="AK31">
            <v>56.7</v>
          </cell>
          <cell r="AL31">
            <v>24.58</v>
          </cell>
          <cell r="AM31">
            <v>1.7</v>
          </cell>
        </row>
        <row r="31">
          <cell r="AO31">
            <v>5</v>
          </cell>
          <cell r="AP31">
            <v>150</v>
          </cell>
          <cell r="AQ31">
            <v>423.3</v>
          </cell>
          <cell r="AR31">
            <v>423.3</v>
          </cell>
          <cell r="AS31">
            <v>273.3</v>
          </cell>
          <cell r="AT31">
            <v>273.3</v>
          </cell>
        </row>
        <row r="32">
          <cell r="B32">
            <v>385</v>
          </cell>
          <cell r="C32" t="str">
            <v>五津西路药店</v>
          </cell>
          <cell r="D32" t="str">
            <v>高新片区</v>
          </cell>
          <cell r="E32">
            <v>14</v>
          </cell>
          <cell r="F32">
            <v>20</v>
          </cell>
          <cell r="G32">
            <v>16.25</v>
          </cell>
          <cell r="H32">
            <v>975</v>
          </cell>
        </row>
        <row r="32">
          <cell r="J32">
            <v>30</v>
          </cell>
          <cell r="K32">
            <v>33</v>
          </cell>
          <cell r="L32">
            <v>12</v>
          </cell>
          <cell r="M32">
            <v>60</v>
          </cell>
          <cell r="N32">
            <v>54</v>
          </cell>
          <cell r="O32">
            <v>4</v>
          </cell>
          <cell r="P32">
            <v>7</v>
          </cell>
          <cell r="Q32">
            <v>2</v>
          </cell>
          <cell r="R32">
            <v>30</v>
          </cell>
          <cell r="S32">
            <v>10</v>
          </cell>
          <cell r="T32">
            <v>4092</v>
          </cell>
          <cell r="U32">
            <v>4774</v>
          </cell>
          <cell r="V32">
            <v>762.6</v>
          </cell>
        </row>
        <row r="32">
          <cell r="X32">
            <v>30</v>
          </cell>
          <cell r="Y32">
            <v>385</v>
          </cell>
          <cell r="Z32" t="str">
            <v>五津西路药店</v>
          </cell>
          <cell r="AA32" t="str">
            <v>高新片区</v>
          </cell>
          <cell r="AB32">
            <v>22</v>
          </cell>
          <cell r="AC32">
            <v>27</v>
          </cell>
          <cell r="AD32">
            <v>4.7</v>
          </cell>
          <cell r="AE32">
            <v>432</v>
          </cell>
          <cell r="AF32">
            <v>21.6</v>
          </cell>
          <cell r="AG32">
            <v>51.9</v>
          </cell>
          <cell r="AH32">
            <v>3100</v>
          </cell>
          <cell r="AI32">
            <v>3875</v>
          </cell>
          <cell r="AJ32">
            <v>3192.3</v>
          </cell>
          <cell r="AK32">
            <v>159.6</v>
          </cell>
          <cell r="AL32">
            <v>1289.19</v>
          </cell>
          <cell r="AM32">
            <v>90.2</v>
          </cell>
          <cell r="AN32">
            <v>120</v>
          </cell>
          <cell r="AO32">
            <v>14</v>
          </cell>
          <cell r="AP32">
            <v>420</v>
          </cell>
          <cell r="AQ32">
            <v>1336.4</v>
          </cell>
          <cell r="AR32">
            <v>1336.4</v>
          </cell>
          <cell r="AS32">
            <v>916.4</v>
          </cell>
          <cell r="AT32">
            <v>916.4</v>
          </cell>
        </row>
        <row r="33">
          <cell r="B33">
            <v>377</v>
          </cell>
          <cell r="C33" t="str">
            <v>新园大道药店</v>
          </cell>
          <cell r="D33" t="str">
            <v>高新片区</v>
          </cell>
          <cell r="E33">
            <v>8</v>
          </cell>
          <cell r="F33">
            <v>11</v>
          </cell>
          <cell r="G33">
            <v>4.25</v>
          </cell>
          <cell r="H33">
            <v>255</v>
          </cell>
          <cell r="I33">
            <v>37.5</v>
          </cell>
          <cell r="J33">
            <v>17</v>
          </cell>
          <cell r="K33">
            <v>18</v>
          </cell>
          <cell r="L33">
            <v>4</v>
          </cell>
          <cell r="M33">
            <v>20</v>
          </cell>
          <cell r="N33">
            <v>39</v>
          </cell>
          <cell r="O33">
            <v>2</v>
          </cell>
          <cell r="P33">
            <v>4</v>
          </cell>
        </row>
        <row r="33">
          <cell r="R33">
            <v>0</v>
          </cell>
          <cell r="S33">
            <v>10</v>
          </cell>
          <cell r="T33">
            <v>2289</v>
          </cell>
          <cell r="U33">
            <v>2670</v>
          </cell>
          <cell r="V33">
            <v>135</v>
          </cell>
        </row>
        <row r="33">
          <cell r="X33">
            <v>31</v>
          </cell>
          <cell r="Y33">
            <v>377</v>
          </cell>
          <cell r="Z33" t="str">
            <v>新园大道药店</v>
          </cell>
          <cell r="AA33" t="str">
            <v>高新片区</v>
          </cell>
          <cell r="AB33">
            <v>19</v>
          </cell>
          <cell r="AC33">
            <v>23</v>
          </cell>
          <cell r="AD33">
            <v>6.25</v>
          </cell>
          <cell r="AE33">
            <v>691.37</v>
          </cell>
          <cell r="AF33">
            <v>34.6</v>
          </cell>
          <cell r="AG33">
            <v>38.3</v>
          </cell>
          <cell r="AH33">
            <v>1730</v>
          </cell>
          <cell r="AI33">
            <v>2160</v>
          </cell>
          <cell r="AJ33">
            <v>1107.14</v>
          </cell>
          <cell r="AK33">
            <v>55.4</v>
          </cell>
          <cell r="AL33">
            <v>240.64</v>
          </cell>
          <cell r="AM33">
            <v>16.8</v>
          </cell>
        </row>
        <row r="33">
          <cell r="AO33">
            <v>4</v>
          </cell>
          <cell r="AP33">
            <v>120</v>
          </cell>
          <cell r="AQ33">
            <v>381.8</v>
          </cell>
          <cell r="AR33">
            <v>381.8</v>
          </cell>
          <cell r="AS33">
            <v>261.8</v>
          </cell>
          <cell r="AT33">
            <v>261.8</v>
          </cell>
        </row>
        <row r="34">
          <cell r="B34">
            <v>571</v>
          </cell>
          <cell r="C34" t="str">
            <v>民丰大道店</v>
          </cell>
          <cell r="D34" t="str">
            <v>高新片区</v>
          </cell>
          <cell r="E34">
            <v>23</v>
          </cell>
          <cell r="F34">
            <v>34</v>
          </cell>
          <cell r="G34">
            <v>17</v>
          </cell>
          <cell r="H34">
            <v>1020</v>
          </cell>
          <cell r="I34">
            <v>60</v>
          </cell>
          <cell r="J34">
            <v>46</v>
          </cell>
          <cell r="K34">
            <v>51</v>
          </cell>
          <cell r="L34">
            <v>26</v>
          </cell>
          <cell r="M34">
            <v>130</v>
          </cell>
          <cell r="N34">
            <v>60</v>
          </cell>
          <cell r="O34">
            <v>7</v>
          </cell>
          <cell r="P34">
            <v>11</v>
          </cell>
          <cell r="Q34">
            <v>4</v>
          </cell>
          <cell r="R34">
            <v>60</v>
          </cell>
          <cell r="S34">
            <v>15</v>
          </cell>
          <cell r="T34">
            <v>6743</v>
          </cell>
          <cell r="U34">
            <v>7867</v>
          </cell>
          <cell r="V34">
            <v>5467.4</v>
          </cell>
          <cell r="W34">
            <v>820.11</v>
          </cell>
          <cell r="X34">
            <v>32</v>
          </cell>
          <cell r="Y34">
            <v>571</v>
          </cell>
          <cell r="Z34" t="str">
            <v>民丰大道店</v>
          </cell>
          <cell r="AA34" t="str">
            <v>高新片区</v>
          </cell>
          <cell r="AB34">
            <v>35</v>
          </cell>
          <cell r="AC34">
            <v>42</v>
          </cell>
          <cell r="AD34">
            <v>46.75</v>
          </cell>
          <cell r="AE34">
            <v>4946.06</v>
          </cell>
          <cell r="AF34">
            <v>395.7</v>
          </cell>
          <cell r="AG34">
            <v>0</v>
          </cell>
          <cell r="AH34">
            <v>5100</v>
          </cell>
          <cell r="AI34">
            <v>6375</v>
          </cell>
          <cell r="AJ34">
            <v>3890.82</v>
          </cell>
          <cell r="AK34">
            <v>194.5</v>
          </cell>
          <cell r="AL34">
            <v>4357.12</v>
          </cell>
          <cell r="AM34">
            <v>305</v>
          </cell>
        </row>
        <row r="34">
          <cell r="AO34">
            <v>16</v>
          </cell>
          <cell r="AP34">
            <v>480</v>
          </cell>
          <cell r="AQ34">
            <v>2925.31</v>
          </cell>
          <cell r="AR34">
            <v>2925.3</v>
          </cell>
          <cell r="AS34">
            <v>2445.31</v>
          </cell>
          <cell r="AT34">
            <v>2445.3</v>
          </cell>
        </row>
        <row r="35">
          <cell r="B35">
            <v>371</v>
          </cell>
          <cell r="C35" t="str">
            <v>兴义镇万兴路药店</v>
          </cell>
          <cell r="D35" t="str">
            <v>高新片区</v>
          </cell>
          <cell r="E35">
            <v>4</v>
          </cell>
          <cell r="F35">
            <v>7</v>
          </cell>
        </row>
        <row r="35">
          <cell r="H35">
            <v>0</v>
          </cell>
          <cell r="I35">
            <v>40</v>
          </cell>
          <cell r="J35">
            <v>10</v>
          </cell>
          <cell r="K35">
            <v>11</v>
          </cell>
          <cell r="L35">
            <v>10</v>
          </cell>
          <cell r="M35">
            <v>50</v>
          </cell>
        </row>
        <row r="35">
          <cell r="O35">
            <v>1</v>
          </cell>
          <cell r="P35">
            <v>2</v>
          </cell>
        </row>
        <row r="35">
          <cell r="R35">
            <v>0</v>
          </cell>
          <cell r="S35">
            <v>5</v>
          </cell>
          <cell r="T35">
            <v>1353</v>
          </cell>
          <cell r="U35">
            <v>1578</v>
          </cell>
          <cell r="V35">
            <v>359.6</v>
          </cell>
        </row>
        <row r="35">
          <cell r="X35">
            <v>33</v>
          </cell>
          <cell r="Y35">
            <v>371</v>
          </cell>
          <cell r="Z35" t="str">
            <v>兴义镇万兴路药店</v>
          </cell>
          <cell r="AA35" t="str">
            <v>高新片区</v>
          </cell>
          <cell r="AB35">
            <v>6</v>
          </cell>
          <cell r="AC35">
            <v>7</v>
          </cell>
          <cell r="AD35">
            <v>3</v>
          </cell>
          <cell r="AE35">
            <v>150.09</v>
          </cell>
          <cell r="AF35">
            <v>7.5</v>
          </cell>
          <cell r="AG35">
            <v>9</v>
          </cell>
          <cell r="AH35">
            <v>1020</v>
          </cell>
          <cell r="AI35">
            <v>1275</v>
          </cell>
          <cell r="AJ35">
            <v>802.87</v>
          </cell>
          <cell r="AK35">
            <v>40.1</v>
          </cell>
          <cell r="AL35">
            <v>0</v>
          </cell>
          <cell r="AM35">
            <v>0</v>
          </cell>
        </row>
        <row r="35">
          <cell r="AO35">
            <v>0</v>
          </cell>
          <cell r="AP35">
            <v>0</v>
          </cell>
          <cell r="AQ35">
            <v>97.6</v>
          </cell>
          <cell r="AR35">
            <v>97.6</v>
          </cell>
          <cell r="AS35">
            <v>97.6</v>
          </cell>
          <cell r="AT35">
            <v>97.6</v>
          </cell>
        </row>
        <row r="36">
          <cell r="B36">
            <v>541</v>
          </cell>
          <cell r="C36" t="str">
            <v>府城大道西段店</v>
          </cell>
          <cell r="D36" t="str">
            <v>高新片区</v>
          </cell>
          <cell r="E36">
            <v>17</v>
          </cell>
          <cell r="F36">
            <v>26</v>
          </cell>
          <cell r="G36">
            <v>9</v>
          </cell>
          <cell r="H36">
            <v>540</v>
          </cell>
          <cell r="I36">
            <v>80</v>
          </cell>
          <cell r="J36">
            <v>36</v>
          </cell>
          <cell r="K36">
            <v>40</v>
          </cell>
          <cell r="L36">
            <v>21</v>
          </cell>
          <cell r="M36">
            <v>105</v>
          </cell>
          <cell r="N36">
            <v>45</v>
          </cell>
          <cell r="O36">
            <v>5</v>
          </cell>
          <cell r="P36">
            <v>9</v>
          </cell>
        </row>
        <row r="36">
          <cell r="R36">
            <v>0</v>
          </cell>
          <cell r="S36">
            <v>25</v>
          </cell>
          <cell r="T36">
            <v>5170</v>
          </cell>
          <cell r="U36">
            <v>6032</v>
          </cell>
          <cell r="V36">
            <v>3647.6</v>
          </cell>
          <cell r="W36">
            <v>547.14</v>
          </cell>
          <cell r="X36">
            <v>34</v>
          </cell>
          <cell r="Y36">
            <v>541</v>
          </cell>
          <cell r="Z36" t="str">
            <v>府城大道西段店</v>
          </cell>
          <cell r="AA36" t="str">
            <v>高新片区</v>
          </cell>
          <cell r="AB36">
            <v>28</v>
          </cell>
          <cell r="AC36">
            <v>34</v>
          </cell>
          <cell r="AD36">
            <v>35</v>
          </cell>
          <cell r="AE36">
            <v>2678.8</v>
          </cell>
          <cell r="AF36">
            <v>214.3</v>
          </cell>
          <cell r="AG36">
            <v>0</v>
          </cell>
          <cell r="AH36">
            <v>3910</v>
          </cell>
          <cell r="AI36">
            <v>4890</v>
          </cell>
          <cell r="AJ36">
            <v>2664.15</v>
          </cell>
          <cell r="AK36">
            <v>133.2</v>
          </cell>
          <cell r="AL36">
            <v>1000.61</v>
          </cell>
          <cell r="AM36">
            <v>70</v>
          </cell>
          <cell r="AN36">
            <v>300</v>
          </cell>
          <cell r="AO36">
            <v>3</v>
          </cell>
          <cell r="AP36">
            <v>90</v>
          </cell>
          <cell r="AQ36">
            <v>1609.64</v>
          </cell>
          <cell r="AR36">
            <v>1609.6</v>
          </cell>
          <cell r="AS36">
            <v>1519.64</v>
          </cell>
          <cell r="AT36">
            <v>1519.6</v>
          </cell>
        </row>
        <row r="37">
          <cell r="B37">
            <v>387</v>
          </cell>
          <cell r="C37" t="str">
            <v>新乐中街药店</v>
          </cell>
          <cell r="D37" t="str">
            <v>高新片区</v>
          </cell>
          <cell r="E37">
            <v>14</v>
          </cell>
          <cell r="F37">
            <v>21</v>
          </cell>
          <cell r="G37">
            <v>5</v>
          </cell>
          <cell r="H37">
            <v>300</v>
          </cell>
          <cell r="I37">
            <v>90</v>
          </cell>
          <cell r="J37">
            <v>30</v>
          </cell>
          <cell r="K37">
            <v>33</v>
          </cell>
          <cell r="L37">
            <v>10</v>
          </cell>
          <cell r="M37">
            <v>50</v>
          </cell>
          <cell r="N37">
            <v>60</v>
          </cell>
          <cell r="O37">
            <v>4</v>
          </cell>
          <cell r="P37">
            <v>7</v>
          </cell>
        </row>
        <row r="37">
          <cell r="R37">
            <v>0</v>
          </cell>
          <cell r="S37">
            <v>20</v>
          </cell>
          <cell r="T37">
            <v>4136</v>
          </cell>
          <cell r="U37">
            <v>4825</v>
          </cell>
          <cell r="V37">
            <v>2434</v>
          </cell>
          <cell r="W37">
            <v>365.1</v>
          </cell>
          <cell r="X37">
            <v>35</v>
          </cell>
          <cell r="Y37">
            <v>387</v>
          </cell>
          <cell r="Z37" t="str">
            <v>新乐中街药店</v>
          </cell>
          <cell r="AA37" t="str">
            <v>高新片区</v>
          </cell>
          <cell r="AB37">
            <v>26</v>
          </cell>
          <cell r="AC37">
            <v>31</v>
          </cell>
          <cell r="AD37">
            <v>33.3</v>
          </cell>
          <cell r="AE37">
            <v>4055.79</v>
          </cell>
          <cell r="AF37">
            <v>324.5</v>
          </cell>
          <cell r="AG37">
            <v>0</v>
          </cell>
          <cell r="AH37">
            <v>3130</v>
          </cell>
          <cell r="AI37">
            <v>3910</v>
          </cell>
          <cell r="AJ37">
            <v>2361.91</v>
          </cell>
          <cell r="AK37">
            <v>118.1</v>
          </cell>
          <cell r="AL37">
            <v>673</v>
          </cell>
          <cell r="AM37">
            <v>47.1</v>
          </cell>
        </row>
        <row r="37">
          <cell r="AO37">
            <v>5</v>
          </cell>
          <cell r="AP37">
            <v>150</v>
          </cell>
          <cell r="AQ37">
            <v>1204.8</v>
          </cell>
          <cell r="AR37">
            <v>1204.8</v>
          </cell>
          <cell r="AS37">
            <v>1054.8</v>
          </cell>
          <cell r="AT37">
            <v>1054.8</v>
          </cell>
        </row>
        <row r="38">
          <cell r="B38">
            <v>573</v>
          </cell>
          <cell r="C38" t="str">
            <v>双流道锦华路店</v>
          </cell>
          <cell r="D38" t="str">
            <v>高新片区</v>
          </cell>
          <cell r="E38">
            <v>4</v>
          </cell>
          <cell r="F38">
            <v>8</v>
          </cell>
        </row>
        <row r="38">
          <cell r="H38">
            <v>0</v>
          </cell>
          <cell r="I38">
            <v>40</v>
          </cell>
          <cell r="J38">
            <v>13</v>
          </cell>
          <cell r="K38">
            <v>15</v>
          </cell>
          <cell r="L38">
            <v>9</v>
          </cell>
          <cell r="M38">
            <v>45</v>
          </cell>
          <cell r="N38">
            <v>12</v>
          </cell>
          <cell r="O38">
            <v>2</v>
          </cell>
          <cell r="P38">
            <v>3</v>
          </cell>
          <cell r="Q38">
            <v>3</v>
          </cell>
          <cell r="R38">
            <v>75</v>
          </cell>
        </row>
        <row r="38">
          <cell r="T38">
            <v>1577</v>
          </cell>
          <cell r="U38">
            <v>1839</v>
          </cell>
          <cell r="V38">
            <v>791.7</v>
          </cell>
          <cell r="W38">
            <v>118.755</v>
          </cell>
          <cell r="X38">
            <v>36</v>
          </cell>
          <cell r="Y38">
            <v>573</v>
          </cell>
          <cell r="Z38" t="str">
            <v>双流道锦华路店</v>
          </cell>
          <cell r="AA38" t="str">
            <v>高新片区</v>
          </cell>
          <cell r="AB38">
            <v>12</v>
          </cell>
          <cell r="AC38">
            <v>15</v>
          </cell>
          <cell r="AD38">
            <v>6.3</v>
          </cell>
          <cell r="AE38">
            <v>505.83</v>
          </cell>
          <cell r="AF38">
            <v>25.3</v>
          </cell>
          <cell r="AG38">
            <v>17.1</v>
          </cell>
          <cell r="AH38">
            <v>1200</v>
          </cell>
          <cell r="AI38">
            <v>1500</v>
          </cell>
          <cell r="AJ38">
            <v>1579.04</v>
          </cell>
          <cell r="AK38">
            <v>126.3</v>
          </cell>
          <cell r="AL38">
            <v>214.44</v>
          </cell>
          <cell r="AM38">
            <v>15</v>
          </cell>
          <cell r="AN38">
            <v>2.88</v>
          </cell>
          <cell r="AO38">
            <v>0</v>
          </cell>
          <cell r="AP38">
            <v>0</v>
          </cell>
          <cell r="AQ38">
            <v>405.355</v>
          </cell>
          <cell r="AR38">
            <v>405.4</v>
          </cell>
          <cell r="AS38">
            <v>405.355</v>
          </cell>
          <cell r="AT38">
            <v>405.4</v>
          </cell>
        </row>
        <row r="39">
          <cell r="B39">
            <v>514</v>
          </cell>
          <cell r="C39" t="str">
            <v>新津邓双镇岷江店</v>
          </cell>
          <cell r="D39" t="str">
            <v>高新片区</v>
          </cell>
          <cell r="E39">
            <v>11</v>
          </cell>
          <cell r="F39">
            <v>17</v>
          </cell>
          <cell r="G39">
            <v>1</v>
          </cell>
          <cell r="H39">
            <v>60</v>
          </cell>
          <cell r="I39">
            <v>100</v>
          </cell>
          <cell r="J39">
            <v>23</v>
          </cell>
          <cell r="K39">
            <v>25</v>
          </cell>
          <cell r="L39">
            <v>18</v>
          </cell>
          <cell r="M39">
            <v>90</v>
          </cell>
          <cell r="N39">
            <v>15</v>
          </cell>
          <cell r="O39">
            <v>3</v>
          </cell>
          <cell r="P39">
            <v>4</v>
          </cell>
          <cell r="Q39">
            <v>4</v>
          </cell>
          <cell r="R39">
            <v>100</v>
          </cell>
        </row>
        <row r="39">
          <cell r="T39">
            <v>3309</v>
          </cell>
          <cell r="U39">
            <v>3860</v>
          </cell>
          <cell r="V39">
            <v>4429</v>
          </cell>
          <cell r="W39">
            <v>1107.25</v>
          </cell>
          <cell r="X39">
            <v>37</v>
          </cell>
          <cell r="Y39">
            <v>514</v>
          </cell>
          <cell r="Z39" t="str">
            <v>新津邓双镇岷江店</v>
          </cell>
          <cell r="AA39" t="str">
            <v>高新片区</v>
          </cell>
          <cell r="AB39">
            <v>19</v>
          </cell>
          <cell r="AC39">
            <v>23</v>
          </cell>
          <cell r="AD39">
            <v>28.7</v>
          </cell>
          <cell r="AE39">
            <v>2485.12</v>
          </cell>
          <cell r="AF39">
            <v>198.8</v>
          </cell>
          <cell r="AG39">
            <v>0</v>
          </cell>
          <cell r="AH39">
            <v>2500</v>
          </cell>
          <cell r="AI39">
            <v>3125</v>
          </cell>
          <cell r="AJ39">
            <v>4539.32</v>
          </cell>
          <cell r="AK39">
            <v>363.1</v>
          </cell>
          <cell r="AL39">
            <v>2063.4</v>
          </cell>
          <cell r="AM39">
            <v>144.4</v>
          </cell>
          <cell r="AN39">
            <v>4.2</v>
          </cell>
          <cell r="AO39">
            <v>1</v>
          </cell>
          <cell r="AP39">
            <v>30</v>
          </cell>
          <cell r="AQ39">
            <v>2063.55</v>
          </cell>
          <cell r="AR39">
            <v>2063.6</v>
          </cell>
          <cell r="AS39">
            <v>2033.55</v>
          </cell>
          <cell r="AT39">
            <v>2033.6</v>
          </cell>
        </row>
        <row r="40">
          <cell r="B40">
            <v>546</v>
          </cell>
          <cell r="C40" t="str">
            <v>楠丰路店</v>
          </cell>
          <cell r="D40" t="str">
            <v>高新片区</v>
          </cell>
          <cell r="E40">
            <v>5</v>
          </cell>
          <cell r="F40">
            <v>7</v>
          </cell>
          <cell r="G40">
            <v>3</v>
          </cell>
          <cell r="H40">
            <v>180</v>
          </cell>
          <cell r="I40">
            <v>20</v>
          </cell>
          <cell r="J40">
            <v>11</v>
          </cell>
          <cell r="K40">
            <v>12</v>
          </cell>
          <cell r="L40">
            <v>18</v>
          </cell>
          <cell r="M40">
            <v>126</v>
          </cell>
        </row>
        <row r="40">
          <cell r="O40">
            <v>1</v>
          </cell>
          <cell r="P40">
            <v>2</v>
          </cell>
          <cell r="Q40">
            <v>1</v>
          </cell>
          <cell r="R40">
            <v>15</v>
          </cell>
        </row>
        <row r="40">
          <cell r="T40">
            <v>1427</v>
          </cell>
          <cell r="U40">
            <v>1665</v>
          </cell>
          <cell r="V40">
            <v>525</v>
          </cell>
        </row>
        <row r="40">
          <cell r="X40">
            <v>38</v>
          </cell>
          <cell r="Y40">
            <v>546</v>
          </cell>
          <cell r="Z40" t="str">
            <v>楠丰路店</v>
          </cell>
          <cell r="AA40" t="str">
            <v>高新片区</v>
          </cell>
          <cell r="AB40">
            <v>11</v>
          </cell>
          <cell r="AC40">
            <v>13</v>
          </cell>
          <cell r="AD40">
            <v>7.75</v>
          </cell>
          <cell r="AE40">
            <v>661.8</v>
          </cell>
          <cell r="AF40">
            <v>33.1</v>
          </cell>
          <cell r="AG40">
            <v>9.8</v>
          </cell>
          <cell r="AH40">
            <v>1080</v>
          </cell>
          <cell r="AI40">
            <v>1350</v>
          </cell>
          <cell r="AJ40">
            <v>1879.69</v>
          </cell>
          <cell r="AK40">
            <v>150.4</v>
          </cell>
          <cell r="AL40">
            <v>648.19</v>
          </cell>
          <cell r="AM40">
            <v>45.4</v>
          </cell>
        </row>
        <row r="40">
          <cell r="AO40">
            <v>3</v>
          </cell>
          <cell r="AP40">
            <v>90</v>
          </cell>
          <cell r="AQ40">
            <v>549.9</v>
          </cell>
          <cell r="AR40">
            <v>549.9</v>
          </cell>
          <cell r="AS40">
            <v>459.9</v>
          </cell>
          <cell r="AT40">
            <v>459.9</v>
          </cell>
        </row>
        <row r="41">
          <cell r="B41">
            <v>737</v>
          </cell>
          <cell r="C41" t="str">
            <v>大源北街药店</v>
          </cell>
          <cell r="D41" t="str">
            <v>高新片区</v>
          </cell>
          <cell r="E41">
            <v>7</v>
          </cell>
          <cell r="F41">
            <v>10</v>
          </cell>
        </row>
        <row r="41">
          <cell r="H41">
            <v>0</v>
          </cell>
          <cell r="I41">
            <v>70</v>
          </cell>
          <cell r="J41">
            <v>15</v>
          </cell>
          <cell r="K41">
            <v>17</v>
          </cell>
        </row>
        <row r="41">
          <cell r="M41">
            <v>0</v>
          </cell>
          <cell r="N41">
            <v>45</v>
          </cell>
          <cell r="O41">
            <v>2</v>
          </cell>
          <cell r="P41">
            <v>3</v>
          </cell>
          <cell r="Q41">
            <v>6</v>
          </cell>
          <cell r="R41">
            <v>150</v>
          </cell>
        </row>
        <row r="41">
          <cell r="T41">
            <v>2089</v>
          </cell>
          <cell r="U41">
            <v>2437</v>
          </cell>
          <cell r="V41">
            <v>487</v>
          </cell>
        </row>
        <row r="41">
          <cell r="X41">
            <v>39</v>
          </cell>
          <cell r="Y41">
            <v>737</v>
          </cell>
          <cell r="Z41" t="str">
            <v>大源北街药店</v>
          </cell>
          <cell r="AA41" t="str">
            <v>高新片区</v>
          </cell>
          <cell r="AB41">
            <v>12</v>
          </cell>
          <cell r="AC41">
            <v>15</v>
          </cell>
          <cell r="AD41">
            <v>14</v>
          </cell>
          <cell r="AE41">
            <v>1711.5</v>
          </cell>
          <cell r="AF41">
            <v>85.6</v>
          </cell>
          <cell r="AG41">
            <v>0</v>
          </cell>
          <cell r="AH41">
            <v>1580</v>
          </cell>
          <cell r="AI41">
            <v>1975</v>
          </cell>
          <cell r="AJ41">
            <v>1485.87</v>
          </cell>
          <cell r="AK41">
            <v>74.3</v>
          </cell>
          <cell r="AL41">
            <v>606.22</v>
          </cell>
          <cell r="AM41">
            <v>42.4</v>
          </cell>
          <cell r="AN41">
            <v>5.9</v>
          </cell>
          <cell r="AO41">
            <v>0</v>
          </cell>
          <cell r="AP41">
            <v>0</v>
          </cell>
          <cell r="AQ41">
            <v>352.3</v>
          </cell>
          <cell r="AR41">
            <v>352.3</v>
          </cell>
          <cell r="AS41">
            <v>352.3</v>
          </cell>
          <cell r="AT41">
            <v>352.3</v>
          </cell>
        </row>
        <row r="42">
          <cell r="B42">
            <v>588</v>
          </cell>
          <cell r="C42" t="str">
            <v>新津正东街店</v>
          </cell>
          <cell r="D42" t="str">
            <v>高新片区</v>
          </cell>
          <cell r="E42">
            <v>5</v>
          </cell>
          <cell r="F42">
            <v>8</v>
          </cell>
          <cell r="G42">
            <v>8</v>
          </cell>
          <cell r="H42">
            <v>576</v>
          </cell>
        </row>
        <row r="42">
          <cell r="J42">
            <v>13</v>
          </cell>
          <cell r="K42">
            <v>15</v>
          </cell>
          <cell r="L42">
            <v>4</v>
          </cell>
          <cell r="M42">
            <v>20</v>
          </cell>
          <cell r="N42">
            <v>27</v>
          </cell>
          <cell r="O42">
            <v>2</v>
          </cell>
          <cell r="P42">
            <v>3</v>
          </cell>
        </row>
        <row r="42">
          <cell r="R42">
            <v>0</v>
          </cell>
          <cell r="S42">
            <v>10</v>
          </cell>
          <cell r="T42">
            <v>1536</v>
          </cell>
          <cell r="U42">
            <v>1792</v>
          </cell>
          <cell r="V42">
            <v>887.4</v>
          </cell>
          <cell r="W42">
            <v>133.11</v>
          </cell>
          <cell r="X42">
            <v>40</v>
          </cell>
          <cell r="Y42">
            <v>588</v>
          </cell>
          <cell r="Z42" t="str">
            <v>新津正东街店</v>
          </cell>
          <cell r="AA42" t="str">
            <v>高新片区</v>
          </cell>
          <cell r="AB42">
            <v>7</v>
          </cell>
          <cell r="AC42">
            <v>8</v>
          </cell>
          <cell r="AD42">
            <v>36.55</v>
          </cell>
          <cell r="AE42">
            <v>3220.15</v>
          </cell>
          <cell r="AF42">
            <v>257.6</v>
          </cell>
          <cell r="AG42">
            <v>0</v>
          </cell>
          <cell r="AH42">
            <v>1160</v>
          </cell>
          <cell r="AI42">
            <v>1450</v>
          </cell>
          <cell r="AJ42">
            <v>1436.55</v>
          </cell>
          <cell r="AK42">
            <v>71.8</v>
          </cell>
          <cell r="AL42">
            <v>427.93</v>
          </cell>
          <cell r="AM42">
            <v>30</v>
          </cell>
        </row>
        <row r="42">
          <cell r="AO42">
            <v>8</v>
          </cell>
          <cell r="AP42">
            <v>240</v>
          </cell>
          <cell r="AQ42">
            <v>1088.51</v>
          </cell>
          <cell r="AR42">
            <v>1088.5</v>
          </cell>
          <cell r="AS42">
            <v>848.51</v>
          </cell>
          <cell r="AT42">
            <v>848.5</v>
          </cell>
        </row>
        <row r="43">
          <cell r="B43">
            <v>399</v>
          </cell>
          <cell r="C43" t="str">
            <v>高新天久北巷药店</v>
          </cell>
          <cell r="D43" t="str">
            <v>高新片区</v>
          </cell>
          <cell r="E43">
            <v>5</v>
          </cell>
          <cell r="F43">
            <v>8</v>
          </cell>
        </row>
        <row r="43">
          <cell r="H43">
            <v>0</v>
          </cell>
          <cell r="I43">
            <v>50</v>
          </cell>
          <cell r="J43">
            <v>13</v>
          </cell>
          <cell r="K43">
            <v>15</v>
          </cell>
          <cell r="L43">
            <v>18</v>
          </cell>
          <cell r="M43">
            <v>126</v>
          </cell>
        </row>
        <row r="43">
          <cell r="O43">
            <v>2</v>
          </cell>
          <cell r="P43">
            <v>3</v>
          </cell>
        </row>
        <row r="43">
          <cell r="R43">
            <v>0</v>
          </cell>
          <cell r="S43">
            <v>10</v>
          </cell>
          <cell r="T43">
            <v>1622</v>
          </cell>
          <cell r="U43">
            <v>1893</v>
          </cell>
          <cell r="V43">
            <v>253.2</v>
          </cell>
        </row>
        <row r="43">
          <cell r="X43">
            <v>41</v>
          </cell>
          <cell r="Y43">
            <v>399</v>
          </cell>
          <cell r="Z43" t="str">
            <v>高新天久北巷药店</v>
          </cell>
          <cell r="AA43" t="str">
            <v>高新片区</v>
          </cell>
          <cell r="AB43">
            <v>9</v>
          </cell>
          <cell r="AC43">
            <v>11</v>
          </cell>
          <cell r="AD43">
            <v>2</v>
          </cell>
          <cell r="AE43">
            <v>250</v>
          </cell>
          <cell r="AF43">
            <v>12.5</v>
          </cell>
          <cell r="AG43">
            <v>21</v>
          </cell>
          <cell r="AH43">
            <v>1230</v>
          </cell>
          <cell r="AI43">
            <v>1540</v>
          </cell>
          <cell r="AJ43">
            <v>439.9</v>
          </cell>
        </row>
        <row r="43">
          <cell r="AL43">
            <v>72</v>
          </cell>
          <cell r="AM43">
            <v>5</v>
          </cell>
          <cell r="AN43">
            <v>5.04</v>
          </cell>
          <cell r="AO43">
            <v>0</v>
          </cell>
          <cell r="AP43">
            <v>0</v>
          </cell>
          <cell r="AQ43">
            <v>143.5</v>
          </cell>
          <cell r="AR43">
            <v>143.5</v>
          </cell>
          <cell r="AS43">
            <v>143.5</v>
          </cell>
          <cell r="AT43">
            <v>143.5</v>
          </cell>
        </row>
        <row r="44">
          <cell r="B44">
            <v>389</v>
          </cell>
          <cell r="C44" t="str">
            <v>南湖路药店</v>
          </cell>
          <cell r="D44" t="str">
            <v>高新片区</v>
          </cell>
          <cell r="E44">
            <v>6</v>
          </cell>
          <cell r="F44">
            <v>8</v>
          </cell>
          <cell r="G44">
            <v>6</v>
          </cell>
          <cell r="H44">
            <v>360</v>
          </cell>
        </row>
        <row r="44">
          <cell r="J44">
            <v>13</v>
          </cell>
          <cell r="K44">
            <v>15</v>
          </cell>
          <cell r="L44">
            <v>4</v>
          </cell>
          <cell r="M44">
            <v>20</v>
          </cell>
          <cell r="N44">
            <v>27</v>
          </cell>
          <cell r="O44">
            <v>2</v>
          </cell>
          <cell r="P44">
            <v>3</v>
          </cell>
        </row>
        <row r="44">
          <cell r="R44">
            <v>0</v>
          </cell>
          <cell r="S44">
            <v>10</v>
          </cell>
          <cell r="T44">
            <v>1659</v>
          </cell>
          <cell r="U44">
            <v>1936</v>
          </cell>
          <cell r="V44">
            <v>75</v>
          </cell>
        </row>
        <row r="44">
          <cell r="X44">
            <v>42</v>
          </cell>
          <cell r="Y44">
            <v>389</v>
          </cell>
          <cell r="Z44" t="str">
            <v>南湖路药店</v>
          </cell>
          <cell r="AA44" t="str">
            <v>高新片区</v>
          </cell>
          <cell r="AB44">
            <v>11</v>
          </cell>
          <cell r="AC44">
            <v>13</v>
          </cell>
          <cell r="AD44">
            <v>5.2</v>
          </cell>
          <cell r="AE44">
            <v>478.88</v>
          </cell>
          <cell r="AF44">
            <v>23.9</v>
          </cell>
          <cell r="AG44">
            <v>17.4</v>
          </cell>
          <cell r="AH44">
            <v>1260</v>
          </cell>
          <cell r="AI44">
            <v>1575</v>
          </cell>
          <cell r="AJ44">
            <v>492.5</v>
          </cell>
        </row>
        <row r="44">
          <cell r="AL44">
            <v>658.52</v>
          </cell>
          <cell r="AM44">
            <v>46.1</v>
          </cell>
        </row>
        <row r="44">
          <cell r="AO44">
            <v>8</v>
          </cell>
          <cell r="AP44">
            <v>240</v>
          </cell>
          <cell r="AQ44">
            <v>450</v>
          </cell>
          <cell r="AR44">
            <v>450</v>
          </cell>
          <cell r="AS44">
            <v>210</v>
          </cell>
          <cell r="AT44">
            <v>210</v>
          </cell>
        </row>
        <row r="45">
          <cell r="B45">
            <v>512</v>
          </cell>
          <cell r="C45" t="str">
            <v>华阳正东中街店</v>
          </cell>
          <cell r="D45" t="str">
            <v>高新片区</v>
          </cell>
          <cell r="E45">
            <v>9</v>
          </cell>
          <cell r="F45">
            <v>14</v>
          </cell>
          <cell r="G45">
            <v>2</v>
          </cell>
          <cell r="H45">
            <v>120</v>
          </cell>
          <cell r="I45">
            <v>70</v>
          </cell>
          <cell r="J45">
            <v>20</v>
          </cell>
          <cell r="K45">
            <v>22</v>
          </cell>
          <cell r="L45">
            <v>7</v>
          </cell>
          <cell r="M45">
            <v>35</v>
          </cell>
          <cell r="N45">
            <v>39</v>
          </cell>
          <cell r="O45">
            <v>3</v>
          </cell>
          <cell r="P45">
            <v>4</v>
          </cell>
        </row>
        <row r="45">
          <cell r="R45">
            <v>0</v>
          </cell>
          <cell r="S45">
            <v>15</v>
          </cell>
          <cell r="T45">
            <v>2771</v>
          </cell>
          <cell r="U45">
            <v>3233</v>
          </cell>
          <cell r="V45">
            <v>308.8</v>
          </cell>
        </row>
        <row r="45">
          <cell r="X45">
            <v>43</v>
          </cell>
          <cell r="Y45">
            <v>512</v>
          </cell>
          <cell r="Z45" t="str">
            <v>华阳正东中街店</v>
          </cell>
          <cell r="AA45" t="str">
            <v>高新片区</v>
          </cell>
          <cell r="AB45">
            <v>13</v>
          </cell>
          <cell r="AC45">
            <v>16</v>
          </cell>
          <cell r="AD45">
            <v>8.25</v>
          </cell>
          <cell r="AE45">
            <v>684.29</v>
          </cell>
          <cell r="AF45">
            <v>34.2</v>
          </cell>
          <cell r="AG45">
            <v>14.3</v>
          </cell>
          <cell r="AH45">
            <v>2000</v>
          </cell>
          <cell r="AI45">
            <v>2500</v>
          </cell>
          <cell r="AJ45">
            <v>742.64</v>
          </cell>
        </row>
        <row r="45">
          <cell r="AL45">
            <v>158.37</v>
          </cell>
          <cell r="AM45">
            <v>11.1</v>
          </cell>
          <cell r="AN45">
            <v>120</v>
          </cell>
          <cell r="AO45">
            <v>0</v>
          </cell>
          <cell r="AP45">
            <v>0</v>
          </cell>
          <cell r="AQ45">
            <v>200.3</v>
          </cell>
          <cell r="AR45">
            <v>200.3</v>
          </cell>
          <cell r="AS45">
            <v>200.3</v>
          </cell>
          <cell r="AT45">
            <v>200.3</v>
          </cell>
        </row>
        <row r="46">
          <cell r="B46">
            <v>584</v>
          </cell>
          <cell r="C46" t="str">
            <v>中和街道柳荫街药店</v>
          </cell>
          <cell r="D46" t="str">
            <v>高新片区</v>
          </cell>
          <cell r="E46">
            <v>6</v>
          </cell>
          <cell r="F46">
            <v>9</v>
          </cell>
          <cell r="G46">
            <v>5</v>
          </cell>
          <cell r="H46">
            <v>300</v>
          </cell>
          <cell r="I46">
            <v>10</v>
          </cell>
          <cell r="J46">
            <v>13</v>
          </cell>
          <cell r="K46">
            <v>15</v>
          </cell>
          <cell r="L46">
            <v>17</v>
          </cell>
          <cell r="M46">
            <v>119</v>
          </cell>
        </row>
        <row r="46">
          <cell r="O46">
            <v>2</v>
          </cell>
          <cell r="P46">
            <v>3</v>
          </cell>
          <cell r="Q46">
            <v>1</v>
          </cell>
          <cell r="R46">
            <v>15</v>
          </cell>
          <cell r="S46">
            <v>5</v>
          </cell>
          <cell r="T46">
            <v>1742</v>
          </cell>
          <cell r="U46">
            <v>2032</v>
          </cell>
          <cell r="V46">
            <v>2714.9</v>
          </cell>
          <cell r="W46">
            <v>678.725</v>
          </cell>
          <cell r="X46">
            <v>44</v>
          </cell>
          <cell r="Y46">
            <v>584</v>
          </cell>
          <cell r="Z46" t="str">
            <v>中和街道柳荫街药店</v>
          </cell>
          <cell r="AA46" t="str">
            <v>高新片区</v>
          </cell>
          <cell r="AB46">
            <v>12</v>
          </cell>
          <cell r="AC46">
            <v>15</v>
          </cell>
          <cell r="AD46">
            <v>9.95</v>
          </cell>
          <cell r="AE46">
            <v>630.34</v>
          </cell>
          <cell r="AF46">
            <v>31.5</v>
          </cell>
          <cell r="AG46">
            <v>6.2</v>
          </cell>
          <cell r="AH46">
            <v>1400</v>
          </cell>
          <cell r="AI46">
            <v>1750</v>
          </cell>
          <cell r="AJ46">
            <v>1870.54</v>
          </cell>
          <cell r="AK46">
            <v>149.6</v>
          </cell>
          <cell r="AL46">
            <v>590.2</v>
          </cell>
          <cell r="AM46">
            <v>41.3</v>
          </cell>
        </row>
        <row r="46">
          <cell r="AO46">
            <v>5</v>
          </cell>
          <cell r="AP46">
            <v>150</v>
          </cell>
          <cell r="AQ46">
            <v>1335.125</v>
          </cell>
          <cell r="AR46">
            <v>1335.1</v>
          </cell>
          <cell r="AS46">
            <v>1185.125</v>
          </cell>
          <cell r="AT46">
            <v>1185.1</v>
          </cell>
        </row>
        <row r="47">
          <cell r="B47">
            <v>355</v>
          </cell>
          <cell r="C47" t="str">
            <v>双林路药店</v>
          </cell>
          <cell r="D47" t="str">
            <v>东南片区</v>
          </cell>
          <cell r="E47">
            <v>20</v>
          </cell>
          <cell r="F47">
            <v>23</v>
          </cell>
          <cell r="G47">
            <v>16.6</v>
          </cell>
          <cell r="H47">
            <v>996</v>
          </cell>
          <cell r="I47">
            <v>34</v>
          </cell>
          <cell r="J47">
            <v>36</v>
          </cell>
          <cell r="K47">
            <v>40</v>
          </cell>
          <cell r="L47">
            <v>46</v>
          </cell>
          <cell r="M47">
            <v>322</v>
          </cell>
        </row>
        <row r="47">
          <cell r="O47">
            <v>6</v>
          </cell>
          <cell r="P47">
            <v>8</v>
          </cell>
          <cell r="Q47">
            <v>3</v>
          </cell>
          <cell r="R47">
            <v>45</v>
          </cell>
          <cell r="S47">
            <v>15</v>
          </cell>
          <cell r="T47">
            <v>5000</v>
          </cell>
          <cell r="U47">
            <v>5544</v>
          </cell>
          <cell r="V47">
            <v>678</v>
          </cell>
        </row>
        <row r="47">
          <cell r="X47">
            <v>45</v>
          </cell>
          <cell r="Y47">
            <v>355</v>
          </cell>
          <cell r="Z47" t="str">
            <v>双林路药店</v>
          </cell>
          <cell r="AA47" t="str">
            <v>东南片区</v>
          </cell>
          <cell r="AB47">
            <v>28</v>
          </cell>
          <cell r="AC47">
            <v>34</v>
          </cell>
          <cell r="AD47">
            <v>22.19</v>
          </cell>
          <cell r="AE47">
            <v>1492.14</v>
          </cell>
          <cell r="AF47">
            <v>74.6</v>
          </cell>
          <cell r="AG47">
            <v>17.4</v>
          </cell>
          <cell r="AH47">
            <v>4500</v>
          </cell>
          <cell r="AI47">
            <v>5625</v>
          </cell>
          <cell r="AJ47">
            <v>3589.52</v>
          </cell>
          <cell r="AK47">
            <v>179.5</v>
          </cell>
          <cell r="AL47">
            <v>1915.91</v>
          </cell>
          <cell r="AM47">
            <v>134.1</v>
          </cell>
          <cell r="AN47">
            <v>130.85</v>
          </cell>
          <cell r="AO47">
            <v>16</v>
          </cell>
          <cell r="AP47">
            <v>480</v>
          </cell>
          <cell r="AQ47">
            <v>1751.2</v>
          </cell>
          <cell r="AR47">
            <v>1751.2</v>
          </cell>
          <cell r="AS47">
            <v>1271.2</v>
          </cell>
          <cell r="AT47">
            <v>1271.2</v>
          </cell>
        </row>
        <row r="48">
          <cell r="B48">
            <v>373</v>
          </cell>
          <cell r="C48" t="str">
            <v>通盈街药店</v>
          </cell>
          <cell r="D48" t="str">
            <v>东南片区</v>
          </cell>
          <cell r="E48">
            <v>10</v>
          </cell>
          <cell r="F48">
            <v>14</v>
          </cell>
          <cell r="G48">
            <v>6</v>
          </cell>
          <cell r="H48">
            <v>360</v>
          </cell>
          <cell r="I48">
            <v>40</v>
          </cell>
          <cell r="J48">
            <v>23</v>
          </cell>
          <cell r="K48">
            <v>25</v>
          </cell>
          <cell r="L48">
            <v>24</v>
          </cell>
          <cell r="M48">
            <v>120</v>
          </cell>
        </row>
        <row r="48">
          <cell r="O48">
            <v>3</v>
          </cell>
          <cell r="P48">
            <v>5</v>
          </cell>
          <cell r="Q48">
            <v>1</v>
          </cell>
          <cell r="R48">
            <v>15</v>
          </cell>
          <cell r="S48">
            <v>10</v>
          </cell>
          <cell r="T48">
            <v>2948</v>
          </cell>
          <cell r="U48">
            <v>3480</v>
          </cell>
          <cell r="V48">
            <v>480</v>
          </cell>
        </row>
        <row r="48">
          <cell r="X48">
            <v>46</v>
          </cell>
          <cell r="Y48">
            <v>373</v>
          </cell>
          <cell r="Z48" t="str">
            <v>通盈街药店</v>
          </cell>
          <cell r="AA48" t="str">
            <v>东南片区</v>
          </cell>
          <cell r="AB48">
            <v>19</v>
          </cell>
          <cell r="AC48">
            <v>23</v>
          </cell>
          <cell r="AD48">
            <v>23.55</v>
          </cell>
          <cell r="AE48">
            <v>2115.75</v>
          </cell>
          <cell r="AF48">
            <v>169.3</v>
          </cell>
          <cell r="AG48">
            <v>0</v>
          </cell>
          <cell r="AH48">
            <v>1900</v>
          </cell>
          <cell r="AI48">
            <v>2375</v>
          </cell>
          <cell r="AJ48">
            <v>2009.8</v>
          </cell>
          <cell r="AK48">
            <v>100.5</v>
          </cell>
          <cell r="AL48">
            <v>1285.31</v>
          </cell>
          <cell r="AM48">
            <v>90</v>
          </cell>
          <cell r="AN48">
            <v>0.72</v>
          </cell>
          <cell r="AO48">
            <v>4</v>
          </cell>
          <cell r="AP48">
            <v>120</v>
          </cell>
          <cell r="AQ48">
            <v>854.8</v>
          </cell>
          <cell r="AR48">
            <v>854.8</v>
          </cell>
          <cell r="AS48">
            <v>734.8</v>
          </cell>
          <cell r="AT48">
            <v>734.8</v>
          </cell>
        </row>
        <row r="49">
          <cell r="B49">
            <v>511</v>
          </cell>
          <cell r="C49" t="str">
            <v>杉板桥南一路店</v>
          </cell>
          <cell r="D49" t="str">
            <v>东南片区</v>
          </cell>
          <cell r="E49">
            <v>8</v>
          </cell>
          <cell r="F49">
            <v>14</v>
          </cell>
          <cell r="G49">
            <v>4</v>
          </cell>
          <cell r="H49">
            <v>240</v>
          </cell>
          <cell r="I49">
            <v>40</v>
          </cell>
          <cell r="J49">
            <v>23</v>
          </cell>
          <cell r="K49">
            <v>25</v>
          </cell>
          <cell r="L49">
            <v>4</v>
          </cell>
          <cell r="M49">
            <v>20</v>
          </cell>
          <cell r="N49">
            <v>57</v>
          </cell>
          <cell r="O49">
            <v>2</v>
          </cell>
          <cell r="P49">
            <v>4</v>
          </cell>
        </row>
        <row r="49">
          <cell r="R49">
            <v>0</v>
          </cell>
          <cell r="S49">
            <v>10</v>
          </cell>
          <cell r="T49">
            <v>2310</v>
          </cell>
          <cell r="U49">
            <v>2710</v>
          </cell>
          <cell r="V49">
            <v>1490.5</v>
          </cell>
          <cell r="W49">
            <v>223.575</v>
          </cell>
          <cell r="X49">
            <v>47</v>
          </cell>
          <cell r="Y49">
            <v>511</v>
          </cell>
          <cell r="Z49" t="str">
            <v>杉板桥南一路店</v>
          </cell>
          <cell r="AA49" t="str">
            <v>东南片区</v>
          </cell>
          <cell r="AB49">
            <v>13</v>
          </cell>
          <cell r="AC49">
            <v>16</v>
          </cell>
          <cell r="AD49">
            <v>21.15</v>
          </cell>
          <cell r="AE49">
            <v>2163.08</v>
          </cell>
          <cell r="AF49">
            <v>173</v>
          </cell>
          <cell r="AG49">
            <v>0</v>
          </cell>
          <cell r="AH49">
            <v>1100</v>
          </cell>
          <cell r="AI49">
            <v>1375</v>
          </cell>
          <cell r="AJ49">
            <v>1647.36</v>
          </cell>
          <cell r="AK49">
            <v>131.8</v>
          </cell>
          <cell r="AL49">
            <v>716.05</v>
          </cell>
          <cell r="AM49">
            <v>50.1</v>
          </cell>
          <cell r="AN49">
            <v>23.32</v>
          </cell>
          <cell r="AO49">
            <v>4</v>
          </cell>
          <cell r="AP49">
            <v>120</v>
          </cell>
          <cell r="AQ49">
            <v>838.475</v>
          </cell>
          <cell r="AR49">
            <v>838.5</v>
          </cell>
          <cell r="AS49">
            <v>718.475</v>
          </cell>
          <cell r="AT49">
            <v>718.5</v>
          </cell>
        </row>
        <row r="50">
          <cell r="B50">
            <v>515</v>
          </cell>
          <cell r="C50" t="str">
            <v>崔家店路药店</v>
          </cell>
          <cell r="D50" t="str">
            <v>东南片区</v>
          </cell>
          <cell r="E50">
            <v>10</v>
          </cell>
          <cell r="F50">
            <v>16</v>
          </cell>
          <cell r="G50">
            <v>5</v>
          </cell>
          <cell r="H50">
            <v>300</v>
          </cell>
          <cell r="I50">
            <v>50</v>
          </cell>
          <cell r="J50">
            <v>26</v>
          </cell>
          <cell r="K50">
            <v>29</v>
          </cell>
          <cell r="L50">
            <v>23</v>
          </cell>
          <cell r="M50">
            <v>115</v>
          </cell>
          <cell r="N50">
            <v>9</v>
          </cell>
          <cell r="O50">
            <v>3</v>
          </cell>
          <cell r="P50">
            <v>5</v>
          </cell>
          <cell r="Q50">
            <v>2</v>
          </cell>
          <cell r="R50">
            <v>30</v>
          </cell>
          <cell r="S50">
            <v>5</v>
          </cell>
          <cell r="T50">
            <v>3170</v>
          </cell>
          <cell r="U50">
            <v>3560</v>
          </cell>
          <cell r="V50">
            <v>1860.55</v>
          </cell>
          <cell r="W50">
            <v>279.0825</v>
          </cell>
          <cell r="X50">
            <v>48</v>
          </cell>
          <cell r="Y50">
            <v>515</v>
          </cell>
          <cell r="Z50" t="str">
            <v>崔家店路药店</v>
          </cell>
          <cell r="AA50" t="str">
            <v>东南片区</v>
          </cell>
          <cell r="AB50">
            <v>17</v>
          </cell>
          <cell r="AC50">
            <v>20</v>
          </cell>
          <cell r="AD50">
            <v>20.35</v>
          </cell>
          <cell r="AE50">
            <v>1625.36</v>
          </cell>
          <cell r="AF50">
            <v>130</v>
          </cell>
          <cell r="AG50">
            <v>0</v>
          </cell>
          <cell r="AH50">
            <v>2100</v>
          </cell>
          <cell r="AI50">
            <v>2625</v>
          </cell>
          <cell r="AJ50">
            <v>2581.77</v>
          </cell>
          <cell r="AK50">
            <v>129.1</v>
          </cell>
          <cell r="AL50">
            <v>918.89</v>
          </cell>
          <cell r="AM50">
            <v>64.3</v>
          </cell>
        </row>
        <row r="50">
          <cell r="AO50">
            <v>5</v>
          </cell>
          <cell r="AP50">
            <v>150</v>
          </cell>
          <cell r="AQ50">
            <v>1047.4825</v>
          </cell>
          <cell r="AR50">
            <v>1047.5</v>
          </cell>
          <cell r="AS50">
            <v>897.4825</v>
          </cell>
          <cell r="AT50">
            <v>897.5</v>
          </cell>
        </row>
        <row r="51">
          <cell r="B51">
            <v>545</v>
          </cell>
          <cell r="C51" t="str">
            <v>龙潭西路店</v>
          </cell>
          <cell r="D51" t="str">
            <v>东南片区</v>
          </cell>
          <cell r="E51">
            <v>8</v>
          </cell>
          <cell r="F51">
            <v>14</v>
          </cell>
          <cell r="G51">
            <v>7</v>
          </cell>
          <cell r="H51">
            <v>420</v>
          </cell>
          <cell r="I51">
            <v>10</v>
          </cell>
          <cell r="J51">
            <v>33</v>
          </cell>
          <cell r="K51">
            <v>36</v>
          </cell>
          <cell r="L51">
            <v>56</v>
          </cell>
          <cell r="M51">
            <v>392</v>
          </cell>
        </row>
        <row r="51">
          <cell r="O51">
            <v>3</v>
          </cell>
          <cell r="P51">
            <v>5</v>
          </cell>
          <cell r="Q51">
            <v>7</v>
          </cell>
          <cell r="R51">
            <v>175</v>
          </cell>
        </row>
        <row r="51">
          <cell r="T51">
            <v>2280</v>
          </cell>
          <cell r="U51">
            <v>2780</v>
          </cell>
          <cell r="V51">
            <v>1545</v>
          </cell>
          <cell r="W51">
            <v>231.75</v>
          </cell>
          <cell r="X51">
            <v>49</v>
          </cell>
          <cell r="Y51">
            <v>545</v>
          </cell>
          <cell r="Z51" t="str">
            <v>龙潭西路店</v>
          </cell>
          <cell r="AA51" t="str">
            <v>东南片区</v>
          </cell>
          <cell r="AB51">
            <v>13</v>
          </cell>
          <cell r="AC51">
            <v>16</v>
          </cell>
          <cell r="AD51">
            <v>34.5</v>
          </cell>
          <cell r="AE51">
            <v>3171.02</v>
          </cell>
          <cell r="AF51">
            <v>253.7</v>
          </cell>
          <cell r="AG51">
            <v>0</v>
          </cell>
          <cell r="AH51">
            <v>1000</v>
          </cell>
          <cell r="AI51">
            <v>1250</v>
          </cell>
          <cell r="AJ51">
            <v>2351.37</v>
          </cell>
          <cell r="AK51">
            <v>188.1</v>
          </cell>
          <cell r="AL51">
            <v>1033.88</v>
          </cell>
          <cell r="AM51">
            <v>72.4</v>
          </cell>
          <cell r="AN51">
            <v>47.34</v>
          </cell>
          <cell r="AO51">
            <v>5</v>
          </cell>
          <cell r="AP51">
            <v>150</v>
          </cell>
          <cell r="AQ51">
            <v>1732.95</v>
          </cell>
          <cell r="AR51">
            <v>1733</v>
          </cell>
          <cell r="AS51">
            <v>1582.95</v>
          </cell>
          <cell r="AT51">
            <v>1583</v>
          </cell>
        </row>
        <row r="52">
          <cell r="B52">
            <v>578</v>
          </cell>
          <cell r="C52" t="str">
            <v>华油路药店</v>
          </cell>
          <cell r="D52" t="str">
            <v>东南片区</v>
          </cell>
          <cell r="E52">
            <v>10</v>
          </cell>
          <cell r="F52">
            <v>16</v>
          </cell>
          <cell r="G52">
            <v>2</v>
          </cell>
          <cell r="H52">
            <v>120</v>
          </cell>
          <cell r="I52">
            <v>80</v>
          </cell>
          <cell r="J52">
            <v>26</v>
          </cell>
          <cell r="K52">
            <v>29</v>
          </cell>
          <cell r="L52">
            <v>14</v>
          </cell>
          <cell r="M52">
            <v>70</v>
          </cell>
          <cell r="N52">
            <v>36</v>
          </cell>
          <cell r="O52">
            <v>3</v>
          </cell>
          <cell r="P52">
            <v>5</v>
          </cell>
        </row>
        <row r="52">
          <cell r="R52">
            <v>0</v>
          </cell>
          <cell r="S52">
            <v>15</v>
          </cell>
          <cell r="T52">
            <v>3370</v>
          </cell>
          <cell r="U52">
            <v>3859</v>
          </cell>
          <cell r="V52">
            <v>588.75</v>
          </cell>
        </row>
        <row r="52">
          <cell r="X52">
            <v>50</v>
          </cell>
          <cell r="Y52">
            <v>578</v>
          </cell>
          <cell r="Z52" t="str">
            <v>华油路药店</v>
          </cell>
          <cell r="AA52" t="str">
            <v>东南片区</v>
          </cell>
          <cell r="AB52">
            <v>24</v>
          </cell>
          <cell r="AC52">
            <v>29</v>
          </cell>
          <cell r="AD52">
            <v>12.35</v>
          </cell>
          <cell r="AE52">
            <v>948.1</v>
          </cell>
          <cell r="AF52">
            <v>47.4</v>
          </cell>
          <cell r="AG52">
            <v>35</v>
          </cell>
          <cell r="AH52">
            <v>1600</v>
          </cell>
          <cell r="AI52">
            <v>2000</v>
          </cell>
          <cell r="AJ52">
            <v>1130.18</v>
          </cell>
          <cell r="AK52">
            <v>56.5</v>
          </cell>
          <cell r="AL52">
            <v>516.54</v>
          </cell>
          <cell r="AM52">
            <v>36.2</v>
          </cell>
        </row>
        <row r="52">
          <cell r="AO52">
            <v>2</v>
          </cell>
          <cell r="AP52">
            <v>60</v>
          </cell>
          <cell r="AQ52">
            <v>330.1</v>
          </cell>
          <cell r="AR52">
            <v>330.1</v>
          </cell>
          <cell r="AS52">
            <v>270.1</v>
          </cell>
          <cell r="AT52">
            <v>270.1</v>
          </cell>
        </row>
        <row r="53">
          <cell r="B53">
            <v>598</v>
          </cell>
          <cell r="C53" t="str">
            <v>锦江区水杉街药店</v>
          </cell>
          <cell r="D53" t="str">
            <v>东南片区</v>
          </cell>
          <cell r="E53">
            <v>6</v>
          </cell>
          <cell r="F53">
            <v>12</v>
          </cell>
          <cell r="G53">
            <v>2</v>
          </cell>
          <cell r="H53">
            <v>120</v>
          </cell>
          <cell r="I53">
            <v>40</v>
          </cell>
          <cell r="J53">
            <v>23</v>
          </cell>
          <cell r="K53">
            <v>25</v>
          </cell>
          <cell r="L53">
            <v>6</v>
          </cell>
          <cell r="M53">
            <v>30</v>
          </cell>
          <cell r="N53">
            <v>51</v>
          </cell>
          <cell r="O53">
            <v>2</v>
          </cell>
          <cell r="P53">
            <v>4</v>
          </cell>
          <cell r="Q53">
            <v>2</v>
          </cell>
          <cell r="R53">
            <v>30</v>
          </cell>
        </row>
        <row r="53">
          <cell r="T53">
            <v>2170</v>
          </cell>
          <cell r="U53">
            <v>2661</v>
          </cell>
          <cell r="V53">
            <v>320</v>
          </cell>
        </row>
        <row r="53">
          <cell r="X53">
            <v>51</v>
          </cell>
          <cell r="Y53">
            <v>598</v>
          </cell>
          <cell r="Z53" t="str">
            <v>锦江区水杉街药店</v>
          </cell>
          <cell r="AA53" t="str">
            <v>东南片区</v>
          </cell>
          <cell r="AB53">
            <v>13</v>
          </cell>
          <cell r="AC53">
            <v>16</v>
          </cell>
          <cell r="AD53">
            <v>13.35</v>
          </cell>
          <cell r="AE53">
            <v>955.67</v>
          </cell>
          <cell r="AF53">
            <v>47.8</v>
          </cell>
          <cell r="AG53">
            <v>0</v>
          </cell>
          <cell r="AH53">
            <v>1250</v>
          </cell>
          <cell r="AI53">
            <v>1560</v>
          </cell>
          <cell r="AJ53">
            <v>1874.39</v>
          </cell>
          <cell r="AK53">
            <v>150</v>
          </cell>
          <cell r="AL53">
            <v>646.93</v>
          </cell>
          <cell r="AM53">
            <v>45.3</v>
          </cell>
        </row>
        <row r="53">
          <cell r="AO53">
            <v>2</v>
          </cell>
          <cell r="AP53">
            <v>60</v>
          </cell>
          <cell r="AQ53">
            <v>423.1</v>
          </cell>
          <cell r="AR53">
            <v>423.1</v>
          </cell>
          <cell r="AS53">
            <v>363.1</v>
          </cell>
          <cell r="AT53">
            <v>363.1</v>
          </cell>
        </row>
        <row r="54">
          <cell r="B54">
            <v>707</v>
          </cell>
          <cell r="C54" t="str">
            <v>万科路药店</v>
          </cell>
          <cell r="D54" t="str">
            <v>东南片区</v>
          </cell>
          <cell r="E54">
            <v>18</v>
          </cell>
          <cell r="F54">
            <v>22</v>
          </cell>
          <cell r="G54">
            <v>8</v>
          </cell>
          <cell r="H54">
            <v>480</v>
          </cell>
          <cell r="I54">
            <v>100</v>
          </cell>
          <cell r="J54">
            <v>33</v>
          </cell>
          <cell r="K54">
            <v>36</v>
          </cell>
          <cell r="L54">
            <v>9</v>
          </cell>
          <cell r="M54">
            <v>45</v>
          </cell>
          <cell r="N54">
            <v>72</v>
          </cell>
          <cell r="O54">
            <v>5</v>
          </cell>
          <cell r="P54">
            <v>8</v>
          </cell>
          <cell r="Q54">
            <v>3</v>
          </cell>
          <cell r="R54">
            <v>45</v>
          </cell>
          <cell r="S54">
            <v>10</v>
          </cell>
          <cell r="T54">
            <v>4650</v>
          </cell>
          <cell r="U54">
            <v>5374</v>
          </cell>
          <cell r="V54">
            <v>802.4</v>
          </cell>
        </row>
        <row r="54">
          <cell r="X54">
            <v>52</v>
          </cell>
          <cell r="Y54">
            <v>707</v>
          </cell>
          <cell r="Z54" t="str">
            <v>万科路药店</v>
          </cell>
          <cell r="AA54" t="str">
            <v>东南片区</v>
          </cell>
          <cell r="AB54">
            <v>31</v>
          </cell>
          <cell r="AC54">
            <v>37</v>
          </cell>
          <cell r="AD54">
            <v>14.4</v>
          </cell>
          <cell r="AE54">
            <v>1189.16</v>
          </cell>
          <cell r="AF54">
            <v>59.5</v>
          </cell>
          <cell r="AG54">
            <v>49.8</v>
          </cell>
          <cell r="AH54">
            <v>3390</v>
          </cell>
          <cell r="AI54">
            <v>4240</v>
          </cell>
          <cell r="AJ54">
            <v>3614.94</v>
          </cell>
          <cell r="AK54">
            <v>180.7</v>
          </cell>
          <cell r="AL54">
            <v>707.75</v>
          </cell>
          <cell r="AM54">
            <v>49.5</v>
          </cell>
          <cell r="AN54">
            <v>10.8</v>
          </cell>
          <cell r="AO54">
            <v>0</v>
          </cell>
          <cell r="AP54">
            <v>0</v>
          </cell>
          <cell r="AQ54">
            <v>859.7</v>
          </cell>
          <cell r="AR54">
            <v>859.7</v>
          </cell>
          <cell r="AS54">
            <v>859.7</v>
          </cell>
          <cell r="AT54">
            <v>859.7</v>
          </cell>
        </row>
        <row r="55">
          <cell r="B55">
            <v>712</v>
          </cell>
          <cell r="C55" t="str">
            <v>华泰路药店</v>
          </cell>
          <cell r="D55" t="str">
            <v>东南片区</v>
          </cell>
          <cell r="E55">
            <v>22</v>
          </cell>
          <cell r="F55">
            <v>25</v>
          </cell>
          <cell r="G55">
            <v>5.3</v>
          </cell>
          <cell r="H55">
            <v>318</v>
          </cell>
          <cell r="I55">
            <v>167</v>
          </cell>
          <cell r="J55">
            <v>36</v>
          </cell>
          <cell r="K55">
            <v>40</v>
          </cell>
          <cell r="L55">
            <v>59</v>
          </cell>
          <cell r="M55">
            <v>413</v>
          </cell>
        </row>
        <row r="55">
          <cell r="O55">
            <v>7</v>
          </cell>
          <cell r="P55">
            <v>9</v>
          </cell>
          <cell r="Q55">
            <v>4</v>
          </cell>
          <cell r="R55">
            <v>60</v>
          </cell>
          <cell r="S55">
            <v>15</v>
          </cell>
          <cell r="T55">
            <v>5550</v>
          </cell>
          <cell r="U55">
            <v>6271</v>
          </cell>
          <cell r="V55">
            <v>5426.75</v>
          </cell>
          <cell r="W55">
            <v>814.0125</v>
          </cell>
          <cell r="X55">
            <v>53</v>
          </cell>
          <cell r="Y55">
            <v>712</v>
          </cell>
          <cell r="Z55" t="str">
            <v>华泰路药店</v>
          </cell>
          <cell r="AA55" t="str">
            <v>东南片区</v>
          </cell>
          <cell r="AB55">
            <v>33</v>
          </cell>
          <cell r="AC55">
            <v>39</v>
          </cell>
          <cell r="AD55">
            <v>9.5</v>
          </cell>
          <cell r="AE55">
            <v>687.61</v>
          </cell>
          <cell r="AF55">
            <v>34.4</v>
          </cell>
          <cell r="AG55">
            <v>70.5</v>
          </cell>
          <cell r="AH55">
            <v>3106</v>
          </cell>
          <cell r="AI55">
            <v>3880</v>
          </cell>
          <cell r="AJ55">
            <v>2815.62</v>
          </cell>
          <cell r="AK55">
            <v>140.8</v>
          </cell>
          <cell r="AL55">
            <v>792.94</v>
          </cell>
          <cell r="AM55">
            <v>55.5</v>
          </cell>
        </row>
        <row r="55">
          <cell r="AO55">
            <v>5</v>
          </cell>
          <cell r="AP55">
            <v>150</v>
          </cell>
          <cell r="AQ55">
            <v>1835.7125</v>
          </cell>
          <cell r="AR55">
            <v>1835.7</v>
          </cell>
          <cell r="AS55">
            <v>1685.7125</v>
          </cell>
          <cell r="AT55">
            <v>1685.7</v>
          </cell>
        </row>
        <row r="56">
          <cell r="B56">
            <v>718</v>
          </cell>
          <cell r="C56" t="str">
            <v>龙泉驿区东街药店</v>
          </cell>
          <cell r="D56" t="str">
            <v>东南片区</v>
          </cell>
          <cell r="E56">
            <v>6</v>
          </cell>
          <cell r="F56">
            <v>13</v>
          </cell>
        </row>
        <row r="56">
          <cell r="H56">
            <v>0</v>
          </cell>
          <cell r="I56">
            <v>60</v>
          </cell>
          <cell r="J56">
            <v>20</v>
          </cell>
          <cell r="K56">
            <v>22</v>
          </cell>
          <cell r="L56">
            <v>6</v>
          </cell>
          <cell r="M56">
            <v>30</v>
          </cell>
          <cell r="N56">
            <v>42</v>
          </cell>
          <cell r="O56">
            <v>2</v>
          </cell>
          <cell r="P56">
            <v>4</v>
          </cell>
          <cell r="Q56">
            <v>2</v>
          </cell>
          <cell r="R56">
            <v>30</v>
          </cell>
        </row>
        <row r="56">
          <cell r="T56">
            <v>1945</v>
          </cell>
          <cell r="U56">
            <v>2424</v>
          </cell>
          <cell r="V56">
            <v>480.2</v>
          </cell>
        </row>
        <row r="56">
          <cell r="X56">
            <v>54</v>
          </cell>
          <cell r="Y56">
            <v>718</v>
          </cell>
          <cell r="Z56" t="str">
            <v>龙泉驿区东街药店</v>
          </cell>
          <cell r="AA56" t="str">
            <v>东南片区</v>
          </cell>
          <cell r="AB56">
            <v>9</v>
          </cell>
          <cell r="AC56">
            <v>11</v>
          </cell>
          <cell r="AD56">
            <v>8</v>
          </cell>
          <cell r="AE56">
            <v>895.2</v>
          </cell>
          <cell r="AF56">
            <v>44.8</v>
          </cell>
          <cell r="AG56">
            <v>3</v>
          </cell>
          <cell r="AH56">
            <v>1000</v>
          </cell>
          <cell r="AI56">
            <v>1250</v>
          </cell>
          <cell r="AJ56">
            <v>1313.3</v>
          </cell>
          <cell r="AK56">
            <v>105.1</v>
          </cell>
          <cell r="AL56">
            <v>517.28</v>
          </cell>
          <cell r="AM56">
            <v>36.2</v>
          </cell>
        </row>
        <row r="56">
          <cell r="AO56">
            <v>0</v>
          </cell>
          <cell r="AP56">
            <v>0</v>
          </cell>
          <cell r="AQ56">
            <v>246.1</v>
          </cell>
          <cell r="AR56">
            <v>246.1</v>
          </cell>
          <cell r="AS56">
            <v>246.1</v>
          </cell>
          <cell r="AT56">
            <v>246.1</v>
          </cell>
        </row>
        <row r="57">
          <cell r="B57">
            <v>723</v>
          </cell>
          <cell r="C57" t="str">
            <v>柳翠路药店</v>
          </cell>
          <cell r="D57" t="str">
            <v>东南片区</v>
          </cell>
          <cell r="E57">
            <v>7</v>
          </cell>
          <cell r="F57">
            <v>13</v>
          </cell>
          <cell r="G57">
            <v>2</v>
          </cell>
          <cell r="H57">
            <v>120</v>
          </cell>
          <cell r="I57">
            <v>50</v>
          </cell>
          <cell r="J57">
            <v>20</v>
          </cell>
          <cell r="K57">
            <v>22</v>
          </cell>
          <cell r="L57">
            <v>2</v>
          </cell>
          <cell r="M57">
            <v>10</v>
          </cell>
          <cell r="N57">
            <v>54</v>
          </cell>
          <cell r="O57">
            <v>2</v>
          </cell>
          <cell r="P57">
            <v>4</v>
          </cell>
        </row>
        <row r="57">
          <cell r="R57">
            <v>0</v>
          </cell>
          <cell r="S57">
            <v>10</v>
          </cell>
          <cell r="T57">
            <v>2154</v>
          </cell>
          <cell r="U57">
            <v>2546</v>
          </cell>
          <cell r="V57">
            <v>135</v>
          </cell>
        </row>
        <row r="57">
          <cell r="X57">
            <v>55</v>
          </cell>
          <cell r="Y57">
            <v>723</v>
          </cell>
          <cell r="Z57" t="str">
            <v>柳翠路药店</v>
          </cell>
          <cell r="AA57" t="str">
            <v>东南片区</v>
          </cell>
          <cell r="AB57">
            <v>15</v>
          </cell>
          <cell r="AC57">
            <v>18</v>
          </cell>
          <cell r="AD57">
            <v>16.3</v>
          </cell>
          <cell r="AE57">
            <v>1374.97</v>
          </cell>
          <cell r="AF57">
            <v>68.7</v>
          </cell>
          <cell r="AG57">
            <v>0</v>
          </cell>
          <cell r="AH57">
            <v>1040</v>
          </cell>
          <cell r="AI57">
            <v>1300</v>
          </cell>
          <cell r="AJ57">
            <v>1265.71</v>
          </cell>
          <cell r="AK57">
            <v>63.3</v>
          </cell>
          <cell r="AL57">
            <v>165.24</v>
          </cell>
          <cell r="AM57">
            <v>11.6</v>
          </cell>
        </row>
        <row r="57">
          <cell r="AO57">
            <v>2</v>
          </cell>
          <cell r="AP57">
            <v>60</v>
          </cell>
          <cell r="AQ57">
            <v>273.6</v>
          </cell>
          <cell r="AR57">
            <v>273.6</v>
          </cell>
          <cell r="AS57">
            <v>213.6</v>
          </cell>
          <cell r="AT57">
            <v>213.6</v>
          </cell>
        </row>
        <row r="58">
          <cell r="B58">
            <v>724</v>
          </cell>
          <cell r="C58" t="str">
            <v>观音桥街药店</v>
          </cell>
          <cell r="D58" t="str">
            <v>东南片区</v>
          </cell>
          <cell r="E58">
            <v>14</v>
          </cell>
          <cell r="F58">
            <v>19</v>
          </cell>
          <cell r="G58">
            <v>8</v>
          </cell>
          <cell r="H58">
            <v>480</v>
          </cell>
          <cell r="I58">
            <v>60</v>
          </cell>
          <cell r="J58">
            <v>30</v>
          </cell>
          <cell r="K58">
            <v>32</v>
          </cell>
          <cell r="L58">
            <v>4</v>
          </cell>
          <cell r="M58">
            <v>20</v>
          </cell>
          <cell r="N58">
            <v>78</v>
          </cell>
          <cell r="O58">
            <v>4</v>
          </cell>
          <cell r="P58">
            <v>6</v>
          </cell>
        </row>
        <row r="58">
          <cell r="R58">
            <v>0</v>
          </cell>
          <cell r="S58">
            <v>20</v>
          </cell>
          <cell r="T58">
            <v>4145</v>
          </cell>
          <cell r="U58">
            <v>4650</v>
          </cell>
          <cell r="V58">
            <v>956</v>
          </cell>
        </row>
        <row r="58">
          <cell r="X58">
            <v>56</v>
          </cell>
          <cell r="Y58">
            <v>724</v>
          </cell>
          <cell r="Z58" t="str">
            <v>观音桥街药店</v>
          </cell>
          <cell r="AA58" t="str">
            <v>东南片区</v>
          </cell>
          <cell r="AB58">
            <v>23</v>
          </cell>
          <cell r="AC58">
            <v>28</v>
          </cell>
          <cell r="AD58">
            <v>13.65</v>
          </cell>
          <cell r="AE58">
            <v>1055.8</v>
          </cell>
          <cell r="AF58">
            <v>52.8</v>
          </cell>
          <cell r="AG58">
            <v>28.1</v>
          </cell>
          <cell r="AH58">
            <v>2860</v>
          </cell>
          <cell r="AI58">
            <v>3575</v>
          </cell>
          <cell r="AJ58">
            <v>1678.84</v>
          </cell>
          <cell r="AK58">
            <v>83.9</v>
          </cell>
          <cell r="AL58">
            <v>550.34</v>
          </cell>
          <cell r="AM58">
            <v>38.5</v>
          </cell>
          <cell r="AN58">
            <v>60</v>
          </cell>
          <cell r="AO58">
            <v>7</v>
          </cell>
          <cell r="AP58">
            <v>210</v>
          </cell>
          <cell r="AQ58">
            <v>675.2</v>
          </cell>
          <cell r="AR58">
            <v>675.2</v>
          </cell>
          <cell r="AS58">
            <v>465.2</v>
          </cell>
          <cell r="AT58">
            <v>465.2</v>
          </cell>
        </row>
        <row r="59">
          <cell r="B59">
            <v>740</v>
          </cell>
          <cell r="C59" t="str">
            <v>华康店</v>
          </cell>
          <cell r="D59" t="str">
            <v>东南片区</v>
          </cell>
          <cell r="E59">
            <v>5</v>
          </cell>
          <cell r="F59">
            <v>7</v>
          </cell>
          <cell r="G59">
            <v>1</v>
          </cell>
          <cell r="H59">
            <v>60</v>
          </cell>
          <cell r="I59">
            <v>40</v>
          </cell>
          <cell r="J59">
            <v>13</v>
          </cell>
          <cell r="K59">
            <v>15</v>
          </cell>
          <cell r="L59">
            <v>5</v>
          </cell>
          <cell r="M59">
            <v>25</v>
          </cell>
          <cell r="N59">
            <v>24</v>
          </cell>
          <cell r="O59">
            <v>1</v>
          </cell>
          <cell r="P59">
            <v>2</v>
          </cell>
          <cell r="Q59">
            <v>2</v>
          </cell>
          <cell r="R59">
            <v>50</v>
          </cell>
        </row>
        <row r="59">
          <cell r="T59">
            <v>1690</v>
          </cell>
          <cell r="U59">
            <v>2190</v>
          </cell>
          <cell r="V59">
            <v>2110.29</v>
          </cell>
          <cell r="W59">
            <v>316.5435</v>
          </cell>
          <cell r="X59">
            <v>57</v>
          </cell>
          <cell r="Y59">
            <v>740</v>
          </cell>
          <cell r="Z59" t="str">
            <v>华康店</v>
          </cell>
          <cell r="AA59" t="str">
            <v>东南片区</v>
          </cell>
          <cell r="AB59">
            <v>9</v>
          </cell>
          <cell r="AC59">
            <v>11</v>
          </cell>
          <cell r="AD59">
            <v>17.3</v>
          </cell>
          <cell r="AE59">
            <v>1365.89</v>
          </cell>
          <cell r="AF59">
            <v>109.3</v>
          </cell>
          <cell r="AG59">
            <v>0</v>
          </cell>
          <cell r="AH59">
            <v>1500</v>
          </cell>
          <cell r="AI59">
            <v>1875</v>
          </cell>
          <cell r="AJ59">
            <v>598.3</v>
          </cell>
        </row>
        <row r="59">
          <cell r="AL59">
            <v>977.21</v>
          </cell>
          <cell r="AM59">
            <v>68.4</v>
          </cell>
        </row>
        <row r="59">
          <cell r="AO59">
            <v>1</v>
          </cell>
          <cell r="AP59">
            <v>30</v>
          </cell>
          <cell r="AQ59">
            <v>629.2435</v>
          </cell>
          <cell r="AR59">
            <v>629.2</v>
          </cell>
          <cell r="AS59">
            <v>599.2435</v>
          </cell>
          <cell r="AT59">
            <v>599.2</v>
          </cell>
        </row>
        <row r="60">
          <cell r="B60">
            <v>743</v>
          </cell>
          <cell r="C60" t="str">
            <v>万宇店</v>
          </cell>
          <cell r="D60" t="str">
            <v>东南片区</v>
          </cell>
          <cell r="E60">
            <v>4</v>
          </cell>
          <cell r="F60">
            <v>6</v>
          </cell>
        </row>
        <row r="60">
          <cell r="H60">
            <v>0</v>
          </cell>
          <cell r="I60">
            <v>40</v>
          </cell>
          <cell r="J60">
            <v>10</v>
          </cell>
          <cell r="K60">
            <v>12</v>
          </cell>
          <cell r="L60">
            <v>4</v>
          </cell>
          <cell r="M60">
            <v>20</v>
          </cell>
          <cell r="N60">
            <v>18</v>
          </cell>
          <cell r="O60">
            <v>1</v>
          </cell>
          <cell r="P60">
            <v>2</v>
          </cell>
        </row>
        <row r="60">
          <cell r="R60">
            <v>0</v>
          </cell>
          <cell r="S60">
            <v>5</v>
          </cell>
          <cell r="T60">
            <v>900</v>
          </cell>
          <cell r="U60">
            <v>1200</v>
          </cell>
          <cell r="V60">
            <v>328.6</v>
          </cell>
        </row>
        <row r="60">
          <cell r="X60">
            <v>58</v>
          </cell>
          <cell r="Y60">
            <v>743</v>
          </cell>
          <cell r="Z60" t="str">
            <v>万宇店</v>
          </cell>
          <cell r="AA60" t="str">
            <v>东南片区</v>
          </cell>
          <cell r="AB60">
            <v>6</v>
          </cell>
          <cell r="AC60">
            <v>7</v>
          </cell>
        </row>
        <row r="60">
          <cell r="AF60">
            <v>27.03</v>
          </cell>
          <cell r="AG60">
            <v>18</v>
          </cell>
          <cell r="AH60">
            <v>800</v>
          </cell>
          <cell r="AI60">
            <v>1000</v>
          </cell>
          <cell r="AJ60">
            <v>299.23</v>
          </cell>
        </row>
        <row r="60">
          <cell r="AL60">
            <v>0</v>
          </cell>
          <cell r="AM60">
            <v>0</v>
          </cell>
        </row>
        <row r="60">
          <cell r="AO60">
            <v>0</v>
          </cell>
          <cell r="AP60">
            <v>0</v>
          </cell>
          <cell r="AQ60">
            <v>47.03</v>
          </cell>
          <cell r="AR60">
            <v>47</v>
          </cell>
          <cell r="AS60">
            <v>47.03</v>
          </cell>
          <cell r="AT60">
            <v>47</v>
          </cell>
        </row>
        <row r="61">
          <cell r="B61">
            <v>341</v>
          </cell>
          <cell r="C61" t="str">
            <v>邛崃中心药店</v>
          </cell>
          <cell r="D61" t="str">
            <v>大邑邛崃片区</v>
          </cell>
          <cell r="E61">
            <v>28</v>
          </cell>
          <cell r="F61">
            <v>41</v>
          </cell>
          <cell r="G61">
            <v>29.176</v>
          </cell>
          <cell r="H61">
            <v>1750.56</v>
          </cell>
        </row>
        <row r="61">
          <cell r="J61">
            <v>132</v>
          </cell>
          <cell r="K61">
            <v>147</v>
          </cell>
          <cell r="L61">
            <v>150</v>
          </cell>
          <cell r="M61">
            <v>1050</v>
          </cell>
        </row>
        <row r="61">
          <cell r="O61">
            <v>9</v>
          </cell>
          <cell r="P61">
            <v>14</v>
          </cell>
          <cell r="Q61">
            <v>10</v>
          </cell>
          <cell r="R61">
            <v>150</v>
          </cell>
        </row>
        <row r="61">
          <cell r="T61">
            <v>8494</v>
          </cell>
          <cell r="U61">
            <v>9910</v>
          </cell>
          <cell r="V61">
            <v>6174.21</v>
          </cell>
          <cell r="W61">
            <v>926.1315</v>
          </cell>
          <cell r="X61">
            <v>59</v>
          </cell>
          <cell r="Y61">
            <v>341</v>
          </cell>
          <cell r="Z61" t="str">
            <v>邛崃中心药店</v>
          </cell>
          <cell r="AA61" t="str">
            <v>大邑邛崃片区</v>
          </cell>
          <cell r="AB61">
            <v>42</v>
          </cell>
          <cell r="AC61">
            <v>50</v>
          </cell>
          <cell r="AD61">
            <v>34.15</v>
          </cell>
          <cell r="AE61">
            <v>2383.85</v>
          </cell>
          <cell r="AF61">
            <v>119.2</v>
          </cell>
          <cell r="AG61">
            <v>23.6</v>
          </cell>
          <cell r="AH61">
            <v>5500</v>
          </cell>
          <cell r="AI61">
            <v>6875</v>
          </cell>
          <cell r="AJ61">
            <v>3739.48</v>
          </cell>
          <cell r="AK61">
            <v>187</v>
          </cell>
          <cell r="AL61">
            <v>343.7</v>
          </cell>
          <cell r="AM61">
            <v>24.1</v>
          </cell>
          <cell r="AN61">
            <v>74.15</v>
          </cell>
          <cell r="AO61">
            <v>23</v>
          </cell>
          <cell r="AP61">
            <v>690</v>
          </cell>
          <cell r="AQ61">
            <v>4206.9915</v>
          </cell>
          <cell r="AR61">
            <v>4207</v>
          </cell>
          <cell r="AS61">
            <v>3516.9915</v>
          </cell>
          <cell r="AT61">
            <v>3517</v>
          </cell>
        </row>
        <row r="62">
          <cell r="B62">
            <v>539</v>
          </cell>
          <cell r="C62" t="str">
            <v>大邑子龙路店</v>
          </cell>
          <cell r="D62" t="str">
            <v>大邑邛崃片区</v>
          </cell>
          <cell r="E62">
            <v>6</v>
          </cell>
          <cell r="F62">
            <v>8</v>
          </cell>
          <cell r="G62">
            <v>2.12</v>
          </cell>
          <cell r="H62">
            <v>127.2</v>
          </cell>
          <cell r="I62">
            <v>38.8</v>
          </cell>
          <cell r="J62">
            <v>23</v>
          </cell>
          <cell r="K62">
            <v>25</v>
          </cell>
          <cell r="L62">
            <v>13</v>
          </cell>
          <cell r="M62">
            <v>65</v>
          </cell>
          <cell r="N62">
            <v>30</v>
          </cell>
          <cell r="O62">
            <v>2</v>
          </cell>
          <cell r="P62">
            <v>3</v>
          </cell>
          <cell r="Q62">
            <v>1</v>
          </cell>
          <cell r="R62">
            <v>15</v>
          </cell>
          <cell r="S62">
            <v>5</v>
          </cell>
          <cell r="T62">
            <v>1849</v>
          </cell>
          <cell r="U62">
            <v>2157</v>
          </cell>
          <cell r="V62">
            <v>3229.81</v>
          </cell>
          <cell r="W62">
            <v>807.4525</v>
          </cell>
          <cell r="X62">
            <v>60</v>
          </cell>
          <cell r="Y62">
            <v>539</v>
          </cell>
          <cell r="Z62" t="str">
            <v>大邑子龙路店</v>
          </cell>
          <cell r="AA62" t="str">
            <v>大邑邛崃片区</v>
          </cell>
          <cell r="AB62">
            <v>7</v>
          </cell>
          <cell r="AC62">
            <v>8</v>
          </cell>
          <cell r="AD62">
            <v>10.5</v>
          </cell>
          <cell r="AE62">
            <v>904.2</v>
          </cell>
          <cell r="AF62">
            <v>72.3</v>
          </cell>
          <cell r="AG62">
            <v>0</v>
          </cell>
          <cell r="AH62">
            <v>1500</v>
          </cell>
          <cell r="AI62">
            <v>1875</v>
          </cell>
          <cell r="AJ62">
            <v>1002.8</v>
          </cell>
          <cell r="AK62">
            <v>50.1</v>
          </cell>
          <cell r="AL62">
            <v>287.93</v>
          </cell>
          <cell r="AM62">
            <v>20.2</v>
          </cell>
        </row>
        <row r="62">
          <cell r="AO62">
            <v>2</v>
          </cell>
          <cell r="AP62">
            <v>60</v>
          </cell>
          <cell r="AQ62">
            <v>1157.2525</v>
          </cell>
          <cell r="AR62">
            <v>1157.3</v>
          </cell>
          <cell r="AS62">
            <v>1097.2525</v>
          </cell>
          <cell r="AT62">
            <v>1097.3</v>
          </cell>
        </row>
        <row r="63">
          <cell r="B63">
            <v>549</v>
          </cell>
          <cell r="C63" t="str">
            <v>大邑东壕沟店</v>
          </cell>
          <cell r="D63" t="str">
            <v>大邑邛崃片区</v>
          </cell>
          <cell r="E63">
            <v>4</v>
          </cell>
          <cell r="F63">
            <v>7</v>
          </cell>
          <cell r="G63">
            <v>1</v>
          </cell>
          <cell r="H63">
            <v>60</v>
          </cell>
          <cell r="I63">
            <v>30</v>
          </cell>
          <cell r="J63">
            <v>17</v>
          </cell>
          <cell r="K63">
            <v>18</v>
          </cell>
          <cell r="L63">
            <v>3</v>
          </cell>
          <cell r="M63">
            <v>15</v>
          </cell>
          <cell r="N63">
            <v>42</v>
          </cell>
          <cell r="O63">
            <v>1</v>
          </cell>
          <cell r="P63">
            <v>2</v>
          </cell>
        </row>
        <row r="63">
          <cell r="R63">
            <v>0</v>
          </cell>
          <cell r="S63">
            <v>5</v>
          </cell>
          <cell r="T63">
            <v>1370</v>
          </cell>
          <cell r="U63">
            <v>1599</v>
          </cell>
          <cell r="V63">
            <v>1756.73</v>
          </cell>
          <cell r="W63">
            <v>439.1825</v>
          </cell>
          <cell r="X63">
            <v>61</v>
          </cell>
          <cell r="Y63">
            <v>549</v>
          </cell>
          <cell r="Z63" t="str">
            <v>大邑东壕沟店</v>
          </cell>
          <cell r="AA63" t="str">
            <v>大邑邛崃片区</v>
          </cell>
          <cell r="AB63">
            <v>8</v>
          </cell>
          <cell r="AC63">
            <v>10</v>
          </cell>
          <cell r="AD63">
            <v>4</v>
          </cell>
          <cell r="AE63">
            <v>361.95</v>
          </cell>
          <cell r="AF63">
            <v>18.1</v>
          </cell>
          <cell r="AG63">
            <v>12</v>
          </cell>
          <cell r="AH63">
            <v>1000</v>
          </cell>
          <cell r="AI63">
            <v>1250</v>
          </cell>
          <cell r="AJ63">
            <v>998.75</v>
          </cell>
          <cell r="AK63">
            <v>49.9</v>
          </cell>
          <cell r="AL63">
            <v>544.48</v>
          </cell>
          <cell r="AM63">
            <v>38.1</v>
          </cell>
        </row>
        <row r="63">
          <cell r="AO63">
            <v>1</v>
          </cell>
          <cell r="AP63">
            <v>30</v>
          </cell>
          <cell r="AQ63">
            <v>620.2825</v>
          </cell>
          <cell r="AR63">
            <v>620.3</v>
          </cell>
          <cell r="AS63">
            <v>590.2825</v>
          </cell>
          <cell r="AT63">
            <v>590.3</v>
          </cell>
        </row>
        <row r="64">
          <cell r="B64">
            <v>579</v>
          </cell>
          <cell r="C64" t="str">
            <v>大邑围城北街店</v>
          </cell>
          <cell r="D64" t="str">
            <v>大邑邛崃片区</v>
          </cell>
          <cell r="E64">
            <v>3</v>
          </cell>
          <cell r="F64">
            <v>5</v>
          </cell>
        </row>
        <row r="64">
          <cell r="H64">
            <v>0</v>
          </cell>
          <cell r="I64">
            <v>30</v>
          </cell>
          <cell r="J64">
            <v>11</v>
          </cell>
          <cell r="K64">
            <v>12</v>
          </cell>
        </row>
        <row r="64">
          <cell r="M64">
            <v>0</v>
          </cell>
          <cell r="N64">
            <v>33</v>
          </cell>
          <cell r="O64">
            <v>1</v>
          </cell>
          <cell r="P64">
            <v>2</v>
          </cell>
        </row>
        <row r="64">
          <cell r="R64">
            <v>0</v>
          </cell>
          <cell r="S64">
            <v>5</v>
          </cell>
          <cell r="T64">
            <v>964</v>
          </cell>
          <cell r="U64">
            <v>1124</v>
          </cell>
          <cell r="V64">
            <v>122.34</v>
          </cell>
        </row>
        <row r="64">
          <cell r="X64">
            <v>62</v>
          </cell>
          <cell r="Y64">
            <v>579</v>
          </cell>
          <cell r="Z64" t="str">
            <v>大邑围城北街店</v>
          </cell>
          <cell r="AA64" t="str">
            <v>大邑邛崃片区</v>
          </cell>
          <cell r="AB64">
            <v>7</v>
          </cell>
          <cell r="AC64">
            <v>8</v>
          </cell>
        </row>
        <row r="64">
          <cell r="AF64">
            <v>0</v>
          </cell>
          <cell r="AG64">
            <v>21</v>
          </cell>
          <cell r="AH64">
            <v>700</v>
          </cell>
          <cell r="AI64">
            <v>875</v>
          </cell>
          <cell r="AJ64">
            <v>169.3</v>
          </cell>
        </row>
        <row r="64">
          <cell r="AL64">
            <v>0</v>
          </cell>
          <cell r="AM64">
            <v>0</v>
          </cell>
        </row>
        <row r="64"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</row>
        <row r="65">
          <cell r="B65">
            <v>586</v>
          </cell>
          <cell r="C65" t="str">
            <v>邛崃平乐店</v>
          </cell>
          <cell r="D65" t="str">
            <v>大邑邛崃片区</v>
          </cell>
          <cell r="E65">
            <v>4</v>
          </cell>
          <cell r="F65">
            <v>6</v>
          </cell>
          <cell r="G65">
            <v>1</v>
          </cell>
          <cell r="H65">
            <v>60</v>
          </cell>
          <cell r="I65">
            <v>30</v>
          </cell>
          <cell r="J65">
            <v>13</v>
          </cell>
          <cell r="K65">
            <v>15</v>
          </cell>
          <cell r="L65">
            <v>22</v>
          </cell>
          <cell r="M65">
            <v>154</v>
          </cell>
        </row>
        <row r="65">
          <cell r="O65">
            <v>1</v>
          </cell>
          <cell r="P65">
            <v>2</v>
          </cell>
        </row>
        <row r="65">
          <cell r="R65">
            <v>0</v>
          </cell>
          <cell r="S65">
            <v>5</v>
          </cell>
          <cell r="T65">
            <v>1156</v>
          </cell>
          <cell r="U65">
            <v>1349</v>
          </cell>
          <cell r="V65">
            <v>1002.86</v>
          </cell>
          <cell r="W65">
            <v>150.429</v>
          </cell>
          <cell r="X65">
            <v>63</v>
          </cell>
          <cell r="Y65">
            <v>586</v>
          </cell>
          <cell r="Z65" t="str">
            <v>邛崃平乐店</v>
          </cell>
          <cell r="AA65" t="str">
            <v>大邑邛崃片区</v>
          </cell>
          <cell r="AB65">
            <v>7</v>
          </cell>
          <cell r="AC65">
            <v>8</v>
          </cell>
          <cell r="AD65">
            <v>2</v>
          </cell>
          <cell r="AE65">
            <v>192</v>
          </cell>
          <cell r="AF65">
            <v>9.6</v>
          </cell>
          <cell r="AG65">
            <v>15</v>
          </cell>
          <cell r="AH65">
            <v>840</v>
          </cell>
          <cell r="AI65">
            <v>1050</v>
          </cell>
          <cell r="AJ65">
            <v>728.35</v>
          </cell>
          <cell r="AK65">
            <v>36.4</v>
          </cell>
          <cell r="AL65">
            <v>246.05</v>
          </cell>
          <cell r="AM65">
            <v>17.2</v>
          </cell>
          <cell r="AN65">
            <v>15.36</v>
          </cell>
          <cell r="AO65">
            <v>1</v>
          </cell>
          <cell r="AP65">
            <v>30</v>
          </cell>
          <cell r="AQ65">
            <v>427.629</v>
          </cell>
          <cell r="AR65">
            <v>427.6</v>
          </cell>
          <cell r="AS65">
            <v>397.629</v>
          </cell>
          <cell r="AT65">
            <v>397.6</v>
          </cell>
        </row>
        <row r="66">
          <cell r="B66">
            <v>591</v>
          </cell>
          <cell r="C66" t="str">
            <v>邛崃长安店</v>
          </cell>
          <cell r="D66" t="str">
            <v>大邑邛崃片区</v>
          </cell>
          <cell r="E66">
            <v>7</v>
          </cell>
          <cell r="F66">
            <v>11</v>
          </cell>
          <cell r="G66">
            <v>7</v>
          </cell>
          <cell r="H66">
            <v>420</v>
          </cell>
        </row>
        <row r="66">
          <cell r="J66">
            <v>23</v>
          </cell>
          <cell r="K66">
            <v>25</v>
          </cell>
          <cell r="L66">
            <v>23</v>
          </cell>
          <cell r="M66">
            <v>115</v>
          </cell>
        </row>
        <row r="66">
          <cell r="O66">
            <v>2</v>
          </cell>
          <cell r="P66">
            <v>4</v>
          </cell>
          <cell r="Q66">
            <v>2</v>
          </cell>
          <cell r="R66">
            <v>30</v>
          </cell>
        </row>
        <row r="66">
          <cell r="T66">
            <v>2156</v>
          </cell>
          <cell r="U66">
            <v>2515</v>
          </cell>
          <cell r="V66">
            <v>1317.6</v>
          </cell>
          <cell r="W66">
            <v>197.64</v>
          </cell>
          <cell r="X66">
            <v>64</v>
          </cell>
          <cell r="Y66">
            <v>591</v>
          </cell>
          <cell r="Z66" t="str">
            <v>邛崃长安店</v>
          </cell>
          <cell r="AA66" t="str">
            <v>大邑邛崃片区</v>
          </cell>
          <cell r="AB66">
            <v>9</v>
          </cell>
          <cell r="AC66">
            <v>11</v>
          </cell>
          <cell r="AD66">
            <v>12.35</v>
          </cell>
          <cell r="AE66">
            <v>1069.16</v>
          </cell>
          <cell r="AF66">
            <v>85.5</v>
          </cell>
          <cell r="AG66">
            <v>0</v>
          </cell>
          <cell r="AH66">
            <v>1570</v>
          </cell>
          <cell r="AI66">
            <v>1960</v>
          </cell>
          <cell r="AJ66">
            <v>994.2</v>
          </cell>
          <cell r="AK66">
            <v>49.7</v>
          </cell>
          <cell r="AL66">
            <v>293.5</v>
          </cell>
          <cell r="AM66">
            <v>20.5</v>
          </cell>
          <cell r="AN66">
            <v>20.88</v>
          </cell>
          <cell r="AO66">
            <v>7</v>
          </cell>
          <cell r="AP66">
            <v>210</v>
          </cell>
          <cell r="AQ66">
            <v>918.34</v>
          </cell>
          <cell r="AR66">
            <v>918.3</v>
          </cell>
          <cell r="AS66">
            <v>708.34</v>
          </cell>
          <cell r="AT66">
            <v>708.3</v>
          </cell>
        </row>
        <row r="67">
          <cell r="B67">
            <v>594</v>
          </cell>
          <cell r="C67" t="str">
            <v>大邑安仁店</v>
          </cell>
          <cell r="D67" t="str">
            <v>大邑邛崃片区</v>
          </cell>
          <cell r="E67">
            <v>9</v>
          </cell>
          <cell r="F67">
            <v>14</v>
          </cell>
          <cell r="G67">
            <v>3</v>
          </cell>
          <cell r="H67">
            <v>180</v>
          </cell>
          <cell r="I67">
            <v>60</v>
          </cell>
          <cell r="J67">
            <v>33</v>
          </cell>
          <cell r="K67">
            <v>36</v>
          </cell>
          <cell r="L67">
            <v>48</v>
          </cell>
          <cell r="M67">
            <v>336</v>
          </cell>
        </row>
        <row r="67">
          <cell r="O67">
            <v>3</v>
          </cell>
          <cell r="P67">
            <v>5</v>
          </cell>
          <cell r="Q67">
            <v>5</v>
          </cell>
          <cell r="R67">
            <v>125</v>
          </cell>
        </row>
        <row r="67">
          <cell r="T67">
            <v>2859</v>
          </cell>
          <cell r="U67">
            <v>3335</v>
          </cell>
          <cell r="V67">
            <v>3015.97</v>
          </cell>
          <cell r="W67">
            <v>452.3955</v>
          </cell>
          <cell r="X67">
            <v>65</v>
          </cell>
          <cell r="Y67">
            <v>594</v>
          </cell>
          <cell r="Z67" t="str">
            <v>大邑安仁店</v>
          </cell>
          <cell r="AA67" t="str">
            <v>大邑邛崃片区</v>
          </cell>
          <cell r="AB67">
            <v>19</v>
          </cell>
          <cell r="AC67">
            <v>23</v>
          </cell>
          <cell r="AD67">
            <v>57.75</v>
          </cell>
          <cell r="AE67">
            <v>4678.6</v>
          </cell>
          <cell r="AF67">
            <v>374.3</v>
          </cell>
          <cell r="AG67">
            <v>0</v>
          </cell>
          <cell r="AH67">
            <v>2100</v>
          </cell>
          <cell r="AI67">
            <v>2625</v>
          </cell>
          <cell r="AJ67">
            <v>1106.07</v>
          </cell>
          <cell r="AK67">
            <v>55.3</v>
          </cell>
          <cell r="AL67">
            <v>631.38</v>
          </cell>
          <cell r="AM67">
            <v>44.2</v>
          </cell>
        </row>
        <row r="67">
          <cell r="AO67">
            <v>3</v>
          </cell>
          <cell r="AP67">
            <v>90</v>
          </cell>
          <cell r="AQ67">
            <v>1567.1955</v>
          </cell>
          <cell r="AR67">
            <v>1567.2</v>
          </cell>
          <cell r="AS67">
            <v>1477.1955</v>
          </cell>
          <cell r="AT67">
            <v>1477.2</v>
          </cell>
        </row>
        <row r="68">
          <cell r="B68">
            <v>716</v>
          </cell>
          <cell r="C68" t="str">
            <v>大邑沙渠店</v>
          </cell>
          <cell r="D68" t="str">
            <v>大邑邛崃片区</v>
          </cell>
          <cell r="E68">
            <v>5</v>
          </cell>
          <cell r="F68">
            <v>8</v>
          </cell>
        </row>
        <row r="68">
          <cell r="H68">
            <v>0</v>
          </cell>
          <cell r="I68">
            <v>50</v>
          </cell>
          <cell r="J68">
            <v>20</v>
          </cell>
          <cell r="K68">
            <v>22</v>
          </cell>
          <cell r="L68">
            <v>27</v>
          </cell>
          <cell r="M68">
            <v>189</v>
          </cell>
        </row>
        <row r="68">
          <cell r="O68">
            <v>2</v>
          </cell>
          <cell r="P68">
            <v>3</v>
          </cell>
          <cell r="Q68">
            <v>3</v>
          </cell>
          <cell r="R68">
            <v>75</v>
          </cell>
        </row>
        <row r="68">
          <cell r="T68">
            <v>1610</v>
          </cell>
          <cell r="U68">
            <v>1878</v>
          </cell>
          <cell r="V68">
            <v>1974.88</v>
          </cell>
          <cell r="W68">
            <v>493.72</v>
          </cell>
          <cell r="X68">
            <v>66</v>
          </cell>
          <cell r="Y68">
            <v>716</v>
          </cell>
          <cell r="Z68" t="str">
            <v>大邑沙渠店</v>
          </cell>
          <cell r="AA68" t="str">
            <v>大邑邛崃片区</v>
          </cell>
          <cell r="AB68">
            <v>9</v>
          </cell>
          <cell r="AC68">
            <v>11</v>
          </cell>
          <cell r="AD68">
            <v>14.8</v>
          </cell>
          <cell r="AE68">
            <v>1393.19</v>
          </cell>
          <cell r="AF68">
            <v>111.5</v>
          </cell>
          <cell r="AG68">
            <v>0</v>
          </cell>
          <cell r="AH68">
            <v>1200</v>
          </cell>
          <cell r="AI68">
            <v>1500</v>
          </cell>
          <cell r="AJ68">
            <v>1643.91</v>
          </cell>
          <cell r="AK68">
            <v>131.5</v>
          </cell>
          <cell r="AL68">
            <v>407.7</v>
          </cell>
          <cell r="AM68">
            <v>28.5</v>
          </cell>
        </row>
        <row r="68">
          <cell r="AO68">
            <v>0</v>
          </cell>
          <cell r="AP68">
            <v>0</v>
          </cell>
          <cell r="AQ68">
            <v>1029.22</v>
          </cell>
          <cell r="AR68">
            <v>1029.2</v>
          </cell>
          <cell r="AS68">
            <v>1029.22</v>
          </cell>
          <cell r="AT68">
            <v>1029.2</v>
          </cell>
        </row>
        <row r="69">
          <cell r="B69">
            <v>717</v>
          </cell>
          <cell r="C69" t="str">
            <v>大邑通达店</v>
          </cell>
          <cell r="D69" t="str">
            <v>大邑邛崃片区</v>
          </cell>
          <cell r="E69">
            <v>8</v>
          </cell>
          <cell r="F69">
            <v>13</v>
          </cell>
          <cell r="G69">
            <v>0.16</v>
          </cell>
          <cell r="H69">
            <v>9.6</v>
          </cell>
          <cell r="I69">
            <v>78.4</v>
          </cell>
          <cell r="J69">
            <v>30</v>
          </cell>
          <cell r="K69">
            <v>34</v>
          </cell>
          <cell r="L69">
            <v>15</v>
          </cell>
          <cell r="M69">
            <v>75</v>
          </cell>
          <cell r="N69">
            <v>45</v>
          </cell>
          <cell r="O69">
            <v>3</v>
          </cell>
          <cell r="P69">
            <v>4</v>
          </cell>
        </row>
        <row r="69">
          <cell r="R69">
            <v>0</v>
          </cell>
          <cell r="S69">
            <v>15</v>
          </cell>
          <cell r="T69">
            <v>2573</v>
          </cell>
          <cell r="U69">
            <v>3002</v>
          </cell>
          <cell r="V69">
            <v>1872.67</v>
          </cell>
          <cell r="W69">
            <v>280.9005</v>
          </cell>
          <cell r="X69">
            <v>67</v>
          </cell>
          <cell r="Y69">
            <v>717</v>
          </cell>
          <cell r="Z69" t="str">
            <v>大邑通达店</v>
          </cell>
          <cell r="AA69" t="str">
            <v>大邑邛崃片区</v>
          </cell>
          <cell r="AB69">
            <v>15</v>
          </cell>
          <cell r="AC69">
            <v>18</v>
          </cell>
          <cell r="AD69">
            <v>23</v>
          </cell>
          <cell r="AE69">
            <v>2051.5</v>
          </cell>
          <cell r="AF69">
            <v>164.1</v>
          </cell>
          <cell r="AG69">
            <v>0</v>
          </cell>
          <cell r="AH69">
            <v>1870</v>
          </cell>
          <cell r="AI69">
            <v>2340</v>
          </cell>
          <cell r="AJ69">
            <v>1416.15</v>
          </cell>
          <cell r="AK69">
            <v>70.8</v>
          </cell>
          <cell r="AL69">
            <v>334.32</v>
          </cell>
          <cell r="AM69">
            <v>23.4</v>
          </cell>
        </row>
        <row r="69">
          <cell r="AO69">
            <v>0</v>
          </cell>
          <cell r="AP69">
            <v>0</v>
          </cell>
          <cell r="AQ69">
            <v>623.8005</v>
          </cell>
          <cell r="AR69">
            <v>623.8</v>
          </cell>
          <cell r="AS69">
            <v>623.8005</v>
          </cell>
          <cell r="AT69">
            <v>623.8</v>
          </cell>
        </row>
        <row r="70">
          <cell r="B70">
            <v>719</v>
          </cell>
          <cell r="C70" t="str">
            <v>大邑内蒙店</v>
          </cell>
          <cell r="D70" t="str">
            <v>大邑邛崃片区</v>
          </cell>
          <cell r="E70">
            <v>12</v>
          </cell>
          <cell r="F70">
            <v>18</v>
          </cell>
          <cell r="G70">
            <v>8</v>
          </cell>
          <cell r="H70">
            <v>480</v>
          </cell>
          <cell r="I70">
            <v>40</v>
          </cell>
          <cell r="J70">
            <v>43</v>
          </cell>
          <cell r="K70">
            <v>47</v>
          </cell>
          <cell r="L70">
            <v>28</v>
          </cell>
          <cell r="M70">
            <v>140</v>
          </cell>
          <cell r="N70">
            <v>45</v>
          </cell>
          <cell r="O70">
            <v>3</v>
          </cell>
          <cell r="P70">
            <v>6</v>
          </cell>
        </row>
        <row r="70">
          <cell r="R70">
            <v>0</v>
          </cell>
          <cell r="S70">
            <v>15</v>
          </cell>
          <cell r="T70">
            <v>3655</v>
          </cell>
          <cell r="U70">
            <v>4264</v>
          </cell>
          <cell r="V70">
            <v>3579.67</v>
          </cell>
          <cell r="W70">
            <v>536.9505</v>
          </cell>
          <cell r="X70">
            <v>68</v>
          </cell>
          <cell r="Y70">
            <v>719</v>
          </cell>
          <cell r="Z70" t="str">
            <v>大邑内蒙店</v>
          </cell>
          <cell r="AA70" t="str">
            <v>大邑邛崃片区</v>
          </cell>
          <cell r="AB70">
            <v>21</v>
          </cell>
          <cell r="AC70">
            <v>25</v>
          </cell>
          <cell r="AD70">
            <v>31</v>
          </cell>
          <cell r="AE70">
            <v>2658.98</v>
          </cell>
          <cell r="AF70">
            <v>212.7</v>
          </cell>
          <cell r="AG70">
            <v>0</v>
          </cell>
          <cell r="AH70">
            <v>2660</v>
          </cell>
          <cell r="AI70">
            <v>3325</v>
          </cell>
          <cell r="AJ70">
            <v>2445.63</v>
          </cell>
          <cell r="AK70">
            <v>122.3</v>
          </cell>
          <cell r="AL70">
            <v>683.92</v>
          </cell>
          <cell r="AM70">
            <v>47.9</v>
          </cell>
        </row>
        <row r="70">
          <cell r="AO70">
            <v>8</v>
          </cell>
          <cell r="AP70">
            <v>240</v>
          </cell>
          <cell r="AQ70">
            <v>1539.8505</v>
          </cell>
          <cell r="AR70">
            <v>1539.9</v>
          </cell>
          <cell r="AS70">
            <v>1299.8505</v>
          </cell>
          <cell r="AT70">
            <v>1299.9</v>
          </cell>
        </row>
        <row r="71">
          <cell r="B71">
            <v>720</v>
          </cell>
          <cell r="C71" t="str">
            <v>大邑新场店</v>
          </cell>
          <cell r="D71" t="str">
            <v>大邑邛崃片区</v>
          </cell>
          <cell r="E71">
            <v>6</v>
          </cell>
          <cell r="F71">
            <v>8</v>
          </cell>
        </row>
        <row r="71">
          <cell r="H71">
            <v>0</v>
          </cell>
          <cell r="I71">
            <v>60</v>
          </cell>
          <cell r="J71">
            <v>21</v>
          </cell>
          <cell r="K71">
            <v>23</v>
          </cell>
          <cell r="L71">
            <v>9</v>
          </cell>
          <cell r="M71">
            <v>45</v>
          </cell>
          <cell r="N71">
            <v>36</v>
          </cell>
          <cell r="O71">
            <v>2</v>
          </cell>
          <cell r="P71">
            <v>3</v>
          </cell>
          <cell r="Q71">
            <v>3</v>
          </cell>
          <cell r="R71">
            <v>75</v>
          </cell>
        </row>
        <row r="71">
          <cell r="T71">
            <v>1720</v>
          </cell>
          <cell r="U71">
            <v>2007</v>
          </cell>
          <cell r="V71">
            <v>496</v>
          </cell>
        </row>
        <row r="71">
          <cell r="X71">
            <v>69</v>
          </cell>
          <cell r="Y71">
            <v>720</v>
          </cell>
          <cell r="Z71" t="str">
            <v>大邑新场店</v>
          </cell>
          <cell r="AA71" t="str">
            <v>大邑邛崃片区</v>
          </cell>
          <cell r="AB71">
            <v>9</v>
          </cell>
          <cell r="AC71">
            <v>11</v>
          </cell>
          <cell r="AD71">
            <v>6</v>
          </cell>
          <cell r="AE71">
            <v>656.1</v>
          </cell>
          <cell r="AF71">
            <v>32.8</v>
          </cell>
          <cell r="AG71">
            <v>9</v>
          </cell>
          <cell r="AH71">
            <v>1250</v>
          </cell>
          <cell r="AI71">
            <v>1560</v>
          </cell>
          <cell r="AJ71">
            <v>1206.54</v>
          </cell>
          <cell r="AK71">
            <v>60.3</v>
          </cell>
          <cell r="AL71">
            <v>151.89</v>
          </cell>
          <cell r="AM71">
            <v>10.6</v>
          </cell>
        </row>
        <row r="71">
          <cell r="AO71">
            <v>0</v>
          </cell>
          <cell r="AP71">
            <v>0</v>
          </cell>
          <cell r="AQ71">
            <v>223.7</v>
          </cell>
          <cell r="AR71">
            <v>223.7</v>
          </cell>
          <cell r="AS71">
            <v>223.7</v>
          </cell>
          <cell r="AT71">
            <v>223.7</v>
          </cell>
        </row>
        <row r="72">
          <cell r="B72">
            <v>721</v>
          </cell>
          <cell r="C72" t="str">
            <v>邛崃洪川店</v>
          </cell>
          <cell r="D72" t="str">
            <v>大邑邛崃片区</v>
          </cell>
          <cell r="E72">
            <v>6</v>
          </cell>
          <cell r="F72">
            <v>9</v>
          </cell>
          <cell r="G72">
            <v>11</v>
          </cell>
          <cell r="H72">
            <v>792</v>
          </cell>
        </row>
        <row r="72">
          <cell r="J72">
            <v>21</v>
          </cell>
          <cell r="K72">
            <v>23</v>
          </cell>
          <cell r="L72">
            <v>22</v>
          </cell>
          <cell r="M72">
            <v>110</v>
          </cell>
        </row>
        <row r="72">
          <cell r="O72">
            <v>2</v>
          </cell>
          <cell r="P72">
            <v>3</v>
          </cell>
          <cell r="Q72">
            <v>1</v>
          </cell>
          <cell r="R72">
            <v>15</v>
          </cell>
          <cell r="S72">
            <v>5</v>
          </cell>
          <cell r="T72">
            <v>1805</v>
          </cell>
          <cell r="U72">
            <v>2107</v>
          </cell>
          <cell r="V72">
            <v>1442.47</v>
          </cell>
          <cell r="W72">
            <v>216.3705</v>
          </cell>
          <cell r="X72">
            <v>70</v>
          </cell>
          <cell r="Y72">
            <v>721</v>
          </cell>
          <cell r="Z72" t="str">
            <v>邛崃洪川店</v>
          </cell>
          <cell r="AA72" t="str">
            <v>大邑邛崃片区</v>
          </cell>
          <cell r="AB72">
            <v>9</v>
          </cell>
          <cell r="AC72">
            <v>11</v>
          </cell>
          <cell r="AD72">
            <v>15.75</v>
          </cell>
          <cell r="AE72">
            <v>1645.65</v>
          </cell>
          <cell r="AF72">
            <v>131.7</v>
          </cell>
          <cell r="AG72">
            <v>0</v>
          </cell>
          <cell r="AH72">
            <v>1315</v>
          </cell>
          <cell r="AI72">
            <v>1644</v>
          </cell>
          <cell r="AJ72">
            <v>400.54</v>
          </cell>
        </row>
        <row r="72">
          <cell r="AL72">
            <v>1401.32</v>
          </cell>
          <cell r="AM72">
            <v>98.1</v>
          </cell>
        </row>
        <row r="72">
          <cell r="AO72">
            <v>11</v>
          </cell>
          <cell r="AP72">
            <v>330</v>
          </cell>
          <cell r="AQ72">
            <v>1363.1705</v>
          </cell>
          <cell r="AR72">
            <v>1363.2</v>
          </cell>
          <cell r="AS72">
            <v>1033.1705</v>
          </cell>
          <cell r="AT72">
            <v>1033.2</v>
          </cell>
        </row>
        <row r="73">
          <cell r="B73">
            <v>732</v>
          </cell>
          <cell r="C73" t="str">
            <v>邛崃羊安店</v>
          </cell>
          <cell r="D73" t="str">
            <v>大邑邛崃片区</v>
          </cell>
          <cell r="E73">
            <v>4</v>
          </cell>
          <cell r="F73">
            <v>6</v>
          </cell>
        </row>
        <row r="73">
          <cell r="H73">
            <v>0</v>
          </cell>
          <cell r="I73">
            <v>40</v>
          </cell>
          <cell r="J73">
            <v>15</v>
          </cell>
          <cell r="K73">
            <v>17</v>
          </cell>
          <cell r="L73">
            <v>17</v>
          </cell>
          <cell r="M73">
            <v>119</v>
          </cell>
        </row>
        <row r="73">
          <cell r="O73">
            <v>1</v>
          </cell>
          <cell r="P73">
            <v>2</v>
          </cell>
        </row>
        <row r="73">
          <cell r="R73">
            <v>0</v>
          </cell>
          <cell r="S73">
            <v>5</v>
          </cell>
          <cell r="T73">
            <v>1296</v>
          </cell>
          <cell r="U73">
            <v>1511</v>
          </cell>
          <cell r="V73">
            <v>1037.3</v>
          </cell>
          <cell r="W73">
            <v>155.595</v>
          </cell>
          <cell r="X73">
            <v>71</v>
          </cell>
          <cell r="Y73">
            <v>732</v>
          </cell>
          <cell r="Z73" t="str">
            <v>邛崃羊安店</v>
          </cell>
          <cell r="AA73" t="str">
            <v>大邑邛崃片区</v>
          </cell>
          <cell r="AB73">
            <v>7</v>
          </cell>
          <cell r="AC73">
            <v>8</v>
          </cell>
          <cell r="AD73">
            <v>14</v>
          </cell>
          <cell r="AE73">
            <v>1186.8</v>
          </cell>
          <cell r="AF73">
            <v>94.9</v>
          </cell>
          <cell r="AG73">
            <v>0</v>
          </cell>
          <cell r="AH73">
            <v>940</v>
          </cell>
          <cell r="AI73">
            <v>1175</v>
          </cell>
          <cell r="AJ73">
            <v>745.69</v>
          </cell>
          <cell r="AK73">
            <v>37.3</v>
          </cell>
          <cell r="AL73">
            <v>58.07</v>
          </cell>
          <cell r="AM73">
            <v>4.1</v>
          </cell>
          <cell r="AN73">
            <v>72.765</v>
          </cell>
          <cell r="AO73">
            <v>0</v>
          </cell>
          <cell r="AP73">
            <v>0</v>
          </cell>
          <cell r="AQ73">
            <v>410.895</v>
          </cell>
          <cell r="AR73">
            <v>410.9</v>
          </cell>
          <cell r="AS73">
            <v>410.895</v>
          </cell>
          <cell r="AT73">
            <v>410.9</v>
          </cell>
        </row>
        <row r="74">
          <cell r="B74">
            <v>52</v>
          </cell>
          <cell r="C74" t="str">
            <v>崇州中心店</v>
          </cell>
          <cell r="D74" t="str">
            <v>崇都片区</v>
          </cell>
          <cell r="E74">
            <v>14</v>
          </cell>
          <cell r="F74">
            <v>21</v>
          </cell>
          <cell r="G74">
            <v>6</v>
          </cell>
          <cell r="H74">
            <v>360</v>
          </cell>
          <cell r="I74">
            <v>80</v>
          </cell>
          <cell r="J74">
            <v>46</v>
          </cell>
          <cell r="K74">
            <v>50</v>
          </cell>
          <cell r="L74">
            <v>56</v>
          </cell>
          <cell r="M74">
            <v>392</v>
          </cell>
        </row>
        <row r="74">
          <cell r="O74">
            <v>5</v>
          </cell>
          <cell r="P74">
            <v>7</v>
          </cell>
          <cell r="Q74">
            <v>1</v>
          </cell>
          <cell r="R74">
            <v>15</v>
          </cell>
          <cell r="S74">
            <v>20</v>
          </cell>
          <cell r="T74">
            <v>4425</v>
          </cell>
          <cell r="U74">
            <v>5163</v>
          </cell>
          <cell r="V74">
            <v>3658.82</v>
          </cell>
          <cell r="W74">
            <v>548.823</v>
          </cell>
          <cell r="X74">
            <v>72</v>
          </cell>
          <cell r="Y74">
            <v>52</v>
          </cell>
          <cell r="Z74" t="str">
            <v>崇州中心店</v>
          </cell>
          <cell r="AA74" t="str">
            <v>崇都片区</v>
          </cell>
          <cell r="AB74">
            <v>20</v>
          </cell>
          <cell r="AC74">
            <v>24</v>
          </cell>
          <cell r="AD74">
            <v>7</v>
          </cell>
          <cell r="AE74">
            <v>460.37</v>
          </cell>
          <cell r="AF74">
            <v>23</v>
          </cell>
          <cell r="AG74">
            <v>39</v>
          </cell>
          <cell r="AH74">
            <v>3200</v>
          </cell>
          <cell r="AI74">
            <v>4000</v>
          </cell>
          <cell r="AJ74">
            <v>1388.16</v>
          </cell>
        </row>
        <row r="74">
          <cell r="AL74">
            <v>419.55</v>
          </cell>
          <cell r="AM74">
            <v>29.4</v>
          </cell>
        </row>
        <row r="74">
          <cell r="AO74">
            <v>6</v>
          </cell>
          <cell r="AP74">
            <v>180</v>
          </cell>
          <cell r="AQ74">
            <v>1368.223</v>
          </cell>
          <cell r="AR74">
            <v>1368.2</v>
          </cell>
          <cell r="AS74">
            <v>1188.223</v>
          </cell>
          <cell r="AT74">
            <v>1188.2</v>
          </cell>
        </row>
        <row r="75">
          <cell r="B75">
            <v>54</v>
          </cell>
          <cell r="C75" t="str">
            <v>怀远店</v>
          </cell>
          <cell r="D75" t="str">
            <v>崇都片区</v>
          </cell>
          <cell r="E75">
            <v>14</v>
          </cell>
          <cell r="F75">
            <v>20</v>
          </cell>
          <cell r="G75">
            <v>19</v>
          </cell>
          <cell r="H75">
            <v>1140</v>
          </cell>
        </row>
        <row r="75">
          <cell r="J75">
            <v>43</v>
          </cell>
          <cell r="K75">
            <v>47</v>
          </cell>
          <cell r="L75">
            <v>57</v>
          </cell>
          <cell r="M75">
            <v>399</v>
          </cell>
        </row>
        <row r="75">
          <cell r="O75">
            <v>4</v>
          </cell>
          <cell r="P75">
            <v>6</v>
          </cell>
          <cell r="Q75">
            <v>1</v>
          </cell>
          <cell r="R75">
            <v>15</v>
          </cell>
          <cell r="S75">
            <v>15</v>
          </cell>
          <cell r="T75">
            <v>4074</v>
          </cell>
          <cell r="U75">
            <v>4753</v>
          </cell>
          <cell r="V75">
            <v>3940</v>
          </cell>
          <cell r="W75">
            <v>591</v>
          </cell>
          <cell r="X75">
            <v>73</v>
          </cell>
          <cell r="Y75">
            <v>54</v>
          </cell>
          <cell r="Z75" t="str">
            <v>怀远店</v>
          </cell>
          <cell r="AA75" t="str">
            <v>崇都片区</v>
          </cell>
          <cell r="AB75">
            <v>20</v>
          </cell>
          <cell r="AC75">
            <v>24</v>
          </cell>
          <cell r="AD75">
            <v>35.3</v>
          </cell>
          <cell r="AE75">
            <v>2331.9</v>
          </cell>
          <cell r="AF75">
            <v>186.6</v>
          </cell>
          <cell r="AG75">
            <v>0</v>
          </cell>
          <cell r="AH75">
            <v>3000</v>
          </cell>
          <cell r="AI75">
            <v>3660</v>
          </cell>
          <cell r="AJ75">
            <v>2742.29</v>
          </cell>
          <cell r="AK75">
            <v>137.1</v>
          </cell>
          <cell r="AL75">
            <v>757.24</v>
          </cell>
          <cell r="AM75">
            <v>53</v>
          </cell>
          <cell r="AN75">
            <v>12.5</v>
          </cell>
          <cell r="AO75">
            <v>12</v>
          </cell>
          <cell r="AP75">
            <v>360</v>
          </cell>
          <cell r="AQ75">
            <v>2521.7</v>
          </cell>
          <cell r="AR75">
            <v>2521.7</v>
          </cell>
          <cell r="AS75">
            <v>2161.7</v>
          </cell>
          <cell r="AT75">
            <v>2161.7</v>
          </cell>
        </row>
        <row r="76">
          <cell r="B76">
            <v>56</v>
          </cell>
          <cell r="C76" t="str">
            <v>三江店</v>
          </cell>
          <cell r="D76" t="str">
            <v>崇都片区</v>
          </cell>
          <cell r="E76">
            <v>6</v>
          </cell>
          <cell r="F76">
            <v>9</v>
          </cell>
        </row>
        <row r="76">
          <cell r="H76">
            <v>0</v>
          </cell>
          <cell r="I76">
            <v>60</v>
          </cell>
          <cell r="J76">
            <v>20</v>
          </cell>
          <cell r="K76">
            <v>11</v>
          </cell>
          <cell r="L76">
            <v>50</v>
          </cell>
          <cell r="M76">
            <v>350</v>
          </cell>
        </row>
        <row r="76">
          <cell r="O76">
            <v>2</v>
          </cell>
          <cell r="P76">
            <v>3</v>
          </cell>
          <cell r="Q76">
            <v>3</v>
          </cell>
          <cell r="R76">
            <v>75</v>
          </cell>
        </row>
        <row r="76">
          <cell r="T76">
            <v>1877</v>
          </cell>
          <cell r="U76">
            <v>2190</v>
          </cell>
          <cell r="V76">
            <v>3065</v>
          </cell>
          <cell r="W76">
            <v>766.25</v>
          </cell>
          <cell r="X76">
            <v>74</v>
          </cell>
          <cell r="Y76">
            <v>56</v>
          </cell>
          <cell r="Z76" t="str">
            <v>三江店</v>
          </cell>
          <cell r="AA76" t="str">
            <v>崇都片区</v>
          </cell>
          <cell r="AB76">
            <v>8</v>
          </cell>
          <cell r="AC76">
            <v>10</v>
          </cell>
          <cell r="AD76">
            <v>10.45</v>
          </cell>
          <cell r="AE76">
            <v>787.06</v>
          </cell>
          <cell r="AF76">
            <v>63</v>
          </cell>
          <cell r="AG76">
            <v>0</v>
          </cell>
          <cell r="AH76">
            <v>1350</v>
          </cell>
          <cell r="AI76">
            <v>1680</v>
          </cell>
          <cell r="AJ76">
            <v>858.36</v>
          </cell>
          <cell r="AK76">
            <v>42.9</v>
          </cell>
          <cell r="AL76">
            <v>569.3</v>
          </cell>
          <cell r="AM76">
            <v>39.9</v>
          </cell>
          <cell r="AN76">
            <v>14.5</v>
          </cell>
          <cell r="AO76">
            <v>0</v>
          </cell>
          <cell r="AP76">
            <v>0</v>
          </cell>
          <cell r="AQ76">
            <v>1337.05</v>
          </cell>
          <cell r="AR76">
            <v>1337.1</v>
          </cell>
          <cell r="AS76">
            <v>1337.05</v>
          </cell>
          <cell r="AT76">
            <v>1337.1</v>
          </cell>
        </row>
        <row r="77">
          <cell r="B77">
            <v>351</v>
          </cell>
          <cell r="C77" t="str">
            <v>都江堰药店</v>
          </cell>
          <cell r="D77" t="str">
            <v>崇都片区</v>
          </cell>
          <cell r="E77">
            <v>11</v>
          </cell>
          <cell r="F77">
            <v>17</v>
          </cell>
          <cell r="G77">
            <v>39</v>
          </cell>
          <cell r="H77">
            <v>2808</v>
          </cell>
        </row>
        <row r="77">
          <cell r="J77">
            <v>33</v>
          </cell>
          <cell r="K77">
            <v>36</v>
          </cell>
          <cell r="L77">
            <v>15</v>
          </cell>
          <cell r="M77">
            <v>75</v>
          </cell>
          <cell r="N77">
            <v>54</v>
          </cell>
          <cell r="O77">
            <v>3</v>
          </cell>
          <cell r="P77">
            <v>6</v>
          </cell>
          <cell r="Q77">
            <v>2</v>
          </cell>
          <cell r="R77">
            <v>30</v>
          </cell>
          <cell r="S77">
            <v>5</v>
          </cell>
          <cell r="T77">
            <v>3198</v>
          </cell>
          <cell r="U77">
            <v>3732</v>
          </cell>
          <cell r="V77">
            <v>1848.6</v>
          </cell>
          <cell r="W77">
            <v>277.29</v>
          </cell>
          <cell r="X77">
            <v>75</v>
          </cell>
          <cell r="Y77">
            <v>351</v>
          </cell>
          <cell r="Z77" t="str">
            <v>都江堰药店</v>
          </cell>
          <cell r="AA77" t="str">
            <v>崇都片区</v>
          </cell>
          <cell r="AB77">
            <v>11</v>
          </cell>
          <cell r="AC77">
            <v>13</v>
          </cell>
          <cell r="AD77">
            <v>4</v>
          </cell>
          <cell r="AE77">
            <v>594</v>
          </cell>
          <cell r="AF77">
            <v>29.7</v>
          </cell>
          <cell r="AG77">
            <v>21</v>
          </cell>
          <cell r="AH77">
            <v>2310</v>
          </cell>
          <cell r="AI77">
            <v>2890</v>
          </cell>
          <cell r="AJ77">
            <v>2733.82</v>
          </cell>
          <cell r="AK77">
            <v>136.7</v>
          </cell>
          <cell r="AL77">
            <v>691.72</v>
          </cell>
          <cell r="AM77">
            <v>48.4</v>
          </cell>
        </row>
        <row r="77">
          <cell r="AO77">
            <v>39</v>
          </cell>
          <cell r="AP77">
            <v>1170</v>
          </cell>
          <cell r="AQ77">
            <v>3405.09</v>
          </cell>
          <cell r="AR77">
            <v>3405.1</v>
          </cell>
          <cell r="AS77">
            <v>2235.09</v>
          </cell>
          <cell r="AT77">
            <v>2235.1</v>
          </cell>
        </row>
        <row r="78">
          <cell r="B78">
            <v>367</v>
          </cell>
          <cell r="C78" t="str">
            <v>金带街药店</v>
          </cell>
          <cell r="D78" t="str">
            <v>崇都片区</v>
          </cell>
          <cell r="E78">
            <v>10</v>
          </cell>
          <cell r="F78">
            <v>15</v>
          </cell>
          <cell r="G78">
            <v>5</v>
          </cell>
          <cell r="H78">
            <v>300</v>
          </cell>
          <cell r="I78">
            <v>50</v>
          </cell>
          <cell r="J78">
            <v>33</v>
          </cell>
          <cell r="K78">
            <v>36</v>
          </cell>
          <cell r="L78">
            <v>15</v>
          </cell>
          <cell r="M78">
            <v>75</v>
          </cell>
          <cell r="N78">
            <v>54</v>
          </cell>
          <cell r="O78">
            <v>3</v>
          </cell>
          <cell r="P78">
            <v>5</v>
          </cell>
          <cell r="Q78">
            <v>4</v>
          </cell>
          <cell r="R78">
            <v>60</v>
          </cell>
        </row>
        <row r="78">
          <cell r="T78">
            <v>3151</v>
          </cell>
          <cell r="U78">
            <v>3677</v>
          </cell>
          <cell r="V78">
            <v>2522.8</v>
          </cell>
          <cell r="W78">
            <v>378.42</v>
          </cell>
          <cell r="X78">
            <v>76</v>
          </cell>
          <cell r="Y78">
            <v>367</v>
          </cell>
          <cell r="Z78" t="str">
            <v>金带街药店</v>
          </cell>
          <cell r="AA78" t="str">
            <v>崇都片区</v>
          </cell>
          <cell r="AB78">
            <v>15</v>
          </cell>
          <cell r="AC78">
            <v>18</v>
          </cell>
          <cell r="AD78">
            <v>18</v>
          </cell>
          <cell r="AE78">
            <v>1591.6</v>
          </cell>
          <cell r="AF78">
            <v>127.3</v>
          </cell>
          <cell r="AG78">
            <v>0</v>
          </cell>
          <cell r="AH78">
            <v>2200</v>
          </cell>
          <cell r="AI78">
            <v>2750</v>
          </cell>
          <cell r="AJ78">
            <v>1460.06</v>
          </cell>
          <cell r="AK78">
            <v>73</v>
          </cell>
          <cell r="AL78">
            <v>204.95</v>
          </cell>
          <cell r="AM78">
            <v>14.3</v>
          </cell>
        </row>
        <row r="78">
          <cell r="AO78">
            <v>5</v>
          </cell>
          <cell r="AP78">
            <v>150</v>
          </cell>
          <cell r="AQ78">
            <v>1028.02</v>
          </cell>
          <cell r="AR78">
            <v>1028</v>
          </cell>
          <cell r="AS78">
            <v>878.02</v>
          </cell>
          <cell r="AT78">
            <v>878</v>
          </cell>
        </row>
        <row r="79">
          <cell r="B79">
            <v>572</v>
          </cell>
          <cell r="C79" t="str">
            <v>郫县店</v>
          </cell>
          <cell r="D79" t="str">
            <v>崇都片区</v>
          </cell>
          <cell r="E79">
            <v>4</v>
          </cell>
          <cell r="F79">
            <v>6</v>
          </cell>
          <cell r="G79">
            <v>1</v>
          </cell>
          <cell r="H79">
            <v>60</v>
          </cell>
          <cell r="I79">
            <v>30</v>
          </cell>
          <cell r="J79">
            <v>14</v>
          </cell>
          <cell r="K79">
            <v>16</v>
          </cell>
          <cell r="L79">
            <v>15</v>
          </cell>
          <cell r="M79">
            <v>75</v>
          </cell>
        </row>
        <row r="79">
          <cell r="O79">
            <v>1</v>
          </cell>
          <cell r="P79">
            <v>2</v>
          </cell>
        </row>
        <row r="79">
          <cell r="R79">
            <v>0</v>
          </cell>
          <cell r="S79">
            <v>5</v>
          </cell>
          <cell r="T79">
            <v>1365</v>
          </cell>
          <cell r="U79">
            <v>1593</v>
          </cell>
          <cell r="V79">
            <v>2166</v>
          </cell>
          <cell r="W79">
            <v>541.5</v>
          </cell>
          <cell r="X79">
            <v>77</v>
          </cell>
          <cell r="Y79">
            <v>572</v>
          </cell>
          <cell r="Z79" t="str">
            <v>郫县店</v>
          </cell>
          <cell r="AA79" t="str">
            <v>崇都片区</v>
          </cell>
          <cell r="AB79">
            <v>9</v>
          </cell>
          <cell r="AC79">
            <v>11</v>
          </cell>
        </row>
        <row r="79">
          <cell r="AF79">
            <v>0</v>
          </cell>
          <cell r="AG79">
            <v>27</v>
          </cell>
          <cell r="AH79">
            <v>980</v>
          </cell>
          <cell r="AI79">
            <v>1225</v>
          </cell>
          <cell r="AJ79">
            <v>553.15</v>
          </cell>
          <cell r="AK79">
            <v>27.7</v>
          </cell>
          <cell r="AL79">
            <v>188</v>
          </cell>
          <cell r="AM79">
            <v>13.2</v>
          </cell>
          <cell r="AN79">
            <v>4.2</v>
          </cell>
          <cell r="AO79">
            <v>1</v>
          </cell>
          <cell r="AP79">
            <v>30</v>
          </cell>
          <cell r="AQ79">
            <v>717.4</v>
          </cell>
          <cell r="AR79">
            <v>717.4</v>
          </cell>
          <cell r="AS79">
            <v>687.4</v>
          </cell>
          <cell r="AT79">
            <v>687.4</v>
          </cell>
        </row>
        <row r="80">
          <cell r="B80">
            <v>587</v>
          </cell>
          <cell r="C80" t="str">
            <v>景中路店</v>
          </cell>
          <cell r="D80" t="str">
            <v>崇都片区</v>
          </cell>
          <cell r="E80">
            <v>6</v>
          </cell>
          <cell r="F80">
            <v>10</v>
          </cell>
        </row>
        <row r="80">
          <cell r="H80">
            <v>0</v>
          </cell>
          <cell r="I80">
            <v>60</v>
          </cell>
          <cell r="J80">
            <v>20</v>
          </cell>
          <cell r="K80">
            <v>22</v>
          </cell>
          <cell r="L80">
            <v>16</v>
          </cell>
          <cell r="M80">
            <v>80</v>
          </cell>
          <cell r="N80">
            <v>12</v>
          </cell>
          <cell r="O80">
            <v>2</v>
          </cell>
          <cell r="P80">
            <v>3</v>
          </cell>
          <cell r="Q80">
            <v>3</v>
          </cell>
          <cell r="R80">
            <v>75</v>
          </cell>
        </row>
        <row r="80">
          <cell r="T80">
            <v>1903</v>
          </cell>
          <cell r="U80">
            <v>2218</v>
          </cell>
          <cell r="V80">
            <v>1357.8</v>
          </cell>
          <cell r="W80">
            <v>203.67</v>
          </cell>
          <cell r="X80">
            <v>78</v>
          </cell>
          <cell r="Y80">
            <v>587</v>
          </cell>
          <cell r="Z80" t="str">
            <v>景中路店</v>
          </cell>
          <cell r="AA80" t="str">
            <v>崇都片区</v>
          </cell>
          <cell r="AB80">
            <v>11</v>
          </cell>
          <cell r="AC80">
            <v>13</v>
          </cell>
          <cell r="AD80">
            <v>12.5</v>
          </cell>
          <cell r="AE80">
            <v>970.82</v>
          </cell>
          <cell r="AF80">
            <v>48.5</v>
          </cell>
          <cell r="AG80">
            <v>0</v>
          </cell>
          <cell r="AH80">
            <v>1350</v>
          </cell>
          <cell r="AI80">
            <v>1680</v>
          </cell>
          <cell r="AJ80">
            <v>616.87</v>
          </cell>
        </row>
        <row r="80">
          <cell r="AL80">
            <v>361.25</v>
          </cell>
          <cell r="AM80">
            <v>25.3</v>
          </cell>
        </row>
        <row r="80">
          <cell r="AO80">
            <v>0</v>
          </cell>
          <cell r="AP80">
            <v>0</v>
          </cell>
          <cell r="AQ80">
            <v>432.47</v>
          </cell>
          <cell r="AR80">
            <v>432.5</v>
          </cell>
          <cell r="AS80">
            <v>432.47</v>
          </cell>
          <cell r="AT80">
            <v>432.5</v>
          </cell>
        </row>
        <row r="81">
          <cell r="B81">
            <v>704</v>
          </cell>
          <cell r="C81" t="str">
            <v>奎光路中段药店</v>
          </cell>
          <cell r="D81" t="str">
            <v>崇都片区</v>
          </cell>
          <cell r="E81">
            <v>6</v>
          </cell>
          <cell r="F81">
            <v>10</v>
          </cell>
          <cell r="G81">
            <v>4</v>
          </cell>
          <cell r="H81">
            <v>240</v>
          </cell>
          <cell r="I81">
            <v>20</v>
          </cell>
          <cell r="J81">
            <v>20</v>
          </cell>
          <cell r="K81">
            <v>22</v>
          </cell>
          <cell r="L81">
            <v>14</v>
          </cell>
          <cell r="M81">
            <v>70</v>
          </cell>
          <cell r="N81">
            <v>18</v>
          </cell>
          <cell r="O81">
            <v>2</v>
          </cell>
          <cell r="P81">
            <v>3</v>
          </cell>
          <cell r="Q81">
            <v>1</v>
          </cell>
          <cell r="R81">
            <v>15</v>
          </cell>
          <cell r="S81">
            <v>5</v>
          </cell>
          <cell r="T81">
            <v>1831</v>
          </cell>
          <cell r="U81">
            <v>2136</v>
          </cell>
          <cell r="V81">
            <v>1230.1</v>
          </cell>
          <cell r="W81">
            <v>184.515</v>
          </cell>
          <cell r="X81">
            <v>79</v>
          </cell>
          <cell r="Y81">
            <v>704</v>
          </cell>
          <cell r="Z81" t="str">
            <v>奎光路中段药店</v>
          </cell>
          <cell r="AA81" t="str">
            <v>崇都片区</v>
          </cell>
          <cell r="AB81">
            <v>10</v>
          </cell>
          <cell r="AC81">
            <v>13</v>
          </cell>
          <cell r="AD81">
            <v>0.3</v>
          </cell>
          <cell r="AE81">
            <v>17.55</v>
          </cell>
          <cell r="AF81">
            <v>0.9</v>
          </cell>
          <cell r="AG81">
            <v>29.1</v>
          </cell>
          <cell r="AH81">
            <v>1320</v>
          </cell>
          <cell r="AI81">
            <v>1650</v>
          </cell>
          <cell r="AJ81">
            <v>252.94</v>
          </cell>
        </row>
        <row r="81">
          <cell r="AL81">
            <v>218.28</v>
          </cell>
          <cell r="AM81">
            <v>15.3</v>
          </cell>
        </row>
        <row r="81">
          <cell r="AO81">
            <v>4</v>
          </cell>
          <cell r="AP81">
            <v>120</v>
          </cell>
          <cell r="AQ81">
            <v>525.715</v>
          </cell>
          <cell r="AR81">
            <v>525.7</v>
          </cell>
          <cell r="AS81">
            <v>405.715</v>
          </cell>
          <cell r="AT81">
            <v>405.7</v>
          </cell>
        </row>
        <row r="82">
          <cell r="B82">
            <v>706</v>
          </cell>
          <cell r="C82" t="str">
            <v>翔风路药店</v>
          </cell>
          <cell r="D82" t="str">
            <v>崇都片区</v>
          </cell>
          <cell r="E82">
            <v>7</v>
          </cell>
          <cell r="F82">
            <v>11</v>
          </cell>
          <cell r="G82">
            <v>4</v>
          </cell>
          <cell r="H82">
            <v>240</v>
          </cell>
          <cell r="I82">
            <v>30</v>
          </cell>
          <cell r="J82">
            <v>21</v>
          </cell>
          <cell r="K82">
            <v>23</v>
          </cell>
          <cell r="L82">
            <v>17</v>
          </cell>
          <cell r="M82">
            <v>85</v>
          </cell>
          <cell r="N82">
            <v>12</v>
          </cell>
          <cell r="O82">
            <v>2</v>
          </cell>
          <cell r="P82">
            <v>4</v>
          </cell>
          <cell r="Q82">
            <v>7</v>
          </cell>
          <cell r="R82">
            <v>175</v>
          </cell>
        </row>
        <row r="82">
          <cell r="T82">
            <v>2012</v>
          </cell>
          <cell r="U82">
            <v>2347</v>
          </cell>
          <cell r="V82">
            <v>2419.12</v>
          </cell>
          <cell r="W82">
            <v>604.78</v>
          </cell>
          <cell r="X82">
            <v>80</v>
          </cell>
          <cell r="Y82">
            <v>706</v>
          </cell>
          <cell r="Z82" t="str">
            <v>翔风路药店</v>
          </cell>
          <cell r="AA82" t="str">
            <v>崇都片区</v>
          </cell>
          <cell r="AB82">
            <v>10</v>
          </cell>
          <cell r="AC82">
            <v>13</v>
          </cell>
          <cell r="AD82">
            <v>17.65</v>
          </cell>
          <cell r="AE82">
            <v>1555.06</v>
          </cell>
          <cell r="AF82">
            <v>124.4</v>
          </cell>
          <cell r="AG82">
            <v>0</v>
          </cell>
          <cell r="AH82">
            <v>1450</v>
          </cell>
          <cell r="AI82">
            <v>1810</v>
          </cell>
          <cell r="AJ82">
            <v>945.02</v>
          </cell>
          <cell r="AK82">
            <v>47.3</v>
          </cell>
          <cell r="AL82">
            <v>115.7</v>
          </cell>
          <cell r="AM82">
            <v>8.1</v>
          </cell>
        </row>
        <row r="82">
          <cell r="AO82">
            <v>4</v>
          </cell>
          <cell r="AP82">
            <v>120</v>
          </cell>
          <cell r="AQ82">
            <v>1284.58</v>
          </cell>
          <cell r="AR82">
            <v>1284.6</v>
          </cell>
          <cell r="AS82">
            <v>1164.58</v>
          </cell>
          <cell r="AT82">
            <v>1164.6</v>
          </cell>
        </row>
        <row r="83">
          <cell r="B83">
            <v>710</v>
          </cell>
          <cell r="C83" t="str">
            <v>问道西路药店</v>
          </cell>
          <cell r="D83" t="str">
            <v>崇都片区</v>
          </cell>
          <cell r="E83">
            <v>5</v>
          </cell>
          <cell r="F83">
            <v>7</v>
          </cell>
          <cell r="G83">
            <v>1</v>
          </cell>
          <cell r="H83">
            <v>60</v>
          </cell>
          <cell r="I83">
            <v>40</v>
          </cell>
          <cell r="J83">
            <v>17</v>
          </cell>
          <cell r="K83">
            <v>18</v>
          </cell>
          <cell r="L83">
            <v>11</v>
          </cell>
          <cell r="M83">
            <v>55</v>
          </cell>
          <cell r="N83">
            <v>18</v>
          </cell>
          <cell r="O83">
            <v>2</v>
          </cell>
          <cell r="P83">
            <v>3</v>
          </cell>
        </row>
        <row r="83">
          <cell r="R83">
            <v>0</v>
          </cell>
          <cell r="S83">
            <v>10</v>
          </cell>
          <cell r="T83">
            <v>1546</v>
          </cell>
          <cell r="U83">
            <v>1804</v>
          </cell>
          <cell r="V83">
            <v>1400.2</v>
          </cell>
          <cell r="W83">
            <v>210.03</v>
          </cell>
          <cell r="X83">
            <v>81</v>
          </cell>
          <cell r="Y83">
            <v>710</v>
          </cell>
          <cell r="Z83" t="str">
            <v>问道西路药店</v>
          </cell>
          <cell r="AA83" t="str">
            <v>崇都片区</v>
          </cell>
          <cell r="AB83">
            <v>8</v>
          </cell>
          <cell r="AC83">
            <v>10</v>
          </cell>
          <cell r="AD83">
            <v>10</v>
          </cell>
          <cell r="AE83">
            <v>947.24</v>
          </cell>
          <cell r="AF83">
            <v>75.8</v>
          </cell>
          <cell r="AG83">
            <v>0</v>
          </cell>
          <cell r="AH83">
            <v>1100</v>
          </cell>
          <cell r="AI83">
            <v>1375</v>
          </cell>
          <cell r="AJ83">
            <v>822.52</v>
          </cell>
          <cell r="AK83">
            <v>41.1</v>
          </cell>
          <cell r="AL83">
            <v>169.48</v>
          </cell>
          <cell r="AM83">
            <v>11.9</v>
          </cell>
          <cell r="AN83">
            <v>60</v>
          </cell>
          <cell r="AO83">
            <v>0</v>
          </cell>
          <cell r="AP83">
            <v>0</v>
          </cell>
          <cell r="AQ83">
            <v>453.83</v>
          </cell>
          <cell r="AR83">
            <v>453.8</v>
          </cell>
          <cell r="AS83">
            <v>453.83</v>
          </cell>
          <cell r="AT83">
            <v>453.8</v>
          </cell>
        </row>
        <row r="84">
          <cell r="B84">
            <v>713</v>
          </cell>
          <cell r="C84" t="str">
            <v>聚源镇药店</v>
          </cell>
          <cell r="D84" t="str">
            <v>崇都片区</v>
          </cell>
          <cell r="E84">
            <v>4</v>
          </cell>
          <cell r="F84">
            <v>5</v>
          </cell>
          <cell r="G84">
            <v>2</v>
          </cell>
          <cell r="H84">
            <v>120</v>
          </cell>
          <cell r="I84">
            <v>20</v>
          </cell>
          <cell r="J84">
            <v>12</v>
          </cell>
          <cell r="K84">
            <v>13</v>
          </cell>
          <cell r="L84">
            <v>20</v>
          </cell>
          <cell r="M84">
            <v>140</v>
          </cell>
        </row>
        <row r="84">
          <cell r="O84">
            <v>1</v>
          </cell>
          <cell r="P84">
            <v>2</v>
          </cell>
          <cell r="Q84">
            <v>1</v>
          </cell>
          <cell r="R84">
            <v>15</v>
          </cell>
        </row>
        <row r="84">
          <cell r="T84">
            <v>1205</v>
          </cell>
          <cell r="U84">
            <v>1406</v>
          </cell>
          <cell r="V84">
            <v>553.9</v>
          </cell>
        </row>
        <row r="84">
          <cell r="X84">
            <v>82</v>
          </cell>
          <cell r="Y84">
            <v>713</v>
          </cell>
          <cell r="Z84" t="str">
            <v>聚源镇药店</v>
          </cell>
          <cell r="AA84" t="str">
            <v>崇都片区</v>
          </cell>
          <cell r="AB84">
            <v>6</v>
          </cell>
          <cell r="AC84">
            <v>7</v>
          </cell>
          <cell r="AD84">
            <v>3</v>
          </cell>
          <cell r="AE84">
            <v>219.94</v>
          </cell>
          <cell r="AF84">
            <v>11</v>
          </cell>
          <cell r="AG84">
            <v>9</v>
          </cell>
          <cell r="AH84">
            <v>900</v>
          </cell>
          <cell r="AI84">
            <v>1125</v>
          </cell>
          <cell r="AJ84">
            <v>1799.44</v>
          </cell>
          <cell r="AK84">
            <v>144</v>
          </cell>
          <cell r="AL84">
            <v>1378.87</v>
          </cell>
          <cell r="AM84">
            <v>96.5</v>
          </cell>
        </row>
        <row r="84">
          <cell r="AO84">
            <v>2</v>
          </cell>
          <cell r="AP84">
            <v>60</v>
          </cell>
          <cell r="AQ84">
            <v>526.5</v>
          </cell>
          <cell r="AR84">
            <v>526.5</v>
          </cell>
          <cell r="AS84">
            <v>466.5</v>
          </cell>
          <cell r="AT84">
            <v>466.5</v>
          </cell>
        </row>
        <row r="85">
          <cell r="B85">
            <v>715</v>
          </cell>
          <cell r="C85" t="str">
            <v>外北街药店</v>
          </cell>
          <cell r="D85" t="str">
            <v>崇都片区</v>
          </cell>
          <cell r="E85">
            <v>3</v>
          </cell>
          <cell r="F85">
            <v>4</v>
          </cell>
        </row>
        <row r="85">
          <cell r="H85">
            <v>0</v>
          </cell>
          <cell r="I85">
            <v>30</v>
          </cell>
          <cell r="J85">
            <v>10</v>
          </cell>
          <cell r="K85">
            <v>11</v>
          </cell>
          <cell r="L85">
            <v>16</v>
          </cell>
          <cell r="M85">
            <v>112</v>
          </cell>
        </row>
        <row r="85">
          <cell r="O85">
            <v>1</v>
          </cell>
          <cell r="P85">
            <v>2</v>
          </cell>
        </row>
        <row r="85">
          <cell r="R85">
            <v>0</v>
          </cell>
          <cell r="S85">
            <v>5</v>
          </cell>
          <cell r="T85">
            <v>904</v>
          </cell>
          <cell r="U85">
            <v>1054</v>
          </cell>
          <cell r="V85">
            <v>128</v>
          </cell>
        </row>
        <row r="85">
          <cell r="X85">
            <v>83</v>
          </cell>
          <cell r="Y85">
            <v>715</v>
          </cell>
          <cell r="Z85" t="str">
            <v>外北街药店</v>
          </cell>
          <cell r="AA85" t="str">
            <v>崇都片区</v>
          </cell>
          <cell r="AB85">
            <v>4</v>
          </cell>
          <cell r="AC85">
            <v>4</v>
          </cell>
          <cell r="AD85">
            <v>0.65</v>
          </cell>
          <cell r="AE85">
            <v>49.92</v>
          </cell>
          <cell r="AF85">
            <v>2.5</v>
          </cell>
          <cell r="AG85">
            <v>10.1</v>
          </cell>
          <cell r="AH85">
            <v>650</v>
          </cell>
          <cell r="AI85">
            <v>810</v>
          </cell>
          <cell r="AJ85">
            <v>732.36</v>
          </cell>
          <cell r="AK85">
            <v>36.6</v>
          </cell>
          <cell r="AL85">
            <v>72.99</v>
          </cell>
          <cell r="AM85">
            <v>5.1</v>
          </cell>
        </row>
        <row r="85">
          <cell r="AO85">
            <v>0</v>
          </cell>
          <cell r="AP85">
            <v>0</v>
          </cell>
          <cell r="AQ85">
            <v>156.2</v>
          </cell>
          <cell r="AR85">
            <v>156.2</v>
          </cell>
          <cell r="AS85">
            <v>156.2</v>
          </cell>
          <cell r="AT85">
            <v>156.2</v>
          </cell>
        </row>
        <row r="86">
          <cell r="B86">
            <v>738</v>
          </cell>
          <cell r="C86" t="str">
            <v>蒲阳路药店</v>
          </cell>
          <cell r="D86" t="str">
            <v>崇都片区</v>
          </cell>
          <cell r="E86">
            <v>6</v>
          </cell>
          <cell r="F86">
            <v>9</v>
          </cell>
          <cell r="G86">
            <v>2</v>
          </cell>
          <cell r="H86">
            <v>120</v>
          </cell>
          <cell r="I86">
            <v>40</v>
          </cell>
          <cell r="J86">
            <v>20</v>
          </cell>
          <cell r="K86">
            <v>22</v>
          </cell>
          <cell r="L86">
            <v>14</v>
          </cell>
          <cell r="M86">
            <v>70</v>
          </cell>
          <cell r="N86">
            <v>18</v>
          </cell>
          <cell r="O86">
            <v>2</v>
          </cell>
          <cell r="P86">
            <v>3</v>
          </cell>
          <cell r="Q86">
            <v>1</v>
          </cell>
          <cell r="R86">
            <v>15</v>
          </cell>
          <cell r="S86">
            <v>5</v>
          </cell>
          <cell r="T86">
            <v>1923</v>
          </cell>
          <cell r="U86">
            <v>2243</v>
          </cell>
          <cell r="V86">
            <v>996.4</v>
          </cell>
          <cell r="W86">
            <v>149.46</v>
          </cell>
          <cell r="X86">
            <v>84</v>
          </cell>
          <cell r="Y86">
            <v>738</v>
          </cell>
          <cell r="Z86" t="str">
            <v>蒲阳路药店</v>
          </cell>
          <cell r="AA86" t="str">
            <v>崇都片区</v>
          </cell>
          <cell r="AB86">
            <v>9</v>
          </cell>
          <cell r="AC86">
            <v>11</v>
          </cell>
          <cell r="AD86">
            <v>6</v>
          </cell>
          <cell r="AE86">
            <v>446.03</v>
          </cell>
          <cell r="AF86">
            <v>22.3</v>
          </cell>
          <cell r="AG86">
            <v>9</v>
          </cell>
          <cell r="AH86">
            <v>1400</v>
          </cell>
          <cell r="AI86">
            <v>1750</v>
          </cell>
          <cell r="AJ86">
            <v>529.02</v>
          </cell>
        </row>
        <row r="86">
          <cell r="AL86">
            <v>648.04</v>
          </cell>
          <cell r="AM86">
            <v>45.4</v>
          </cell>
        </row>
        <row r="86">
          <cell r="AO86">
            <v>2</v>
          </cell>
          <cell r="AP86">
            <v>60</v>
          </cell>
          <cell r="AQ86">
            <v>422.16</v>
          </cell>
          <cell r="AR86">
            <v>422.2</v>
          </cell>
          <cell r="AS86">
            <v>362.16</v>
          </cell>
          <cell r="AT86">
            <v>362.2</v>
          </cell>
        </row>
        <row r="87">
          <cell r="B87">
            <v>307</v>
          </cell>
          <cell r="C87" t="str">
            <v>旗舰店</v>
          </cell>
          <cell r="D87" t="str">
            <v>旗舰片</v>
          </cell>
          <cell r="E87">
            <v>108</v>
          </cell>
          <cell r="F87">
            <v>162</v>
          </cell>
          <cell r="G87">
            <v>188.996</v>
          </cell>
          <cell r="H87">
            <v>13607.712</v>
          </cell>
        </row>
        <row r="87">
          <cell r="J87">
            <v>264</v>
          </cell>
          <cell r="K87">
            <v>288</v>
          </cell>
          <cell r="L87">
            <v>224</v>
          </cell>
          <cell r="M87">
            <v>1120</v>
          </cell>
          <cell r="N87">
            <v>120</v>
          </cell>
          <cell r="O87">
            <v>30</v>
          </cell>
          <cell r="P87">
            <v>48</v>
          </cell>
          <cell r="Q87">
            <v>38</v>
          </cell>
          <cell r="R87">
            <v>570</v>
          </cell>
        </row>
        <row r="87">
          <cell r="T87">
            <v>31270</v>
          </cell>
          <cell r="U87">
            <v>36482</v>
          </cell>
          <cell r="V87">
            <v>13189.88</v>
          </cell>
        </row>
        <row r="87">
          <cell r="X87">
            <v>85</v>
          </cell>
          <cell r="Y87">
            <v>307</v>
          </cell>
          <cell r="Z87" t="str">
            <v>旗舰店</v>
          </cell>
          <cell r="AA87" t="str">
            <v>旗舰片</v>
          </cell>
          <cell r="AB87">
            <v>100</v>
          </cell>
          <cell r="AC87">
            <v>120</v>
          </cell>
          <cell r="AD87">
            <v>77.75</v>
          </cell>
          <cell r="AE87">
            <v>5200.09</v>
          </cell>
          <cell r="AF87">
            <v>260</v>
          </cell>
          <cell r="AG87">
            <v>66.8</v>
          </cell>
          <cell r="AH87">
            <v>24000</v>
          </cell>
          <cell r="AI87">
            <v>30000</v>
          </cell>
          <cell r="AJ87">
            <v>20602.61</v>
          </cell>
          <cell r="AK87">
            <v>1030.1</v>
          </cell>
          <cell r="AL87">
            <v>4338.64</v>
          </cell>
          <cell r="AM87">
            <v>303.7</v>
          </cell>
          <cell r="AN87">
            <v>84</v>
          </cell>
          <cell r="AO87">
            <v>163</v>
          </cell>
          <cell r="AP87">
            <v>4890</v>
          </cell>
          <cell r="AQ87">
            <v>16891.512</v>
          </cell>
          <cell r="AR87">
            <v>16891.5</v>
          </cell>
          <cell r="AS87">
            <v>12001.512</v>
          </cell>
          <cell r="AT87">
            <v>12001.5</v>
          </cell>
        </row>
        <row r="88">
          <cell r="D88" t="str">
            <v>合计</v>
          </cell>
          <cell r="E88">
            <v>949</v>
          </cell>
          <cell r="F88">
            <v>1419</v>
          </cell>
          <cell r="G88">
            <v>751.05</v>
          </cell>
          <cell r="H88">
            <v>48588.84</v>
          </cell>
          <cell r="I88">
            <v>3552.96</v>
          </cell>
          <cell r="J88">
            <v>2662</v>
          </cell>
          <cell r="K88">
            <v>2931</v>
          </cell>
          <cell r="L88">
            <v>2312</v>
          </cell>
          <cell r="M88">
            <v>13804</v>
          </cell>
          <cell r="N88">
            <v>2247</v>
          </cell>
          <cell r="O88">
            <v>285</v>
          </cell>
          <cell r="P88">
            <v>464</v>
          </cell>
          <cell r="Q88">
            <v>199</v>
          </cell>
          <cell r="R88">
            <v>3645</v>
          </cell>
          <cell r="S88">
            <v>655</v>
          </cell>
          <cell r="T88">
            <v>282423</v>
          </cell>
          <cell r="U88">
            <v>329413</v>
          </cell>
          <cell r="V88">
            <v>193100.61</v>
          </cell>
          <cell r="W88">
            <v>30753.373</v>
          </cell>
        </row>
        <row r="88">
          <cell r="AA88" t="str">
            <v>合计</v>
          </cell>
          <cell r="AB88">
            <v>1468</v>
          </cell>
          <cell r="AC88">
            <v>1770</v>
          </cell>
          <cell r="AD88">
            <v>1510.44</v>
          </cell>
          <cell r="AE88">
            <v>135814.69</v>
          </cell>
          <cell r="AF88">
            <v>9545.13</v>
          </cell>
          <cell r="AG88">
            <v>1237.3</v>
          </cell>
          <cell r="AH88">
            <v>196404</v>
          </cell>
          <cell r="AI88">
            <v>245388</v>
          </cell>
          <cell r="AJ88">
            <v>167923.55</v>
          </cell>
          <cell r="AK88">
            <v>8896.1</v>
          </cell>
          <cell r="AL88">
            <v>61369.39</v>
          </cell>
          <cell r="AM88">
            <v>4295.9</v>
          </cell>
          <cell r="AN88">
            <v>1854.165</v>
          </cell>
          <cell r="AO88">
            <v>676</v>
          </cell>
          <cell r="AP88">
            <v>20280</v>
          </cell>
          <cell r="AQ88">
            <v>119528.343</v>
          </cell>
          <cell r="AR88">
            <v>119528.3</v>
          </cell>
          <cell r="AS88">
            <v>99248.343</v>
          </cell>
          <cell r="AT88">
            <v>99248.4</v>
          </cell>
        </row>
        <row r="89">
          <cell r="C89" t="str">
            <v>董事长：</v>
          </cell>
        </row>
        <row r="89">
          <cell r="J89" t="str">
            <v>总经理：</v>
          </cell>
        </row>
        <row r="89">
          <cell r="P89" t="str">
            <v>营运部：</v>
          </cell>
        </row>
        <row r="89">
          <cell r="U89" t="str">
            <v>制表人：陈柳</v>
          </cell>
        </row>
        <row r="89">
          <cell r="AA89" t="str">
            <v>董事长：</v>
          </cell>
        </row>
        <row r="89">
          <cell r="AH89" t="str">
            <v>总经理：</v>
          </cell>
        </row>
        <row r="89">
          <cell r="AN89" t="str">
            <v>营运部：</v>
          </cell>
        </row>
        <row r="89">
          <cell r="AS89" t="str">
            <v>制表人：陈柳</v>
          </cell>
          <cell r="AT89" t="str">
            <v>制表人：陈柳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（团促，带金）分门店返利统计2"/>
      <sheetName val="Sheet1"/>
      <sheetName val="Sheet4"/>
      <sheetName val="发放表"/>
    </sheetNames>
    <sheetDataSet>
      <sheetData sheetId="0"/>
      <sheetData sheetId="1"/>
      <sheetData sheetId="2"/>
      <sheetData sheetId="3">
        <row r="1">
          <cell r="A1" t="str">
            <v>太极大药房首推品种2016年2月门店销售明细</v>
          </cell>
        </row>
        <row r="2">
          <cell r="A2" t="str">
            <v>门店ID</v>
          </cell>
          <cell r="B2" t="str">
            <v>门店名称</v>
          </cell>
          <cell r="C2" t="str">
            <v>销售金额</v>
          </cell>
          <cell r="D2" t="str">
            <v>门店返利</v>
          </cell>
          <cell r="E2" t="str">
            <v>促销返利</v>
          </cell>
          <cell r="F2" t="str">
            <v>毛利</v>
          </cell>
          <cell r="G2" t="str">
            <v>实际发放（不含金牌提成）</v>
          </cell>
        </row>
        <row r="3">
          <cell r="A3">
            <v>307</v>
          </cell>
          <cell r="B3" t="str">
            <v>四川太极旗舰店</v>
          </cell>
          <cell r="C3">
            <v>381209.93</v>
          </cell>
          <cell r="D3">
            <v>19404.9551</v>
          </cell>
          <cell r="E3">
            <v>16045.4381</v>
          </cell>
          <cell r="F3">
            <v>141494.576252</v>
          </cell>
          <cell r="G3">
            <v>19405</v>
          </cell>
        </row>
        <row r="4">
          <cell r="A4">
            <v>308</v>
          </cell>
          <cell r="B4" t="str">
            <v>四川太极红星店</v>
          </cell>
          <cell r="C4">
            <v>46347.42</v>
          </cell>
          <cell r="D4">
            <v>2860.953</v>
          </cell>
          <cell r="E4">
            <v>2339.8976</v>
          </cell>
          <cell r="F4">
            <v>19591.97796</v>
          </cell>
          <cell r="G4">
            <v>2861</v>
          </cell>
        </row>
        <row r="5">
          <cell r="A5">
            <v>311</v>
          </cell>
          <cell r="B5" t="str">
            <v>四川太极西部店</v>
          </cell>
          <cell r="C5">
            <v>78494.83</v>
          </cell>
          <cell r="D5">
            <v>3311.3911</v>
          </cell>
          <cell r="E5">
            <v>2746.7281</v>
          </cell>
          <cell r="F5">
            <v>32305.169169</v>
          </cell>
          <cell r="G5">
            <v>3311.4</v>
          </cell>
        </row>
        <row r="6">
          <cell r="A6">
            <v>329</v>
          </cell>
          <cell r="B6" t="str">
            <v>四川太极温江店</v>
          </cell>
          <cell r="C6">
            <v>56522.91</v>
          </cell>
          <cell r="D6">
            <v>3491.8701</v>
          </cell>
          <cell r="E6">
            <v>2901.9527</v>
          </cell>
          <cell r="F6">
            <v>27110.3956</v>
          </cell>
          <cell r="G6">
            <v>3491.9</v>
          </cell>
        </row>
        <row r="7">
          <cell r="A7">
            <v>337</v>
          </cell>
          <cell r="B7" t="str">
            <v>四川太极浆洗街药店</v>
          </cell>
          <cell r="C7">
            <v>156024.94</v>
          </cell>
          <cell r="D7">
            <v>8902.3873</v>
          </cell>
          <cell r="E7">
            <v>7306.1283</v>
          </cell>
          <cell r="F7">
            <v>66908.273019</v>
          </cell>
          <cell r="G7">
            <v>8902.4</v>
          </cell>
        </row>
        <row r="8">
          <cell r="A8">
            <v>339</v>
          </cell>
          <cell r="B8" t="str">
            <v>四川太极沙河源药店</v>
          </cell>
          <cell r="C8">
            <v>36234.08</v>
          </cell>
          <cell r="D8">
            <v>1970.7951</v>
          </cell>
          <cell r="E8">
            <v>1615.6305</v>
          </cell>
          <cell r="F8">
            <v>16509.191958</v>
          </cell>
          <cell r="G8">
            <v>1970.8</v>
          </cell>
        </row>
        <row r="9">
          <cell r="A9">
            <v>341</v>
          </cell>
          <cell r="B9" t="str">
            <v>四川太极邛崃中心药店</v>
          </cell>
          <cell r="C9">
            <v>174608.62</v>
          </cell>
          <cell r="D9">
            <v>10406.2368</v>
          </cell>
          <cell r="E9">
            <v>8641.043</v>
          </cell>
          <cell r="F9">
            <v>75818.9399</v>
          </cell>
          <cell r="G9">
            <v>10406.2</v>
          </cell>
        </row>
        <row r="10">
          <cell r="A10">
            <v>343</v>
          </cell>
          <cell r="B10" t="str">
            <v>四川太极光华药店</v>
          </cell>
          <cell r="C10">
            <v>131945.57</v>
          </cell>
          <cell r="D10">
            <v>7703.9893</v>
          </cell>
          <cell r="E10">
            <v>6359.0953</v>
          </cell>
          <cell r="F10">
            <v>58970.309072</v>
          </cell>
          <cell r="G10">
            <v>7704</v>
          </cell>
        </row>
        <row r="11">
          <cell r="A11">
            <v>345</v>
          </cell>
          <cell r="B11" t="str">
            <v>四川太极交大药店</v>
          </cell>
          <cell r="C11">
            <v>2167.74</v>
          </cell>
          <cell r="D11">
            <v>0</v>
          </cell>
          <cell r="E11">
            <v>0</v>
          </cell>
          <cell r="F11">
            <v>356.18</v>
          </cell>
          <cell r="G11">
            <v>0</v>
          </cell>
        </row>
        <row r="12">
          <cell r="A12">
            <v>349</v>
          </cell>
          <cell r="B12" t="str">
            <v>四川太极人民中路店</v>
          </cell>
          <cell r="C12">
            <v>55241.27</v>
          </cell>
          <cell r="D12">
            <v>3384.5312</v>
          </cell>
          <cell r="E12">
            <v>2731.9024</v>
          </cell>
          <cell r="F12">
            <v>25853.716025</v>
          </cell>
          <cell r="G12">
            <v>3384.5</v>
          </cell>
        </row>
        <row r="13">
          <cell r="A13">
            <v>351</v>
          </cell>
          <cell r="B13" t="str">
            <v>四川太极都江堰药店</v>
          </cell>
          <cell r="C13">
            <v>50379.85</v>
          </cell>
          <cell r="D13">
            <v>2528.5489</v>
          </cell>
          <cell r="E13">
            <v>2035.5151</v>
          </cell>
          <cell r="F13">
            <v>20039.0307</v>
          </cell>
          <cell r="G13">
            <v>2528.5</v>
          </cell>
        </row>
        <row r="14">
          <cell r="A14">
            <v>355</v>
          </cell>
          <cell r="B14" t="str">
            <v>四川太极双林路药店</v>
          </cell>
          <cell r="C14">
            <v>80991.83</v>
          </cell>
          <cell r="D14">
            <v>4679.5823</v>
          </cell>
          <cell r="E14">
            <v>3734.6077</v>
          </cell>
          <cell r="F14">
            <v>34785.021363</v>
          </cell>
          <cell r="G14">
            <v>4679.6</v>
          </cell>
        </row>
        <row r="15">
          <cell r="A15">
            <v>357</v>
          </cell>
          <cell r="B15" t="str">
            <v>四川太极清江东路药店</v>
          </cell>
          <cell r="C15">
            <v>34205.99</v>
          </cell>
          <cell r="D15">
            <v>1816.5622</v>
          </cell>
          <cell r="E15">
            <v>1462.6514</v>
          </cell>
          <cell r="F15">
            <v>14591.401374</v>
          </cell>
          <cell r="G15">
            <v>1816.6</v>
          </cell>
        </row>
        <row r="16">
          <cell r="A16">
            <v>359</v>
          </cell>
          <cell r="B16" t="str">
            <v>四川太极枣子巷药店</v>
          </cell>
          <cell r="C16">
            <v>47347.92</v>
          </cell>
          <cell r="D16">
            <v>2879.0715</v>
          </cell>
          <cell r="E16">
            <v>2328.2737</v>
          </cell>
          <cell r="F16">
            <v>21474.119395</v>
          </cell>
          <cell r="G16">
            <v>2879.1</v>
          </cell>
        </row>
        <row r="17">
          <cell r="A17">
            <v>361</v>
          </cell>
          <cell r="B17" t="str">
            <v>四川太极柳城正通东路药店</v>
          </cell>
          <cell r="C17">
            <v>16063.98</v>
          </cell>
          <cell r="D17">
            <v>864.4093</v>
          </cell>
          <cell r="E17">
            <v>674.9667</v>
          </cell>
          <cell r="F17">
            <v>6354.825</v>
          </cell>
          <cell r="G17">
            <v>864.4</v>
          </cell>
        </row>
        <row r="18">
          <cell r="A18">
            <v>365</v>
          </cell>
          <cell r="B18" t="str">
            <v>四川太极光华村街药店</v>
          </cell>
          <cell r="C18">
            <v>121565.59</v>
          </cell>
          <cell r="D18">
            <v>7403.8888</v>
          </cell>
          <cell r="E18">
            <v>6272.3096</v>
          </cell>
          <cell r="F18">
            <v>55993.046755</v>
          </cell>
          <cell r="G18">
            <v>7403.9</v>
          </cell>
        </row>
        <row r="19">
          <cell r="A19">
            <v>367</v>
          </cell>
          <cell r="B19" t="str">
            <v>四川太极金带街药店</v>
          </cell>
          <cell r="C19">
            <v>41796.14</v>
          </cell>
          <cell r="D19">
            <v>2436.5691</v>
          </cell>
          <cell r="E19">
            <v>1961.4013</v>
          </cell>
          <cell r="F19">
            <v>19016.961062</v>
          </cell>
          <cell r="G19">
            <v>2436.6</v>
          </cell>
        </row>
        <row r="20">
          <cell r="A20">
            <v>371</v>
          </cell>
          <cell r="B20" t="str">
            <v>四川太极兴义镇万兴路药店</v>
          </cell>
          <cell r="C20">
            <v>23544.54</v>
          </cell>
          <cell r="D20">
            <v>1293.8864</v>
          </cell>
          <cell r="E20">
            <v>1050.2104</v>
          </cell>
          <cell r="F20">
            <v>9778.08653</v>
          </cell>
          <cell r="G20">
            <v>1293.9</v>
          </cell>
        </row>
        <row r="21">
          <cell r="A21">
            <v>373</v>
          </cell>
          <cell r="B21" t="str">
            <v>四川太极通盈街药店</v>
          </cell>
          <cell r="C21">
            <v>40331.51</v>
          </cell>
          <cell r="D21">
            <v>2183.0893</v>
          </cell>
          <cell r="E21">
            <v>1768.7283</v>
          </cell>
          <cell r="F21">
            <v>18904.411653</v>
          </cell>
          <cell r="G21">
            <v>2183.1</v>
          </cell>
        </row>
        <row r="22">
          <cell r="A22">
            <v>377</v>
          </cell>
          <cell r="B22" t="str">
            <v>四川太极新园大道药店</v>
          </cell>
          <cell r="C22">
            <v>35961.69</v>
          </cell>
          <cell r="D22">
            <v>1983.2268</v>
          </cell>
          <cell r="E22">
            <v>1596.726</v>
          </cell>
          <cell r="F22">
            <v>15498.720899</v>
          </cell>
          <cell r="G22">
            <v>1983.2</v>
          </cell>
        </row>
        <row r="23">
          <cell r="A23">
            <v>379</v>
          </cell>
          <cell r="B23" t="str">
            <v>四川太极土龙路药店</v>
          </cell>
          <cell r="C23">
            <v>44637.82</v>
          </cell>
          <cell r="D23">
            <v>2082.8433</v>
          </cell>
          <cell r="E23">
            <v>1733.7977</v>
          </cell>
          <cell r="F23">
            <v>18102.447847</v>
          </cell>
          <cell r="G23">
            <v>2082.8</v>
          </cell>
        </row>
        <row r="24">
          <cell r="A24">
            <v>385</v>
          </cell>
          <cell r="B24" t="str">
            <v>四川太极五津西路药店</v>
          </cell>
          <cell r="C24">
            <v>54048.01</v>
          </cell>
          <cell r="D24">
            <v>2889.5901</v>
          </cell>
          <cell r="E24">
            <v>2335.2951</v>
          </cell>
          <cell r="F24">
            <v>23795.346224</v>
          </cell>
          <cell r="G24">
            <v>2889.6</v>
          </cell>
        </row>
        <row r="25">
          <cell r="A25">
            <v>387</v>
          </cell>
          <cell r="B25" t="str">
            <v>四川太极新乐中街药店</v>
          </cell>
          <cell r="C25">
            <v>71480.95</v>
          </cell>
          <cell r="D25">
            <v>4032.2399</v>
          </cell>
          <cell r="E25">
            <v>3207.3039</v>
          </cell>
          <cell r="F25">
            <v>31230.823162</v>
          </cell>
          <cell r="G25">
            <v>4032.2</v>
          </cell>
        </row>
        <row r="26">
          <cell r="A26">
            <v>389</v>
          </cell>
          <cell r="B26" t="str">
            <v>四川太极南湖路药店</v>
          </cell>
          <cell r="C26">
            <v>23616.91</v>
          </cell>
          <cell r="D26">
            <v>1460.8513</v>
          </cell>
          <cell r="E26">
            <v>1171.1919</v>
          </cell>
          <cell r="F26">
            <v>10101.49382</v>
          </cell>
          <cell r="G26">
            <v>1460.9</v>
          </cell>
        </row>
        <row r="27">
          <cell r="A27">
            <v>391</v>
          </cell>
          <cell r="B27" t="str">
            <v>四川太极金丝街药店</v>
          </cell>
          <cell r="C27">
            <v>52481.64</v>
          </cell>
          <cell r="D27">
            <v>2616.7782</v>
          </cell>
          <cell r="E27">
            <v>2081.3554</v>
          </cell>
          <cell r="F27">
            <v>22438.790262</v>
          </cell>
          <cell r="G27">
            <v>2616.8</v>
          </cell>
        </row>
        <row r="28">
          <cell r="A28">
            <v>399</v>
          </cell>
          <cell r="B28" t="str">
            <v>四川太极高新天久北巷药店</v>
          </cell>
          <cell r="C28">
            <v>19584.34</v>
          </cell>
          <cell r="D28">
            <v>1035.2143</v>
          </cell>
          <cell r="E28">
            <v>824.6229</v>
          </cell>
          <cell r="F28">
            <v>8249.436062</v>
          </cell>
          <cell r="G28">
            <v>1035.2</v>
          </cell>
        </row>
        <row r="29">
          <cell r="A29">
            <v>511</v>
          </cell>
          <cell r="B29" t="str">
            <v>四川太极成华杉板桥南一路店</v>
          </cell>
          <cell r="C29">
            <v>46813.7</v>
          </cell>
          <cell r="D29">
            <v>2854.7102</v>
          </cell>
          <cell r="E29">
            <v>2292.9994</v>
          </cell>
          <cell r="F29">
            <v>21671.557362</v>
          </cell>
          <cell r="G29">
            <v>2854.7</v>
          </cell>
        </row>
        <row r="30">
          <cell r="A30">
            <v>512</v>
          </cell>
          <cell r="B30" t="str">
            <v>四川太极华阳正东中街店</v>
          </cell>
          <cell r="C30">
            <v>582.62</v>
          </cell>
          <cell r="D30">
            <v>49.2236</v>
          </cell>
          <cell r="E30">
            <v>39.3436</v>
          </cell>
          <cell r="F30">
            <v>341.6</v>
          </cell>
          <cell r="G30">
            <v>49.2</v>
          </cell>
        </row>
        <row r="31">
          <cell r="A31">
            <v>513</v>
          </cell>
          <cell r="B31" t="str">
            <v>四川太极武侯区顺和街店</v>
          </cell>
          <cell r="C31">
            <v>45987.59</v>
          </cell>
          <cell r="D31">
            <v>2531.3971</v>
          </cell>
          <cell r="E31">
            <v>2070.0175</v>
          </cell>
          <cell r="F31">
            <v>19204.577185</v>
          </cell>
          <cell r="G31">
            <v>2531.4</v>
          </cell>
        </row>
        <row r="32">
          <cell r="A32">
            <v>514</v>
          </cell>
          <cell r="B32" t="str">
            <v>四川太极新津邓双镇岷江店</v>
          </cell>
          <cell r="C32">
            <v>53978.75</v>
          </cell>
          <cell r="D32">
            <v>3054.4039</v>
          </cell>
          <cell r="E32">
            <v>2534.6353</v>
          </cell>
          <cell r="F32">
            <v>25098.051</v>
          </cell>
          <cell r="G32">
            <v>3054.4</v>
          </cell>
        </row>
        <row r="33">
          <cell r="A33">
            <v>515</v>
          </cell>
          <cell r="B33" t="str">
            <v>四川太极成华区崔家店路药店</v>
          </cell>
          <cell r="C33">
            <v>45650.4</v>
          </cell>
          <cell r="D33">
            <v>2414.9146</v>
          </cell>
          <cell r="E33">
            <v>1938.7332</v>
          </cell>
          <cell r="F33">
            <v>20411.435948</v>
          </cell>
          <cell r="G33">
            <v>2414.9</v>
          </cell>
        </row>
        <row r="34">
          <cell r="A34">
            <v>516</v>
          </cell>
          <cell r="B34" t="str">
            <v>四川太极武侯大道双楠段店</v>
          </cell>
          <cell r="C34">
            <v>18610.28</v>
          </cell>
          <cell r="D34">
            <v>1094.6802</v>
          </cell>
          <cell r="E34">
            <v>865.1</v>
          </cell>
          <cell r="F34">
            <v>8551.642424</v>
          </cell>
          <cell r="G34">
            <v>1094.7</v>
          </cell>
        </row>
        <row r="35">
          <cell r="A35">
            <v>517</v>
          </cell>
          <cell r="B35" t="str">
            <v>四川太极青羊区北东街店</v>
          </cell>
          <cell r="C35">
            <v>51674.29</v>
          </cell>
          <cell r="D35">
            <v>2385.2253</v>
          </cell>
          <cell r="E35">
            <v>1938.1455</v>
          </cell>
          <cell r="F35">
            <v>21630.30311</v>
          </cell>
          <cell r="G35">
            <v>2385.2</v>
          </cell>
        </row>
        <row r="36">
          <cell r="A36">
            <v>52</v>
          </cell>
          <cell r="B36" t="str">
            <v>四川太极崇州中心店</v>
          </cell>
          <cell r="C36">
            <v>68819.65</v>
          </cell>
          <cell r="D36">
            <v>3977.8219</v>
          </cell>
          <cell r="E36">
            <v>3269.1277</v>
          </cell>
          <cell r="F36">
            <v>27098.696962</v>
          </cell>
          <cell r="G36">
            <v>3977.8</v>
          </cell>
        </row>
        <row r="37">
          <cell r="A37">
            <v>539</v>
          </cell>
          <cell r="B37" t="str">
            <v>四川太极大邑县晋原镇子龙路店</v>
          </cell>
          <cell r="C37">
            <v>24123.64</v>
          </cell>
          <cell r="D37">
            <v>1394.3964</v>
          </cell>
          <cell r="E37">
            <v>1144.2288</v>
          </cell>
          <cell r="F37">
            <v>10931.570186</v>
          </cell>
          <cell r="G37">
            <v>1394.4</v>
          </cell>
        </row>
        <row r="38">
          <cell r="A38">
            <v>54</v>
          </cell>
          <cell r="B38" t="str">
            <v>四川太极怀远店</v>
          </cell>
          <cell r="C38">
            <v>81409.77</v>
          </cell>
          <cell r="D38">
            <v>4799.4401</v>
          </cell>
          <cell r="E38">
            <v>3905.1633</v>
          </cell>
          <cell r="F38">
            <v>33299.3919</v>
          </cell>
          <cell r="G38">
            <v>4799.4</v>
          </cell>
        </row>
        <row r="39">
          <cell r="A39">
            <v>541</v>
          </cell>
          <cell r="B39" t="str">
            <v>四川太极高新区府城大道西段店</v>
          </cell>
          <cell r="C39">
            <v>80155.85</v>
          </cell>
          <cell r="D39">
            <v>4394.5535</v>
          </cell>
          <cell r="E39">
            <v>3447.0267</v>
          </cell>
          <cell r="F39">
            <v>36275.992847</v>
          </cell>
          <cell r="G39">
            <v>4394.6</v>
          </cell>
        </row>
        <row r="40">
          <cell r="A40">
            <v>545</v>
          </cell>
          <cell r="B40" t="str">
            <v>四川太极龙潭西路店</v>
          </cell>
          <cell r="C40">
            <v>46867.52</v>
          </cell>
          <cell r="D40">
            <v>2406.7895</v>
          </cell>
          <cell r="E40">
            <v>1946.0221</v>
          </cell>
          <cell r="F40">
            <v>21611.525348</v>
          </cell>
          <cell r="G40">
            <v>2406.8</v>
          </cell>
        </row>
        <row r="41">
          <cell r="A41">
            <v>546</v>
          </cell>
          <cell r="B41" t="str">
            <v>四川太极锦江区楠丰路店</v>
          </cell>
          <cell r="C41">
            <v>26553.3</v>
          </cell>
          <cell r="D41">
            <v>1579.949</v>
          </cell>
          <cell r="E41">
            <v>1307.4726</v>
          </cell>
          <cell r="F41">
            <v>11529.468732</v>
          </cell>
          <cell r="G41">
            <v>1579.9</v>
          </cell>
        </row>
        <row r="42">
          <cell r="A42">
            <v>549</v>
          </cell>
          <cell r="B42" t="str">
            <v>四川太极大邑县晋源镇东壕沟段药店</v>
          </cell>
          <cell r="C42">
            <v>37768.91</v>
          </cell>
          <cell r="D42">
            <v>2232.2433</v>
          </cell>
          <cell r="E42">
            <v>1822.7675</v>
          </cell>
          <cell r="F42">
            <v>16920.289162</v>
          </cell>
          <cell r="G42">
            <v>2232.2</v>
          </cell>
        </row>
        <row r="43">
          <cell r="A43">
            <v>56</v>
          </cell>
          <cell r="B43" t="str">
            <v>四川太极三江店</v>
          </cell>
          <cell r="C43">
            <v>32127.69</v>
          </cell>
          <cell r="D43">
            <v>1889.0835</v>
          </cell>
          <cell r="E43">
            <v>1525.4811</v>
          </cell>
          <cell r="F43">
            <v>14231.871527</v>
          </cell>
          <cell r="G43">
            <v>1889.1</v>
          </cell>
        </row>
        <row r="44">
          <cell r="A44">
            <v>570</v>
          </cell>
          <cell r="B44" t="str">
            <v>四川太极青羊区浣花滨河路药店</v>
          </cell>
          <cell r="C44">
            <v>37751.15</v>
          </cell>
          <cell r="D44">
            <v>2171.6938</v>
          </cell>
          <cell r="E44">
            <v>1777.398</v>
          </cell>
          <cell r="F44">
            <v>17687.696124</v>
          </cell>
          <cell r="G44">
            <v>2171.7</v>
          </cell>
        </row>
        <row r="45">
          <cell r="A45">
            <v>571</v>
          </cell>
          <cell r="B45" t="str">
            <v>四川太极高新区民丰大道西段药店</v>
          </cell>
          <cell r="C45">
            <v>149856.22</v>
          </cell>
          <cell r="D45">
            <v>8918.574</v>
          </cell>
          <cell r="E45">
            <v>7233.3406</v>
          </cell>
          <cell r="F45">
            <v>64094.820757</v>
          </cell>
          <cell r="G45">
            <v>8918.6</v>
          </cell>
        </row>
        <row r="46">
          <cell r="A46">
            <v>572</v>
          </cell>
          <cell r="B46" t="str">
            <v>四川太极郫县郫筒镇东大街药店</v>
          </cell>
          <cell r="C46">
            <v>30368.98</v>
          </cell>
          <cell r="D46">
            <v>1894.4287</v>
          </cell>
          <cell r="E46">
            <v>1532.8919</v>
          </cell>
          <cell r="F46">
            <v>13435.386512</v>
          </cell>
          <cell r="G46">
            <v>1894.4</v>
          </cell>
        </row>
        <row r="47">
          <cell r="A47">
            <v>573</v>
          </cell>
          <cell r="B47" t="str">
            <v>四川太极双流县西航港街道锦华路一段药店</v>
          </cell>
          <cell r="C47">
            <v>32146.58</v>
          </cell>
          <cell r="D47">
            <v>1490.5659</v>
          </cell>
          <cell r="E47">
            <v>1189.5061</v>
          </cell>
          <cell r="F47">
            <v>13662.6614</v>
          </cell>
          <cell r="G47">
            <v>1490.6</v>
          </cell>
        </row>
        <row r="48">
          <cell r="A48">
            <v>577</v>
          </cell>
          <cell r="B48" t="str">
            <v>四川太极青羊区群和路药店</v>
          </cell>
          <cell r="C48">
            <v>21388.63</v>
          </cell>
          <cell r="D48">
            <v>1301.5595</v>
          </cell>
          <cell r="E48">
            <v>1028.0011</v>
          </cell>
          <cell r="F48">
            <v>9807.85178</v>
          </cell>
          <cell r="G48">
            <v>1301.6</v>
          </cell>
        </row>
        <row r="49">
          <cell r="A49">
            <v>578</v>
          </cell>
          <cell r="B49" t="str">
            <v>四川太极成华区华油路药店</v>
          </cell>
          <cell r="C49">
            <v>46159.74</v>
          </cell>
          <cell r="D49">
            <v>2628.2657</v>
          </cell>
          <cell r="E49">
            <v>2080.5533</v>
          </cell>
          <cell r="F49">
            <v>20252.855323</v>
          </cell>
          <cell r="G49">
            <v>2628.3</v>
          </cell>
        </row>
        <row r="50">
          <cell r="A50">
            <v>581</v>
          </cell>
          <cell r="B50" t="str">
            <v>四川太极成华区二环路北四段药店（汇融名城）</v>
          </cell>
          <cell r="C50">
            <v>50023.77</v>
          </cell>
          <cell r="D50">
            <v>2954.2555</v>
          </cell>
          <cell r="E50">
            <v>2375.0447</v>
          </cell>
          <cell r="F50">
            <v>21862.1323</v>
          </cell>
          <cell r="G50">
            <v>2954.3</v>
          </cell>
        </row>
        <row r="51">
          <cell r="A51">
            <v>582</v>
          </cell>
          <cell r="B51" t="str">
            <v>四川太极青羊区十二桥药店</v>
          </cell>
          <cell r="C51">
            <v>59021.07</v>
          </cell>
          <cell r="D51">
            <v>3258.6633</v>
          </cell>
          <cell r="E51">
            <v>2653.0775</v>
          </cell>
          <cell r="F51">
            <v>26875.930804</v>
          </cell>
          <cell r="G51">
            <v>3258.7</v>
          </cell>
        </row>
        <row r="52">
          <cell r="A52">
            <v>584</v>
          </cell>
          <cell r="B52" t="str">
            <v>四川太极高新区中和街道柳荫街药店</v>
          </cell>
          <cell r="C52">
            <v>30598.2</v>
          </cell>
          <cell r="D52">
            <v>1443.9079</v>
          </cell>
          <cell r="E52">
            <v>1160.5669</v>
          </cell>
          <cell r="F52">
            <v>13720.518</v>
          </cell>
          <cell r="G52">
            <v>1443.9</v>
          </cell>
        </row>
        <row r="53">
          <cell r="A53">
            <v>585</v>
          </cell>
          <cell r="B53" t="str">
            <v>四川太极成华区羊子山西路药店（兴元华盛）</v>
          </cell>
          <cell r="C53">
            <v>69190.79</v>
          </cell>
          <cell r="D53">
            <v>3890.7529</v>
          </cell>
          <cell r="E53">
            <v>3136.4347</v>
          </cell>
          <cell r="F53">
            <v>31851.506971</v>
          </cell>
          <cell r="G53">
            <v>3890.8</v>
          </cell>
        </row>
        <row r="54">
          <cell r="A54">
            <v>586</v>
          </cell>
          <cell r="B54" t="str">
            <v>四川太极邛崃市平乐镇台子街药店</v>
          </cell>
          <cell r="C54">
            <v>211.54</v>
          </cell>
          <cell r="D54">
            <v>10.809</v>
          </cell>
          <cell r="E54">
            <v>8.0366</v>
          </cell>
          <cell r="F54">
            <v>-3.6704</v>
          </cell>
          <cell r="G54">
            <v>10.8</v>
          </cell>
        </row>
        <row r="55">
          <cell r="A55">
            <v>587</v>
          </cell>
          <cell r="B55" t="str">
            <v>四川太极都江堰景中路店</v>
          </cell>
          <cell r="C55">
            <v>36795.9</v>
          </cell>
          <cell r="D55">
            <v>2235.787</v>
          </cell>
          <cell r="E55">
            <v>1807.3208</v>
          </cell>
          <cell r="F55">
            <v>16614.648247</v>
          </cell>
          <cell r="G55">
            <v>2235.8</v>
          </cell>
        </row>
        <row r="56">
          <cell r="A56">
            <v>588</v>
          </cell>
          <cell r="B56" t="str">
            <v>四川太极新津县正东街店</v>
          </cell>
          <cell r="C56">
            <v>24063.84</v>
          </cell>
          <cell r="D56">
            <v>1444.935</v>
          </cell>
          <cell r="E56">
            <v>1189.7654</v>
          </cell>
          <cell r="F56">
            <v>11231.1786</v>
          </cell>
          <cell r="G56">
            <v>1444.9</v>
          </cell>
        </row>
        <row r="57">
          <cell r="A57">
            <v>591</v>
          </cell>
          <cell r="B57" t="str">
            <v>四川太极邛崃市临邛镇长安大道药店</v>
          </cell>
          <cell r="C57">
            <v>51881.01</v>
          </cell>
          <cell r="D57">
            <v>3241.1194</v>
          </cell>
          <cell r="E57">
            <v>2627.5296</v>
          </cell>
          <cell r="F57">
            <v>22104.911062</v>
          </cell>
          <cell r="G57">
            <v>3241.1</v>
          </cell>
        </row>
        <row r="58">
          <cell r="A58">
            <v>594</v>
          </cell>
          <cell r="B58" t="str">
            <v>四川太极大邑县安仁镇千禧街药店</v>
          </cell>
          <cell r="C58">
            <v>57823.16</v>
          </cell>
          <cell r="D58">
            <v>3190.6714</v>
          </cell>
          <cell r="E58">
            <v>2539.3412</v>
          </cell>
          <cell r="F58">
            <v>26479.707</v>
          </cell>
          <cell r="G58">
            <v>3190.7</v>
          </cell>
        </row>
        <row r="59">
          <cell r="A59">
            <v>598</v>
          </cell>
          <cell r="B59" t="str">
            <v>四川太极锦江区水杉街药店</v>
          </cell>
          <cell r="C59">
            <v>35558.69</v>
          </cell>
          <cell r="D59">
            <v>2117.815</v>
          </cell>
          <cell r="E59">
            <v>1686.6488</v>
          </cell>
          <cell r="F59">
            <v>16042.34142</v>
          </cell>
          <cell r="G59">
            <v>2117.8</v>
          </cell>
        </row>
        <row r="60">
          <cell r="A60">
            <v>704</v>
          </cell>
          <cell r="B60" t="str">
            <v>四川太极都江堰奎光路中段药店</v>
          </cell>
          <cell r="C60">
            <v>29086.82</v>
          </cell>
          <cell r="D60">
            <v>1892.1599</v>
          </cell>
          <cell r="E60">
            <v>1513.2421</v>
          </cell>
          <cell r="F60">
            <v>13347.694284</v>
          </cell>
          <cell r="G60">
            <v>1892.2</v>
          </cell>
        </row>
        <row r="61">
          <cell r="A61">
            <v>706</v>
          </cell>
          <cell r="B61" t="str">
            <v>四川太极都江堰幸福镇翔风路药店</v>
          </cell>
          <cell r="C61">
            <v>39270.78</v>
          </cell>
          <cell r="D61">
            <v>2517.3846</v>
          </cell>
          <cell r="E61">
            <v>2040.6434</v>
          </cell>
          <cell r="F61">
            <v>19276.391012</v>
          </cell>
          <cell r="G61">
            <v>2517.4</v>
          </cell>
        </row>
        <row r="62">
          <cell r="A62">
            <v>707</v>
          </cell>
          <cell r="B62" t="str">
            <v>四川太极成华区万科路药店</v>
          </cell>
          <cell r="C62">
            <v>76529.9</v>
          </cell>
          <cell r="D62">
            <v>4641.6457</v>
          </cell>
          <cell r="E62">
            <v>3726.4987</v>
          </cell>
          <cell r="F62">
            <v>35492.785834</v>
          </cell>
          <cell r="G62">
            <v>4641.6</v>
          </cell>
        </row>
        <row r="63">
          <cell r="A63">
            <v>709</v>
          </cell>
          <cell r="B63" t="str">
            <v>四川太极新都区马超东路店</v>
          </cell>
          <cell r="C63">
            <v>34626.4</v>
          </cell>
          <cell r="D63">
            <v>1930.9171</v>
          </cell>
          <cell r="E63">
            <v>1559.9251</v>
          </cell>
          <cell r="F63">
            <v>15091.727295</v>
          </cell>
          <cell r="G63">
            <v>1930.9</v>
          </cell>
        </row>
        <row r="64">
          <cell r="A64">
            <v>710</v>
          </cell>
          <cell r="B64" t="str">
            <v>四川太极都江堰市蒲阳镇堰问道西路药店</v>
          </cell>
          <cell r="C64">
            <v>22700.88</v>
          </cell>
          <cell r="D64">
            <v>1251.7744</v>
          </cell>
          <cell r="E64">
            <v>1004.3106</v>
          </cell>
          <cell r="F64">
            <v>9589.156206</v>
          </cell>
          <cell r="G64">
            <v>1251.8</v>
          </cell>
        </row>
        <row r="65">
          <cell r="A65">
            <v>712</v>
          </cell>
          <cell r="B65" t="str">
            <v>四川太极成华区华泰路药店</v>
          </cell>
          <cell r="C65">
            <v>100431.72</v>
          </cell>
          <cell r="D65">
            <v>5615.4334</v>
          </cell>
          <cell r="E65">
            <v>4525.9974</v>
          </cell>
          <cell r="F65">
            <v>43953.558971</v>
          </cell>
          <cell r="G65">
            <v>5615.4</v>
          </cell>
        </row>
        <row r="66">
          <cell r="A66">
            <v>713</v>
          </cell>
          <cell r="B66" t="str">
            <v>四川太极都江堰聚源镇药店</v>
          </cell>
          <cell r="C66">
            <v>27381.64</v>
          </cell>
          <cell r="D66">
            <v>1947.2299</v>
          </cell>
          <cell r="E66">
            <v>1609.8479</v>
          </cell>
          <cell r="F66">
            <v>12001.835</v>
          </cell>
          <cell r="G66">
            <v>1947.2</v>
          </cell>
        </row>
        <row r="67">
          <cell r="A67">
            <v>714</v>
          </cell>
          <cell r="B67" t="str">
            <v>四川太极武侯区燃灯寺东街药店</v>
          </cell>
          <cell r="C67">
            <v>24328.95</v>
          </cell>
          <cell r="D67">
            <v>1039.9115</v>
          </cell>
          <cell r="E67">
            <v>860.5801</v>
          </cell>
          <cell r="F67">
            <v>8967.209862</v>
          </cell>
          <cell r="G67">
            <v>1039.9</v>
          </cell>
        </row>
        <row r="68">
          <cell r="A68">
            <v>715</v>
          </cell>
          <cell r="B68" t="str">
            <v>四川太极都江堰灌口镇外北街药店</v>
          </cell>
          <cell r="C68">
            <v>9605.41</v>
          </cell>
          <cell r="D68">
            <v>626.0665</v>
          </cell>
          <cell r="E68">
            <v>510.3787</v>
          </cell>
          <cell r="F68">
            <v>3846.76965</v>
          </cell>
          <cell r="G68">
            <v>626.1</v>
          </cell>
        </row>
        <row r="69">
          <cell r="A69">
            <v>716</v>
          </cell>
          <cell r="B69" t="str">
            <v>四川太极大邑县沙渠镇方圆路药店</v>
          </cell>
          <cell r="C69">
            <v>29564.39</v>
          </cell>
          <cell r="D69">
            <v>1571.8747</v>
          </cell>
          <cell r="E69">
            <v>1247.1111</v>
          </cell>
          <cell r="F69">
            <v>13807.2547</v>
          </cell>
          <cell r="G69">
            <v>1571.9</v>
          </cell>
        </row>
        <row r="70">
          <cell r="A70">
            <v>717</v>
          </cell>
          <cell r="B70" t="str">
            <v>四川太极大邑县晋原镇通达东路五段药店</v>
          </cell>
          <cell r="C70">
            <v>45259.57</v>
          </cell>
          <cell r="D70">
            <v>2696.2774</v>
          </cell>
          <cell r="E70">
            <v>2184.7918</v>
          </cell>
          <cell r="F70">
            <v>21828.911561</v>
          </cell>
          <cell r="G70">
            <v>2696.3</v>
          </cell>
        </row>
        <row r="71">
          <cell r="A71">
            <v>718</v>
          </cell>
          <cell r="B71" t="str">
            <v>四川太极龙泉驿区东街药店</v>
          </cell>
          <cell r="C71">
            <v>15172.22</v>
          </cell>
          <cell r="D71">
            <v>881.5095</v>
          </cell>
          <cell r="E71">
            <v>712.8633</v>
          </cell>
          <cell r="F71">
            <v>6854.3591</v>
          </cell>
          <cell r="G71">
            <v>881.5</v>
          </cell>
        </row>
        <row r="72">
          <cell r="A72">
            <v>719</v>
          </cell>
          <cell r="B72" t="str">
            <v>四川太极大邑县晋原镇内蒙古大道药店</v>
          </cell>
          <cell r="C72">
            <v>64288.41</v>
          </cell>
          <cell r="D72">
            <v>3972.9515</v>
          </cell>
          <cell r="E72">
            <v>3173.3317</v>
          </cell>
          <cell r="F72">
            <v>30452.2214</v>
          </cell>
          <cell r="G72">
            <v>3973</v>
          </cell>
        </row>
        <row r="73">
          <cell r="A73">
            <v>720</v>
          </cell>
          <cell r="B73" t="str">
            <v>四川太极大邑县新场镇文昌街药店</v>
          </cell>
          <cell r="C73">
            <v>29808.39</v>
          </cell>
          <cell r="D73">
            <v>1852.4975</v>
          </cell>
          <cell r="E73">
            <v>1473.9255</v>
          </cell>
          <cell r="F73">
            <v>13384.923</v>
          </cell>
          <cell r="G73">
            <v>1852.5</v>
          </cell>
        </row>
        <row r="74">
          <cell r="A74">
            <v>721</v>
          </cell>
          <cell r="B74" t="str">
            <v>四川太极邛崃市临邛镇洪川小区药店</v>
          </cell>
          <cell r="C74">
            <v>34289.46</v>
          </cell>
          <cell r="D74">
            <v>2202.5425</v>
          </cell>
          <cell r="E74">
            <v>1743.4005</v>
          </cell>
          <cell r="F74">
            <v>15934.5681</v>
          </cell>
          <cell r="G74">
            <v>2202.5</v>
          </cell>
        </row>
        <row r="75">
          <cell r="A75">
            <v>723</v>
          </cell>
          <cell r="B75" t="str">
            <v>四川太极锦江区柳翠路药店</v>
          </cell>
          <cell r="C75">
            <v>27000.47</v>
          </cell>
          <cell r="D75">
            <v>1647.6305</v>
          </cell>
          <cell r="E75">
            <v>1310.6567</v>
          </cell>
          <cell r="F75">
            <v>12611.9554</v>
          </cell>
          <cell r="G75">
            <v>1647.6</v>
          </cell>
        </row>
        <row r="76">
          <cell r="A76">
            <v>724</v>
          </cell>
          <cell r="B76" t="str">
            <v>四川太极锦江区观音桥街药店</v>
          </cell>
          <cell r="C76">
            <v>51408.79</v>
          </cell>
          <cell r="D76">
            <v>3003.6351</v>
          </cell>
          <cell r="E76">
            <v>2437.2985</v>
          </cell>
          <cell r="F76">
            <v>23847.407999</v>
          </cell>
          <cell r="G76">
            <v>3003.6</v>
          </cell>
        </row>
        <row r="77">
          <cell r="A77">
            <v>726</v>
          </cell>
          <cell r="B77" t="str">
            <v>四川太极金牛区交大路第三药店</v>
          </cell>
          <cell r="C77">
            <v>58087.38</v>
          </cell>
          <cell r="D77">
            <v>3015.956</v>
          </cell>
          <cell r="E77">
            <v>2446.817</v>
          </cell>
          <cell r="F77">
            <v>26535.369595</v>
          </cell>
          <cell r="G77">
            <v>3016</v>
          </cell>
        </row>
        <row r="78">
          <cell r="A78">
            <v>727</v>
          </cell>
          <cell r="B78" t="str">
            <v>四川太极金牛区黄苑东街药店</v>
          </cell>
          <cell r="C78">
            <v>21260.87</v>
          </cell>
          <cell r="D78">
            <v>1228.016</v>
          </cell>
          <cell r="E78">
            <v>1000.158</v>
          </cell>
          <cell r="F78">
            <v>9166.807924</v>
          </cell>
          <cell r="G78">
            <v>1228</v>
          </cell>
        </row>
        <row r="79">
          <cell r="A79">
            <v>730</v>
          </cell>
          <cell r="B79" t="str">
            <v>四川太极新都区新繁镇繁江北路药店</v>
          </cell>
          <cell r="C79">
            <v>51690.58</v>
          </cell>
          <cell r="D79">
            <v>2742.1269</v>
          </cell>
          <cell r="E79">
            <v>2194.7591</v>
          </cell>
          <cell r="F79">
            <v>23670.004348</v>
          </cell>
          <cell r="G79">
            <v>2742.1</v>
          </cell>
        </row>
        <row r="80">
          <cell r="A80">
            <v>732</v>
          </cell>
          <cell r="B80" t="str">
            <v>四川太极邛崃市羊安镇永康大道药店</v>
          </cell>
          <cell r="C80">
            <v>18273.2</v>
          </cell>
          <cell r="D80">
            <v>1016.0191</v>
          </cell>
          <cell r="E80">
            <v>800.8551</v>
          </cell>
          <cell r="F80">
            <v>7663.7775</v>
          </cell>
          <cell r="G80">
            <v>1016</v>
          </cell>
        </row>
        <row r="81">
          <cell r="A81">
            <v>734</v>
          </cell>
          <cell r="B81" t="str">
            <v>四川太极温江区柳城街道同兴东路药店</v>
          </cell>
          <cell r="C81">
            <v>45429.3</v>
          </cell>
          <cell r="D81">
            <v>2793.7964</v>
          </cell>
          <cell r="E81">
            <v>2241.679</v>
          </cell>
          <cell r="F81">
            <v>19777.051</v>
          </cell>
          <cell r="G81">
            <v>2793.8</v>
          </cell>
        </row>
        <row r="82">
          <cell r="A82">
            <v>737</v>
          </cell>
          <cell r="B82" t="str">
            <v>四川太极高新区大源北街药店</v>
          </cell>
          <cell r="C82">
            <v>24096.91</v>
          </cell>
          <cell r="D82">
            <v>1492.7362</v>
          </cell>
          <cell r="E82">
            <v>1199.8318</v>
          </cell>
          <cell r="F82">
            <v>10841.754502</v>
          </cell>
          <cell r="G82">
            <v>1492.7</v>
          </cell>
        </row>
        <row r="83">
          <cell r="A83">
            <v>738</v>
          </cell>
          <cell r="B83" t="str">
            <v>四川太极都江堰市蒲阳路药店</v>
          </cell>
          <cell r="C83">
            <v>25737.69</v>
          </cell>
          <cell r="D83">
            <v>1710.003</v>
          </cell>
          <cell r="E83">
            <v>1419.0046</v>
          </cell>
          <cell r="F83">
            <v>11103.373</v>
          </cell>
          <cell r="G83">
            <v>1710</v>
          </cell>
        </row>
        <row r="84">
          <cell r="A84">
            <v>740</v>
          </cell>
          <cell r="B84" t="str">
            <v>四川太极成华区华康路药店</v>
          </cell>
          <cell r="C84">
            <v>26133.18</v>
          </cell>
          <cell r="D84">
            <v>1554.8228</v>
          </cell>
          <cell r="E84">
            <v>1256.4108</v>
          </cell>
          <cell r="F84">
            <v>12532.583244</v>
          </cell>
          <cell r="G84">
            <v>1554.8</v>
          </cell>
        </row>
        <row r="85">
          <cell r="A85">
            <v>741</v>
          </cell>
          <cell r="B85" t="str">
            <v>四川太极成华区新怡路店
</v>
          </cell>
          <cell r="C85">
            <v>20956.59</v>
          </cell>
          <cell r="D85">
            <v>1382.4349</v>
          </cell>
          <cell r="E85">
            <v>1111.1623</v>
          </cell>
          <cell r="F85">
            <v>8311.862</v>
          </cell>
          <cell r="G85">
            <v>1382.4</v>
          </cell>
        </row>
        <row r="86">
          <cell r="A86">
            <v>742</v>
          </cell>
          <cell r="B86" t="str">
            <v>四川太极锦江区庆云南街药店</v>
          </cell>
          <cell r="C86">
            <v>40549.77</v>
          </cell>
          <cell r="D86">
            <v>2490.645</v>
          </cell>
          <cell r="E86">
            <v>2004.2988</v>
          </cell>
          <cell r="F86">
            <v>19741.2365</v>
          </cell>
          <cell r="G86">
            <v>2490.6</v>
          </cell>
        </row>
        <row r="87">
          <cell r="A87">
            <v>743</v>
          </cell>
          <cell r="B87" t="str">
            <v>四川太极成华区万宇路药店</v>
          </cell>
          <cell r="C87">
            <v>11225.81</v>
          </cell>
          <cell r="D87">
            <v>631.1713</v>
          </cell>
          <cell r="E87">
            <v>504.0497</v>
          </cell>
          <cell r="F87">
            <v>5007.713</v>
          </cell>
          <cell r="G87">
            <v>631.2</v>
          </cell>
        </row>
        <row r="88">
          <cell r="A88" t="str">
            <v>总计</v>
          </cell>
        </row>
        <row r="88">
          <cell r="C88">
            <v>4274994.73</v>
          </cell>
          <cell r="D88">
            <v>242225.2661</v>
          </cell>
          <cell r="E88">
            <v>196812.3239</v>
          </cell>
          <cell r="F88">
            <v>1864441.402643</v>
          </cell>
          <cell r="G88">
            <v>242225.3</v>
          </cell>
        </row>
        <row r="89">
          <cell r="A89" t="str">
            <v>业务部：</v>
          </cell>
          <cell r="B89" t="str">
            <v>商品部：</v>
          </cell>
        </row>
        <row r="89">
          <cell r="D89" t="str">
            <v>人事部：</v>
          </cell>
        </row>
        <row r="89">
          <cell r="F89" t="str">
            <v>董事长：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品种清单"/>
      <sheetName val="政策"/>
      <sheetName val="藏药活动"/>
      <sheetName val="各门店任务"/>
    </sheetNames>
    <sheetDataSet>
      <sheetData sheetId="0"/>
      <sheetData sheetId="1"/>
      <sheetData sheetId="2"/>
      <sheetData sheetId="3">
        <row r="1">
          <cell r="B1" t="str">
            <v>门店ID</v>
          </cell>
          <cell r="C1" t="str">
            <v>门店名称</v>
          </cell>
          <cell r="D1" t="str">
            <v>片区</v>
          </cell>
          <cell r="E1" t="str">
            <v>天胶</v>
          </cell>
        </row>
        <row r="1">
          <cell r="J1" t="str">
            <v>补肾</v>
          </cell>
        </row>
        <row r="1">
          <cell r="O1" t="str">
            <v>辅降</v>
          </cell>
        </row>
        <row r="1">
          <cell r="T1" t="str">
            <v>藏药</v>
          </cell>
        </row>
        <row r="1">
          <cell r="Y1" t="str">
            <v>序号</v>
          </cell>
          <cell r="Z1" t="str">
            <v>门店ID</v>
          </cell>
          <cell r="AA1" t="str">
            <v>门店名称</v>
          </cell>
          <cell r="AB1" t="str">
            <v>片区</v>
          </cell>
          <cell r="AC1" t="str">
            <v>中山中智</v>
          </cell>
        </row>
        <row r="1">
          <cell r="AI1" t="str">
            <v>蚕蛾</v>
          </cell>
        </row>
        <row r="1">
          <cell r="AM1" t="str">
            <v>全安素+益力佳</v>
          </cell>
        </row>
        <row r="1">
          <cell r="AR1" t="str">
            <v>汇总</v>
          </cell>
        </row>
        <row r="2">
          <cell r="E2" t="str">
            <v>考核</v>
          </cell>
          <cell r="F2" t="str">
            <v>力争</v>
          </cell>
          <cell r="G2" t="str">
            <v>销量</v>
          </cell>
          <cell r="H2" t="str">
            <v>奖励</v>
          </cell>
          <cell r="I2" t="str">
            <v>处罚</v>
          </cell>
          <cell r="J2" t="str">
            <v>考核</v>
          </cell>
          <cell r="K2" t="str">
            <v>力争</v>
          </cell>
          <cell r="L2" t="str">
            <v>销量</v>
          </cell>
          <cell r="M2" t="str">
            <v>奖励</v>
          </cell>
          <cell r="N2" t="str">
            <v>处罚</v>
          </cell>
          <cell r="O2" t="str">
            <v>考核</v>
          </cell>
          <cell r="P2" t="str">
            <v>力争</v>
          </cell>
          <cell r="Q2" t="str">
            <v>销量</v>
          </cell>
          <cell r="R2" t="str">
            <v>奖励</v>
          </cell>
          <cell r="S2" t="str">
            <v>处罚</v>
          </cell>
          <cell r="T2" t="str">
            <v>考核</v>
          </cell>
          <cell r="U2" t="str">
            <v>力争</v>
          </cell>
          <cell r="V2" t="str">
            <v>销售额</v>
          </cell>
          <cell r="W2" t="str">
            <v>完成率</v>
          </cell>
          <cell r="X2" t="str">
            <v>奖励</v>
          </cell>
        </row>
        <row r="2">
          <cell r="AC2" t="str">
            <v>考核</v>
          </cell>
          <cell r="AD2" t="str">
            <v>力争</v>
          </cell>
          <cell r="AE2" t="str">
            <v>销量</v>
          </cell>
          <cell r="AF2" t="str">
            <v>销售额</v>
          </cell>
          <cell r="AG2" t="str">
            <v>奖励</v>
          </cell>
          <cell r="AH2" t="str">
            <v>处罚</v>
          </cell>
          <cell r="AI2" t="str">
            <v>考核</v>
          </cell>
          <cell r="AJ2" t="str">
            <v>力争</v>
          </cell>
          <cell r="AK2" t="str">
            <v>销量</v>
          </cell>
          <cell r="AL2" t="str">
            <v>奖励</v>
          </cell>
          <cell r="AM2" t="str">
            <v>考核</v>
          </cell>
          <cell r="AN2" t="str">
            <v>力争</v>
          </cell>
          <cell r="AO2" t="str">
            <v>销量</v>
          </cell>
          <cell r="AP2" t="str">
            <v>奖励</v>
          </cell>
          <cell r="AQ2" t="str">
            <v>处罚</v>
          </cell>
          <cell r="AR2" t="str">
            <v>内购</v>
          </cell>
        </row>
        <row r="2">
          <cell r="AU2" t="str">
            <v>提成除内购</v>
          </cell>
          <cell r="AV2" t="str">
            <v>衡康公司晒单</v>
          </cell>
          <cell r="AW2" t="str">
            <v>门店实际发放</v>
          </cell>
        </row>
        <row r="3">
          <cell r="B3">
            <v>308</v>
          </cell>
          <cell r="C3" t="str">
            <v>红星店</v>
          </cell>
          <cell r="D3" t="str">
            <v>西北片区</v>
          </cell>
          <cell r="E3">
            <v>8</v>
          </cell>
          <cell r="F3">
            <v>10</v>
          </cell>
          <cell r="G3">
            <v>2.16</v>
          </cell>
          <cell r="H3">
            <v>129.6</v>
          </cell>
          <cell r="I3">
            <v>58.4</v>
          </cell>
          <cell r="J3">
            <v>23</v>
          </cell>
          <cell r="K3">
            <v>25.923545755</v>
          </cell>
          <cell r="L3">
            <v>24</v>
          </cell>
          <cell r="M3">
            <v>120</v>
          </cell>
        </row>
        <row r="3">
          <cell r="O3">
            <v>3</v>
          </cell>
          <cell r="P3">
            <v>5</v>
          </cell>
          <cell r="Q3">
            <v>3</v>
          </cell>
          <cell r="R3">
            <v>45</v>
          </cell>
        </row>
        <row r="3">
          <cell r="T3">
            <v>3540</v>
          </cell>
          <cell r="U3">
            <v>4248</v>
          </cell>
          <cell r="V3">
            <v>560</v>
          </cell>
          <cell r="W3">
            <v>0.15819209039548</v>
          </cell>
        </row>
        <row r="3">
          <cell r="Y3">
            <v>1</v>
          </cell>
          <cell r="Z3">
            <v>308</v>
          </cell>
          <cell r="AA3" t="str">
            <v>红星店</v>
          </cell>
          <cell r="AB3" t="str">
            <v>西北片区</v>
          </cell>
          <cell r="AC3">
            <v>23</v>
          </cell>
          <cell r="AD3">
            <v>28</v>
          </cell>
          <cell r="AE3">
            <v>10.3</v>
          </cell>
          <cell r="AF3">
            <v>623.9</v>
          </cell>
          <cell r="AG3">
            <v>31.195</v>
          </cell>
          <cell r="AH3">
            <v>38.1</v>
          </cell>
          <cell r="AI3">
            <v>4</v>
          </cell>
          <cell r="AJ3">
            <v>6</v>
          </cell>
        </row>
        <row r="3">
          <cell r="AL3">
            <v>0</v>
          </cell>
          <cell r="AM3">
            <v>4</v>
          </cell>
          <cell r="AN3">
            <v>6</v>
          </cell>
          <cell r="AO3">
            <v>9</v>
          </cell>
          <cell r="AP3">
            <v>180</v>
          </cell>
        </row>
        <row r="3">
          <cell r="AR3">
            <v>0</v>
          </cell>
          <cell r="AS3">
            <v>505.795</v>
          </cell>
          <cell r="AT3">
            <v>505.795</v>
          </cell>
          <cell r="AU3">
            <v>505.8</v>
          </cell>
          <cell r="AV3">
            <v>60</v>
          </cell>
          <cell r="AW3">
            <v>445.8</v>
          </cell>
        </row>
        <row r="4">
          <cell r="B4">
            <v>311</v>
          </cell>
          <cell r="C4" t="str">
            <v>西部店</v>
          </cell>
          <cell r="D4" t="str">
            <v>西北片区</v>
          </cell>
          <cell r="E4">
            <v>20</v>
          </cell>
          <cell r="F4">
            <v>24</v>
          </cell>
          <cell r="G4">
            <v>11.625</v>
          </cell>
          <cell r="H4">
            <v>697.5</v>
          </cell>
          <cell r="I4">
            <v>83.75</v>
          </cell>
          <cell r="J4">
            <v>120</v>
          </cell>
          <cell r="K4">
            <v>150</v>
          </cell>
          <cell r="L4">
            <v>169</v>
          </cell>
          <cell r="M4">
            <v>1183</v>
          </cell>
        </row>
        <row r="4">
          <cell r="O4">
            <v>8</v>
          </cell>
          <cell r="P4">
            <v>12</v>
          </cell>
          <cell r="Q4">
            <v>4</v>
          </cell>
          <cell r="R4">
            <v>60</v>
          </cell>
          <cell r="S4">
            <v>20</v>
          </cell>
          <cell r="T4">
            <v>5697</v>
          </cell>
          <cell r="U4">
            <v>6836</v>
          </cell>
          <cell r="V4">
            <v>9234.25</v>
          </cell>
          <cell r="W4">
            <v>1.62089696331402</v>
          </cell>
          <cell r="X4">
            <v>2308.5625</v>
          </cell>
          <cell r="Y4">
            <v>2</v>
          </cell>
          <cell r="Z4">
            <v>311</v>
          </cell>
          <cell r="AA4" t="str">
            <v>西部店</v>
          </cell>
          <cell r="AB4" t="str">
            <v>西北片区</v>
          </cell>
          <cell r="AC4">
            <v>15</v>
          </cell>
          <cell r="AD4">
            <v>18</v>
          </cell>
          <cell r="AE4">
            <v>19.138889</v>
          </cell>
          <cell r="AF4">
            <v>1534.7</v>
          </cell>
          <cell r="AG4">
            <v>122.776</v>
          </cell>
        </row>
        <row r="4">
          <cell r="AI4">
            <v>11</v>
          </cell>
          <cell r="AJ4">
            <v>17</v>
          </cell>
        </row>
        <row r="4">
          <cell r="AL4">
            <v>0</v>
          </cell>
          <cell r="AM4">
            <v>7</v>
          </cell>
          <cell r="AN4">
            <v>11</v>
          </cell>
          <cell r="AO4">
            <v>5</v>
          </cell>
          <cell r="AP4">
            <v>75</v>
          </cell>
          <cell r="AQ4">
            <v>10</v>
          </cell>
          <cell r="AR4">
            <v>0</v>
          </cell>
          <cell r="AS4">
            <v>4446.8385</v>
          </cell>
          <cell r="AT4">
            <v>4446.8385</v>
          </cell>
          <cell r="AU4">
            <v>4446.8</v>
          </cell>
          <cell r="AV4">
            <v>330</v>
          </cell>
          <cell r="AW4">
            <v>4116.8</v>
          </cell>
        </row>
        <row r="5">
          <cell r="B5">
            <v>339</v>
          </cell>
          <cell r="C5" t="str">
            <v>沙河源药店</v>
          </cell>
          <cell r="D5" t="str">
            <v>西北片区</v>
          </cell>
          <cell r="E5">
            <v>10</v>
          </cell>
          <cell r="F5">
            <v>12</v>
          </cell>
          <cell r="G5">
            <v>3</v>
          </cell>
          <cell r="H5">
            <v>180</v>
          </cell>
          <cell r="I5">
            <v>70</v>
          </cell>
          <cell r="J5">
            <v>29</v>
          </cell>
          <cell r="K5">
            <v>33.8837880825</v>
          </cell>
          <cell r="L5">
            <v>16</v>
          </cell>
          <cell r="M5">
            <v>80</v>
          </cell>
          <cell r="N5">
            <v>39</v>
          </cell>
          <cell r="O5">
            <v>4</v>
          </cell>
          <cell r="P5">
            <v>6</v>
          </cell>
        </row>
        <row r="5">
          <cell r="R5">
            <v>0</v>
          </cell>
          <cell r="S5">
            <v>20</v>
          </cell>
          <cell r="T5">
            <v>3479</v>
          </cell>
          <cell r="U5">
            <v>4174</v>
          </cell>
          <cell r="V5">
            <v>2216.75</v>
          </cell>
          <cell r="W5">
            <v>0.637180224202357</v>
          </cell>
          <cell r="X5">
            <v>332.5125</v>
          </cell>
          <cell r="Y5">
            <v>3</v>
          </cell>
          <cell r="Z5">
            <v>339</v>
          </cell>
          <cell r="AA5" t="str">
            <v>沙河源药店</v>
          </cell>
          <cell r="AB5" t="str">
            <v>西北片区</v>
          </cell>
          <cell r="AC5">
            <v>22</v>
          </cell>
          <cell r="AD5">
            <v>27</v>
          </cell>
          <cell r="AE5">
            <v>19.65</v>
          </cell>
          <cell r="AF5">
            <v>2113.55</v>
          </cell>
          <cell r="AG5">
            <v>105.6775</v>
          </cell>
          <cell r="AH5">
            <v>7.04999999999999</v>
          </cell>
          <cell r="AI5">
            <v>5</v>
          </cell>
          <cell r="AJ5">
            <v>8</v>
          </cell>
          <cell r="AK5">
            <v>4</v>
          </cell>
          <cell r="AL5">
            <v>32</v>
          </cell>
          <cell r="AM5">
            <v>4</v>
          </cell>
          <cell r="AN5">
            <v>6</v>
          </cell>
          <cell r="AO5">
            <v>2</v>
          </cell>
          <cell r="AP5">
            <v>30</v>
          </cell>
          <cell r="AQ5">
            <v>10</v>
          </cell>
          <cell r="AR5">
            <v>0</v>
          </cell>
          <cell r="AS5">
            <v>760.19</v>
          </cell>
          <cell r="AT5">
            <v>760.19</v>
          </cell>
          <cell r="AU5">
            <v>760.2</v>
          </cell>
          <cell r="AV5">
            <v>90</v>
          </cell>
          <cell r="AW5">
            <v>670.2</v>
          </cell>
        </row>
        <row r="6">
          <cell r="B6">
            <v>349</v>
          </cell>
          <cell r="C6" t="str">
            <v>人民中路店</v>
          </cell>
          <cell r="D6" t="str">
            <v>西北片区</v>
          </cell>
          <cell r="E6">
            <v>10</v>
          </cell>
          <cell r="F6">
            <v>12</v>
          </cell>
          <cell r="G6">
            <v>2</v>
          </cell>
          <cell r="H6">
            <v>120</v>
          </cell>
          <cell r="I6">
            <v>80</v>
          </cell>
          <cell r="J6">
            <v>29</v>
          </cell>
          <cell r="K6">
            <v>33.59296349</v>
          </cell>
          <cell r="L6">
            <v>6</v>
          </cell>
          <cell r="M6">
            <v>30</v>
          </cell>
          <cell r="N6">
            <v>69</v>
          </cell>
          <cell r="O6">
            <v>4</v>
          </cell>
          <cell r="P6">
            <v>6</v>
          </cell>
          <cell r="Q6">
            <v>2</v>
          </cell>
          <cell r="R6">
            <v>30</v>
          </cell>
          <cell r="S6">
            <v>10</v>
          </cell>
          <cell r="T6">
            <v>2672</v>
          </cell>
          <cell r="U6">
            <v>3207</v>
          </cell>
          <cell r="V6">
            <v>3009</v>
          </cell>
          <cell r="W6">
            <v>1.12612275449102</v>
          </cell>
          <cell r="X6">
            <v>451.35</v>
          </cell>
          <cell r="Y6">
            <v>4</v>
          </cell>
          <cell r="Z6">
            <v>349</v>
          </cell>
          <cell r="AA6" t="str">
            <v>人民中路店</v>
          </cell>
          <cell r="AB6" t="str">
            <v>西北片区</v>
          </cell>
          <cell r="AC6">
            <v>22</v>
          </cell>
          <cell r="AD6">
            <v>27</v>
          </cell>
          <cell r="AE6">
            <v>16.15</v>
          </cell>
          <cell r="AF6">
            <v>2012.9</v>
          </cell>
          <cell r="AG6">
            <v>100.645</v>
          </cell>
          <cell r="AH6">
            <v>17.55</v>
          </cell>
          <cell r="AI6">
            <v>5</v>
          </cell>
          <cell r="AJ6">
            <v>8</v>
          </cell>
          <cell r="AK6">
            <v>6</v>
          </cell>
          <cell r="AL6">
            <v>48</v>
          </cell>
          <cell r="AM6">
            <v>4</v>
          </cell>
          <cell r="AN6">
            <v>6</v>
          </cell>
          <cell r="AO6">
            <v>3</v>
          </cell>
          <cell r="AP6">
            <v>45</v>
          </cell>
          <cell r="AQ6">
            <v>5</v>
          </cell>
          <cell r="AR6">
            <v>0</v>
          </cell>
          <cell r="AS6">
            <v>824.995</v>
          </cell>
          <cell r="AT6">
            <v>824.995</v>
          </cell>
          <cell r="AU6">
            <v>825</v>
          </cell>
          <cell r="AV6">
            <v>60</v>
          </cell>
          <cell r="AW6">
            <v>765</v>
          </cell>
        </row>
        <row r="7">
          <cell r="B7">
            <v>391</v>
          </cell>
          <cell r="C7" t="str">
            <v>金丝街药店</v>
          </cell>
          <cell r="D7" t="str">
            <v>西北片区</v>
          </cell>
          <cell r="E7">
            <v>10</v>
          </cell>
          <cell r="F7">
            <v>12</v>
          </cell>
          <cell r="G7">
            <v>4</v>
          </cell>
          <cell r="H7">
            <v>240</v>
          </cell>
          <cell r="I7">
            <v>60</v>
          </cell>
          <cell r="J7">
            <v>28</v>
          </cell>
          <cell r="K7">
            <v>31.9757324625</v>
          </cell>
          <cell r="L7">
            <v>37</v>
          </cell>
          <cell r="M7">
            <v>259</v>
          </cell>
        </row>
        <row r="7">
          <cell r="O7">
            <v>3</v>
          </cell>
          <cell r="P7">
            <v>5</v>
          </cell>
        </row>
        <row r="7">
          <cell r="R7">
            <v>0</v>
          </cell>
          <cell r="S7">
            <v>15</v>
          </cell>
          <cell r="T7">
            <v>2874</v>
          </cell>
          <cell r="U7">
            <v>3448</v>
          </cell>
          <cell r="V7">
            <v>2344.24</v>
          </cell>
          <cell r="W7">
            <v>0.815671537926235</v>
          </cell>
          <cell r="X7">
            <v>351.636</v>
          </cell>
          <cell r="Y7">
            <v>5</v>
          </cell>
          <cell r="Z7">
            <v>391</v>
          </cell>
          <cell r="AA7" t="str">
            <v>金丝街药店</v>
          </cell>
          <cell r="AB7" t="str">
            <v>西北片区</v>
          </cell>
          <cell r="AC7">
            <v>22</v>
          </cell>
          <cell r="AD7">
            <v>27</v>
          </cell>
          <cell r="AE7">
            <v>38.45</v>
          </cell>
          <cell r="AF7">
            <v>4136.1</v>
          </cell>
          <cell r="AG7">
            <v>330.888</v>
          </cell>
        </row>
        <row r="7">
          <cell r="AI7">
            <v>5</v>
          </cell>
          <cell r="AJ7">
            <v>8</v>
          </cell>
          <cell r="AK7">
            <v>3</v>
          </cell>
          <cell r="AL7">
            <v>24</v>
          </cell>
          <cell r="AM7">
            <v>4</v>
          </cell>
          <cell r="AN7">
            <v>6</v>
          </cell>
          <cell r="AO7">
            <v>2</v>
          </cell>
          <cell r="AP7">
            <v>30</v>
          </cell>
          <cell r="AQ7">
            <v>10</v>
          </cell>
          <cell r="AR7">
            <v>0</v>
          </cell>
          <cell r="AS7">
            <v>1235.524</v>
          </cell>
          <cell r="AT7">
            <v>1235.524</v>
          </cell>
          <cell r="AU7">
            <v>1235.5</v>
          </cell>
          <cell r="AV7">
            <v>120</v>
          </cell>
          <cell r="AW7">
            <v>1115.5</v>
          </cell>
        </row>
        <row r="8">
          <cell r="B8">
            <v>517</v>
          </cell>
          <cell r="C8" t="str">
            <v>北东街店</v>
          </cell>
          <cell r="D8" t="str">
            <v>西北片区</v>
          </cell>
          <cell r="E8">
            <v>11</v>
          </cell>
          <cell r="F8">
            <v>13</v>
          </cell>
          <cell r="G8">
            <v>12</v>
          </cell>
          <cell r="H8">
            <v>720</v>
          </cell>
        </row>
        <row r="8">
          <cell r="J8">
            <v>33</v>
          </cell>
          <cell r="K8">
            <v>38.172494065</v>
          </cell>
          <cell r="L8">
            <v>10</v>
          </cell>
          <cell r="M8">
            <v>50</v>
          </cell>
          <cell r="N8">
            <v>69</v>
          </cell>
          <cell r="O8">
            <v>4</v>
          </cell>
          <cell r="P8">
            <v>6</v>
          </cell>
        </row>
        <row r="8">
          <cell r="R8">
            <v>0</v>
          </cell>
          <cell r="S8">
            <v>20</v>
          </cell>
          <cell r="T8">
            <v>2689</v>
          </cell>
          <cell r="U8">
            <v>3227</v>
          </cell>
          <cell r="V8">
            <v>1787.43</v>
          </cell>
          <cell r="W8">
            <v>0.664719226478245</v>
          </cell>
          <cell r="X8">
            <v>268.1145</v>
          </cell>
          <cell r="Y8">
            <v>6</v>
          </cell>
          <cell r="Z8">
            <v>517</v>
          </cell>
          <cell r="AA8" t="str">
            <v>北东街店</v>
          </cell>
          <cell r="AB8" t="str">
            <v>西北片区</v>
          </cell>
          <cell r="AC8">
            <v>19</v>
          </cell>
          <cell r="AD8">
            <v>23</v>
          </cell>
          <cell r="AE8">
            <v>17</v>
          </cell>
          <cell r="AF8">
            <v>1840.5</v>
          </cell>
          <cell r="AG8">
            <v>92.025</v>
          </cell>
          <cell r="AH8">
            <v>6</v>
          </cell>
          <cell r="AI8">
            <v>5</v>
          </cell>
          <cell r="AJ8">
            <v>8</v>
          </cell>
          <cell r="AK8">
            <v>3</v>
          </cell>
          <cell r="AL8">
            <v>24</v>
          </cell>
          <cell r="AM8">
            <v>4</v>
          </cell>
          <cell r="AN8">
            <v>6</v>
          </cell>
          <cell r="AO8">
            <v>3</v>
          </cell>
          <cell r="AP8">
            <v>45</v>
          </cell>
          <cell r="AQ8">
            <v>5</v>
          </cell>
          <cell r="AR8">
            <v>4.32</v>
          </cell>
          <cell r="AS8">
            <v>1199.1395</v>
          </cell>
          <cell r="AT8">
            <v>1194.8195</v>
          </cell>
          <cell r="AU8">
            <v>1194.8</v>
          </cell>
          <cell r="AV8">
            <v>360</v>
          </cell>
          <cell r="AW8">
            <v>834.8</v>
          </cell>
        </row>
        <row r="9">
          <cell r="B9">
            <v>581</v>
          </cell>
          <cell r="C9" t="str">
            <v>汇融名城店</v>
          </cell>
          <cell r="D9" t="str">
            <v>西北片区</v>
          </cell>
          <cell r="E9">
            <v>9</v>
          </cell>
          <cell r="F9">
            <v>11</v>
          </cell>
          <cell r="G9">
            <v>3</v>
          </cell>
          <cell r="H9">
            <v>180</v>
          </cell>
          <cell r="I9">
            <v>60</v>
          </cell>
          <cell r="J9">
            <v>27</v>
          </cell>
          <cell r="K9">
            <v>31.29647605</v>
          </cell>
          <cell r="L9">
            <v>20</v>
          </cell>
          <cell r="M9">
            <v>100</v>
          </cell>
          <cell r="N9">
            <v>21</v>
          </cell>
          <cell r="O9">
            <v>3</v>
          </cell>
          <cell r="P9">
            <v>5</v>
          </cell>
        </row>
        <row r="9">
          <cell r="R9">
            <v>0</v>
          </cell>
          <cell r="S9">
            <v>15</v>
          </cell>
          <cell r="T9">
            <v>2521</v>
          </cell>
          <cell r="U9">
            <v>3025</v>
          </cell>
          <cell r="V9">
            <v>957.2</v>
          </cell>
          <cell r="W9">
            <v>0.379690598968663</v>
          </cell>
        </row>
        <row r="9">
          <cell r="Y9">
            <v>7</v>
          </cell>
          <cell r="Z9">
            <v>581</v>
          </cell>
          <cell r="AA9" t="str">
            <v>汇融名城店</v>
          </cell>
          <cell r="AB9" t="str">
            <v>西北片区</v>
          </cell>
          <cell r="AC9">
            <v>21</v>
          </cell>
          <cell r="AD9">
            <v>25</v>
          </cell>
          <cell r="AE9">
            <v>2</v>
          </cell>
          <cell r="AF9">
            <v>229.71</v>
          </cell>
          <cell r="AG9">
            <v>11.4855</v>
          </cell>
          <cell r="AH9">
            <v>57</v>
          </cell>
          <cell r="AI9">
            <v>4</v>
          </cell>
          <cell r="AJ9">
            <v>6</v>
          </cell>
          <cell r="AK9">
            <v>9</v>
          </cell>
          <cell r="AL9">
            <v>108</v>
          </cell>
          <cell r="AM9">
            <v>5</v>
          </cell>
          <cell r="AN9">
            <v>7</v>
          </cell>
          <cell r="AO9">
            <v>4</v>
          </cell>
          <cell r="AP9">
            <v>60</v>
          </cell>
          <cell r="AQ9">
            <v>5</v>
          </cell>
          <cell r="AR9">
            <v>0</v>
          </cell>
          <cell r="AS9">
            <v>459.4855</v>
          </cell>
          <cell r="AT9">
            <v>459.4855</v>
          </cell>
          <cell r="AU9">
            <v>459.5</v>
          </cell>
          <cell r="AV9">
            <v>90</v>
          </cell>
          <cell r="AW9">
            <v>369.5</v>
          </cell>
        </row>
        <row r="10">
          <cell r="B10">
            <v>585</v>
          </cell>
          <cell r="C10" t="str">
            <v>羊子山西路药店</v>
          </cell>
          <cell r="D10" t="str">
            <v>西北片区</v>
          </cell>
          <cell r="E10">
            <v>16</v>
          </cell>
          <cell r="F10">
            <v>19</v>
          </cell>
          <cell r="G10">
            <v>8</v>
          </cell>
          <cell r="H10">
            <v>480</v>
          </cell>
          <cell r="I10">
            <v>80</v>
          </cell>
          <cell r="J10">
            <v>46</v>
          </cell>
          <cell r="K10">
            <v>52.72972226</v>
          </cell>
          <cell r="L10">
            <v>13</v>
          </cell>
          <cell r="M10">
            <v>65</v>
          </cell>
          <cell r="N10">
            <v>99</v>
          </cell>
          <cell r="O10">
            <v>6</v>
          </cell>
          <cell r="P10">
            <v>9</v>
          </cell>
          <cell r="Q10">
            <v>10</v>
          </cell>
          <cell r="R10">
            <v>250</v>
          </cell>
        </row>
        <row r="10">
          <cell r="T10">
            <v>4335</v>
          </cell>
          <cell r="U10">
            <v>5202</v>
          </cell>
          <cell r="V10">
            <v>2773.75</v>
          </cell>
          <cell r="W10">
            <v>0.639850057670127</v>
          </cell>
          <cell r="X10">
            <v>416.0625</v>
          </cell>
          <cell r="Y10">
            <v>8</v>
          </cell>
          <cell r="Z10">
            <v>585</v>
          </cell>
          <cell r="AA10" t="str">
            <v>羊子山西路药店</v>
          </cell>
          <cell r="AB10" t="str">
            <v>西北片区</v>
          </cell>
          <cell r="AC10">
            <v>32</v>
          </cell>
          <cell r="AD10">
            <v>39</v>
          </cell>
          <cell r="AE10">
            <v>21</v>
          </cell>
          <cell r="AF10">
            <v>2095.71</v>
          </cell>
          <cell r="AG10">
            <v>104.7855</v>
          </cell>
          <cell r="AH10">
            <v>33</v>
          </cell>
          <cell r="AI10">
            <v>7</v>
          </cell>
          <cell r="AJ10">
            <v>11</v>
          </cell>
          <cell r="AK10">
            <v>9</v>
          </cell>
          <cell r="AL10">
            <v>72</v>
          </cell>
          <cell r="AM10">
            <v>8</v>
          </cell>
          <cell r="AN10">
            <v>12</v>
          </cell>
          <cell r="AO10">
            <v>1</v>
          </cell>
          <cell r="AP10">
            <v>15</v>
          </cell>
          <cell r="AQ10">
            <v>35</v>
          </cell>
          <cell r="AR10">
            <v>0</v>
          </cell>
          <cell r="AS10">
            <v>1402.848</v>
          </cell>
          <cell r="AT10">
            <v>1402.848</v>
          </cell>
          <cell r="AU10">
            <v>1402.8</v>
          </cell>
          <cell r="AV10">
            <v>240</v>
          </cell>
          <cell r="AW10">
            <v>1162.8</v>
          </cell>
        </row>
        <row r="11">
          <cell r="B11">
            <v>709</v>
          </cell>
          <cell r="C11" t="str">
            <v>新都区马超东路店</v>
          </cell>
          <cell r="D11" t="str">
            <v>西北片区</v>
          </cell>
          <cell r="E11">
            <v>7</v>
          </cell>
          <cell r="F11">
            <v>8</v>
          </cell>
          <cell r="G11">
            <v>2</v>
          </cell>
          <cell r="H11">
            <v>120</v>
          </cell>
          <cell r="I11">
            <v>50</v>
          </cell>
          <cell r="J11">
            <v>21</v>
          </cell>
          <cell r="K11">
            <v>23.90069679</v>
          </cell>
          <cell r="L11">
            <v>23</v>
          </cell>
          <cell r="M11">
            <v>115</v>
          </cell>
        </row>
        <row r="11">
          <cell r="O11">
            <v>3</v>
          </cell>
          <cell r="P11">
            <v>5</v>
          </cell>
        </row>
        <row r="11">
          <cell r="R11">
            <v>0</v>
          </cell>
          <cell r="S11">
            <v>15</v>
          </cell>
          <cell r="T11">
            <v>1748</v>
          </cell>
          <cell r="U11">
            <v>2098</v>
          </cell>
          <cell r="V11">
            <v>135</v>
          </cell>
          <cell r="W11">
            <v>0.0772311212814645</v>
          </cell>
        </row>
        <row r="11">
          <cell r="Y11">
            <v>9</v>
          </cell>
          <cell r="Z11">
            <v>709</v>
          </cell>
          <cell r="AA11" t="str">
            <v>新都区马超东路店</v>
          </cell>
          <cell r="AB11" t="str">
            <v>西北片区</v>
          </cell>
          <cell r="AC11">
            <v>13</v>
          </cell>
          <cell r="AD11">
            <v>16</v>
          </cell>
          <cell r="AE11">
            <v>2</v>
          </cell>
          <cell r="AF11">
            <v>171</v>
          </cell>
          <cell r="AG11">
            <v>8.55</v>
          </cell>
          <cell r="AH11">
            <v>33</v>
          </cell>
          <cell r="AI11">
            <v>3</v>
          </cell>
          <cell r="AJ11">
            <v>5</v>
          </cell>
        </row>
        <row r="11">
          <cell r="AL11">
            <v>0</v>
          </cell>
          <cell r="AM11">
            <v>3</v>
          </cell>
          <cell r="AN11">
            <v>5</v>
          </cell>
          <cell r="AO11">
            <v>6</v>
          </cell>
          <cell r="AP11">
            <v>120</v>
          </cell>
        </row>
        <row r="11">
          <cell r="AR11">
            <v>0</v>
          </cell>
          <cell r="AS11">
            <v>363.55</v>
          </cell>
          <cell r="AT11">
            <v>363.55</v>
          </cell>
          <cell r="AU11">
            <v>363.6</v>
          </cell>
          <cell r="AV11">
            <v>60</v>
          </cell>
          <cell r="AW11">
            <v>303.6</v>
          </cell>
        </row>
        <row r="12">
          <cell r="B12">
            <v>726</v>
          </cell>
          <cell r="C12" t="str">
            <v>交大路第三药店</v>
          </cell>
          <cell r="D12" t="str">
            <v>西北片区</v>
          </cell>
          <cell r="E12">
            <v>13</v>
          </cell>
          <cell r="F12">
            <v>16</v>
          </cell>
          <cell r="G12">
            <v>9</v>
          </cell>
          <cell r="H12">
            <v>540</v>
          </cell>
          <cell r="I12">
            <v>40</v>
          </cell>
          <cell r="J12">
            <v>38</v>
          </cell>
          <cell r="K12">
            <v>43.43904108</v>
          </cell>
          <cell r="L12">
            <v>14</v>
          </cell>
          <cell r="M12">
            <v>70</v>
          </cell>
          <cell r="N12">
            <v>72</v>
          </cell>
          <cell r="O12">
            <v>4</v>
          </cell>
          <cell r="P12">
            <v>6</v>
          </cell>
          <cell r="Q12">
            <v>5</v>
          </cell>
          <cell r="R12">
            <v>75</v>
          </cell>
        </row>
        <row r="12">
          <cell r="T12">
            <v>3428</v>
          </cell>
          <cell r="U12">
            <v>4114</v>
          </cell>
          <cell r="V12">
            <v>2526.61</v>
          </cell>
          <cell r="W12">
            <v>0.737050758459743</v>
          </cell>
          <cell r="X12">
            <v>378.9915</v>
          </cell>
          <cell r="Y12">
            <v>10</v>
          </cell>
          <cell r="Z12">
            <v>726</v>
          </cell>
          <cell r="AA12" t="str">
            <v>交大路第三药店</v>
          </cell>
          <cell r="AB12" t="str">
            <v>西北片区</v>
          </cell>
          <cell r="AC12">
            <v>23</v>
          </cell>
          <cell r="AD12">
            <v>28</v>
          </cell>
          <cell r="AE12">
            <v>27.6</v>
          </cell>
          <cell r="AF12">
            <v>2588.63</v>
          </cell>
          <cell r="AG12">
            <v>129.4315</v>
          </cell>
        </row>
        <row r="12">
          <cell r="AI12">
            <v>6</v>
          </cell>
          <cell r="AJ12">
            <v>9</v>
          </cell>
          <cell r="AK12">
            <v>6</v>
          </cell>
          <cell r="AL12">
            <v>48</v>
          </cell>
          <cell r="AM12">
            <v>6</v>
          </cell>
          <cell r="AN12">
            <v>9</v>
          </cell>
          <cell r="AO12">
            <v>6</v>
          </cell>
          <cell r="AP12">
            <v>90</v>
          </cell>
        </row>
        <row r="12">
          <cell r="AR12">
            <v>0</v>
          </cell>
          <cell r="AS12">
            <v>1331.423</v>
          </cell>
          <cell r="AT12">
            <v>1331.423</v>
          </cell>
          <cell r="AU12">
            <v>1331.4</v>
          </cell>
          <cell r="AV12">
            <v>270</v>
          </cell>
          <cell r="AW12">
            <v>1061.4</v>
          </cell>
        </row>
        <row r="13">
          <cell r="B13">
            <v>727</v>
          </cell>
          <cell r="C13" t="str">
            <v>黄苑东街药店</v>
          </cell>
          <cell r="D13" t="str">
            <v>西北片区</v>
          </cell>
          <cell r="E13">
            <v>4</v>
          </cell>
          <cell r="F13">
            <v>5</v>
          </cell>
        </row>
        <row r="13">
          <cell r="H13">
            <v>0</v>
          </cell>
          <cell r="I13">
            <v>40</v>
          </cell>
          <cell r="J13">
            <v>13</v>
          </cell>
          <cell r="K13">
            <v>14.91382238</v>
          </cell>
          <cell r="L13">
            <v>1</v>
          </cell>
          <cell r="M13">
            <v>5</v>
          </cell>
          <cell r="N13">
            <v>36</v>
          </cell>
          <cell r="O13">
            <v>2</v>
          </cell>
          <cell r="P13">
            <v>3</v>
          </cell>
        </row>
        <row r="13">
          <cell r="R13">
            <v>0</v>
          </cell>
          <cell r="S13">
            <v>10</v>
          </cell>
          <cell r="T13">
            <v>1411</v>
          </cell>
          <cell r="U13">
            <v>1693</v>
          </cell>
          <cell r="V13">
            <v>919.38</v>
          </cell>
          <cell r="W13">
            <v>0.651580439404678</v>
          </cell>
          <cell r="X13">
            <v>137.907</v>
          </cell>
          <cell r="Y13">
            <v>11</v>
          </cell>
          <cell r="Z13">
            <v>727</v>
          </cell>
          <cell r="AA13" t="str">
            <v>黄苑东街药店</v>
          </cell>
          <cell r="AB13" t="str">
            <v>西北片区</v>
          </cell>
          <cell r="AC13">
            <v>9</v>
          </cell>
          <cell r="AD13">
            <v>11</v>
          </cell>
          <cell r="AE13">
            <v>6.3</v>
          </cell>
          <cell r="AF13">
            <v>661</v>
          </cell>
          <cell r="AG13">
            <v>33.05</v>
          </cell>
          <cell r="AH13">
            <v>8.1</v>
          </cell>
          <cell r="AI13">
            <v>2</v>
          </cell>
          <cell r="AJ13">
            <v>3</v>
          </cell>
        </row>
        <row r="13">
          <cell r="AL13">
            <v>0</v>
          </cell>
          <cell r="AM13">
            <v>2</v>
          </cell>
          <cell r="AN13">
            <v>3</v>
          </cell>
          <cell r="AO13">
            <v>1</v>
          </cell>
          <cell r="AP13">
            <v>15</v>
          </cell>
          <cell r="AQ13">
            <v>5</v>
          </cell>
          <cell r="AR13">
            <v>0</v>
          </cell>
          <cell r="AS13">
            <v>190.957</v>
          </cell>
          <cell r="AT13">
            <v>190.957</v>
          </cell>
          <cell r="AU13">
            <v>191</v>
          </cell>
          <cell r="AV13">
            <v>0</v>
          </cell>
          <cell r="AW13">
            <v>191</v>
          </cell>
        </row>
        <row r="14">
          <cell r="B14">
            <v>730</v>
          </cell>
          <cell r="C14" t="str">
            <v>新都区新繁镇店</v>
          </cell>
          <cell r="D14" t="str">
            <v>西北片区</v>
          </cell>
          <cell r="E14">
            <v>13</v>
          </cell>
          <cell r="F14">
            <v>16</v>
          </cell>
          <cell r="G14">
            <v>5</v>
          </cell>
          <cell r="H14">
            <v>300</v>
          </cell>
          <cell r="I14">
            <v>80</v>
          </cell>
          <cell r="J14">
            <v>37</v>
          </cell>
          <cell r="K14">
            <v>42.0612095775</v>
          </cell>
          <cell r="L14">
            <v>39</v>
          </cell>
          <cell r="M14">
            <v>195</v>
          </cell>
        </row>
        <row r="14">
          <cell r="O14">
            <v>4</v>
          </cell>
          <cell r="P14">
            <v>6</v>
          </cell>
          <cell r="Q14">
            <v>5</v>
          </cell>
          <cell r="R14">
            <v>75</v>
          </cell>
        </row>
        <row r="14">
          <cell r="T14">
            <v>3176</v>
          </cell>
          <cell r="U14">
            <v>3811</v>
          </cell>
          <cell r="V14">
            <v>2492.5</v>
          </cell>
          <cell r="W14">
            <v>0.784792191435768</v>
          </cell>
          <cell r="X14">
            <v>373.875</v>
          </cell>
          <cell r="Y14">
            <v>12</v>
          </cell>
          <cell r="Z14">
            <v>730</v>
          </cell>
          <cell r="AA14" t="str">
            <v>新都区新繁镇店</v>
          </cell>
          <cell r="AB14" t="str">
            <v>西北片区</v>
          </cell>
          <cell r="AC14">
            <v>17</v>
          </cell>
          <cell r="AD14">
            <v>20</v>
          </cell>
          <cell r="AE14">
            <v>27</v>
          </cell>
          <cell r="AF14">
            <v>1733.32</v>
          </cell>
          <cell r="AG14">
            <v>138.6656</v>
          </cell>
        </row>
        <row r="14">
          <cell r="AI14">
            <v>6</v>
          </cell>
          <cell r="AJ14">
            <v>9</v>
          </cell>
          <cell r="AK14">
            <v>1</v>
          </cell>
          <cell r="AL14">
            <v>8</v>
          </cell>
          <cell r="AM14">
            <v>4</v>
          </cell>
          <cell r="AN14">
            <v>7</v>
          </cell>
          <cell r="AO14">
            <v>7</v>
          </cell>
          <cell r="AP14">
            <v>140</v>
          </cell>
        </row>
        <row r="14">
          <cell r="AR14">
            <v>0</v>
          </cell>
          <cell r="AS14">
            <v>1230.5406</v>
          </cell>
          <cell r="AT14">
            <v>1230.5406</v>
          </cell>
          <cell r="AU14">
            <v>1230.5</v>
          </cell>
          <cell r="AV14">
            <v>150</v>
          </cell>
          <cell r="AW14">
            <v>1080.5</v>
          </cell>
        </row>
        <row r="15">
          <cell r="B15">
            <v>741</v>
          </cell>
          <cell r="C15" t="str">
            <v>新怡店</v>
          </cell>
          <cell r="D15" t="str">
            <v>西北片区</v>
          </cell>
          <cell r="E15">
            <v>3</v>
          </cell>
          <cell r="F15">
            <v>4</v>
          </cell>
        </row>
        <row r="15">
          <cell r="H15">
            <v>0</v>
          </cell>
          <cell r="I15">
            <v>30</v>
          </cell>
          <cell r="J15">
            <v>10</v>
          </cell>
          <cell r="K15">
            <v>11.3692880675</v>
          </cell>
          <cell r="L15">
            <v>4</v>
          </cell>
          <cell r="M15">
            <v>20</v>
          </cell>
          <cell r="N15">
            <v>18</v>
          </cell>
          <cell r="O15">
            <v>1</v>
          </cell>
          <cell r="P15">
            <v>2</v>
          </cell>
        </row>
        <row r="15">
          <cell r="R15">
            <v>0</v>
          </cell>
          <cell r="S15">
            <v>5</v>
          </cell>
          <cell r="T15">
            <v>1165</v>
          </cell>
          <cell r="U15">
            <v>1398</v>
          </cell>
          <cell r="V15">
            <v>226</v>
          </cell>
          <cell r="W15">
            <v>0.193991416309013</v>
          </cell>
        </row>
        <row r="15">
          <cell r="Y15">
            <v>13</v>
          </cell>
          <cell r="Z15">
            <v>741</v>
          </cell>
          <cell r="AA15" t="str">
            <v>新怡店</v>
          </cell>
          <cell r="AB15" t="str">
            <v>西北片区</v>
          </cell>
          <cell r="AC15">
            <v>7</v>
          </cell>
          <cell r="AD15">
            <v>8</v>
          </cell>
          <cell r="AE15">
            <v>19</v>
          </cell>
          <cell r="AF15">
            <v>1218.96</v>
          </cell>
          <cell r="AG15">
            <v>97.5168</v>
          </cell>
        </row>
        <row r="15">
          <cell r="AI15">
            <v>2</v>
          </cell>
          <cell r="AJ15">
            <v>3</v>
          </cell>
        </row>
        <row r="15">
          <cell r="AL15">
            <v>0</v>
          </cell>
          <cell r="AM15">
            <v>2</v>
          </cell>
          <cell r="AN15">
            <v>3</v>
          </cell>
          <cell r="AO15">
            <v>2</v>
          </cell>
          <cell r="AP15">
            <v>30</v>
          </cell>
        </row>
        <row r="15">
          <cell r="AR15">
            <v>3.54</v>
          </cell>
          <cell r="AS15">
            <v>147.5168</v>
          </cell>
          <cell r="AT15">
            <v>143.9768</v>
          </cell>
          <cell r="AU15">
            <v>144</v>
          </cell>
          <cell r="AV15">
            <v>0</v>
          </cell>
          <cell r="AW15">
            <v>144</v>
          </cell>
        </row>
        <row r="16">
          <cell r="B16">
            <v>742</v>
          </cell>
          <cell r="C16" t="str">
            <v>庆云南街</v>
          </cell>
          <cell r="D16" t="str">
            <v>西北片区</v>
          </cell>
          <cell r="E16">
            <v>8</v>
          </cell>
          <cell r="F16">
            <v>10</v>
          </cell>
        </row>
        <row r="16">
          <cell r="H16">
            <v>0</v>
          </cell>
          <cell r="I16">
            <v>80</v>
          </cell>
          <cell r="J16">
            <v>22</v>
          </cell>
          <cell r="K16">
            <v>25.310701325</v>
          </cell>
          <cell r="L16">
            <v>4</v>
          </cell>
          <cell r="M16">
            <v>20</v>
          </cell>
          <cell r="N16">
            <v>54</v>
          </cell>
          <cell r="O16">
            <v>3</v>
          </cell>
          <cell r="P16">
            <v>5</v>
          </cell>
        </row>
        <row r="16">
          <cell r="R16">
            <v>0</v>
          </cell>
          <cell r="S16">
            <v>15</v>
          </cell>
          <cell r="T16">
            <v>2554</v>
          </cell>
          <cell r="U16">
            <v>3065</v>
          </cell>
          <cell r="V16">
            <v>917.5</v>
          </cell>
          <cell r="W16">
            <v>0.359240407204385</v>
          </cell>
        </row>
        <row r="16">
          <cell r="Y16">
            <v>14</v>
          </cell>
          <cell r="Z16">
            <v>742</v>
          </cell>
          <cell r="AA16" t="str">
            <v>庆云南街</v>
          </cell>
          <cell r="AB16" t="str">
            <v>西北片区</v>
          </cell>
          <cell r="AC16">
            <v>19</v>
          </cell>
          <cell r="AD16">
            <v>23</v>
          </cell>
          <cell r="AE16">
            <v>16.55</v>
          </cell>
          <cell r="AF16">
            <v>2315.04</v>
          </cell>
          <cell r="AG16">
            <v>115.752</v>
          </cell>
          <cell r="AH16">
            <v>7.35</v>
          </cell>
          <cell r="AI16">
            <v>4</v>
          </cell>
          <cell r="AJ16">
            <v>6</v>
          </cell>
          <cell r="AK16">
            <v>7</v>
          </cell>
          <cell r="AL16">
            <v>84</v>
          </cell>
          <cell r="AM16">
            <v>4</v>
          </cell>
          <cell r="AN16">
            <v>7</v>
          </cell>
          <cell r="AO16">
            <v>9</v>
          </cell>
          <cell r="AP16">
            <v>180</v>
          </cell>
        </row>
        <row r="16">
          <cell r="AR16">
            <v>0</v>
          </cell>
          <cell r="AS16">
            <v>399.752</v>
          </cell>
          <cell r="AT16">
            <v>399.752</v>
          </cell>
          <cell r="AU16">
            <v>399.8</v>
          </cell>
          <cell r="AV16">
            <v>0</v>
          </cell>
          <cell r="AW16">
            <v>399.8</v>
          </cell>
        </row>
        <row r="17">
          <cell r="B17">
            <v>329</v>
          </cell>
          <cell r="C17" t="str">
            <v>温江店</v>
          </cell>
          <cell r="D17" t="str">
            <v>光华片区</v>
          </cell>
          <cell r="E17">
            <v>9</v>
          </cell>
          <cell r="F17">
            <v>11</v>
          </cell>
          <cell r="G17">
            <v>2</v>
          </cell>
          <cell r="H17">
            <v>120</v>
          </cell>
          <cell r="I17">
            <v>70</v>
          </cell>
          <cell r="J17">
            <v>27</v>
          </cell>
          <cell r="K17">
            <v>30.889998315</v>
          </cell>
          <cell r="L17">
            <v>37</v>
          </cell>
          <cell r="M17">
            <v>259</v>
          </cell>
        </row>
        <row r="17">
          <cell r="O17">
            <v>3</v>
          </cell>
          <cell r="P17">
            <v>5</v>
          </cell>
          <cell r="Q17">
            <v>12</v>
          </cell>
          <cell r="R17">
            <v>300</v>
          </cell>
        </row>
        <row r="17">
          <cell r="T17">
            <v>2340</v>
          </cell>
          <cell r="U17">
            <v>2808</v>
          </cell>
          <cell r="V17">
            <v>3858</v>
          </cell>
          <cell r="W17">
            <v>1.64871794871795</v>
          </cell>
          <cell r="X17">
            <v>964.5</v>
          </cell>
          <cell r="Y17">
            <v>15</v>
          </cell>
          <cell r="Z17">
            <v>329</v>
          </cell>
          <cell r="AA17" t="str">
            <v>温江店</v>
          </cell>
          <cell r="AB17" t="str">
            <v>光华片区</v>
          </cell>
          <cell r="AC17">
            <v>12</v>
          </cell>
          <cell r="AD17">
            <v>15</v>
          </cell>
          <cell r="AE17">
            <v>26</v>
          </cell>
          <cell r="AF17">
            <v>2674</v>
          </cell>
          <cell r="AG17">
            <v>213.92</v>
          </cell>
        </row>
        <row r="17">
          <cell r="AI17">
            <v>4</v>
          </cell>
          <cell r="AJ17">
            <v>6</v>
          </cell>
          <cell r="AK17">
            <v>3</v>
          </cell>
          <cell r="AL17">
            <v>24</v>
          </cell>
          <cell r="AM17">
            <v>7</v>
          </cell>
          <cell r="AN17">
            <v>11</v>
          </cell>
          <cell r="AO17">
            <v>7</v>
          </cell>
          <cell r="AP17">
            <v>105</v>
          </cell>
        </row>
        <row r="17">
          <cell r="AR17">
            <v>34.123</v>
          </cell>
          <cell r="AS17">
            <v>1986.42</v>
          </cell>
          <cell r="AT17">
            <v>1952.297</v>
          </cell>
          <cell r="AU17">
            <v>1952.3</v>
          </cell>
          <cell r="AV17">
            <v>60</v>
          </cell>
          <cell r="AW17">
            <v>1892.3</v>
          </cell>
        </row>
        <row r="18">
          <cell r="B18">
            <v>337</v>
          </cell>
          <cell r="C18" t="str">
            <v>浆洗街药店</v>
          </cell>
          <cell r="D18" t="str">
            <v>光华片区</v>
          </cell>
          <cell r="E18">
            <v>26</v>
          </cell>
          <cell r="F18">
            <v>34</v>
          </cell>
          <cell r="G18">
            <v>15</v>
          </cell>
          <cell r="H18">
            <v>900</v>
          </cell>
          <cell r="I18">
            <v>110</v>
          </cell>
          <cell r="J18">
            <v>69</v>
          </cell>
          <cell r="K18">
            <v>75</v>
          </cell>
          <cell r="L18">
            <v>99</v>
          </cell>
          <cell r="M18">
            <v>693</v>
          </cell>
        </row>
        <row r="18">
          <cell r="O18">
            <v>9</v>
          </cell>
          <cell r="P18">
            <v>14</v>
          </cell>
          <cell r="Q18">
            <v>6</v>
          </cell>
          <cell r="R18">
            <v>90</v>
          </cell>
          <cell r="S18">
            <v>15</v>
          </cell>
          <cell r="T18">
            <v>8550</v>
          </cell>
          <cell r="U18">
            <v>10260</v>
          </cell>
          <cell r="V18">
            <v>13529.98</v>
          </cell>
          <cell r="W18">
            <v>1.58245380116959</v>
          </cell>
          <cell r="X18">
            <v>3382.495</v>
          </cell>
          <cell r="Y18">
            <v>16</v>
          </cell>
          <cell r="Z18">
            <v>337</v>
          </cell>
          <cell r="AA18" t="str">
            <v>浆洗街药店</v>
          </cell>
          <cell r="AB18" t="str">
            <v>光华片区</v>
          </cell>
          <cell r="AC18">
            <v>50</v>
          </cell>
          <cell r="AD18">
            <v>60</v>
          </cell>
          <cell r="AE18">
            <v>13.15</v>
          </cell>
          <cell r="AF18">
            <v>1109.93</v>
          </cell>
          <cell r="AG18">
            <v>55.4965</v>
          </cell>
          <cell r="AH18">
            <v>110.55</v>
          </cell>
          <cell r="AI18">
            <v>15</v>
          </cell>
          <cell r="AJ18">
            <v>23</v>
          </cell>
          <cell r="AK18">
            <v>10</v>
          </cell>
          <cell r="AL18">
            <v>80</v>
          </cell>
          <cell r="AM18">
            <v>16</v>
          </cell>
          <cell r="AN18">
            <v>24</v>
          </cell>
          <cell r="AO18">
            <v>15</v>
          </cell>
          <cell r="AP18">
            <v>225</v>
          </cell>
          <cell r="AQ18">
            <v>5</v>
          </cell>
          <cell r="AR18">
            <v>0</v>
          </cell>
          <cell r="AS18">
            <v>5425.9915</v>
          </cell>
          <cell r="AT18">
            <v>5425.9915</v>
          </cell>
          <cell r="AU18">
            <v>5426</v>
          </cell>
          <cell r="AV18">
            <v>420</v>
          </cell>
          <cell r="AW18">
            <v>5006</v>
          </cell>
        </row>
        <row r="19">
          <cell r="B19">
            <v>343</v>
          </cell>
          <cell r="C19" t="str">
            <v>光华药店</v>
          </cell>
          <cell r="D19" t="str">
            <v>光华片区</v>
          </cell>
          <cell r="E19">
            <v>28</v>
          </cell>
          <cell r="F19">
            <v>35</v>
          </cell>
          <cell r="G19">
            <v>19.452966</v>
          </cell>
          <cell r="H19">
            <v>1167.17796</v>
          </cell>
          <cell r="I19">
            <v>85.47</v>
          </cell>
          <cell r="J19">
            <v>72</v>
          </cell>
          <cell r="K19">
            <v>82.7126079925</v>
          </cell>
          <cell r="L19">
            <v>29</v>
          </cell>
          <cell r="M19">
            <v>145</v>
          </cell>
          <cell r="N19">
            <v>129</v>
          </cell>
          <cell r="O19">
            <v>9</v>
          </cell>
          <cell r="P19">
            <v>14</v>
          </cell>
          <cell r="Q19">
            <v>4</v>
          </cell>
          <cell r="R19">
            <v>60</v>
          </cell>
          <cell r="S19">
            <v>25</v>
          </cell>
          <cell r="T19">
            <v>8550</v>
          </cell>
          <cell r="U19">
            <v>10260</v>
          </cell>
          <cell r="V19">
            <v>7624.65</v>
          </cell>
          <cell r="W19">
            <v>0.891771929824561</v>
          </cell>
          <cell r="X19">
            <v>1143.6975</v>
          </cell>
          <cell r="Y19">
            <v>17</v>
          </cell>
          <cell r="Z19">
            <v>343</v>
          </cell>
          <cell r="AA19" t="str">
            <v>光华药店</v>
          </cell>
          <cell r="AB19" t="str">
            <v>光华片区</v>
          </cell>
          <cell r="AC19">
            <v>39</v>
          </cell>
          <cell r="AD19">
            <v>46</v>
          </cell>
          <cell r="AE19">
            <v>50</v>
          </cell>
          <cell r="AF19">
            <v>4732.32</v>
          </cell>
          <cell r="AG19">
            <v>378.5856</v>
          </cell>
        </row>
        <row r="19">
          <cell r="AI19">
            <v>15</v>
          </cell>
          <cell r="AJ19">
            <v>23</v>
          </cell>
          <cell r="AK19">
            <v>19</v>
          </cell>
          <cell r="AL19">
            <v>152</v>
          </cell>
          <cell r="AM19">
            <v>14</v>
          </cell>
          <cell r="AN19">
            <v>21</v>
          </cell>
          <cell r="AO19">
            <v>8</v>
          </cell>
          <cell r="AP19">
            <v>120</v>
          </cell>
          <cell r="AQ19">
            <v>30</v>
          </cell>
          <cell r="AR19">
            <v>0</v>
          </cell>
          <cell r="AS19">
            <v>3166.46106</v>
          </cell>
          <cell r="AT19">
            <v>3166.46106</v>
          </cell>
          <cell r="AU19">
            <v>3166.5</v>
          </cell>
          <cell r="AV19">
            <v>540</v>
          </cell>
          <cell r="AW19">
            <v>2626.5</v>
          </cell>
        </row>
        <row r="20">
          <cell r="B20">
            <v>357</v>
          </cell>
          <cell r="C20" t="str">
            <v>清江东路药店</v>
          </cell>
          <cell r="D20" t="str">
            <v>光华片区</v>
          </cell>
          <cell r="E20">
            <v>6</v>
          </cell>
          <cell r="F20">
            <v>7</v>
          </cell>
          <cell r="G20">
            <v>6</v>
          </cell>
          <cell r="H20">
            <v>360</v>
          </cell>
        </row>
        <row r="20">
          <cell r="J20">
            <v>18</v>
          </cell>
          <cell r="K20">
            <v>20.406245955</v>
          </cell>
          <cell r="L20">
            <v>1</v>
          </cell>
          <cell r="M20">
            <v>5</v>
          </cell>
          <cell r="N20">
            <v>51</v>
          </cell>
          <cell r="O20">
            <v>2</v>
          </cell>
          <cell r="P20">
            <v>3</v>
          </cell>
        </row>
        <row r="20">
          <cell r="R20">
            <v>0</v>
          </cell>
          <cell r="S20">
            <v>10</v>
          </cell>
          <cell r="T20">
            <v>1890</v>
          </cell>
          <cell r="U20">
            <v>2268</v>
          </cell>
          <cell r="V20">
            <v>2409.31</v>
          </cell>
          <cell r="W20">
            <v>1.2747671957672</v>
          </cell>
          <cell r="X20">
            <v>602.3275</v>
          </cell>
          <cell r="Y20">
            <v>18</v>
          </cell>
          <cell r="Z20">
            <v>357</v>
          </cell>
          <cell r="AA20" t="str">
            <v>清江东路药店</v>
          </cell>
          <cell r="AB20" t="str">
            <v>光华片区</v>
          </cell>
          <cell r="AC20">
            <v>15</v>
          </cell>
          <cell r="AD20">
            <v>18</v>
          </cell>
          <cell r="AE20">
            <v>6.45</v>
          </cell>
          <cell r="AF20">
            <v>388.8</v>
          </cell>
          <cell r="AG20">
            <v>19.44</v>
          </cell>
          <cell r="AH20">
            <v>25.65</v>
          </cell>
          <cell r="AI20">
            <v>3</v>
          </cell>
          <cell r="AJ20">
            <v>5</v>
          </cell>
        </row>
        <row r="20">
          <cell r="AL20">
            <v>0</v>
          </cell>
          <cell r="AM20">
            <v>2</v>
          </cell>
          <cell r="AN20">
            <v>3</v>
          </cell>
          <cell r="AO20">
            <v>7</v>
          </cell>
          <cell r="AP20">
            <v>140</v>
          </cell>
        </row>
        <row r="20">
          <cell r="AR20">
            <v>0</v>
          </cell>
          <cell r="AS20">
            <v>1126.7675</v>
          </cell>
          <cell r="AT20">
            <v>1126.7675</v>
          </cell>
          <cell r="AU20">
            <v>1126.8</v>
          </cell>
          <cell r="AV20">
            <v>180</v>
          </cell>
          <cell r="AW20">
            <v>946.8</v>
          </cell>
        </row>
        <row r="21">
          <cell r="B21">
            <v>359</v>
          </cell>
          <cell r="C21" t="str">
            <v>枣子巷药店</v>
          </cell>
          <cell r="D21" t="str">
            <v>光华片区</v>
          </cell>
          <cell r="E21">
            <v>10</v>
          </cell>
          <cell r="F21">
            <v>12</v>
          </cell>
          <cell r="G21">
            <v>4</v>
          </cell>
          <cell r="H21">
            <v>240</v>
          </cell>
          <cell r="I21">
            <v>60</v>
          </cell>
          <cell r="J21">
            <v>29</v>
          </cell>
          <cell r="K21">
            <v>32.901347625</v>
          </cell>
          <cell r="L21">
            <v>20</v>
          </cell>
          <cell r="M21">
            <v>100</v>
          </cell>
          <cell r="N21">
            <v>27</v>
          </cell>
          <cell r="O21">
            <v>3</v>
          </cell>
          <cell r="P21">
            <v>5</v>
          </cell>
        </row>
        <row r="21">
          <cell r="R21">
            <v>0</v>
          </cell>
          <cell r="S21">
            <v>15</v>
          </cell>
          <cell r="T21">
            <v>2340</v>
          </cell>
          <cell r="U21">
            <v>2808</v>
          </cell>
          <cell r="V21">
            <v>1862</v>
          </cell>
          <cell r="W21">
            <v>0.795726495726496</v>
          </cell>
          <cell r="X21">
            <v>279.3</v>
          </cell>
          <cell r="Y21">
            <v>19</v>
          </cell>
          <cell r="Z21">
            <v>359</v>
          </cell>
          <cell r="AA21" t="str">
            <v>枣子巷药店</v>
          </cell>
          <cell r="AB21" t="str">
            <v>光华片区</v>
          </cell>
          <cell r="AC21">
            <v>22</v>
          </cell>
          <cell r="AD21">
            <v>27</v>
          </cell>
          <cell r="AE21">
            <v>8</v>
          </cell>
          <cell r="AF21">
            <v>802</v>
          </cell>
          <cell r="AG21">
            <v>40.1</v>
          </cell>
          <cell r="AH21">
            <v>42</v>
          </cell>
          <cell r="AI21">
            <v>5</v>
          </cell>
          <cell r="AJ21">
            <v>8</v>
          </cell>
          <cell r="AK21">
            <v>2</v>
          </cell>
          <cell r="AL21">
            <v>16</v>
          </cell>
          <cell r="AM21">
            <v>4</v>
          </cell>
          <cell r="AN21">
            <v>5</v>
          </cell>
          <cell r="AO21">
            <v>2</v>
          </cell>
          <cell r="AP21">
            <v>30</v>
          </cell>
          <cell r="AQ21">
            <v>10</v>
          </cell>
          <cell r="AR21">
            <v>0.64</v>
          </cell>
          <cell r="AS21">
            <v>705.4</v>
          </cell>
          <cell r="AT21">
            <v>704.76</v>
          </cell>
          <cell r="AU21">
            <v>704.8</v>
          </cell>
          <cell r="AV21">
            <v>120</v>
          </cell>
          <cell r="AW21">
            <v>584.8</v>
          </cell>
        </row>
        <row r="22">
          <cell r="B22">
            <v>361</v>
          </cell>
          <cell r="C22" t="str">
            <v>柳城正通东路药店</v>
          </cell>
          <cell r="D22" t="str">
            <v>光华片区</v>
          </cell>
          <cell r="E22">
            <v>5</v>
          </cell>
          <cell r="F22">
            <v>6</v>
          </cell>
          <cell r="G22">
            <v>2</v>
          </cell>
          <cell r="H22">
            <v>120</v>
          </cell>
          <cell r="I22">
            <v>30</v>
          </cell>
          <cell r="J22">
            <v>13</v>
          </cell>
          <cell r="K22">
            <v>15.17844336</v>
          </cell>
        </row>
        <row r="22">
          <cell r="M22">
            <v>0</v>
          </cell>
          <cell r="N22">
            <v>39</v>
          </cell>
          <cell r="O22">
            <v>2</v>
          </cell>
          <cell r="P22">
            <v>3</v>
          </cell>
          <cell r="Q22">
            <v>1</v>
          </cell>
          <cell r="R22">
            <v>15</v>
          </cell>
          <cell r="S22">
            <v>5</v>
          </cell>
          <cell r="T22">
            <v>1120</v>
          </cell>
          <cell r="U22">
            <v>1344</v>
          </cell>
        </row>
        <row r="22">
          <cell r="W22">
            <v>0</v>
          </cell>
        </row>
        <row r="22">
          <cell r="Y22">
            <v>20</v>
          </cell>
          <cell r="Z22">
            <v>361</v>
          </cell>
          <cell r="AA22" t="str">
            <v>柳城正通东路药店</v>
          </cell>
          <cell r="AB22" t="str">
            <v>光华片区</v>
          </cell>
          <cell r="AC22">
            <v>8</v>
          </cell>
          <cell r="AD22">
            <v>10</v>
          </cell>
          <cell r="AE22">
            <v>9</v>
          </cell>
          <cell r="AF22">
            <v>457.6</v>
          </cell>
          <cell r="AG22">
            <v>22.88</v>
          </cell>
        </row>
        <row r="22">
          <cell r="AI22">
            <v>2</v>
          </cell>
          <cell r="AJ22">
            <v>3</v>
          </cell>
          <cell r="AK22">
            <v>1</v>
          </cell>
          <cell r="AL22">
            <v>8</v>
          </cell>
          <cell r="AM22">
            <v>2</v>
          </cell>
          <cell r="AN22">
            <v>4</v>
          </cell>
          <cell r="AO22">
            <v>4</v>
          </cell>
          <cell r="AP22">
            <v>80</v>
          </cell>
        </row>
        <row r="22">
          <cell r="AR22">
            <v>9.33</v>
          </cell>
          <cell r="AS22">
            <v>245.88</v>
          </cell>
          <cell r="AT22">
            <v>236.55</v>
          </cell>
          <cell r="AU22">
            <v>236.6</v>
          </cell>
          <cell r="AV22">
            <v>60</v>
          </cell>
          <cell r="AW22">
            <v>176.6</v>
          </cell>
        </row>
        <row r="23">
          <cell r="B23">
            <v>365</v>
          </cell>
          <cell r="C23" t="str">
            <v>光华村街药店</v>
          </cell>
          <cell r="D23" t="str">
            <v>光华片区</v>
          </cell>
          <cell r="E23">
            <v>18</v>
          </cell>
          <cell r="F23">
            <v>22</v>
          </cell>
          <cell r="G23">
            <v>7</v>
          </cell>
          <cell r="H23">
            <v>420</v>
          </cell>
          <cell r="I23">
            <v>110</v>
          </cell>
          <cell r="J23">
            <v>51</v>
          </cell>
          <cell r="K23">
            <v>59.0937040975</v>
          </cell>
          <cell r="L23">
            <v>29</v>
          </cell>
          <cell r="M23">
            <v>145</v>
          </cell>
          <cell r="N23">
            <v>66</v>
          </cell>
          <cell r="O23">
            <v>6</v>
          </cell>
          <cell r="P23">
            <v>9</v>
          </cell>
          <cell r="Q23">
            <v>4</v>
          </cell>
          <cell r="R23">
            <v>60</v>
          </cell>
          <cell r="S23">
            <v>10</v>
          </cell>
          <cell r="T23">
            <v>8550</v>
          </cell>
          <cell r="U23">
            <v>10260</v>
          </cell>
          <cell r="V23">
            <v>10946.65</v>
          </cell>
          <cell r="W23">
            <v>1.28030994152047</v>
          </cell>
          <cell r="X23">
            <v>2736.6625</v>
          </cell>
          <cell r="Y23">
            <v>21</v>
          </cell>
          <cell r="Z23">
            <v>365</v>
          </cell>
          <cell r="AA23" t="str">
            <v>光华村街药店</v>
          </cell>
          <cell r="AB23" t="str">
            <v>光华片区</v>
          </cell>
          <cell r="AC23">
            <v>30</v>
          </cell>
          <cell r="AD23">
            <v>36</v>
          </cell>
          <cell r="AE23">
            <v>43.4</v>
          </cell>
          <cell r="AF23">
            <v>3350.1</v>
          </cell>
          <cell r="AG23">
            <v>268.008</v>
          </cell>
        </row>
        <row r="23">
          <cell r="AI23">
            <v>8</v>
          </cell>
          <cell r="AJ23">
            <v>12</v>
          </cell>
          <cell r="AK23">
            <v>16</v>
          </cell>
          <cell r="AL23">
            <v>192</v>
          </cell>
          <cell r="AM23">
            <v>9</v>
          </cell>
          <cell r="AN23">
            <v>13</v>
          </cell>
          <cell r="AO23">
            <v>3</v>
          </cell>
          <cell r="AP23">
            <v>45</v>
          </cell>
          <cell r="AQ23">
            <v>30</v>
          </cell>
          <cell r="AR23">
            <v>0</v>
          </cell>
          <cell r="AS23">
            <v>3866.6705</v>
          </cell>
          <cell r="AT23">
            <v>3866.6705</v>
          </cell>
          <cell r="AU23">
            <v>3866.7</v>
          </cell>
          <cell r="AV23">
            <v>210</v>
          </cell>
          <cell r="AW23">
            <v>3656.7</v>
          </cell>
        </row>
        <row r="24">
          <cell r="B24">
            <v>379</v>
          </cell>
          <cell r="C24" t="str">
            <v>土龙路药店</v>
          </cell>
          <cell r="D24" t="str">
            <v>光华片区</v>
          </cell>
          <cell r="E24">
            <v>8</v>
          </cell>
          <cell r="F24">
            <v>10</v>
          </cell>
          <cell r="G24">
            <v>7.125</v>
          </cell>
          <cell r="H24">
            <v>427.5</v>
          </cell>
          <cell r="I24">
            <v>8.75</v>
          </cell>
          <cell r="J24">
            <v>24</v>
          </cell>
          <cell r="K24">
            <v>27.5040381925</v>
          </cell>
          <cell r="L24">
            <v>35</v>
          </cell>
          <cell r="M24">
            <v>245</v>
          </cell>
        </row>
        <row r="24">
          <cell r="O24">
            <v>3</v>
          </cell>
          <cell r="P24">
            <v>5</v>
          </cell>
          <cell r="Q24">
            <v>6</v>
          </cell>
          <cell r="R24">
            <v>150</v>
          </cell>
        </row>
        <row r="24">
          <cell r="T24">
            <v>1440</v>
          </cell>
          <cell r="U24">
            <v>1728</v>
          </cell>
          <cell r="V24">
            <v>1834.79</v>
          </cell>
          <cell r="W24">
            <v>1.27415972222222</v>
          </cell>
          <cell r="X24">
            <v>458.6975</v>
          </cell>
          <cell r="Y24">
            <v>22</v>
          </cell>
          <cell r="Z24">
            <v>379</v>
          </cell>
          <cell r="AA24" t="str">
            <v>土龙路药店</v>
          </cell>
          <cell r="AB24" t="str">
            <v>光华片区</v>
          </cell>
          <cell r="AC24">
            <v>15</v>
          </cell>
          <cell r="AD24">
            <v>18</v>
          </cell>
          <cell r="AE24">
            <v>25</v>
          </cell>
          <cell r="AF24">
            <v>1889.28</v>
          </cell>
          <cell r="AG24">
            <v>151.1424</v>
          </cell>
        </row>
        <row r="24">
          <cell r="AI24">
            <v>4</v>
          </cell>
          <cell r="AJ24">
            <v>6</v>
          </cell>
          <cell r="AK24">
            <v>4</v>
          </cell>
          <cell r="AL24">
            <v>32</v>
          </cell>
          <cell r="AM24">
            <v>4</v>
          </cell>
          <cell r="AN24">
            <v>5</v>
          </cell>
          <cell r="AO24">
            <v>1</v>
          </cell>
          <cell r="AP24">
            <v>15</v>
          </cell>
          <cell r="AQ24">
            <v>15</v>
          </cell>
          <cell r="AR24">
            <v>0</v>
          </cell>
          <cell r="AS24">
            <v>1479.3399</v>
          </cell>
          <cell r="AT24">
            <v>1479.3399</v>
          </cell>
          <cell r="AU24">
            <v>1479.3</v>
          </cell>
          <cell r="AV24">
            <v>210</v>
          </cell>
          <cell r="AW24">
            <v>1269.3</v>
          </cell>
        </row>
        <row r="25">
          <cell r="B25">
            <v>513</v>
          </cell>
          <cell r="C25" t="str">
            <v>武侯区顺和街店</v>
          </cell>
          <cell r="D25" t="str">
            <v>光华片区</v>
          </cell>
          <cell r="E25">
            <v>8</v>
          </cell>
          <cell r="F25">
            <v>10</v>
          </cell>
          <cell r="G25">
            <v>8</v>
          </cell>
          <cell r="H25">
            <v>480</v>
          </cell>
        </row>
        <row r="25">
          <cell r="J25">
            <v>24</v>
          </cell>
          <cell r="K25">
            <v>27.6646247675</v>
          </cell>
          <cell r="L25">
            <v>7</v>
          </cell>
          <cell r="M25">
            <v>35</v>
          </cell>
          <cell r="N25">
            <v>51</v>
          </cell>
          <cell r="O25">
            <v>3</v>
          </cell>
          <cell r="P25">
            <v>5</v>
          </cell>
          <cell r="Q25">
            <v>1</v>
          </cell>
          <cell r="R25">
            <v>15</v>
          </cell>
          <cell r="S25">
            <v>10</v>
          </cell>
          <cell r="T25">
            <v>1707</v>
          </cell>
          <cell r="U25">
            <v>2049</v>
          </cell>
          <cell r="V25">
            <v>432.15</v>
          </cell>
          <cell r="W25">
            <v>0.253163444639719</v>
          </cell>
        </row>
        <row r="25">
          <cell r="Y25">
            <v>23</v>
          </cell>
          <cell r="Z25">
            <v>513</v>
          </cell>
          <cell r="AA25" t="str">
            <v>武侯区顺和街店</v>
          </cell>
          <cell r="AB25" t="str">
            <v>光华片区</v>
          </cell>
          <cell r="AC25">
            <v>15</v>
          </cell>
          <cell r="AD25">
            <v>18</v>
          </cell>
          <cell r="AE25">
            <v>25.15</v>
          </cell>
          <cell r="AF25">
            <v>2623</v>
          </cell>
          <cell r="AG25">
            <v>209.84</v>
          </cell>
        </row>
        <row r="25">
          <cell r="AI25">
            <v>4</v>
          </cell>
          <cell r="AJ25">
            <v>6</v>
          </cell>
        </row>
        <row r="25">
          <cell r="AL25">
            <v>0</v>
          </cell>
          <cell r="AM25">
            <v>4</v>
          </cell>
          <cell r="AN25">
            <v>6</v>
          </cell>
          <cell r="AO25">
            <v>9</v>
          </cell>
          <cell r="AP25">
            <v>180</v>
          </cell>
        </row>
        <row r="25">
          <cell r="AR25">
            <v>0</v>
          </cell>
          <cell r="AS25">
            <v>919.84</v>
          </cell>
          <cell r="AT25">
            <v>919.84</v>
          </cell>
          <cell r="AU25">
            <v>919.8</v>
          </cell>
          <cell r="AV25">
            <v>240</v>
          </cell>
          <cell r="AW25">
            <v>679.8</v>
          </cell>
        </row>
        <row r="26">
          <cell r="B26">
            <v>516</v>
          </cell>
          <cell r="C26" t="str">
            <v>武侯大道双楠段店</v>
          </cell>
          <cell r="D26" t="str">
            <v>光华片区</v>
          </cell>
          <cell r="E26">
            <v>4</v>
          </cell>
          <cell r="F26">
            <v>5</v>
          </cell>
          <cell r="G26">
            <v>1</v>
          </cell>
          <cell r="H26">
            <v>60</v>
          </cell>
          <cell r="I26">
            <v>30</v>
          </cell>
          <cell r="J26">
            <v>13</v>
          </cell>
          <cell r="K26">
            <v>14.790026835</v>
          </cell>
          <cell r="L26">
            <v>1</v>
          </cell>
          <cell r="M26">
            <v>5</v>
          </cell>
          <cell r="N26">
            <v>36</v>
          </cell>
          <cell r="O26">
            <v>2</v>
          </cell>
          <cell r="P26">
            <v>3</v>
          </cell>
        </row>
        <row r="26">
          <cell r="R26">
            <v>0</v>
          </cell>
          <cell r="S26">
            <v>10</v>
          </cell>
          <cell r="T26">
            <v>1280</v>
          </cell>
          <cell r="U26">
            <v>1536</v>
          </cell>
          <cell r="V26">
            <v>412.5</v>
          </cell>
          <cell r="W26">
            <v>0.322265625</v>
          </cell>
        </row>
        <row r="26">
          <cell r="Y26">
            <v>24</v>
          </cell>
          <cell r="Z26">
            <v>516</v>
          </cell>
          <cell r="AA26" t="str">
            <v>武侯大道双楠段店</v>
          </cell>
          <cell r="AB26" t="str">
            <v>光华片区</v>
          </cell>
          <cell r="AC26">
            <v>8</v>
          </cell>
          <cell r="AD26">
            <v>10</v>
          </cell>
          <cell r="AE26">
            <v>9.6</v>
          </cell>
          <cell r="AF26">
            <v>817.6</v>
          </cell>
          <cell r="AG26">
            <v>40.88</v>
          </cell>
        </row>
        <row r="26">
          <cell r="AI26">
            <v>2</v>
          </cell>
          <cell r="AJ26">
            <v>3</v>
          </cell>
        </row>
        <row r="26">
          <cell r="AL26">
            <v>0</v>
          </cell>
          <cell r="AM26">
            <v>3</v>
          </cell>
          <cell r="AN26">
            <v>4</v>
          </cell>
          <cell r="AO26">
            <v>1</v>
          </cell>
          <cell r="AP26">
            <v>15</v>
          </cell>
          <cell r="AQ26">
            <v>10</v>
          </cell>
          <cell r="AR26">
            <v>0</v>
          </cell>
          <cell r="AS26">
            <v>120.88</v>
          </cell>
          <cell r="AT26">
            <v>120.88</v>
          </cell>
          <cell r="AU26">
            <v>120.9</v>
          </cell>
          <cell r="AV26">
            <v>30</v>
          </cell>
          <cell r="AW26">
            <v>90.9</v>
          </cell>
        </row>
        <row r="27">
          <cell r="B27">
            <v>570</v>
          </cell>
          <cell r="C27" t="str">
            <v>浣花滨河路药店</v>
          </cell>
          <cell r="D27" t="str">
            <v>光华片区</v>
          </cell>
          <cell r="E27">
            <v>10</v>
          </cell>
          <cell r="F27">
            <v>12</v>
          </cell>
        </row>
        <row r="27">
          <cell r="H27">
            <v>0</v>
          </cell>
          <cell r="I27">
            <v>100</v>
          </cell>
          <cell r="J27">
            <v>28</v>
          </cell>
          <cell r="K27">
            <v>32.48991431</v>
          </cell>
          <cell r="L27">
            <v>19</v>
          </cell>
          <cell r="M27">
            <v>95</v>
          </cell>
          <cell r="N27">
            <v>27</v>
          </cell>
          <cell r="O27">
            <v>3</v>
          </cell>
          <cell r="P27">
            <v>5</v>
          </cell>
          <cell r="Q27">
            <v>1</v>
          </cell>
          <cell r="R27">
            <v>15</v>
          </cell>
          <cell r="S27">
            <v>10</v>
          </cell>
          <cell r="T27">
            <v>2080</v>
          </cell>
          <cell r="U27">
            <v>2496</v>
          </cell>
          <cell r="V27">
            <v>300</v>
          </cell>
          <cell r="W27">
            <v>0.144230769230769</v>
          </cell>
        </row>
        <row r="27">
          <cell r="Y27">
            <v>25</v>
          </cell>
          <cell r="Z27">
            <v>570</v>
          </cell>
          <cell r="AA27" t="str">
            <v>浣花滨河路药店</v>
          </cell>
          <cell r="AB27" t="str">
            <v>光华片区</v>
          </cell>
          <cell r="AC27">
            <v>17</v>
          </cell>
          <cell r="AD27">
            <v>20</v>
          </cell>
          <cell r="AE27">
            <v>25</v>
          </cell>
          <cell r="AF27">
            <v>1927.14</v>
          </cell>
          <cell r="AG27">
            <v>154.1712</v>
          </cell>
        </row>
        <row r="27">
          <cell r="AI27">
            <v>5</v>
          </cell>
          <cell r="AJ27">
            <v>8</v>
          </cell>
        </row>
        <row r="27">
          <cell r="AL27">
            <v>0</v>
          </cell>
          <cell r="AM27">
            <v>5</v>
          </cell>
          <cell r="AN27">
            <v>7</v>
          </cell>
          <cell r="AO27">
            <v>2</v>
          </cell>
          <cell r="AP27">
            <v>30</v>
          </cell>
          <cell r="AQ27">
            <v>15</v>
          </cell>
          <cell r="AR27">
            <v>12.64</v>
          </cell>
          <cell r="AS27">
            <v>294.1712</v>
          </cell>
          <cell r="AT27">
            <v>281.5312</v>
          </cell>
          <cell r="AU27">
            <v>281.5</v>
          </cell>
          <cell r="AV27">
            <v>0</v>
          </cell>
          <cell r="AW27">
            <v>281.5</v>
          </cell>
        </row>
        <row r="28">
          <cell r="B28">
            <v>577</v>
          </cell>
          <cell r="C28" t="str">
            <v>群和路药店</v>
          </cell>
          <cell r="D28" t="str">
            <v>光华片区</v>
          </cell>
          <cell r="E28">
            <v>5</v>
          </cell>
          <cell r="F28">
            <v>6</v>
          </cell>
          <cell r="G28">
            <v>1</v>
          </cell>
          <cell r="H28">
            <v>60</v>
          </cell>
          <cell r="I28">
            <v>40</v>
          </cell>
          <cell r="J28">
            <v>13</v>
          </cell>
          <cell r="K28">
            <v>15.30257758</v>
          </cell>
          <cell r="L28">
            <v>3</v>
          </cell>
          <cell r="M28">
            <v>15</v>
          </cell>
          <cell r="N28">
            <v>30</v>
          </cell>
          <cell r="O28">
            <v>2</v>
          </cell>
          <cell r="P28">
            <v>3</v>
          </cell>
        </row>
        <row r="28">
          <cell r="R28">
            <v>0</v>
          </cell>
          <cell r="S28">
            <v>10</v>
          </cell>
          <cell r="T28">
            <v>1120</v>
          </cell>
          <cell r="U28">
            <v>1344</v>
          </cell>
          <cell r="V28">
            <v>90</v>
          </cell>
          <cell r="W28">
            <v>0.0803571428571429</v>
          </cell>
        </row>
        <row r="28">
          <cell r="Y28">
            <v>26</v>
          </cell>
          <cell r="Z28">
            <v>577</v>
          </cell>
          <cell r="AA28" t="str">
            <v>群和路药店</v>
          </cell>
          <cell r="AB28" t="str">
            <v>光华片区</v>
          </cell>
          <cell r="AC28">
            <v>11</v>
          </cell>
          <cell r="AD28">
            <v>13</v>
          </cell>
        </row>
        <row r="28">
          <cell r="AF28">
            <v>0</v>
          </cell>
          <cell r="AG28">
            <v>0</v>
          </cell>
          <cell r="AH28">
            <v>33</v>
          </cell>
          <cell r="AI28">
            <v>2</v>
          </cell>
          <cell r="AJ28">
            <v>3</v>
          </cell>
          <cell r="AK28">
            <v>1</v>
          </cell>
          <cell r="AL28">
            <v>8</v>
          </cell>
          <cell r="AM28">
            <v>2</v>
          </cell>
          <cell r="AN28">
            <v>3</v>
          </cell>
        </row>
        <row r="28">
          <cell r="AP28">
            <v>0</v>
          </cell>
          <cell r="AQ28">
            <v>10</v>
          </cell>
          <cell r="AR28">
            <v>64.5</v>
          </cell>
          <cell r="AS28">
            <v>83</v>
          </cell>
          <cell r="AT28">
            <v>18.5</v>
          </cell>
          <cell r="AU28">
            <v>18.5</v>
          </cell>
          <cell r="AV28">
            <v>0</v>
          </cell>
          <cell r="AW28">
            <v>18.5</v>
          </cell>
        </row>
        <row r="29">
          <cell r="B29">
            <v>582</v>
          </cell>
          <cell r="C29" t="str">
            <v>十二桥药店</v>
          </cell>
          <cell r="D29" t="str">
            <v>光华片区</v>
          </cell>
          <cell r="E29">
            <v>22</v>
          </cell>
          <cell r="F29">
            <v>26</v>
          </cell>
          <cell r="G29">
            <v>1.32</v>
          </cell>
          <cell r="H29">
            <v>79.2</v>
          </cell>
          <cell r="I29">
            <v>206.8</v>
          </cell>
          <cell r="J29">
            <v>65</v>
          </cell>
          <cell r="K29">
            <v>74.84911528</v>
          </cell>
          <cell r="L29">
            <v>23</v>
          </cell>
          <cell r="M29">
            <v>115</v>
          </cell>
          <cell r="N29">
            <v>126</v>
          </cell>
          <cell r="O29">
            <v>8</v>
          </cell>
          <cell r="P29">
            <v>12</v>
          </cell>
          <cell r="Q29">
            <v>10</v>
          </cell>
          <cell r="R29">
            <v>150</v>
          </cell>
        </row>
        <row r="29">
          <cell r="T29">
            <v>7650</v>
          </cell>
          <cell r="U29">
            <v>9180</v>
          </cell>
          <cell r="V29">
            <v>5109</v>
          </cell>
          <cell r="W29">
            <v>0.667843137254902</v>
          </cell>
          <cell r="X29">
            <v>766.35</v>
          </cell>
          <cell r="Y29">
            <v>27</v>
          </cell>
          <cell r="Z29">
            <v>582</v>
          </cell>
          <cell r="AA29" t="str">
            <v>十二桥药店</v>
          </cell>
          <cell r="AB29" t="str">
            <v>光华片区</v>
          </cell>
          <cell r="AC29">
            <v>30</v>
          </cell>
          <cell r="AD29">
            <v>36</v>
          </cell>
          <cell r="AE29">
            <v>20</v>
          </cell>
          <cell r="AF29">
            <v>2147.74</v>
          </cell>
          <cell r="AG29">
            <v>107.387</v>
          </cell>
          <cell r="AH29">
            <v>30</v>
          </cell>
          <cell r="AI29">
            <v>11</v>
          </cell>
          <cell r="AJ29">
            <v>17</v>
          </cell>
          <cell r="AK29">
            <v>8</v>
          </cell>
          <cell r="AL29">
            <v>64</v>
          </cell>
          <cell r="AM29">
            <v>7</v>
          </cell>
          <cell r="AN29">
            <v>11</v>
          </cell>
          <cell r="AO29">
            <v>9</v>
          </cell>
          <cell r="AP29">
            <v>135</v>
          </cell>
        </row>
        <row r="29">
          <cell r="AR29">
            <v>0</v>
          </cell>
          <cell r="AS29">
            <v>1416.937</v>
          </cell>
          <cell r="AT29">
            <v>1416.937</v>
          </cell>
          <cell r="AU29">
            <v>1416.9</v>
          </cell>
          <cell r="AV29">
            <v>30</v>
          </cell>
          <cell r="AW29">
            <v>1386.9</v>
          </cell>
        </row>
        <row r="30">
          <cell r="B30">
            <v>714</v>
          </cell>
          <cell r="C30" t="str">
            <v>武侯区燃灯寺东街药店</v>
          </cell>
          <cell r="D30" t="str">
            <v>光华片区</v>
          </cell>
          <cell r="E30">
            <v>4</v>
          </cell>
          <cell r="F30">
            <v>5</v>
          </cell>
          <cell r="G30">
            <v>15</v>
          </cell>
          <cell r="H30">
            <v>1080</v>
          </cell>
        </row>
        <row r="30">
          <cell r="J30">
            <v>12</v>
          </cell>
          <cell r="K30">
            <v>13.295770885</v>
          </cell>
          <cell r="L30">
            <v>1</v>
          </cell>
          <cell r="M30">
            <v>5</v>
          </cell>
          <cell r="N30">
            <v>33</v>
          </cell>
          <cell r="O30">
            <v>1</v>
          </cell>
          <cell r="P30">
            <v>2</v>
          </cell>
        </row>
        <row r="30">
          <cell r="R30">
            <v>0</v>
          </cell>
          <cell r="S30">
            <v>5</v>
          </cell>
          <cell r="T30">
            <v>1260</v>
          </cell>
          <cell r="U30">
            <v>1512</v>
          </cell>
          <cell r="V30">
            <v>225</v>
          </cell>
          <cell r="W30">
            <v>0.178571428571429</v>
          </cell>
        </row>
        <row r="30">
          <cell r="Y30">
            <v>28</v>
          </cell>
          <cell r="Z30">
            <v>714</v>
          </cell>
          <cell r="AA30" t="str">
            <v>武侯区燃灯寺东街药店</v>
          </cell>
          <cell r="AB30" t="str">
            <v>光华片区</v>
          </cell>
          <cell r="AC30">
            <v>9</v>
          </cell>
          <cell r="AD30">
            <v>11</v>
          </cell>
          <cell r="AE30">
            <v>4.9</v>
          </cell>
          <cell r="AF30">
            <v>498.79</v>
          </cell>
          <cell r="AG30">
            <v>24.9395</v>
          </cell>
          <cell r="AH30">
            <v>12.3</v>
          </cell>
          <cell r="AI30">
            <v>2</v>
          </cell>
          <cell r="AJ30">
            <v>3</v>
          </cell>
          <cell r="AK30">
            <v>1</v>
          </cell>
          <cell r="AL30">
            <v>8</v>
          </cell>
          <cell r="AM30">
            <v>2</v>
          </cell>
          <cell r="AN30">
            <v>3</v>
          </cell>
          <cell r="AO30">
            <v>4</v>
          </cell>
          <cell r="AP30">
            <v>80</v>
          </cell>
        </row>
        <row r="30">
          <cell r="AR30">
            <v>0</v>
          </cell>
          <cell r="AS30">
            <v>1197.9395</v>
          </cell>
          <cell r="AT30">
            <v>1197.9395</v>
          </cell>
          <cell r="AU30">
            <v>1197.9</v>
          </cell>
          <cell r="AV30">
            <v>450</v>
          </cell>
          <cell r="AW30">
            <v>747.9</v>
          </cell>
        </row>
        <row r="31">
          <cell r="B31">
            <v>734</v>
          </cell>
          <cell r="C31" t="str">
            <v>温江区同兴东路药店</v>
          </cell>
          <cell r="D31" t="str">
            <v>光华片区</v>
          </cell>
          <cell r="E31">
            <v>8</v>
          </cell>
          <cell r="F31">
            <v>10</v>
          </cell>
          <cell r="G31">
            <v>3</v>
          </cell>
          <cell r="H31">
            <v>180</v>
          </cell>
          <cell r="I31">
            <v>50</v>
          </cell>
          <cell r="J31">
            <v>24</v>
          </cell>
          <cell r="K31">
            <v>27.1785037825</v>
          </cell>
          <cell r="L31">
            <v>13</v>
          </cell>
          <cell r="M31">
            <v>65</v>
          </cell>
          <cell r="N31">
            <v>33</v>
          </cell>
          <cell r="O31">
            <v>3</v>
          </cell>
          <cell r="P31">
            <v>5</v>
          </cell>
          <cell r="Q31">
            <v>1</v>
          </cell>
          <cell r="R31">
            <v>15</v>
          </cell>
          <cell r="S31">
            <v>10</v>
          </cell>
          <cell r="T31">
            <v>2000</v>
          </cell>
          <cell r="U31">
            <v>2400</v>
          </cell>
          <cell r="V31">
            <v>300</v>
          </cell>
          <cell r="W31">
            <v>0.15</v>
          </cell>
        </row>
        <row r="31">
          <cell r="Y31">
            <v>29</v>
          </cell>
          <cell r="Z31">
            <v>734</v>
          </cell>
          <cell r="AA31" t="str">
            <v>温江区同兴东路药店</v>
          </cell>
          <cell r="AB31" t="str">
            <v>光华片区</v>
          </cell>
          <cell r="AC31">
            <v>18</v>
          </cell>
          <cell r="AD31">
            <v>21</v>
          </cell>
          <cell r="AE31">
            <v>11</v>
          </cell>
          <cell r="AF31">
            <v>765.56</v>
          </cell>
          <cell r="AG31">
            <v>38.278</v>
          </cell>
          <cell r="AH31">
            <v>21</v>
          </cell>
          <cell r="AI31">
            <v>4</v>
          </cell>
          <cell r="AJ31">
            <v>6</v>
          </cell>
          <cell r="AK31">
            <v>8</v>
          </cell>
          <cell r="AL31">
            <v>96</v>
          </cell>
          <cell r="AM31">
            <v>3</v>
          </cell>
          <cell r="AN31">
            <v>5</v>
          </cell>
          <cell r="AO31">
            <v>2</v>
          </cell>
          <cell r="AP31">
            <v>30</v>
          </cell>
          <cell r="AQ31">
            <v>5</v>
          </cell>
          <cell r="AR31">
            <v>0</v>
          </cell>
          <cell r="AS31">
            <v>424.278</v>
          </cell>
          <cell r="AT31">
            <v>424.278</v>
          </cell>
          <cell r="AU31">
            <v>424.3</v>
          </cell>
          <cell r="AV31">
            <v>90</v>
          </cell>
          <cell r="AW31">
            <v>334.3</v>
          </cell>
        </row>
        <row r="32">
          <cell r="B32">
            <v>385</v>
          </cell>
          <cell r="C32" t="str">
            <v>五津西路药店</v>
          </cell>
          <cell r="D32" t="str">
            <v>高新片区</v>
          </cell>
          <cell r="E32">
            <v>14</v>
          </cell>
          <cell r="F32">
            <v>17</v>
          </cell>
          <cell r="G32">
            <v>11</v>
          </cell>
          <cell r="H32">
            <v>660</v>
          </cell>
          <cell r="I32">
            <v>30</v>
          </cell>
          <cell r="J32">
            <v>41</v>
          </cell>
          <cell r="K32">
            <v>46.950950065</v>
          </cell>
          <cell r="L32">
            <v>3</v>
          </cell>
          <cell r="M32">
            <v>15</v>
          </cell>
          <cell r="N32">
            <v>114</v>
          </cell>
          <cell r="O32">
            <v>5</v>
          </cell>
          <cell r="P32">
            <v>8</v>
          </cell>
          <cell r="Q32">
            <v>1</v>
          </cell>
          <cell r="R32">
            <v>15</v>
          </cell>
          <cell r="S32">
            <v>20</v>
          </cell>
          <cell r="T32">
            <v>3274</v>
          </cell>
          <cell r="U32">
            <v>3928</v>
          </cell>
          <cell r="V32">
            <v>948</v>
          </cell>
          <cell r="W32">
            <v>0.289554062309102</v>
          </cell>
        </row>
        <row r="32">
          <cell r="Y32">
            <v>30</v>
          </cell>
          <cell r="Z32">
            <v>385</v>
          </cell>
          <cell r="AA32" t="str">
            <v>五津西路药店</v>
          </cell>
          <cell r="AB32" t="str">
            <v>高新片区</v>
          </cell>
          <cell r="AC32">
            <v>22</v>
          </cell>
          <cell r="AD32">
            <v>27</v>
          </cell>
          <cell r="AE32">
            <v>3.75</v>
          </cell>
          <cell r="AF32">
            <v>370.7</v>
          </cell>
          <cell r="AG32">
            <v>18.535</v>
          </cell>
          <cell r="AH32">
            <v>54.75</v>
          </cell>
          <cell r="AI32">
            <v>7</v>
          </cell>
          <cell r="AJ32">
            <v>11</v>
          </cell>
        </row>
        <row r="32">
          <cell r="AL32">
            <v>0</v>
          </cell>
          <cell r="AM32">
            <v>6</v>
          </cell>
          <cell r="AN32">
            <v>9</v>
          </cell>
          <cell r="AO32">
            <v>18</v>
          </cell>
          <cell r="AP32">
            <v>360</v>
          </cell>
        </row>
        <row r="32">
          <cell r="AR32">
            <v>0</v>
          </cell>
          <cell r="AS32">
            <v>1068.535</v>
          </cell>
          <cell r="AT32">
            <v>1068.535</v>
          </cell>
          <cell r="AU32">
            <v>1068.5</v>
          </cell>
          <cell r="AV32">
            <v>330</v>
          </cell>
          <cell r="AW32">
            <v>738.5</v>
          </cell>
        </row>
        <row r="33">
          <cell r="B33">
            <v>377</v>
          </cell>
          <cell r="C33" t="str">
            <v>新园大道药店</v>
          </cell>
          <cell r="D33" t="str">
            <v>高新片区</v>
          </cell>
          <cell r="E33">
            <v>8</v>
          </cell>
          <cell r="F33">
            <v>10</v>
          </cell>
          <cell r="G33">
            <v>1</v>
          </cell>
          <cell r="H33">
            <v>60</v>
          </cell>
          <cell r="I33">
            <v>70</v>
          </cell>
          <cell r="J33">
            <v>23</v>
          </cell>
          <cell r="K33">
            <v>26.0505543425</v>
          </cell>
          <cell r="L33">
            <v>11</v>
          </cell>
          <cell r="M33">
            <v>55</v>
          </cell>
          <cell r="N33">
            <v>36</v>
          </cell>
          <cell r="O33">
            <v>3</v>
          </cell>
          <cell r="P33">
            <v>5</v>
          </cell>
          <cell r="Q33">
            <v>1</v>
          </cell>
          <cell r="R33">
            <v>15</v>
          </cell>
          <cell r="S33">
            <v>10</v>
          </cell>
          <cell r="T33">
            <v>1831</v>
          </cell>
          <cell r="U33">
            <v>2197</v>
          </cell>
          <cell r="V33">
            <v>42.6</v>
          </cell>
          <cell r="W33">
            <v>0.0232659748771163</v>
          </cell>
        </row>
        <row r="33">
          <cell r="Y33">
            <v>31</v>
          </cell>
          <cell r="Z33">
            <v>377</v>
          </cell>
          <cell r="AA33" t="str">
            <v>新园大道药店</v>
          </cell>
          <cell r="AB33" t="str">
            <v>高新片区</v>
          </cell>
          <cell r="AC33">
            <v>19</v>
          </cell>
          <cell r="AD33">
            <v>23</v>
          </cell>
          <cell r="AE33">
            <v>15.2</v>
          </cell>
          <cell r="AF33">
            <v>2010.5</v>
          </cell>
          <cell r="AG33">
            <v>100.525</v>
          </cell>
          <cell r="AH33">
            <v>11.4</v>
          </cell>
          <cell r="AI33">
            <v>4</v>
          </cell>
          <cell r="AJ33">
            <v>6</v>
          </cell>
        </row>
        <row r="33">
          <cell r="AL33">
            <v>0</v>
          </cell>
          <cell r="AM33">
            <v>3</v>
          </cell>
          <cell r="AN33">
            <v>5</v>
          </cell>
        </row>
        <row r="33">
          <cell r="AP33">
            <v>0</v>
          </cell>
          <cell r="AQ33">
            <v>15</v>
          </cell>
          <cell r="AR33">
            <v>0</v>
          </cell>
          <cell r="AS33">
            <v>230.525</v>
          </cell>
          <cell r="AT33">
            <v>230.525</v>
          </cell>
          <cell r="AU33">
            <v>230.5</v>
          </cell>
          <cell r="AV33">
            <v>30</v>
          </cell>
          <cell r="AW33">
            <v>200.5</v>
          </cell>
        </row>
        <row r="34">
          <cell r="B34">
            <v>571</v>
          </cell>
          <cell r="C34" t="str">
            <v>民丰大道店</v>
          </cell>
          <cell r="D34" t="str">
            <v>高新片区</v>
          </cell>
          <cell r="E34">
            <v>24</v>
          </cell>
          <cell r="F34">
            <v>30</v>
          </cell>
          <cell r="G34">
            <v>18</v>
          </cell>
          <cell r="H34">
            <v>1080</v>
          </cell>
          <cell r="I34">
            <v>60</v>
          </cell>
          <cell r="J34">
            <v>45</v>
          </cell>
          <cell r="K34">
            <v>51</v>
          </cell>
          <cell r="L34">
            <v>32</v>
          </cell>
          <cell r="M34">
            <v>160</v>
          </cell>
          <cell r="N34">
            <v>39</v>
          </cell>
          <cell r="O34">
            <v>9</v>
          </cell>
          <cell r="P34">
            <v>14</v>
          </cell>
          <cell r="Q34">
            <v>5</v>
          </cell>
          <cell r="R34">
            <v>75</v>
          </cell>
          <cell r="S34">
            <v>20</v>
          </cell>
          <cell r="T34">
            <v>6069</v>
          </cell>
          <cell r="U34">
            <v>7282</v>
          </cell>
          <cell r="V34">
            <v>6490.4</v>
          </cell>
          <cell r="W34">
            <v>1.06943483275663</v>
          </cell>
          <cell r="X34">
            <v>973.56</v>
          </cell>
          <cell r="Y34">
            <v>32</v>
          </cell>
          <cell r="Z34">
            <v>571</v>
          </cell>
          <cell r="AA34" t="str">
            <v>民丰大道店</v>
          </cell>
          <cell r="AB34" t="str">
            <v>高新片区</v>
          </cell>
          <cell r="AC34">
            <v>35</v>
          </cell>
          <cell r="AD34">
            <v>42</v>
          </cell>
          <cell r="AE34">
            <v>22</v>
          </cell>
          <cell r="AF34">
            <v>2608.92</v>
          </cell>
          <cell r="AG34">
            <v>130.446</v>
          </cell>
          <cell r="AH34">
            <v>39</v>
          </cell>
          <cell r="AI34">
            <v>12</v>
          </cell>
          <cell r="AJ34">
            <v>18</v>
          </cell>
        </row>
        <row r="34">
          <cell r="AL34">
            <v>0</v>
          </cell>
          <cell r="AM34">
            <v>11</v>
          </cell>
          <cell r="AN34">
            <v>17</v>
          </cell>
          <cell r="AO34">
            <v>5</v>
          </cell>
          <cell r="AP34">
            <v>75</v>
          </cell>
          <cell r="AQ34">
            <v>30</v>
          </cell>
          <cell r="AR34">
            <v>0</v>
          </cell>
          <cell r="AS34">
            <v>2494.006</v>
          </cell>
          <cell r="AT34">
            <v>2494.006</v>
          </cell>
          <cell r="AU34">
            <v>2494</v>
          </cell>
          <cell r="AV34">
            <v>540</v>
          </cell>
          <cell r="AW34">
            <v>1954</v>
          </cell>
        </row>
        <row r="35">
          <cell r="B35">
            <v>371</v>
          </cell>
          <cell r="C35" t="str">
            <v>兴义镇万兴路药店</v>
          </cell>
          <cell r="D35" t="str">
            <v>高新片区</v>
          </cell>
          <cell r="E35">
            <v>5</v>
          </cell>
          <cell r="F35">
            <v>6</v>
          </cell>
        </row>
        <row r="35">
          <cell r="H35">
            <v>0</v>
          </cell>
          <cell r="I35">
            <v>50</v>
          </cell>
          <cell r="J35">
            <v>15</v>
          </cell>
          <cell r="K35">
            <v>16.9131880575</v>
          </cell>
          <cell r="L35">
            <v>34</v>
          </cell>
          <cell r="M35">
            <v>238</v>
          </cell>
        </row>
        <row r="35">
          <cell r="O35">
            <v>2</v>
          </cell>
          <cell r="P35">
            <v>3</v>
          </cell>
        </row>
        <row r="35">
          <cell r="R35">
            <v>0</v>
          </cell>
          <cell r="S35">
            <v>10</v>
          </cell>
          <cell r="T35">
            <v>1082</v>
          </cell>
          <cell r="U35">
            <v>1299</v>
          </cell>
          <cell r="V35">
            <v>213</v>
          </cell>
          <cell r="W35">
            <v>0.196857670979667</v>
          </cell>
        </row>
        <row r="35">
          <cell r="Y35">
            <v>33</v>
          </cell>
          <cell r="Z35">
            <v>371</v>
          </cell>
          <cell r="AA35" t="str">
            <v>兴义镇万兴路药店</v>
          </cell>
          <cell r="AB35" t="str">
            <v>高新片区</v>
          </cell>
          <cell r="AC35">
            <v>6</v>
          </cell>
          <cell r="AD35">
            <v>7</v>
          </cell>
          <cell r="AE35">
            <v>1</v>
          </cell>
          <cell r="AF35">
            <v>68</v>
          </cell>
          <cell r="AG35">
            <v>3.4</v>
          </cell>
          <cell r="AH35">
            <v>15</v>
          </cell>
          <cell r="AI35">
            <v>2</v>
          </cell>
          <cell r="AJ35">
            <v>3</v>
          </cell>
          <cell r="AK35">
            <v>3</v>
          </cell>
          <cell r="AL35">
            <v>36</v>
          </cell>
          <cell r="AM35">
            <v>2</v>
          </cell>
          <cell r="AN35">
            <v>3</v>
          </cell>
        </row>
        <row r="35">
          <cell r="AP35">
            <v>0</v>
          </cell>
          <cell r="AQ35">
            <v>10</v>
          </cell>
          <cell r="AR35">
            <v>0</v>
          </cell>
          <cell r="AS35">
            <v>277.4</v>
          </cell>
          <cell r="AT35">
            <v>277.4</v>
          </cell>
          <cell r="AU35">
            <v>277.4</v>
          </cell>
          <cell r="AV35">
            <v>0</v>
          </cell>
          <cell r="AW35">
            <v>277.4</v>
          </cell>
        </row>
        <row r="36">
          <cell r="B36">
            <v>541</v>
          </cell>
          <cell r="C36" t="str">
            <v>府城大道西段店</v>
          </cell>
          <cell r="D36" t="str">
            <v>高新片区</v>
          </cell>
          <cell r="E36">
            <v>17</v>
          </cell>
          <cell r="F36">
            <v>20</v>
          </cell>
          <cell r="G36">
            <v>5</v>
          </cell>
          <cell r="H36">
            <v>300</v>
          </cell>
          <cell r="I36">
            <v>120</v>
          </cell>
          <cell r="J36">
            <v>36</v>
          </cell>
          <cell r="K36">
            <v>40</v>
          </cell>
          <cell r="L36">
            <v>9</v>
          </cell>
          <cell r="M36">
            <v>45</v>
          </cell>
          <cell r="N36">
            <v>81</v>
          </cell>
          <cell r="O36">
            <v>6</v>
          </cell>
          <cell r="P36">
            <v>9</v>
          </cell>
          <cell r="Q36">
            <v>1</v>
          </cell>
          <cell r="R36">
            <v>15</v>
          </cell>
          <cell r="S36">
            <v>25</v>
          </cell>
          <cell r="T36">
            <v>4653</v>
          </cell>
          <cell r="U36">
            <v>5584</v>
          </cell>
          <cell r="V36">
            <v>4714.81</v>
          </cell>
          <cell r="W36">
            <v>1.01328390285837</v>
          </cell>
          <cell r="X36">
            <v>707.2215</v>
          </cell>
          <cell r="Y36">
            <v>34</v>
          </cell>
          <cell r="Z36">
            <v>541</v>
          </cell>
          <cell r="AA36" t="str">
            <v>府城大道西段店</v>
          </cell>
          <cell r="AB36" t="str">
            <v>高新片区</v>
          </cell>
          <cell r="AC36">
            <v>28</v>
          </cell>
          <cell r="AD36">
            <v>34</v>
          </cell>
          <cell r="AE36">
            <v>23.82</v>
          </cell>
          <cell r="AF36">
            <v>2611.46</v>
          </cell>
          <cell r="AG36">
            <v>130.573</v>
          </cell>
          <cell r="AH36">
            <v>12.54</v>
          </cell>
          <cell r="AI36">
            <v>8</v>
          </cell>
          <cell r="AJ36">
            <v>12</v>
          </cell>
          <cell r="AK36">
            <v>2</v>
          </cell>
          <cell r="AL36">
            <v>16</v>
          </cell>
          <cell r="AM36">
            <v>8</v>
          </cell>
          <cell r="AN36">
            <v>12</v>
          </cell>
          <cell r="AO36">
            <v>3</v>
          </cell>
          <cell r="AP36">
            <v>45</v>
          </cell>
          <cell r="AQ36">
            <v>25</v>
          </cell>
          <cell r="AR36">
            <v>74.28</v>
          </cell>
          <cell r="AS36">
            <v>1258.7945</v>
          </cell>
          <cell r="AT36">
            <v>1184.5145</v>
          </cell>
          <cell r="AU36">
            <v>1184.5</v>
          </cell>
          <cell r="AV36">
            <v>120</v>
          </cell>
          <cell r="AW36">
            <v>1064.5</v>
          </cell>
        </row>
        <row r="37">
          <cell r="B37">
            <v>387</v>
          </cell>
          <cell r="C37" t="str">
            <v>新乐中街药店</v>
          </cell>
          <cell r="D37" t="str">
            <v>高新片区</v>
          </cell>
          <cell r="E37">
            <v>14</v>
          </cell>
          <cell r="F37">
            <v>17</v>
          </cell>
          <cell r="G37">
            <v>4.25</v>
          </cell>
          <cell r="H37">
            <v>255</v>
          </cell>
          <cell r="I37">
            <v>97.5</v>
          </cell>
          <cell r="J37">
            <v>42</v>
          </cell>
          <cell r="K37">
            <v>48.415197225</v>
          </cell>
          <cell r="L37">
            <v>15</v>
          </cell>
          <cell r="M37">
            <v>75</v>
          </cell>
          <cell r="N37">
            <v>81</v>
          </cell>
          <cell r="O37">
            <v>5</v>
          </cell>
          <cell r="P37">
            <v>8</v>
          </cell>
          <cell r="Q37">
            <v>7</v>
          </cell>
          <cell r="R37">
            <v>105</v>
          </cell>
        </row>
        <row r="37">
          <cell r="T37">
            <v>3722</v>
          </cell>
          <cell r="U37">
            <v>4467</v>
          </cell>
          <cell r="V37">
            <v>2819.35</v>
          </cell>
          <cell r="W37">
            <v>0.757482536270822</v>
          </cell>
          <cell r="X37">
            <v>422.9025</v>
          </cell>
          <cell r="Y37">
            <v>35</v>
          </cell>
          <cell r="Z37">
            <v>387</v>
          </cell>
          <cell r="AA37" t="str">
            <v>新乐中街药店</v>
          </cell>
          <cell r="AB37" t="str">
            <v>高新片区</v>
          </cell>
          <cell r="AC37">
            <v>26</v>
          </cell>
          <cell r="AD37">
            <v>31</v>
          </cell>
          <cell r="AE37">
            <v>46.6</v>
          </cell>
          <cell r="AF37">
            <v>4897.48</v>
          </cell>
          <cell r="AG37">
            <v>391.7984</v>
          </cell>
        </row>
        <row r="37">
          <cell r="AI37">
            <v>7</v>
          </cell>
          <cell r="AJ37">
            <v>11</v>
          </cell>
          <cell r="AK37">
            <v>6</v>
          </cell>
          <cell r="AL37">
            <v>48</v>
          </cell>
          <cell r="AM37">
            <v>5</v>
          </cell>
          <cell r="AN37">
            <v>8</v>
          </cell>
          <cell r="AO37">
            <v>4</v>
          </cell>
          <cell r="AP37">
            <v>60</v>
          </cell>
          <cell r="AQ37">
            <v>5</v>
          </cell>
          <cell r="AR37">
            <v>0</v>
          </cell>
          <cell r="AS37">
            <v>1357.7009</v>
          </cell>
          <cell r="AT37">
            <v>1357.7009</v>
          </cell>
          <cell r="AU37">
            <v>1357.7</v>
          </cell>
          <cell r="AV37">
            <v>120</v>
          </cell>
          <cell r="AW37">
            <v>1237.7</v>
          </cell>
        </row>
        <row r="38">
          <cell r="B38">
            <v>573</v>
          </cell>
          <cell r="C38" t="str">
            <v>双流道锦华路店</v>
          </cell>
          <cell r="D38" t="str">
            <v>高新片区</v>
          </cell>
          <cell r="E38">
            <v>6</v>
          </cell>
          <cell r="F38">
            <v>7</v>
          </cell>
          <cell r="G38">
            <v>9</v>
          </cell>
          <cell r="H38">
            <v>648</v>
          </cell>
        </row>
        <row r="38">
          <cell r="J38">
            <v>16</v>
          </cell>
          <cell r="K38">
            <v>18.7651809475</v>
          </cell>
          <cell r="L38">
            <v>6</v>
          </cell>
          <cell r="M38">
            <v>30</v>
          </cell>
          <cell r="N38">
            <v>30</v>
          </cell>
          <cell r="O38">
            <v>2</v>
          </cell>
          <cell r="P38">
            <v>3</v>
          </cell>
          <cell r="Q38">
            <v>3</v>
          </cell>
          <cell r="R38">
            <v>75</v>
          </cell>
        </row>
        <row r="38">
          <cell r="T38">
            <v>1419</v>
          </cell>
          <cell r="U38">
            <v>1703</v>
          </cell>
          <cell r="V38">
            <v>412.8</v>
          </cell>
          <cell r="W38">
            <v>0.290909090909091</v>
          </cell>
        </row>
        <row r="38">
          <cell r="Y38">
            <v>36</v>
          </cell>
          <cell r="Z38">
            <v>573</v>
          </cell>
          <cell r="AA38" t="str">
            <v>双流道锦华路店</v>
          </cell>
          <cell r="AB38" t="str">
            <v>高新片区</v>
          </cell>
          <cell r="AC38">
            <v>12</v>
          </cell>
          <cell r="AD38">
            <v>15</v>
          </cell>
          <cell r="AE38">
            <v>15.25</v>
          </cell>
          <cell r="AF38">
            <v>1364.19</v>
          </cell>
          <cell r="AG38">
            <v>109.1352</v>
          </cell>
        </row>
        <row r="38">
          <cell r="AI38">
            <v>3</v>
          </cell>
          <cell r="AJ38">
            <v>5</v>
          </cell>
        </row>
        <row r="38">
          <cell r="AL38">
            <v>0</v>
          </cell>
          <cell r="AM38">
            <v>2</v>
          </cell>
          <cell r="AN38">
            <v>3</v>
          </cell>
          <cell r="AO38">
            <v>1</v>
          </cell>
          <cell r="AP38">
            <v>15</v>
          </cell>
          <cell r="AQ38">
            <v>5</v>
          </cell>
          <cell r="AR38">
            <v>0</v>
          </cell>
          <cell r="AS38">
            <v>877.1352</v>
          </cell>
          <cell r="AT38">
            <v>877.1352</v>
          </cell>
          <cell r="AU38">
            <v>877.1</v>
          </cell>
          <cell r="AV38">
            <v>270</v>
          </cell>
          <cell r="AW38">
            <v>607.1</v>
          </cell>
        </row>
        <row r="39">
          <cell r="B39">
            <v>514</v>
          </cell>
          <cell r="C39" t="str">
            <v>邓双镇岷江店</v>
          </cell>
          <cell r="D39" t="str">
            <v>高新片区</v>
          </cell>
          <cell r="E39">
            <v>11</v>
          </cell>
          <cell r="F39">
            <v>13</v>
          </cell>
          <cell r="G39">
            <v>6.75</v>
          </cell>
          <cell r="H39">
            <v>405</v>
          </cell>
          <cell r="I39">
            <v>42.5</v>
          </cell>
          <cell r="J39">
            <v>31</v>
          </cell>
          <cell r="K39">
            <v>36.0382723725</v>
          </cell>
          <cell r="L39">
            <v>15</v>
          </cell>
          <cell r="M39">
            <v>75</v>
          </cell>
          <cell r="N39">
            <v>48</v>
          </cell>
          <cell r="O39">
            <v>4</v>
          </cell>
          <cell r="P39">
            <v>6</v>
          </cell>
          <cell r="Q39">
            <v>3</v>
          </cell>
          <cell r="R39">
            <v>45</v>
          </cell>
          <cell r="S39">
            <v>5</v>
          </cell>
          <cell r="T39">
            <v>2978</v>
          </cell>
          <cell r="U39">
            <v>3574</v>
          </cell>
          <cell r="V39">
            <v>2900.8</v>
          </cell>
          <cell r="W39">
            <v>0.974076561450638</v>
          </cell>
          <cell r="X39">
            <v>435.12</v>
          </cell>
          <cell r="Y39">
            <v>37</v>
          </cell>
          <cell r="Z39">
            <v>514</v>
          </cell>
          <cell r="AA39" t="str">
            <v>邓双镇岷江店</v>
          </cell>
          <cell r="AB39" t="str">
            <v>高新片区</v>
          </cell>
          <cell r="AC39">
            <v>19</v>
          </cell>
          <cell r="AD39">
            <v>23</v>
          </cell>
          <cell r="AE39">
            <v>17.2</v>
          </cell>
          <cell r="AF39">
            <v>1755.78</v>
          </cell>
          <cell r="AG39">
            <v>87.789</v>
          </cell>
          <cell r="AH39">
            <v>5.4</v>
          </cell>
          <cell r="AI39">
            <v>5</v>
          </cell>
          <cell r="AJ39">
            <v>8</v>
          </cell>
        </row>
        <row r="39">
          <cell r="AL39">
            <v>0</v>
          </cell>
          <cell r="AM39">
            <v>6</v>
          </cell>
          <cell r="AN39">
            <v>8</v>
          </cell>
          <cell r="AO39">
            <v>10</v>
          </cell>
          <cell r="AP39">
            <v>200</v>
          </cell>
        </row>
        <row r="39">
          <cell r="AR39">
            <v>8.67</v>
          </cell>
          <cell r="AS39">
            <v>1247.909</v>
          </cell>
          <cell r="AT39">
            <v>1239.239</v>
          </cell>
          <cell r="AU39">
            <v>1239.2</v>
          </cell>
          <cell r="AV39">
            <v>180</v>
          </cell>
          <cell r="AW39">
            <v>1059.2</v>
          </cell>
        </row>
        <row r="40">
          <cell r="B40">
            <v>546</v>
          </cell>
          <cell r="C40" t="str">
            <v>楠丰路店</v>
          </cell>
          <cell r="D40" t="str">
            <v>高新片区</v>
          </cell>
          <cell r="E40">
            <v>6</v>
          </cell>
          <cell r="F40">
            <v>7</v>
          </cell>
          <cell r="G40">
            <v>3</v>
          </cell>
          <cell r="H40">
            <v>180</v>
          </cell>
          <cell r="I40">
            <v>30</v>
          </cell>
          <cell r="J40">
            <v>16</v>
          </cell>
          <cell r="K40">
            <v>18.5424354925</v>
          </cell>
        </row>
        <row r="40">
          <cell r="M40">
            <v>0</v>
          </cell>
          <cell r="N40">
            <v>48</v>
          </cell>
          <cell r="O40">
            <v>2</v>
          </cell>
          <cell r="P40">
            <v>3</v>
          </cell>
        </row>
        <row r="40">
          <cell r="R40">
            <v>0</v>
          </cell>
          <cell r="S40">
            <v>10</v>
          </cell>
          <cell r="T40">
            <v>1142</v>
          </cell>
          <cell r="U40">
            <v>1370</v>
          </cell>
          <cell r="V40">
            <v>357.2</v>
          </cell>
          <cell r="W40">
            <v>0.312784588441331</v>
          </cell>
        </row>
        <row r="40">
          <cell r="Y40">
            <v>38</v>
          </cell>
          <cell r="Z40">
            <v>546</v>
          </cell>
          <cell r="AA40" t="str">
            <v>楠丰路店</v>
          </cell>
          <cell r="AB40" t="str">
            <v>高新片区</v>
          </cell>
          <cell r="AC40">
            <v>11</v>
          </cell>
          <cell r="AD40">
            <v>13</v>
          </cell>
          <cell r="AE40">
            <v>2.5</v>
          </cell>
          <cell r="AF40">
            <v>214.1</v>
          </cell>
          <cell r="AG40">
            <v>10.705</v>
          </cell>
          <cell r="AH40">
            <v>25.5</v>
          </cell>
          <cell r="AI40">
            <v>3</v>
          </cell>
          <cell r="AJ40">
            <v>5</v>
          </cell>
          <cell r="AK40">
            <v>2</v>
          </cell>
          <cell r="AL40">
            <v>16</v>
          </cell>
          <cell r="AM40">
            <v>3</v>
          </cell>
          <cell r="AN40">
            <v>4</v>
          </cell>
          <cell r="AO40">
            <v>2</v>
          </cell>
          <cell r="AP40">
            <v>30</v>
          </cell>
          <cell r="AQ40">
            <v>5</v>
          </cell>
          <cell r="AR40">
            <v>0</v>
          </cell>
          <cell r="AS40">
            <v>236.705</v>
          </cell>
          <cell r="AT40">
            <v>236.705</v>
          </cell>
          <cell r="AU40">
            <v>236.7</v>
          </cell>
          <cell r="AV40">
            <v>90</v>
          </cell>
          <cell r="AW40">
            <v>146.7</v>
          </cell>
        </row>
        <row r="41">
          <cell r="B41">
            <v>737</v>
          </cell>
          <cell r="C41" t="str">
            <v>大源北街药店</v>
          </cell>
          <cell r="D41" t="str">
            <v>高新片区</v>
          </cell>
          <cell r="E41">
            <v>5</v>
          </cell>
          <cell r="F41">
            <v>6</v>
          </cell>
        </row>
        <row r="41">
          <cell r="H41">
            <v>0</v>
          </cell>
          <cell r="I41">
            <v>50</v>
          </cell>
          <cell r="J41">
            <v>16</v>
          </cell>
          <cell r="K41">
            <v>17.9724553</v>
          </cell>
          <cell r="L41">
            <v>1</v>
          </cell>
          <cell r="M41">
            <v>5</v>
          </cell>
          <cell r="N41">
            <v>45</v>
          </cell>
          <cell r="O41">
            <v>2</v>
          </cell>
          <cell r="P41">
            <v>3</v>
          </cell>
          <cell r="Q41">
            <v>1</v>
          </cell>
          <cell r="R41">
            <v>15</v>
          </cell>
          <cell r="S41">
            <v>5</v>
          </cell>
          <cell r="T41">
            <v>1671</v>
          </cell>
          <cell r="U41">
            <v>2005</v>
          </cell>
          <cell r="V41">
            <v>885.2</v>
          </cell>
          <cell r="W41">
            <v>0.529742669060443</v>
          </cell>
          <cell r="X41">
            <v>132.78</v>
          </cell>
          <cell r="Y41">
            <v>39</v>
          </cell>
          <cell r="Z41">
            <v>737</v>
          </cell>
          <cell r="AA41" t="str">
            <v>大源北街药店</v>
          </cell>
          <cell r="AB41" t="str">
            <v>高新片区</v>
          </cell>
          <cell r="AC41">
            <v>12</v>
          </cell>
          <cell r="AD41">
            <v>15</v>
          </cell>
          <cell r="AE41">
            <v>6.5</v>
          </cell>
          <cell r="AF41">
            <v>810.44</v>
          </cell>
          <cell r="AG41">
            <v>40.522</v>
          </cell>
          <cell r="AH41">
            <v>16.5</v>
          </cell>
          <cell r="AI41">
            <v>3</v>
          </cell>
          <cell r="AJ41">
            <v>5</v>
          </cell>
        </row>
        <row r="41">
          <cell r="AL41">
            <v>0</v>
          </cell>
          <cell r="AM41">
            <v>2</v>
          </cell>
          <cell r="AN41">
            <v>3</v>
          </cell>
        </row>
        <row r="41">
          <cell r="AP41">
            <v>0</v>
          </cell>
          <cell r="AQ41">
            <v>10</v>
          </cell>
          <cell r="AR41">
            <v>0</v>
          </cell>
          <cell r="AS41">
            <v>193.302</v>
          </cell>
          <cell r="AT41">
            <v>193.302</v>
          </cell>
          <cell r="AU41">
            <v>193.3</v>
          </cell>
          <cell r="AV41">
            <v>0</v>
          </cell>
          <cell r="AW41">
            <v>193.3</v>
          </cell>
        </row>
        <row r="42">
          <cell r="B42">
            <v>588</v>
          </cell>
          <cell r="C42" t="str">
            <v>正东街店</v>
          </cell>
          <cell r="D42" t="str">
            <v>高新片区</v>
          </cell>
          <cell r="E42">
            <v>5</v>
          </cell>
          <cell r="F42">
            <v>6</v>
          </cell>
        </row>
        <row r="42">
          <cell r="H42">
            <v>0</v>
          </cell>
          <cell r="I42">
            <v>50</v>
          </cell>
          <cell r="J42">
            <v>14</v>
          </cell>
          <cell r="K42">
            <v>16.079316675</v>
          </cell>
          <cell r="L42">
            <v>9</v>
          </cell>
          <cell r="M42">
            <v>45</v>
          </cell>
          <cell r="N42">
            <v>15</v>
          </cell>
          <cell r="O42">
            <v>2</v>
          </cell>
          <cell r="P42">
            <v>3</v>
          </cell>
        </row>
        <row r="42">
          <cell r="R42">
            <v>0</v>
          </cell>
          <cell r="S42">
            <v>10</v>
          </cell>
          <cell r="T42">
            <v>1382</v>
          </cell>
          <cell r="U42">
            <v>1659</v>
          </cell>
          <cell r="V42">
            <v>451</v>
          </cell>
          <cell r="W42">
            <v>0.326338639652677</v>
          </cell>
        </row>
        <row r="42">
          <cell r="Y42">
            <v>40</v>
          </cell>
          <cell r="Z42">
            <v>588</v>
          </cell>
          <cell r="AA42" t="str">
            <v>正东街店</v>
          </cell>
          <cell r="AB42" t="str">
            <v>高新片区</v>
          </cell>
          <cell r="AC42">
            <v>7</v>
          </cell>
          <cell r="AD42">
            <v>8</v>
          </cell>
          <cell r="AE42">
            <v>12.4</v>
          </cell>
          <cell r="AF42">
            <v>1089.4</v>
          </cell>
          <cell r="AG42">
            <v>87.152</v>
          </cell>
        </row>
        <row r="42">
          <cell r="AI42">
            <v>2</v>
          </cell>
          <cell r="AJ42">
            <v>3</v>
          </cell>
        </row>
        <row r="42">
          <cell r="AL42">
            <v>0</v>
          </cell>
          <cell r="AM42">
            <v>2</v>
          </cell>
          <cell r="AN42">
            <v>3</v>
          </cell>
        </row>
        <row r="42">
          <cell r="AP42">
            <v>0</v>
          </cell>
          <cell r="AQ42">
            <v>10</v>
          </cell>
          <cell r="AR42">
            <v>0</v>
          </cell>
          <cell r="AS42">
            <v>132.152</v>
          </cell>
          <cell r="AT42">
            <v>132.152</v>
          </cell>
          <cell r="AU42">
            <v>132.2</v>
          </cell>
          <cell r="AV42">
            <v>0</v>
          </cell>
          <cell r="AW42">
            <v>132.2</v>
          </cell>
        </row>
        <row r="43">
          <cell r="B43">
            <v>399</v>
          </cell>
          <cell r="C43" t="str">
            <v>高新天久北巷药店</v>
          </cell>
          <cell r="D43" t="str">
            <v>高新片区</v>
          </cell>
          <cell r="E43">
            <v>5</v>
          </cell>
          <cell r="F43">
            <v>6</v>
          </cell>
        </row>
        <row r="43">
          <cell r="H43">
            <v>0</v>
          </cell>
          <cell r="I43">
            <v>50</v>
          </cell>
          <cell r="J43">
            <v>16</v>
          </cell>
          <cell r="K43">
            <v>18.3638030025</v>
          </cell>
          <cell r="L43">
            <v>24</v>
          </cell>
          <cell r="M43">
            <v>168</v>
          </cell>
        </row>
        <row r="43">
          <cell r="O43">
            <v>2</v>
          </cell>
          <cell r="P43">
            <v>3</v>
          </cell>
        </row>
        <row r="43">
          <cell r="R43">
            <v>0</v>
          </cell>
          <cell r="S43">
            <v>10</v>
          </cell>
          <cell r="T43">
            <v>1298</v>
          </cell>
          <cell r="U43">
            <v>1557</v>
          </cell>
          <cell r="V43">
            <v>225</v>
          </cell>
          <cell r="W43">
            <v>0.173343605546995</v>
          </cell>
        </row>
        <row r="43">
          <cell r="Y43">
            <v>41</v>
          </cell>
          <cell r="Z43">
            <v>399</v>
          </cell>
          <cell r="AA43" t="str">
            <v>高新天久北巷药店</v>
          </cell>
          <cell r="AB43" t="str">
            <v>高新片区</v>
          </cell>
          <cell r="AC43">
            <v>9</v>
          </cell>
          <cell r="AD43">
            <v>11</v>
          </cell>
          <cell r="AE43">
            <v>4</v>
          </cell>
          <cell r="AF43">
            <v>487</v>
          </cell>
          <cell r="AG43">
            <v>24.35</v>
          </cell>
          <cell r="AH43">
            <v>15</v>
          </cell>
          <cell r="AI43">
            <v>3</v>
          </cell>
          <cell r="AJ43">
            <v>5</v>
          </cell>
        </row>
        <row r="43">
          <cell r="AL43">
            <v>0</v>
          </cell>
          <cell r="AM43">
            <v>2</v>
          </cell>
          <cell r="AN43">
            <v>3</v>
          </cell>
        </row>
        <row r="43">
          <cell r="AP43">
            <v>0</v>
          </cell>
          <cell r="AQ43">
            <v>10</v>
          </cell>
          <cell r="AR43">
            <v>0</v>
          </cell>
          <cell r="AS43">
            <v>192.35</v>
          </cell>
          <cell r="AT43">
            <v>192.35</v>
          </cell>
          <cell r="AU43">
            <v>192.4</v>
          </cell>
          <cell r="AV43">
            <v>0</v>
          </cell>
          <cell r="AW43">
            <v>192.4</v>
          </cell>
        </row>
        <row r="44">
          <cell r="B44">
            <v>389</v>
          </cell>
          <cell r="C44" t="str">
            <v>南湖路药店</v>
          </cell>
          <cell r="D44" t="str">
            <v>高新片区</v>
          </cell>
          <cell r="E44">
            <v>6</v>
          </cell>
          <cell r="F44">
            <v>7</v>
          </cell>
          <cell r="G44">
            <v>2</v>
          </cell>
          <cell r="H44">
            <v>120</v>
          </cell>
          <cell r="I44">
            <v>40</v>
          </cell>
          <cell r="J44">
            <v>17</v>
          </cell>
          <cell r="K44">
            <v>19.27352229</v>
          </cell>
        </row>
        <row r="44">
          <cell r="M44">
            <v>0</v>
          </cell>
          <cell r="N44">
            <v>51</v>
          </cell>
          <cell r="O44">
            <v>2</v>
          </cell>
          <cell r="P44">
            <v>3</v>
          </cell>
        </row>
        <row r="44">
          <cell r="R44">
            <v>0</v>
          </cell>
          <cell r="S44">
            <v>10</v>
          </cell>
          <cell r="T44">
            <v>1327</v>
          </cell>
          <cell r="U44">
            <v>1593</v>
          </cell>
          <cell r="V44">
            <v>45</v>
          </cell>
          <cell r="W44">
            <v>0.0339110776186888</v>
          </cell>
        </row>
        <row r="44">
          <cell r="Y44">
            <v>42</v>
          </cell>
          <cell r="Z44">
            <v>389</v>
          </cell>
          <cell r="AA44" t="str">
            <v>南湖路药店</v>
          </cell>
          <cell r="AB44" t="str">
            <v>高新片区</v>
          </cell>
          <cell r="AC44">
            <v>11</v>
          </cell>
          <cell r="AD44">
            <v>13</v>
          </cell>
          <cell r="AE44">
            <v>3.6</v>
          </cell>
          <cell r="AF44">
            <v>304.38</v>
          </cell>
          <cell r="AG44">
            <v>15.219</v>
          </cell>
          <cell r="AH44">
            <v>22.2</v>
          </cell>
          <cell r="AI44">
            <v>3</v>
          </cell>
          <cell r="AJ44">
            <v>5</v>
          </cell>
        </row>
        <row r="44">
          <cell r="AL44">
            <v>0</v>
          </cell>
          <cell r="AM44">
            <v>3</v>
          </cell>
          <cell r="AN44">
            <v>5</v>
          </cell>
          <cell r="AO44">
            <v>3</v>
          </cell>
          <cell r="AP44">
            <v>45</v>
          </cell>
        </row>
        <row r="44">
          <cell r="AR44">
            <v>0</v>
          </cell>
          <cell r="AS44">
            <v>180.219</v>
          </cell>
          <cell r="AT44">
            <v>180.219</v>
          </cell>
          <cell r="AU44">
            <v>180.2</v>
          </cell>
          <cell r="AV44">
            <v>60</v>
          </cell>
          <cell r="AW44">
            <v>120.2</v>
          </cell>
        </row>
        <row r="45">
          <cell r="B45">
            <v>584</v>
          </cell>
          <cell r="C45" t="str">
            <v>中和街道柳荫街药店</v>
          </cell>
          <cell r="D45" t="str">
            <v>高新片区</v>
          </cell>
          <cell r="E45">
            <v>7</v>
          </cell>
          <cell r="F45">
            <v>8</v>
          </cell>
          <cell r="G45">
            <v>6</v>
          </cell>
          <cell r="H45">
            <v>360</v>
          </cell>
          <cell r="I45">
            <v>10</v>
          </cell>
          <cell r="J45">
            <v>19</v>
          </cell>
          <cell r="K45">
            <v>21.8700572075</v>
          </cell>
          <cell r="L45">
            <v>10</v>
          </cell>
          <cell r="M45">
            <v>50</v>
          </cell>
          <cell r="N45">
            <v>27</v>
          </cell>
          <cell r="O45">
            <v>2</v>
          </cell>
          <cell r="P45">
            <v>3</v>
          </cell>
        </row>
        <row r="45">
          <cell r="R45">
            <v>0</v>
          </cell>
          <cell r="S45">
            <v>10</v>
          </cell>
          <cell r="T45">
            <v>1568</v>
          </cell>
          <cell r="U45">
            <v>1881</v>
          </cell>
          <cell r="V45">
            <v>2491.07</v>
          </cell>
          <cell r="W45">
            <v>1.58869260204082</v>
          </cell>
          <cell r="X45">
            <v>622.7675</v>
          </cell>
          <cell r="Y45">
            <v>43</v>
          </cell>
          <cell r="Z45">
            <v>584</v>
          </cell>
          <cell r="AA45" t="str">
            <v>中和街道柳荫街药店</v>
          </cell>
          <cell r="AB45" t="str">
            <v>高新片区</v>
          </cell>
          <cell r="AC45">
            <v>12</v>
          </cell>
          <cell r="AD45">
            <v>15</v>
          </cell>
          <cell r="AE45">
            <v>9.5</v>
          </cell>
          <cell r="AF45">
            <v>744.98</v>
          </cell>
          <cell r="AG45">
            <v>37.249</v>
          </cell>
          <cell r="AH45">
            <v>7.5</v>
          </cell>
          <cell r="AI45">
            <v>3</v>
          </cell>
          <cell r="AJ45">
            <v>5</v>
          </cell>
        </row>
        <row r="45">
          <cell r="AL45">
            <v>0</v>
          </cell>
          <cell r="AM45">
            <v>2</v>
          </cell>
          <cell r="AN45">
            <v>3</v>
          </cell>
          <cell r="AO45">
            <v>2</v>
          </cell>
          <cell r="AP45">
            <v>30</v>
          </cell>
        </row>
        <row r="45">
          <cell r="AR45">
            <v>0</v>
          </cell>
          <cell r="AS45">
            <v>1100.0165</v>
          </cell>
          <cell r="AT45">
            <v>1100.0165</v>
          </cell>
          <cell r="AU45">
            <v>1100</v>
          </cell>
          <cell r="AV45">
            <v>180</v>
          </cell>
          <cell r="AW45">
            <v>920</v>
          </cell>
        </row>
        <row r="46">
          <cell r="B46">
            <v>355</v>
          </cell>
          <cell r="C46" t="str">
            <v>双林路药店</v>
          </cell>
          <cell r="D46" t="str">
            <v>东南片区</v>
          </cell>
          <cell r="E46">
            <v>16</v>
          </cell>
          <cell r="F46">
            <v>19</v>
          </cell>
          <cell r="G46">
            <v>9</v>
          </cell>
          <cell r="H46">
            <v>540</v>
          </cell>
          <cell r="I46">
            <v>70</v>
          </cell>
          <cell r="J46">
            <v>47</v>
          </cell>
          <cell r="K46">
            <v>54.201396235</v>
          </cell>
          <cell r="L46">
            <v>27</v>
          </cell>
          <cell r="M46">
            <v>135</v>
          </cell>
          <cell r="N46">
            <v>60</v>
          </cell>
          <cell r="O46">
            <v>6</v>
          </cell>
          <cell r="P46">
            <v>9</v>
          </cell>
          <cell r="Q46">
            <v>1</v>
          </cell>
          <cell r="R46">
            <v>15</v>
          </cell>
          <cell r="S46">
            <v>25</v>
          </cell>
          <cell r="T46">
            <v>4000</v>
          </cell>
          <cell r="U46">
            <v>4800</v>
          </cell>
          <cell r="V46">
            <v>2044.75</v>
          </cell>
          <cell r="W46">
            <v>0.5111875</v>
          </cell>
          <cell r="X46">
            <v>306.7125</v>
          </cell>
          <cell r="Y46">
            <v>44</v>
          </cell>
          <cell r="Z46">
            <v>355</v>
          </cell>
          <cell r="AA46" t="str">
            <v>双林路药店</v>
          </cell>
          <cell r="AB46" t="str">
            <v>东南片区</v>
          </cell>
          <cell r="AC46">
            <v>28</v>
          </cell>
          <cell r="AD46">
            <v>34</v>
          </cell>
          <cell r="AE46">
            <v>26</v>
          </cell>
          <cell r="AF46">
            <v>2462.2</v>
          </cell>
          <cell r="AG46">
            <v>123.11</v>
          </cell>
          <cell r="AH46">
            <v>6</v>
          </cell>
          <cell r="AI46">
            <v>8</v>
          </cell>
          <cell r="AJ46">
            <v>12</v>
          </cell>
          <cell r="AK46">
            <v>6</v>
          </cell>
          <cell r="AL46">
            <v>48</v>
          </cell>
          <cell r="AM46">
            <v>8</v>
          </cell>
          <cell r="AN46">
            <v>12</v>
          </cell>
          <cell r="AO46">
            <v>3</v>
          </cell>
          <cell r="AP46">
            <v>45</v>
          </cell>
          <cell r="AQ46">
            <v>25</v>
          </cell>
          <cell r="AR46">
            <v>0</v>
          </cell>
          <cell r="AS46">
            <v>1212.8225</v>
          </cell>
          <cell r="AT46">
            <v>1212.8225</v>
          </cell>
          <cell r="AU46">
            <v>1212.8</v>
          </cell>
          <cell r="AV46">
            <v>270</v>
          </cell>
          <cell r="AW46">
            <v>942.8</v>
          </cell>
        </row>
        <row r="47">
          <cell r="B47">
            <v>373</v>
          </cell>
          <cell r="C47" t="str">
            <v>通盈街药店</v>
          </cell>
          <cell r="D47" t="str">
            <v>东南片区</v>
          </cell>
          <cell r="E47">
            <v>10</v>
          </cell>
          <cell r="F47">
            <v>12</v>
          </cell>
        </row>
        <row r="47">
          <cell r="H47">
            <v>0</v>
          </cell>
          <cell r="I47">
            <v>100</v>
          </cell>
          <cell r="J47">
            <v>29</v>
          </cell>
          <cell r="K47">
            <v>33.3545330125</v>
          </cell>
          <cell r="L47">
            <v>12</v>
          </cell>
          <cell r="M47">
            <v>60</v>
          </cell>
          <cell r="N47">
            <v>51</v>
          </cell>
          <cell r="O47">
            <v>4</v>
          </cell>
          <cell r="P47">
            <v>6</v>
          </cell>
          <cell r="Q47">
            <v>3</v>
          </cell>
          <cell r="R47">
            <v>45</v>
          </cell>
          <cell r="S47">
            <v>5</v>
          </cell>
          <cell r="T47">
            <v>2358</v>
          </cell>
          <cell r="U47">
            <v>2830</v>
          </cell>
          <cell r="V47">
            <v>785.25</v>
          </cell>
          <cell r="W47">
            <v>0.333015267175573</v>
          </cell>
        </row>
        <row r="47">
          <cell r="Y47">
            <v>45</v>
          </cell>
          <cell r="Z47">
            <v>373</v>
          </cell>
          <cell r="AA47" t="str">
            <v>通盈街药店</v>
          </cell>
          <cell r="AB47" t="str">
            <v>东南片区</v>
          </cell>
          <cell r="AC47">
            <v>19</v>
          </cell>
          <cell r="AD47">
            <v>23</v>
          </cell>
          <cell r="AE47">
            <v>31.35</v>
          </cell>
          <cell r="AF47">
            <v>2734.64</v>
          </cell>
          <cell r="AG47">
            <v>218.7712</v>
          </cell>
        </row>
        <row r="47">
          <cell r="AI47">
            <v>5</v>
          </cell>
          <cell r="AJ47">
            <v>8</v>
          </cell>
        </row>
        <row r="47">
          <cell r="AL47">
            <v>0</v>
          </cell>
          <cell r="AM47">
            <v>4</v>
          </cell>
          <cell r="AN47">
            <v>6</v>
          </cell>
          <cell r="AO47">
            <v>13</v>
          </cell>
          <cell r="AP47">
            <v>260</v>
          </cell>
        </row>
        <row r="47">
          <cell r="AR47">
            <v>2.6</v>
          </cell>
          <cell r="AS47">
            <v>583.7712</v>
          </cell>
          <cell r="AT47">
            <v>581.1712</v>
          </cell>
          <cell r="AU47">
            <v>581.2</v>
          </cell>
          <cell r="AV47">
            <v>0</v>
          </cell>
          <cell r="AW47">
            <v>581.2</v>
          </cell>
        </row>
        <row r="48">
          <cell r="B48">
            <v>511</v>
          </cell>
          <cell r="C48" t="str">
            <v>杉板桥南一路店</v>
          </cell>
          <cell r="D48" t="str">
            <v>东南片区</v>
          </cell>
          <cell r="E48">
            <v>8</v>
          </cell>
          <cell r="F48">
            <v>10</v>
          </cell>
          <cell r="G48">
            <v>3</v>
          </cell>
          <cell r="H48">
            <v>180</v>
          </cell>
          <cell r="I48">
            <v>50</v>
          </cell>
          <cell r="J48">
            <v>22</v>
          </cell>
          <cell r="K48">
            <v>25.7296368375</v>
          </cell>
        </row>
        <row r="48">
          <cell r="M48">
            <v>0</v>
          </cell>
          <cell r="N48">
            <v>66</v>
          </cell>
          <cell r="O48">
            <v>3</v>
          </cell>
          <cell r="P48">
            <v>5</v>
          </cell>
        </row>
        <row r="48">
          <cell r="R48">
            <v>0</v>
          </cell>
          <cell r="S48">
            <v>15</v>
          </cell>
          <cell r="T48">
            <v>2079</v>
          </cell>
          <cell r="U48">
            <v>2495</v>
          </cell>
          <cell r="V48">
            <v>1058</v>
          </cell>
          <cell r="W48">
            <v>0.508898508898509</v>
          </cell>
          <cell r="X48">
            <v>158.7</v>
          </cell>
          <cell r="Y48">
            <v>46</v>
          </cell>
          <cell r="Z48">
            <v>511</v>
          </cell>
          <cell r="AA48" t="str">
            <v>杉板桥南一路店</v>
          </cell>
          <cell r="AB48" t="str">
            <v>东南片区</v>
          </cell>
          <cell r="AC48">
            <v>13</v>
          </cell>
          <cell r="AD48">
            <v>16</v>
          </cell>
          <cell r="AE48">
            <v>23.85</v>
          </cell>
          <cell r="AF48">
            <v>1883.96</v>
          </cell>
          <cell r="AG48">
            <v>150.7168</v>
          </cell>
        </row>
        <row r="48">
          <cell r="AI48">
            <v>4</v>
          </cell>
          <cell r="AJ48">
            <v>6</v>
          </cell>
          <cell r="AK48">
            <v>3</v>
          </cell>
          <cell r="AL48">
            <v>24</v>
          </cell>
          <cell r="AM48">
            <v>4</v>
          </cell>
          <cell r="AN48">
            <v>6</v>
          </cell>
          <cell r="AO48">
            <v>7</v>
          </cell>
          <cell r="AP48">
            <v>140</v>
          </cell>
        </row>
        <row r="48">
          <cell r="AR48">
            <v>0</v>
          </cell>
          <cell r="AS48">
            <v>653.4168</v>
          </cell>
          <cell r="AT48">
            <v>653.4168</v>
          </cell>
          <cell r="AU48">
            <v>653.4</v>
          </cell>
          <cell r="AV48">
            <v>90</v>
          </cell>
          <cell r="AW48">
            <v>563.4</v>
          </cell>
        </row>
        <row r="49">
          <cell r="B49">
            <v>515</v>
          </cell>
          <cell r="C49" t="str">
            <v>崔家店路药店</v>
          </cell>
          <cell r="D49" t="str">
            <v>东南片区</v>
          </cell>
          <cell r="E49">
            <v>9</v>
          </cell>
          <cell r="F49">
            <v>11</v>
          </cell>
          <cell r="G49">
            <v>3</v>
          </cell>
          <cell r="H49">
            <v>180</v>
          </cell>
          <cell r="I49">
            <v>60</v>
          </cell>
          <cell r="J49">
            <v>27</v>
          </cell>
          <cell r="K49">
            <v>30.5569223775</v>
          </cell>
          <cell r="L49">
            <v>6</v>
          </cell>
          <cell r="M49">
            <v>30</v>
          </cell>
          <cell r="N49">
            <v>63</v>
          </cell>
          <cell r="O49">
            <v>3</v>
          </cell>
          <cell r="P49">
            <v>5</v>
          </cell>
        </row>
        <row r="49">
          <cell r="R49">
            <v>0</v>
          </cell>
          <cell r="S49">
            <v>15</v>
          </cell>
          <cell r="T49">
            <v>2853</v>
          </cell>
          <cell r="U49">
            <v>3424</v>
          </cell>
          <cell r="V49">
            <v>2596.24</v>
          </cell>
          <cell r="W49">
            <v>0.910003505082369</v>
          </cell>
          <cell r="X49">
            <v>389.436</v>
          </cell>
          <cell r="Y49">
            <v>47</v>
          </cell>
          <cell r="Z49">
            <v>515</v>
          </cell>
          <cell r="AA49" t="str">
            <v>崔家店路药店</v>
          </cell>
          <cell r="AB49" t="str">
            <v>东南片区</v>
          </cell>
          <cell r="AC49">
            <v>17</v>
          </cell>
          <cell r="AD49">
            <v>20</v>
          </cell>
          <cell r="AE49">
            <v>16.8</v>
          </cell>
          <cell r="AF49">
            <v>1405.54</v>
          </cell>
          <cell r="AG49">
            <v>70.277</v>
          </cell>
          <cell r="AH49">
            <v>0.599999999999998</v>
          </cell>
          <cell r="AI49">
            <v>4</v>
          </cell>
          <cell r="AJ49">
            <v>6</v>
          </cell>
        </row>
        <row r="49">
          <cell r="AL49">
            <v>0</v>
          </cell>
          <cell r="AM49">
            <v>4</v>
          </cell>
          <cell r="AN49">
            <v>7</v>
          </cell>
          <cell r="AO49">
            <v>7</v>
          </cell>
          <cell r="AP49">
            <v>140</v>
          </cell>
        </row>
        <row r="49">
          <cell r="AR49">
            <v>129.53</v>
          </cell>
          <cell r="AS49">
            <v>809.713</v>
          </cell>
          <cell r="AT49">
            <v>680.183</v>
          </cell>
          <cell r="AU49">
            <v>680.2</v>
          </cell>
          <cell r="AV49">
            <v>30</v>
          </cell>
          <cell r="AW49">
            <v>650.2</v>
          </cell>
        </row>
        <row r="50">
          <cell r="B50">
            <v>545</v>
          </cell>
          <cell r="C50" t="str">
            <v>龙潭西路店</v>
          </cell>
          <cell r="D50" t="str">
            <v>东南片区</v>
          </cell>
          <cell r="E50">
            <v>8</v>
          </cell>
          <cell r="F50">
            <v>10</v>
          </cell>
          <cell r="G50">
            <v>2</v>
          </cell>
          <cell r="H50">
            <v>120</v>
          </cell>
          <cell r="I50">
            <v>60</v>
          </cell>
          <cell r="J50">
            <v>27</v>
          </cell>
          <cell r="K50">
            <v>36</v>
          </cell>
          <cell r="L50">
            <v>67</v>
          </cell>
          <cell r="M50">
            <v>469</v>
          </cell>
        </row>
        <row r="50">
          <cell r="O50">
            <v>3</v>
          </cell>
          <cell r="P50">
            <v>5</v>
          </cell>
          <cell r="Q50">
            <v>7</v>
          </cell>
          <cell r="R50">
            <v>175</v>
          </cell>
        </row>
        <row r="50">
          <cell r="T50">
            <v>2052</v>
          </cell>
          <cell r="U50">
            <v>2462</v>
          </cell>
          <cell r="V50">
            <v>2775.2</v>
          </cell>
          <cell r="W50">
            <v>1.35243664717349</v>
          </cell>
          <cell r="X50">
            <v>693.8</v>
          </cell>
          <cell r="Y50">
            <v>48</v>
          </cell>
          <cell r="Z50">
            <v>545</v>
          </cell>
          <cell r="AA50" t="str">
            <v>龙潭西路店</v>
          </cell>
          <cell r="AB50" t="str">
            <v>东南片区</v>
          </cell>
          <cell r="AC50">
            <v>13</v>
          </cell>
          <cell r="AD50">
            <v>16</v>
          </cell>
          <cell r="AE50">
            <v>27.5</v>
          </cell>
          <cell r="AF50">
            <v>2828.58</v>
          </cell>
          <cell r="AG50">
            <v>226.2864</v>
          </cell>
        </row>
        <row r="50">
          <cell r="AI50">
            <v>4</v>
          </cell>
          <cell r="AJ50">
            <v>6</v>
          </cell>
          <cell r="AK50">
            <v>5</v>
          </cell>
          <cell r="AL50">
            <v>40</v>
          </cell>
          <cell r="AM50">
            <v>5</v>
          </cell>
          <cell r="AN50">
            <v>7</v>
          </cell>
        </row>
        <row r="50">
          <cell r="AP50">
            <v>0</v>
          </cell>
          <cell r="AQ50">
            <v>25</v>
          </cell>
          <cell r="AR50">
            <v>0</v>
          </cell>
          <cell r="AS50">
            <v>1724.0864</v>
          </cell>
          <cell r="AT50">
            <v>1724.0864</v>
          </cell>
          <cell r="AU50">
            <v>1724.1</v>
          </cell>
          <cell r="AV50">
            <v>60</v>
          </cell>
          <cell r="AW50">
            <v>1664.1</v>
          </cell>
        </row>
        <row r="51">
          <cell r="B51">
            <v>578</v>
          </cell>
          <cell r="C51" t="str">
            <v>华油路药店</v>
          </cell>
          <cell r="D51" t="str">
            <v>东南片区</v>
          </cell>
          <cell r="E51">
            <v>11</v>
          </cell>
          <cell r="F51">
            <v>13</v>
          </cell>
          <cell r="G51">
            <v>5</v>
          </cell>
          <cell r="H51">
            <v>300</v>
          </cell>
          <cell r="I51">
            <v>60</v>
          </cell>
          <cell r="J51">
            <v>33</v>
          </cell>
          <cell r="K51">
            <v>37.796276395</v>
          </cell>
          <cell r="L51">
            <v>3</v>
          </cell>
          <cell r="M51">
            <v>15</v>
          </cell>
          <cell r="N51">
            <v>90</v>
          </cell>
          <cell r="O51">
            <v>4</v>
          </cell>
          <cell r="P51">
            <v>6</v>
          </cell>
          <cell r="Q51">
            <v>3</v>
          </cell>
          <cell r="R51">
            <v>45</v>
          </cell>
          <cell r="S51">
            <v>5</v>
          </cell>
          <cell r="T51">
            <v>2696</v>
          </cell>
          <cell r="U51">
            <v>3235</v>
          </cell>
          <cell r="V51">
            <v>763.75</v>
          </cell>
          <cell r="W51">
            <v>0.283290059347181</v>
          </cell>
        </row>
        <row r="51">
          <cell r="Y51">
            <v>49</v>
          </cell>
          <cell r="Z51">
            <v>578</v>
          </cell>
          <cell r="AA51" t="str">
            <v>华油路药店</v>
          </cell>
          <cell r="AB51" t="str">
            <v>东南片区</v>
          </cell>
          <cell r="AC51">
            <v>24</v>
          </cell>
          <cell r="AD51">
            <v>29</v>
          </cell>
          <cell r="AE51">
            <v>6</v>
          </cell>
          <cell r="AF51">
            <v>776.75</v>
          </cell>
          <cell r="AG51">
            <v>38.8375</v>
          </cell>
          <cell r="AH51">
            <v>54</v>
          </cell>
          <cell r="AI51">
            <v>5</v>
          </cell>
          <cell r="AJ51">
            <v>8</v>
          </cell>
        </row>
        <row r="51">
          <cell r="AL51">
            <v>0</v>
          </cell>
          <cell r="AM51">
            <v>5</v>
          </cell>
          <cell r="AN51">
            <v>8</v>
          </cell>
          <cell r="AO51">
            <v>9</v>
          </cell>
          <cell r="AP51">
            <v>180</v>
          </cell>
        </row>
        <row r="51">
          <cell r="AR51">
            <v>0</v>
          </cell>
          <cell r="AS51">
            <v>578.8375</v>
          </cell>
          <cell r="AT51">
            <v>578.8375</v>
          </cell>
          <cell r="AU51">
            <v>578.8</v>
          </cell>
          <cell r="AV51">
            <v>150</v>
          </cell>
          <cell r="AW51">
            <v>428.8</v>
          </cell>
        </row>
        <row r="52">
          <cell r="B52">
            <v>598</v>
          </cell>
          <cell r="C52" t="str">
            <v>锦江区水杉街药店</v>
          </cell>
          <cell r="D52" t="str">
            <v>东南片区</v>
          </cell>
          <cell r="E52">
            <v>7</v>
          </cell>
          <cell r="F52">
            <v>8</v>
          </cell>
        </row>
        <row r="52">
          <cell r="H52">
            <v>0</v>
          </cell>
          <cell r="I52">
            <v>70</v>
          </cell>
          <cell r="J52">
            <v>21</v>
          </cell>
          <cell r="K52">
            <v>23.915932795</v>
          </cell>
          <cell r="L52">
            <v>8</v>
          </cell>
          <cell r="M52">
            <v>40</v>
          </cell>
          <cell r="N52">
            <v>39</v>
          </cell>
          <cell r="O52">
            <v>3</v>
          </cell>
          <cell r="P52">
            <v>5</v>
          </cell>
        </row>
        <row r="52">
          <cell r="R52">
            <v>0</v>
          </cell>
          <cell r="S52">
            <v>15</v>
          </cell>
          <cell r="T52">
            <v>1736</v>
          </cell>
          <cell r="U52">
            <v>2083</v>
          </cell>
          <cell r="V52">
            <v>180</v>
          </cell>
          <cell r="W52">
            <v>0.1036866359447</v>
          </cell>
        </row>
        <row r="52">
          <cell r="Y52">
            <v>50</v>
          </cell>
          <cell r="Z52">
            <v>598</v>
          </cell>
          <cell r="AA52" t="str">
            <v>锦江区水杉街药店</v>
          </cell>
          <cell r="AB52" t="str">
            <v>东南片区</v>
          </cell>
          <cell r="AC52">
            <v>13</v>
          </cell>
          <cell r="AD52">
            <v>16</v>
          </cell>
          <cell r="AE52">
            <v>9.1</v>
          </cell>
          <cell r="AF52">
            <v>1065.61</v>
          </cell>
          <cell r="AG52">
            <v>53.2805</v>
          </cell>
          <cell r="AH52">
            <v>11.7</v>
          </cell>
          <cell r="AI52">
            <v>3</v>
          </cell>
          <cell r="AJ52">
            <v>5</v>
          </cell>
          <cell r="AK52">
            <v>8</v>
          </cell>
          <cell r="AL52">
            <v>96</v>
          </cell>
          <cell r="AM52">
            <v>3</v>
          </cell>
          <cell r="AN52">
            <v>5</v>
          </cell>
          <cell r="AO52">
            <v>4</v>
          </cell>
          <cell r="AP52">
            <v>60</v>
          </cell>
        </row>
        <row r="52">
          <cell r="AR52">
            <v>2.56</v>
          </cell>
          <cell r="AS52">
            <v>249.2805</v>
          </cell>
          <cell r="AT52">
            <v>246.7205</v>
          </cell>
          <cell r="AU52">
            <v>246.7</v>
          </cell>
          <cell r="AV52">
            <v>0</v>
          </cell>
          <cell r="AW52">
            <v>246.7</v>
          </cell>
        </row>
        <row r="53">
          <cell r="B53">
            <v>707</v>
          </cell>
          <cell r="C53" t="str">
            <v>万科路药店</v>
          </cell>
          <cell r="D53" t="str">
            <v>东南片区</v>
          </cell>
          <cell r="E53">
            <v>15</v>
          </cell>
          <cell r="F53">
            <v>18</v>
          </cell>
        </row>
        <row r="53">
          <cell r="H53">
            <v>0</v>
          </cell>
          <cell r="I53">
            <v>150</v>
          </cell>
          <cell r="J53">
            <v>44</v>
          </cell>
          <cell r="K53">
            <v>50.8613014475</v>
          </cell>
          <cell r="L53">
            <v>10</v>
          </cell>
          <cell r="M53">
            <v>50</v>
          </cell>
          <cell r="N53">
            <v>102</v>
          </cell>
          <cell r="O53">
            <v>5</v>
          </cell>
          <cell r="P53">
            <v>8</v>
          </cell>
          <cell r="Q53">
            <v>1</v>
          </cell>
          <cell r="R53">
            <v>15</v>
          </cell>
          <cell r="S53">
            <v>20</v>
          </cell>
          <cell r="T53">
            <v>3720</v>
          </cell>
          <cell r="U53">
            <v>4464</v>
          </cell>
          <cell r="V53">
            <v>2545.26</v>
          </cell>
          <cell r="W53">
            <v>0.684209677419355</v>
          </cell>
          <cell r="X53">
            <v>381.789</v>
          </cell>
          <cell r="Y53">
            <v>51</v>
          </cell>
          <cell r="Z53">
            <v>707</v>
          </cell>
          <cell r="AA53" t="str">
            <v>万科路药店</v>
          </cell>
          <cell r="AB53" t="str">
            <v>东南片区</v>
          </cell>
          <cell r="AC53">
            <v>31</v>
          </cell>
          <cell r="AD53">
            <v>37</v>
          </cell>
          <cell r="AE53">
            <v>11.1</v>
          </cell>
          <cell r="AF53">
            <v>1238.63</v>
          </cell>
          <cell r="AG53">
            <v>61.9315</v>
          </cell>
          <cell r="AH53">
            <v>59.7</v>
          </cell>
          <cell r="AI53">
            <v>7</v>
          </cell>
          <cell r="AJ53">
            <v>11</v>
          </cell>
          <cell r="AK53">
            <v>6</v>
          </cell>
          <cell r="AL53">
            <v>48</v>
          </cell>
          <cell r="AM53">
            <v>6</v>
          </cell>
          <cell r="AN53">
            <v>10</v>
          </cell>
          <cell r="AO53">
            <v>6</v>
          </cell>
          <cell r="AP53">
            <v>90</v>
          </cell>
        </row>
        <row r="53">
          <cell r="AR53">
            <v>0</v>
          </cell>
          <cell r="AS53">
            <v>646.7205</v>
          </cell>
          <cell r="AT53">
            <v>646.7205</v>
          </cell>
          <cell r="AU53">
            <v>646.7</v>
          </cell>
          <cell r="AV53">
            <v>0</v>
          </cell>
          <cell r="AW53">
            <v>646.7</v>
          </cell>
        </row>
        <row r="54">
          <cell r="B54">
            <v>712</v>
          </cell>
          <cell r="C54" t="str">
            <v>华泰路药店</v>
          </cell>
          <cell r="D54" t="str">
            <v>东南片区</v>
          </cell>
          <cell r="E54">
            <v>21</v>
          </cell>
          <cell r="F54">
            <v>25</v>
          </cell>
          <cell r="G54">
            <v>1</v>
          </cell>
          <cell r="H54">
            <v>60</v>
          </cell>
          <cell r="I54">
            <v>200</v>
          </cell>
          <cell r="J54">
            <v>60</v>
          </cell>
          <cell r="K54">
            <v>69.0294584575</v>
          </cell>
          <cell r="L54">
            <v>72</v>
          </cell>
          <cell r="M54">
            <v>504</v>
          </cell>
        </row>
        <row r="54">
          <cell r="O54">
            <v>7</v>
          </cell>
          <cell r="P54">
            <v>11</v>
          </cell>
          <cell r="Q54">
            <v>6</v>
          </cell>
          <cell r="R54">
            <v>90</v>
          </cell>
          <cell r="S54">
            <v>5</v>
          </cell>
          <cell r="T54">
            <v>4995</v>
          </cell>
          <cell r="U54">
            <v>5994</v>
          </cell>
          <cell r="V54">
            <v>4399.8</v>
          </cell>
          <cell r="W54">
            <v>0.880840840840841</v>
          </cell>
          <cell r="X54">
            <v>659.97</v>
          </cell>
          <cell r="Y54">
            <v>52</v>
          </cell>
          <cell r="Z54">
            <v>712</v>
          </cell>
          <cell r="AA54" t="str">
            <v>华泰路药店</v>
          </cell>
          <cell r="AB54" t="str">
            <v>东南片区</v>
          </cell>
          <cell r="AC54">
            <v>33</v>
          </cell>
          <cell r="AD54">
            <v>39</v>
          </cell>
          <cell r="AE54">
            <v>7</v>
          </cell>
          <cell r="AF54">
            <v>673.2</v>
          </cell>
          <cell r="AG54">
            <v>33.66</v>
          </cell>
          <cell r="AH54">
            <v>78</v>
          </cell>
          <cell r="AI54">
            <v>10</v>
          </cell>
          <cell r="AJ54">
            <v>15</v>
          </cell>
          <cell r="AK54">
            <v>3</v>
          </cell>
          <cell r="AL54">
            <v>24</v>
          </cell>
          <cell r="AM54">
            <v>8</v>
          </cell>
          <cell r="AN54">
            <v>12</v>
          </cell>
          <cell r="AO54">
            <v>2</v>
          </cell>
          <cell r="AP54">
            <v>30</v>
          </cell>
          <cell r="AQ54">
            <v>30</v>
          </cell>
          <cell r="AR54">
            <v>0</v>
          </cell>
          <cell r="AS54">
            <v>1401.63</v>
          </cell>
          <cell r="AT54">
            <v>1401.63</v>
          </cell>
          <cell r="AU54">
            <v>1401.6</v>
          </cell>
          <cell r="AV54">
            <v>30</v>
          </cell>
          <cell r="AW54">
            <v>1371.6</v>
          </cell>
        </row>
        <row r="55">
          <cell r="B55">
            <v>718</v>
          </cell>
          <cell r="C55" t="str">
            <v>龙泉驿区东街药店</v>
          </cell>
          <cell r="D55" t="str">
            <v>东南片区</v>
          </cell>
          <cell r="E55">
            <v>4</v>
          </cell>
          <cell r="F55">
            <v>5</v>
          </cell>
        </row>
        <row r="55">
          <cell r="H55">
            <v>0</v>
          </cell>
          <cell r="I55">
            <v>40</v>
          </cell>
          <cell r="J55">
            <v>10</v>
          </cell>
          <cell r="K55">
            <v>11.7639558775</v>
          </cell>
        </row>
        <row r="55">
          <cell r="M55">
            <v>0</v>
          </cell>
          <cell r="N55">
            <v>30</v>
          </cell>
          <cell r="O55">
            <v>1</v>
          </cell>
          <cell r="P55">
            <v>2</v>
          </cell>
        </row>
        <row r="55">
          <cell r="R55">
            <v>0</v>
          </cell>
          <cell r="S55">
            <v>5</v>
          </cell>
          <cell r="T55">
            <v>1556</v>
          </cell>
          <cell r="U55">
            <v>1867</v>
          </cell>
          <cell r="V55">
            <v>507.88</v>
          </cell>
          <cell r="W55">
            <v>0.326401028277635</v>
          </cell>
        </row>
        <row r="55">
          <cell r="Y55">
            <v>53</v>
          </cell>
          <cell r="Z55">
            <v>718</v>
          </cell>
          <cell r="AA55" t="str">
            <v>龙泉驿区东街药店</v>
          </cell>
          <cell r="AB55" t="str">
            <v>东南片区</v>
          </cell>
          <cell r="AC55">
            <v>9</v>
          </cell>
          <cell r="AD55">
            <v>11</v>
          </cell>
          <cell r="AE55">
            <v>8.7</v>
          </cell>
          <cell r="AF55">
            <v>885.24</v>
          </cell>
          <cell r="AG55">
            <v>44.262</v>
          </cell>
          <cell r="AH55">
            <v>0.900000000000002</v>
          </cell>
          <cell r="AI55">
            <v>2</v>
          </cell>
          <cell r="AJ55">
            <v>3</v>
          </cell>
          <cell r="AK55">
            <v>1</v>
          </cell>
          <cell r="AL55">
            <v>8</v>
          </cell>
          <cell r="AM55">
            <v>2</v>
          </cell>
          <cell r="AN55">
            <v>2</v>
          </cell>
          <cell r="AO55">
            <v>2</v>
          </cell>
          <cell r="AP55">
            <v>40</v>
          </cell>
        </row>
        <row r="55">
          <cell r="AR55">
            <v>0</v>
          </cell>
          <cell r="AS55">
            <v>92.262</v>
          </cell>
          <cell r="AT55">
            <v>92.262</v>
          </cell>
          <cell r="AU55">
            <v>92.3</v>
          </cell>
          <cell r="AV55">
            <v>0</v>
          </cell>
          <cell r="AW55">
            <v>92.3</v>
          </cell>
        </row>
        <row r="56">
          <cell r="B56">
            <v>723</v>
          </cell>
          <cell r="C56" t="str">
            <v>柳翠路药店</v>
          </cell>
          <cell r="D56" t="str">
            <v>东南片区</v>
          </cell>
          <cell r="E56">
            <v>6</v>
          </cell>
          <cell r="F56">
            <v>7</v>
          </cell>
          <cell r="G56">
            <v>2</v>
          </cell>
          <cell r="H56">
            <v>120</v>
          </cell>
          <cell r="I56">
            <v>40</v>
          </cell>
          <cell r="J56">
            <v>17</v>
          </cell>
          <cell r="K56">
            <v>19.6344220175</v>
          </cell>
        </row>
        <row r="56">
          <cell r="M56">
            <v>0</v>
          </cell>
          <cell r="N56">
            <v>51</v>
          </cell>
          <cell r="O56">
            <v>2</v>
          </cell>
          <cell r="P56">
            <v>3</v>
          </cell>
          <cell r="Q56">
            <v>4</v>
          </cell>
          <cell r="R56">
            <v>100</v>
          </cell>
        </row>
        <row r="56">
          <cell r="T56">
            <v>1723</v>
          </cell>
          <cell r="U56">
            <v>2068</v>
          </cell>
          <cell r="V56">
            <v>403.75</v>
          </cell>
          <cell r="W56">
            <v>0.234329657573999</v>
          </cell>
        </row>
        <row r="56">
          <cell r="Y56">
            <v>54</v>
          </cell>
          <cell r="Z56">
            <v>723</v>
          </cell>
          <cell r="AA56" t="str">
            <v>柳翠路药店</v>
          </cell>
          <cell r="AB56" t="str">
            <v>东南片区</v>
          </cell>
          <cell r="AC56">
            <v>15</v>
          </cell>
          <cell r="AD56">
            <v>18</v>
          </cell>
          <cell r="AE56">
            <v>6.45</v>
          </cell>
          <cell r="AF56">
            <v>795.6</v>
          </cell>
          <cell r="AG56">
            <v>39.78</v>
          </cell>
          <cell r="AH56">
            <v>25.65</v>
          </cell>
          <cell r="AI56">
            <v>3</v>
          </cell>
          <cell r="AJ56">
            <v>5</v>
          </cell>
        </row>
        <row r="56">
          <cell r="AL56">
            <v>0</v>
          </cell>
          <cell r="AM56">
            <v>2</v>
          </cell>
          <cell r="AN56">
            <v>3</v>
          </cell>
          <cell r="AO56">
            <v>4</v>
          </cell>
          <cell r="AP56">
            <v>80</v>
          </cell>
        </row>
        <row r="56">
          <cell r="AR56">
            <v>16.59</v>
          </cell>
          <cell r="AS56">
            <v>339.78</v>
          </cell>
          <cell r="AT56">
            <v>323.19</v>
          </cell>
          <cell r="AU56">
            <v>323.2</v>
          </cell>
          <cell r="AV56">
            <v>60</v>
          </cell>
          <cell r="AW56">
            <v>263.2</v>
          </cell>
        </row>
        <row r="57">
          <cell r="B57">
            <v>724</v>
          </cell>
          <cell r="C57" t="str">
            <v>观音桥街药店</v>
          </cell>
          <cell r="D57" t="str">
            <v>东南片区</v>
          </cell>
          <cell r="E57">
            <v>10</v>
          </cell>
          <cell r="F57">
            <v>12</v>
          </cell>
          <cell r="G57">
            <v>6</v>
          </cell>
          <cell r="H57">
            <v>360</v>
          </cell>
          <cell r="I57">
            <v>40</v>
          </cell>
          <cell r="J57">
            <v>30</v>
          </cell>
          <cell r="K57">
            <v>34.7396722475</v>
          </cell>
          <cell r="L57">
            <v>4</v>
          </cell>
          <cell r="M57">
            <v>20</v>
          </cell>
          <cell r="N57">
            <v>78</v>
          </cell>
          <cell r="O57">
            <v>4</v>
          </cell>
          <cell r="P57">
            <v>6</v>
          </cell>
        </row>
        <row r="57">
          <cell r="R57">
            <v>0</v>
          </cell>
          <cell r="S57">
            <v>20</v>
          </cell>
          <cell r="T57">
            <v>3316</v>
          </cell>
          <cell r="U57">
            <v>3979</v>
          </cell>
          <cell r="V57">
            <v>480</v>
          </cell>
          <cell r="W57">
            <v>0.14475271411339</v>
          </cell>
        </row>
        <row r="57">
          <cell r="Y57">
            <v>55</v>
          </cell>
          <cell r="Z57">
            <v>724</v>
          </cell>
          <cell r="AA57" t="str">
            <v>观音桥街药店</v>
          </cell>
          <cell r="AB57" t="str">
            <v>东南片区</v>
          </cell>
          <cell r="AC57">
            <v>23</v>
          </cell>
          <cell r="AD57">
            <v>28</v>
          </cell>
          <cell r="AE57">
            <v>29.2</v>
          </cell>
          <cell r="AF57">
            <v>2930</v>
          </cell>
          <cell r="AG57">
            <v>234.4</v>
          </cell>
        </row>
        <row r="57">
          <cell r="AI57">
            <v>5</v>
          </cell>
          <cell r="AJ57">
            <v>8</v>
          </cell>
        </row>
        <row r="57">
          <cell r="AL57">
            <v>0</v>
          </cell>
          <cell r="AM57">
            <v>4</v>
          </cell>
          <cell r="AN57">
            <v>6</v>
          </cell>
          <cell r="AO57">
            <v>10</v>
          </cell>
          <cell r="AP57">
            <v>200</v>
          </cell>
        </row>
        <row r="57">
          <cell r="AR57">
            <v>0</v>
          </cell>
          <cell r="AS57">
            <v>814.4</v>
          </cell>
          <cell r="AT57">
            <v>814.4</v>
          </cell>
          <cell r="AU57">
            <v>814.4</v>
          </cell>
          <cell r="AV57">
            <v>180</v>
          </cell>
          <cell r="AW57">
            <v>634.4</v>
          </cell>
        </row>
        <row r="58">
          <cell r="B58">
            <v>740</v>
          </cell>
          <cell r="C58" t="str">
            <v>华康店</v>
          </cell>
          <cell r="D58" t="str">
            <v>东南片区</v>
          </cell>
          <cell r="E58">
            <v>4</v>
          </cell>
          <cell r="F58">
            <v>5</v>
          </cell>
          <cell r="G58">
            <v>4</v>
          </cell>
          <cell r="H58">
            <v>240</v>
          </cell>
        </row>
        <row r="58">
          <cell r="J58">
            <v>13</v>
          </cell>
          <cell r="K58">
            <v>14.8794293875</v>
          </cell>
          <cell r="L58">
            <v>9</v>
          </cell>
          <cell r="M58">
            <v>45</v>
          </cell>
          <cell r="N58">
            <v>12</v>
          </cell>
          <cell r="O58">
            <v>2</v>
          </cell>
          <cell r="P58">
            <v>3</v>
          </cell>
          <cell r="Q58">
            <v>1</v>
          </cell>
          <cell r="R58">
            <v>15</v>
          </cell>
          <cell r="S58">
            <v>5</v>
          </cell>
          <cell r="T58">
            <v>1521</v>
          </cell>
          <cell r="U58">
            <v>1825</v>
          </cell>
          <cell r="V58">
            <v>1209</v>
          </cell>
          <cell r="W58">
            <v>0.794871794871795</v>
          </cell>
          <cell r="X58">
            <v>181.35</v>
          </cell>
          <cell r="Y58">
            <v>56</v>
          </cell>
          <cell r="Z58">
            <v>740</v>
          </cell>
          <cell r="AA58" t="str">
            <v>华康店</v>
          </cell>
          <cell r="AB58" t="str">
            <v>东南片区</v>
          </cell>
          <cell r="AC58">
            <v>9</v>
          </cell>
          <cell r="AD58">
            <v>11</v>
          </cell>
          <cell r="AE58">
            <v>13</v>
          </cell>
          <cell r="AF58">
            <v>1124.75</v>
          </cell>
          <cell r="AG58">
            <v>89.98</v>
          </cell>
        </row>
        <row r="58">
          <cell r="AI58">
            <v>2</v>
          </cell>
          <cell r="AJ58">
            <v>3</v>
          </cell>
        </row>
        <row r="58">
          <cell r="AL58">
            <v>0</v>
          </cell>
          <cell r="AM58">
            <v>3</v>
          </cell>
          <cell r="AN58">
            <v>5</v>
          </cell>
          <cell r="AO58">
            <v>1</v>
          </cell>
          <cell r="AP58">
            <v>15</v>
          </cell>
          <cell r="AQ58">
            <v>10</v>
          </cell>
          <cell r="AR58">
            <v>0</v>
          </cell>
          <cell r="AS58">
            <v>586.33</v>
          </cell>
          <cell r="AT58">
            <v>586.33</v>
          </cell>
          <cell r="AU58">
            <v>586.3</v>
          </cell>
          <cell r="AV58">
            <v>120</v>
          </cell>
          <cell r="AW58">
            <v>466.3</v>
          </cell>
        </row>
        <row r="59">
          <cell r="B59">
            <v>743</v>
          </cell>
          <cell r="C59" t="str">
            <v>万宇店</v>
          </cell>
          <cell r="D59" t="str">
            <v>东南片区</v>
          </cell>
          <cell r="E59">
            <v>2</v>
          </cell>
          <cell r="F59">
            <v>3</v>
          </cell>
          <cell r="G59">
            <v>2</v>
          </cell>
          <cell r="H59">
            <v>120</v>
          </cell>
        </row>
        <row r="59">
          <cell r="J59">
            <v>6</v>
          </cell>
          <cell r="K59">
            <v>7.2315950825</v>
          </cell>
        </row>
        <row r="59">
          <cell r="M59">
            <v>0</v>
          </cell>
          <cell r="N59">
            <v>18</v>
          </cell>
          <cell r="O59">
            <v>1</v>
          </cell>
          <cell r="P59">
            <v>2</v>
          </cell>
        </row>
        <row r="59">
          <cell r="R59">
            <v>0</v>
          </cell>
          <cell r="S59">
            <v>5</v>
          </cell>
          <cell r="T59">
            <v>720</v>
          </cell>
          <cell r="U59">
            <v>864</v>
          </cell>
        </row>
        <row r="59">
          <cell r="W59">
            <v>0</v>
          </cell>
        </row>
        <row r="59">
          <cell r="Y59">
            <v>57</v>
          </cell>
          <cell r="Z59">
            <v>743</v>
          </cell>
          <cell r="AA59" t="str">
            <v>万宇店</v>
          </cell>
          <cell r="AB59" t="str">
            <v>东南片区</v>
          </cell>
          <cell r="AC59">
            <v>6</v>
          </cell>
          <cell r="AD59">
            <v>7</v>
          </cell>
          <cell r="AE59">
            <v>5</v>
          </cell>
          <cell r="AF59">
            <v>411</v>
          </cell>
          <cell r="AG59">
            <v>20.55</v>
          </cell>
          <cell r="AH59">
            <v>3</v>
          </cell>
          <cell r="AI59">
            <v>1</v>
          </cell>
          <cell r="AJ59">
            <v>2</v>
          </cell>
        </row>
        <row r="59">
          <cell r="AL59">
            <v>0</v>
          </cell>
          <cell r="AM59">
            <v>2</v>
          </cell>
          <cell r="AN59">
            <v>3</v>
          </cell>
        </row>
        <row r="59">
          <cell r="AP59">
            <v>0</v>
          </cell>
          <cell r="AQ59">
            <v>10</v>
          </cell>
          <cell r="AR59">
            <v>0</v>
          </cell>
          <cell r="AS59">
            <v>140.55</v>
          </cell>
          <cell r="AT59">
            <v>140.55</v>
          </cell>
          <cell r="AU59">
            <v>140.6</v>
          </cell>
          <cell r="AV59">
            <v>60</v>
          </cell>
          <cell r="AW59">
            <v>80.6</v>
          </cell>
        </row>
        <row r="60">
          <cell r="B60">
            <v>341</v>
          </cell>
          <cell r="C60" t="str">
            <v>邛崃中心药店</v>
          </cell>
          <cell r="D60" t="str">
            <v>大邑邛崃片区</v>
          </cell>
          <cell r="E60">
            <v>25</v>
          </cell>
          <cell r="F60">
            <v>30</v>
          </cell>
          <cell r="G60">
            <v>27.256</v>
          </cell>
          <cell r="H60">
            <v>1635.36</v>
          </cell>
        </row>
        <row r="60">
          <cell r="J60">
            <v>120</v>
          </cell>
          <cell r="K60">
            <v>144</v>
          </cell>
          <cell r="L60">
            <v>124</v>
          </cell>
          <cell r="M60">
            <v>620</v>
          </cell>
        </row>
        <row r="60">
          <cell r="O60">
            <v>9</v>
          </cell>
          <cell r="P60">
            <v>14</v>
          </cell>
          <cell r="Q60">
            <v>6</v>
          </cell>
          <cell r="R60">
            <v>90</v>
          </cell>
          <cell r="S60">
            <v>15</v>
          </cell>
          <cell r="T60">
            <v>7645</v>
          </cell>
          <cell r="U60">
            <v>9174</v>
          </cell>
          <cell r="V60">
            <v>6289.07</v>
          </cell>
          <cell r="W60">
            <v>0.822638325703074</v>
          </cell>
          <cell r="X60">
            <v>943.3605</v>
          </cell>
          <cell r="Y60">
            <v>58</v>
          </cell>
          <cell r="Z60">
            <v>341</v>
          </cell>
          <cell r="AA60" t="str">
            <v>邛崃中心药店</v>
          </cell>
          <cell r="AB60" t="str">
            <v>大邑邛崃片区</v>
          </cell>
          <cell r="AC60">
            <v>42</v>
          </cell>
          <cell r="AD60">
            <v>50</v>
          </cell>
          <cell r="AE60">
            <v>64.3</v>
          </cell>
          <cell r="AF60">
            <v>6104.85</v>
          </cell>
          <cell r="AG60">
            <v>488.388</v>
          </cell>
        </row>
        <row r="60">
          <cell r="AI60">
            <v>12</v>
          </cell>
          <cell r="AJ60">
            <v>18</v>
          </cell>
          <cell r="AK60">
            <v>19</v>
          </cell>
          <cell r="AL60">
            <v>228</v>
          </cell>
          <cell r="AM60">
            <v>14</v>
          </cell>
          <cell r="AN60">
            <v>22</v>
          </cell>
          <cell r="AO60">
            <v>3</v>
          </cell>
          <cell r="AP60">
            <v>45</v>
          </cell>
          <cell r="AQ60">
            <v>55</v>
          </cell>
          <cell r="AR60">
            <v>2.4</v>
          </cell>
          <cell r="AS60">
            <v>4050.1085</v>
          </cell>
          <cell r="AT60">
            <v>4047.7085</v>
          </cell>
          <cell r="AU60">
            <v>4047.7</v>
          </cell>
          <cell r="AV60">
            <v>720</v>
          </cell>
          <cell r="AW60">
            <v>3327.7</v>
          </cell>
        </row>
        <row r="61">
          <cell r="B61">
            <v>539</v>
          </cell>
          <cell r="C61" t="str">
            <v>大邑子龙路店</v>
          </cell>
          <cell r="D61" t="str">
            <v>大邑邛崃片区</v>
          </cell>
          <cell r="E61">
            <v>5</v>
          </cell>
          <cell r="F61">
            <v>6</v>
          </cell>
        </row>
        <row r="61">
          <cell r="H61">
            <v>0</v>
          </cell>
          <cell r="I61">
            <v>50</v>
          </cell>
          <cell r="J61">
            <v>15</v>
          </cell>
          <cell r="K61">
            <v>17.6960670025</v>
          </cell>
          <cell r="L61">
            <v>14</v>
          </cell>
          <cell r="M61">
            <v>70</v>
          </cell>
          <cell r="N61">
            <v>3</v>
          </cell>
          <cell r="O61">
            <v>2</v>
          </cell>
          <cell r="P61">
            <v>3</v>
          </cell>
        </row>
        <row r="61">
          <cell r="R61">
            <v>0</v>
          </cell>
          <cell r="S61">
            <v>10</v>
          </cell>
          <cell r="T61">
            <v>1664</v>
          </cell>
          <cell r="U61">
            <v>1997</v>
          </cell>
          <cell r="V61">
            <v>773.4</v>
          </cell>
          <cell r="W61">
            <v>0.464783653846154</v>
          </cell>
        </row>
        <row r="61">
          <cell r="Y61">
            <v>59</v>
          </cell>
          <cell r="Z61">
            <v>539</v>
          </cell>
          <cell r="AA61" t="str">
            <v>大邑子龙路店</v>
          </cell>
          <cell r="AB61" t="str">
            <v>大邑邛崃片区</v>
          </cell>
          <cell r="AC61">
            <v>7</v>
          </cell>
          <cell r="AD61">
            <v>8</v>
          </cell>
          <cell r="AE61">
            <v>7</v>
          </cell>
          <cell r="AF61">
            <v>716</v>
          </cell>
          <cell r="AG61">
            <v>35.8</v>
          </cell>
        </row>
        <row r="61">
          <cell r="AI61">
            <v>2</v>
          </cell>
          <cell r="AJ61">
            <v>3</v>
          </cell>
          <cell r="AK61">
            <v>2</v>
          </cell>
          <cell r="AL61">
            <v>16</v>
          </cell>
          <cell r="AM61">
            <v>2</v>
          </cell>
          <cell r="AN61">
            <v>3</v>
          </cell>
        </row>
        <row r="61">
          <cell r="AP61">
            <v>0</v>
          </cell>
          <cell r="AQ61">
            <v>10</v>
          </cell>
          <cell r="AR61">
            <v>0</v>
          </cell>
          <cell r="AS61">
            <v>121.8</v>
          </cell>
          <cell r="AT61">
            <v>121.8</v>
          </cell>
          <cell r="AU61">
            <v>121.8</v>
          </cell>
          <cell r="AV61">
            <v>0</v>
          </cell>
          <cell r="AW61">
            <v>121.8</v>
          </cell>
        </row>
        <row r="62">
          <cell r="B62">
            <v>549</v>
          </cell>
          <cell r="C62" t="str">
            <v>大邑东壕沟店</v>
          </cell>
          <cell r="D62" t="str">
            <v>大邑邛崃片区</v>
          </cell>
          <cell r="E62">
            <v>5</v>
          </cell>
          <cell r="F62">
            <v>6</v>
          </cell>
          <cell r="G62">
            <v>6</v>
          </cell>
          <cell r="H62">
            <v>432</v>
          </cell>
        </row>
        <row r="62">
          <cell r="J62">
            <v>15</v>
          </cell>
          <cell r="K62">
            <v>17.0575597475</v>
          </cell>
          <cell r="L62">
            <v>6</v>
          </cell>
          <cell r="M62">
            <v>30</v>
          </cell>
          <cell r="N62">
            <v>27</v>
          </cell>
          <cell r="O62">
            <v>2</v>
          </cell>
          <cell r="P62">
            <v>3</v>
          </cell>
        </row>
        <row r="62">
          <cell r="R62">
            <v>0</v>
          </cell>
          <cell r="S62">
            <v>10</v>
          </cell>
          <cell r="T62">
            <v>1233</v>
          </cell>
          <cell r="U62">
            <v>1480</v>
          </cell>
          <cell r="V62">
            <v>1826.86</v>
          </cell>
          <cell r="W62">
            <v>1.48163828061638</v>
          </cell>
          <cell r="X62">
            <v>456.715</v>
          </cell>
          <cell r="Y62">
            <v>60</v>
          </cell>
          <cell r="Z62">
            <v>549</v>
          </cell>
          <cell r="AA62" t="str">
            <v>大邑东壕沟店</v>
          </cell>
          <cell r="AB62" t="str">
            <v>大邑邛崃片区</v>
          </cell>
          <cell r="AC62">
            <v>8</v>
          </cell>
          <cell r="AD62">
            <v>10</v>
          </cell>
          <cell r="AE62">
            <v>4</v>
          </cell>
          <cell r="AF62">
            <v>600.2</v>
          </cell>
          <cell r="AG62">
            <v>30.01</v>
          </cell>
          <cell r="AH62">
            <v>12</v>
          </cell>
          <cell r="AI62">
            <v>2</v>
          </cell>
          <cell r="AJ62">
            <v>3</v>
          </cell>
        </row>
        <row r="62">
          <cell r="AL62">
            <v>0</v>
          </cell>
          <cell r="AM62">
            <v>3</v>
          </cell>
          <cell r="AN62">
            <v>4</v>
          </cell>
        </row>
        <row r="62">
          <cell r="AP62">
            <v>0</v>
          </cell>
          <cell r="AQ62">
            <v>15</v>
          </cell>
          <cell r="AR62">
            <v>4.92</v>
          </cell>
          <cell r="AS62">
            <v>948.725</v>
          </cell>
          <cell r="AT62">
            <v>943.805</v>
          </cell>
          <cell r="AU62">
            <v>943.8</v>
          </cell>
          <cell r="AV62">
            <v>0</v>
          </cell>
          <cell r="AW62">
            <v>943.8</v>
          </cell>
        </row>
        <row r="63">
          <cell r="B63">
            <v>591</v>
          </cell>
          <cell r="C63" t="str">
            <v>邛崃长安店</v>
          </cell>
          <cell r="D63" t="str">
            <v>大邑邛崃片区</v>
          </cell>
          <cell r="E63">
            <v>8</v>
          </cell>
          <cell r="F63">
            <v>10</v>
          </cell>
          <cell r="G63">
            <v>2</v>
          </cell>
          <cell r="H63">
            <v>120</v>
          </cell>
          <cell r="I63">
            <v>60</v>
          </cell>
          <cell r="J63">
            <v>22</v>
          </cell>
          <cell r="K63">
            <v>25.0658272825</v>
          </cell>
          <cell r="L63">
            <v>19</v>
          </cell>
          <cell r="M63">
            <v>95</v>
          </cell>
          <cell r="N63">
            <v>9</v>
          </cell>
          <cell r="O63">
            <v>3</v>
          </cell>
          <cell r="P63">
            <v>5</v>
          </cell>
          <cell r="Q63">
            <v>3</v>
          </cell>
          <cell r="R63">
            <v>45</v>
          </cell>
        </row>
        <row r="63">
          <cell r="T63">
            <v>1940</v>
          </cell>
          <cell r="U63">
            <v>2329</v>
          </cell>
          <cell r="V63">
            <v>583.2</v>
          </cell>
          <cell r="W63">
            <v>0.300618556701031</v>
          </cell>
        </row>
        <row r="63">
          <cell r="Y63">
            <v>61</v>
          </cell>
          <cell r="Z63">
            <v>591</v>
          </cell>
          <cell r="AA63" t="str">
            <v>邛崃长安店</v>
          </cell>
          <cell r="AB63" t="str">
            <v>大邑邛崃片区</v>
          </cell>
          <cell r="AC63">
            <v>9</v>
          </cell>
          <cell r="AD63">
            <v>11</v>
          </cell>
          <cell r="AE63">
            <v>35.8</v>
          </cell>
          <cell r="AF63">
            <v>1836.2</v>
          </cell>
          <cell r="AG63">
            <v>146.896</v>
          </cell>
        </row>
        <row r="63">
          <cell r="AI63">
            <v>4</v>
          </cell>
          <cell r="AJ63">
            <v>6</v>
          </cell>
          <cell r="AK63">
            <v>1</v>
          </cell>
          <cell r="AL63">
            <v>8</v>
          </cell>
          <cell r="AM63">
            <v>3</v>
          </cell>
          <cell r="AN63">
            <v>4</v>
          </cell>
          <cell r="AO63">
            <v>5</v>
          </cell>
          <cell r="AP63">
            <v>100</v>
          </cell>
        </row>
        <row r="63">
          <cell r="AR63">
            <v>24</v>
          </cell>
          <cell r="AS63">
            <v>514.896</v>
          </cell>
          <cell r="AT63">
            <v>490.896</v>
          </cell>
          <cell r="AU63">
            <v>490.9</v>
          </cell>
          <cell r="AV63">
            <v>60</v>
          </cell>
          <cell r="AW63">
            <v>430.9</v>
          </cell>
        </row>
        <row r="64">
          <cell r="B64">
            <v>594</v>
          </cell>
          <cell r="C64" t="str">
            <v>大邑安仁店</v>
          </cell>
          <cell r="D64" t="str">
            <v>大邑邛崃片区</v>
          </cell>
          <cell r="E64">
            <v>10</v>
          </cell>
          <cell r="F64">
            <v>12</v>
          </cell>
        </row>
        <row r="64">
          <cell r="H64">
            <v>0</v>
          </cell>
          <cell r="I64">
            <v>100</v>
          </cell>
          <cell r="J64">
            <v>28</v>
          </cell>
          <cell r="K64">
            <v>32.1590867375</v>
          </cell>
          <cell r="L64">
            <v>27</v>
          </cell>
          <cell r="M64">
            <v>135</v>
          </cell>
          <cell r="N64">
            <v>3</v>
          </cell>
          <cell r="O64">
            <v>3</v>
          </cell>
          <cell r="P64">
            <v>5</v>
          </cell>
          <cell r="Q64">
            <v>2</v>
          </cell>
          <cell r="R64">
            <v>30</v>
          </cell>
          <cell r="S64">
            <v>5</v>
          </cell>
          <cell r="T64">
            <v>2573</v>
          </cell>
          <cell r="U64">
            <v>3088</v>
          </cell>
          <cell r="V64">
            <v>1788.12</v>
          </cell>
          <cell r="W64">
            <v>0.694955305091333</v>
          </cell>
          <cell r="X64">
            <v>268.218</v>
          </cell>
          <cell r="Y64">
            <v>62</v>
          </cell>
          <cell r="Z64">
            <v>594</v>
          </cell>
          <cell r="AA64" t="str">
            <v>大邑安仁店</v>
          </cell>
          <cell r="AB64" t="str">
            <v>大邑邛崃片区</v>
          </cell>
          <cell r="AC64">
            <v>19</v>
          </cell>
          <cell r="AD64">
            <v>23</v>
          </cell>
          <cell r="AE64">
            <v>73.35</v>
          </cell>
          <cell r="AF64">
            <v>4848.74</v>
          </cell>
          <cell r="AG64">
            <v>387.8992</v>
          </cell>
        </row>
        <row r="64">
          <cell r="AI64">
            <v>5</v>
          </cell>
          <cell r="AJ64">
            <v>8</v>
          </cell>
        </row>
        <row r="64">
          <cell r="AL64">
            <v>0</v>
          </cell>
          <cell r="AM64">
            <v>3</v>
          </cell>
          <cell r="AN64">
            <v>5</v>
          </cell>
          <cell r="AO64">
            <v>1</v>
          </cell>
          <cell r="AP64">
            <v>15</v>
          </cell>
          <cell r="AQ64">
            <v>10</v>
          </cell>
          <cell r="AR64">
            <v>0</v>
          </cell>
          <cell r="AS64">
            <v>836.1172</v>
          </cell>
          <cell r="AT64">
            <v>836.1172</v>
          </cell>
          <cell r="AU64">
            <v>836.1</v>
          </cell>
          <cell r="AV64">
            <v>0</v>
          </cell>
          <cell r="AW64">
            <v>836.1</v>
          </cell>
        </row>
        <row r="65">
          <cell r="B65">
            <v>716</v>
          </cell>
          <cell r="C65" t="str">
            <v>大邑沙渠店</v>
          </cell>
          <cell r="D65" t="str">
            <v>大邑邛崃片区</v>
          </cell>
          <cell r="E65">
            <v>6</v>
          </cell>
          <cell r="F65">
            <v>7</v>
          </cell>
        </row>
        <row r="65">
          <cell r="H65">
            <v>0</v>
          </cell>
          <cell r="I65">
            <v>60</v>
          </cell>
          <cell r="J65">
            <v>17</v>
          </cell>
          <cell r="K65">
            <v>19.20497447</v>
          </cell>
          <cell r="L65">
            <v>27</v>
          </cell>
          <cell r="M65">
            <v>189</v>
          </cell>
        </row>
        <row r="65">
          <cell r="O65">
            <v>2</v>
          </cell>
          <cell r="P65">
            <v>3</v>
          </cell>
          <cell r="Q65">
            <v>1</v>
          </cell>
          <cell r="R65">
            <v>15</v>
          </cell>
          <cell r="S65">
            <v>5</v>
          </cell>
          <cell r="T65">
            <v>1449</v>
          </cell>
          <cell r="U65">
            <v>1739</v>
          </cell>
          <cell r="V65">
            <v>2292.14</v>
          </cell>
          <cell r="W65">
            <v>1.58187715665977</v>
          </cell>
          <cell r="X65">
            <v>573.035</v>
          </cell>
          <cell r="Y65">
            <v>63</v>
          </cell>
          <cell r="Z65">
            <v>716</v>
          </cell>
          <cell r="AA65" t="str">
            <v>大邑沙渠店</v>
          </cell>
          <cell r="AB65" t="str">
            <v>大邑邛崃片区</v>
          </cell>
          <cell r="AC65">
            <v>9</v>
          </cell>
          <cell r="AD65">
            <v>11</v>
          </cell>
          <cell r="AE65">
            <v>17.45</v>
          </cell>
          <cell r="AF65">
            <v>1766.38</v>
          </cell>
          <cell r="AG65">
            <v>141.3104</v>
          </cell>
        </row>
        <row r="65">
          <cell r="AI65">
            <v>3</v>
          </cell>
          <cell r="AJ65">
            <v>5</v>
          </cell>
          <cell r="AK65">
            <v>3</v>
          </cell>
          <cell r="AL65">
            <v>24</v>
          </cell>
          <cell r="AM65">
            <v>3</v>
          </cell>
          <cell r="AN65">
            <v>4</v>
          </cell>
          <cell r="AO65">
            <v>7</v>
          </cell>
          <cell r="AP65">
            <v>140</v>
          </cell>
        </row>
        <row r="65">
          <cell r="AR65">
            <v>11.6</v>
          </cell>
          <cell r="AS65">
            <v>1082.3454</v>
          </cell>
          <cell r="AT65">
            <v>1070.7454</v>
          </cell>
          <cell r="AU65">
            <v>1070.7</v>
          </cell>
          <cell r="AV65">
            <v>0</v>
          </cell>
          <cell r="AW65">
            <v>1070.7</v>
          </cell>
        </row>
        <row r="66">
          <cell r="B66">
            <v>717</v>
          </cell>
          <cell r="C66" t="str">
            <v>大邑通达店</v>
          </cell>
          <cell r="D66" t="str">
            <v>大邑邛崃片区</v>
          </cell>
          <cell r="E66">
            <v>9</v>
          </cell>
          <cell r="F66">
            <v>11</v>
          </cell>
          <cell r="G66">
            <v>0.244</v>
          </cell>
          <cell r="H66">
            <v>14.64</v>
          </cell>
          <cell r="I66">
            <v>87.56</v>
          </cell>
          <cell r="J66">
            <v>26</v>
          </cell>
          <cell r="K66">
            <v>29.4152751725</v>
          </cell>
          <cell r="L66">
            <v>4</v>
          </cell>
          <cell r="M66">
            <v>20</v>
          </cell>
          <cell r="N66">
            <v>66</v>
          </cell>
          <cell r="O66">
            <v>3</v>
          </cell>
          <cell r="P66">
            <v>5</v>
          </cell>
          <cell r="Q66">
            <v>2</v>
          </cell>
          <cell r="R66">
            <v>30</v>
          </cell>
          <cell r="S66">
            <v>5</v>
          </cell>
          <cell r="T66">
            <v>2316</v>
          </cell>
          <cell r="U66">
            <v>2779</v>
          </cell>
          <cell r="V66">
            <v>1843.16</v>
          </cell>
          <cell r="W66">
            <v>0.795837651122625</v>
          </cell>
          <cell r="X66">
            <v>276.474</v>
          </cell>
          <cell r="Y66">
            <v>64</v>
          </cell>
          <cell r="Z66">
            <v>717</v>
          </cell>
          <cell r="AA66" t="str">
            <v>大邑通达店</v>
          </cell>
          <cell r="AB66" t="str">
            <v>大邑邛崃片区</v>
          </cell>
          <cell r="AC66">
            <v>15</v>
          </cell>
          <cell r="AD66">
            <v>18</v>
          </cell>
          <cell r="AE66">
            <v>34</v>
          </cell>
          <cell r="AF66">
            <v>2787.44</v>
          </cell>
          <cell r="AG66">
            <v>222.9952</v>
          </cell>
        </row>
        <row r="66">
          <cell r="AI66">
            <v>4</v>
          </cell>
          <cell r="AJ66">
            <v>6</v>
          </cell>
          <cell r="AK66">
            <v>5</v>
          </cell>
          <cell r="AL66">
            <v>40</v>
          </cell>
          <cell r="AM66">
            <v>4</v>
          </cell>
          <cell r="AN66">
            <v>6</v>
          </cell>
        </row>
        <row r="66">
          <cell r="AP66">
            <v>0</v>
          </cell>
          <cell r="AQ66">
            <v>20</v>
          </cell>
          <cell r="AR66">
            <v>0</v>
          </cell>
          <cell r="AS66">
            <v>604.1092</v>
          </cell>
          <cell r="AT66">
            <v>604.1092</v>
          </cell>
          <cell r="AU66">
            <v>604.1</v>
          </cell>
          <cell r="AV66">
            <v>0</v>
          </cell>
          <cell r="AW66">
            <v>604.1</v>
          </cell>
        </row>
        <row r="67">
          <cell r="B67">
            <v>719</v>
          </cell>
          <cell r="C67" t="str">
            <v>大邑内蒙店</v>
          </cell>
          <cell r="D67" t="str">
            <v>大邑邛崃片区</v>
          </cell>
          <cell r="E67">
            <v>11</v>
          </cell>
          <cell r="F67">
            <v>13</v>
          </cell>
          <cell r="G67">
            <v>2.2</v>
          </cell>
          <cell r="H67">
            <v>132</v>
          </cell>
          <cell r="I67">
            <v>88</v>
          </cell>
          <cell r="J67">
            <v>31</v>
          </cell>
          <cell r="K67">
            <v>35.35561173</v>
          </cell>
          <cell r="L67">
            <v>15</v>
          </cell>
          <cell r="M67">
            <v>75</v>
          </cell>
          <cell r="N67">
            <v>48</v>
          </cell>
          <cell r="O67">
            <v>4</v>
          </cell>
          <cell r="P67">
            <v>6</v>
          </cell>
          <cell r="Q67">
            <v>2</v>
          </cell>
          <cell r="R67">
            <v>30</v>
          </cell>
          <cell r="S67">
            <v>10</v>
          </cell>
          <cell r="T67">
            <v>3290</v>
          </cell>
          <cell r="U67">
            <v>3947</v>
          </cell>
          <cell r="V67">
            <v>3584.29</v>
          </cell>
          <cell r="W67">
            <v>1.08944984802432</v>
          </cell>
          <cell r="X67">
            <v>537.6435</v>
          </cell>
          <cell r="Y67">
            <v>65</v>
          </cell>
          <cell r="Z67">
            <v>719</v>
          </cell>
          <cell r="AA67" t="str">
            <v>大邑内蒙店</v>
          </cell>
          <cell r="AB67" t="str">
            <v>大邑邛崃片区</v>
          </cell>
          <cell r="AC67">
            <v>21</v>
          </cell>
          <cell r="AD67">
            <v>25</v>
          </cell>
          <cell r="AE67">
            <v>12</v>
          </cell>
          <cell r="AF67">
            <v>822.48</v>
          </cell>
          <cell r="AG67">
            <v>41.124</v>
          </cell>
          <cell r="AH67">
            <v>27</v>
          </cell>
          <cell r="AI67">
            <v>5</v>
          </cell>
          <cell r="AJ67">
            <v>8</v>
          </cell>
        </row>
        <row r="67">
          <cell r="AL67">
            <v>0</v>
          </cell>
          <cell r="AM67">
            <v>5</v>
          </cell>
          <cell r="AN67">
            <v>8</v>
          </cell>
        </row>
        <row r="67">
          <cell r="AP67">
            <v>0</v>
          </cell>
          <cell r="AQ67">
            <v>25</v>
          </cell>
          <cell r="AR67">
            <v>0</v>
          </cell>
          <cell r="AS67">
            <v>815.7675</v>
          </cell>
          <cell r="AT67">
            <v>815.7675</v>
          </cell>
          <cell r="AU67">
            <v>815.8</v>
          </cell>
          <cell r="AV67">
            <v>60</v>
          </cell>
          <cell r="AW67">
            <v>755.8</v>
          </cell>
        </row>
        <row r="68">
          <cell r="B68">
            <v>720</v>
          </cell>
          <cell r="C68" t="str">
            <v>大邑新场店</v>
          </cell>
          <cell r="D68" t="str">
            <v>大邑邛崃片区</v>
          </cell>
          <cell r="E68">
            <v>5</v>
          </cell>
          <cell r="F68">
            <v>6</v>
          </cell>
        </row>
        <row r="68">
          <cell r="H68">
            <v>0</v>
          </cell>
          <cell r="I68">
            <v>50</v>
          </cell>
          <cell r="J68">
            <v>15</v>
          </cell>
          <cell r="K68">
            <v>17.7252214575</v>
          </cell>
          <cell r="L68">
            <v>8</v>
          </cell>
          <cell r="M68">
            <v>40</v>
          </cell>
          <cell r="N68">
            <v>21</v>
          </cell>
          <cell r="O68">
            <v>2</v>
          </cell>
          <cell r="P68">
            <v>3</v>
          </cell>
          <cell r="Q68">
            <v>2</v>
          </cell>
          <cell r="R68">
            <v>30</v>
          </cell>
        </row>
        <row r="68">
          <cell r="T68">
            <v>1376</v>
          </cell>
          <cell r="U68">
            <v>1651</v>
          </cell>
          <cell r="V68">
            <v>740.88</v>
          </cell>
          <cell r="W68">
            <v>0.538430232558139</v>
          </cell>
          <cell r="X68">
            <v>111.132</v>
          </cell>
          <cell r="Y68">
            <v>66</v>
          </cell>
          <cell r="Z68">
            <v>720</v>
          </cell>
          <cell r="AA68" t="str">
            <v>大邑新场店</v>
          </cell>
          <cell r="AB68" t="str">
            <v>大邑邛崃片区</v>
          </cell>
          <cell r="AC68">
            <v>9</v>
          </cell>
          <cell r="AD68">
            <v>11</v>
          </cell>
          <cell r="AE68">
            <v>8</v>
          </cell>
          <cell r="AF68">
            <v>809.1</v>
          </cell>
          <cell r="AG68">
            <v>40.455</v>
          </cell>
          <cell r="AH68">
            <v>3</v>
          </cell>
          <cell r="AI68">
            <v>2</v>
          </cell>
          <cell r="AJ68">
            <v>3</v>
          </cell>
        </row>
        <row r="68">
          <cell r="AL68">
            <v>0</v>
          </cell>
          <cell r="AM68">
            <v>2</v>
          </cell>
          <cell r="AN68">
            <v>3</v>
          </cell>
        </row>
        <row r="68">
          <cell r="AP68">
            <v>0</v>
          </cell>
          <cell r="AQ68">
            <v>10</v>
          </cell>
          <cell r="AR68">
            <v>0</v>
          </cell>
          <cell r="AS68">
            <v>221.587</v>
          </cell>
          <cell r="AT68">
            <v>221.587</v>
          </cell>
          <cell r="AU68">
            <v>221.6</v>
          </cell>
          <cell r="AV68">
            <v>0</v>
          </cell>
          <cell r="AW68">
            <v>221.6</v>
          </cell>
        </row>
        <row r="69">
          <cell r="B69">
            <v>721</v>
          </cell>
          <cell r="C69" t="str">
            <v>邛崃洪川店</v>
          </cell>
          <cell r="D69" t="str">
            <v>大邑邛崃片区</v>
          </cell>
          <cell r="E69">
            <v>5</v>
          </cell>
          <cell r="F69">
            <v>6</v>
          </cell>
          <cell r="G69">
            <v>1</v>
          </cell>
          <cell r="H69">
            <v>60</v>
          </cell>
          <cell r="I69">
            <v>40</v>
          </cell>
          <cell r="J69">
            <v>15</v>
          </cell>
          <cell r="K69">
            <v>17.4092595325</v>
          </cell>
          <cell r="L69">
            <v>5</v>
          </cell>
          <cell r="M69">
            <v>25</v>
          </cell>
          <cell r="N69">
            <v>30</v>
          </cell>
          <cell r="O69">
            <v>2</v>
          </cell>
          <cell r="P69">
            <v>3</v>
          </cell>
        </row>
        <row r="69">
          <cell r="R69">
            <v>0</v>
          </cell>
          <cell r="S69">
            <v>10</v>
          </cell>
          <cell r="T69">
            <v>1625</v>
          </cell>
          <cell r="U69">
            <v>1949</v>
          </cell>
          <cell r="V69">
            <v>1390.7</v>
          </cell>
          <cell r="W69">
            <v>0.855815384615385</v>
          </cell>
          <cell r="X69">
            <v>208.605</v>
          </cell>
          <cell r="Y69">
            <v>67</v>
          </cell>
          <cell r="Z69">
            <v>721</v>
          </cell>
          <cell r="AA69" t="str">
            <v>邛崃洪川店</v>
          </cell>
          <cell r="AB69" t="str">
            <v>大邑邛崃片区</v>
          </cell>
          <cell r="AC69">
            <v>9</v>
          </cell>
          <cell r="AD69">
            <v>11</v>
          </cell>
          <cell r="AE69">
            <v>13.25</v>
          </cell>
          <cell r="AF69">
            <v>985.32</v>
          </cell>
          <cell r="AG69">
            <v>78.8256</v>
          </cell>
        </row>
        <row r="69">
          <cell r="AI69">
            <v>2</v>
          </cell>
          <cell r="AJ69">
            <v>3</v>
          </cell>
          <cell r="AK69">
            <v>3</v>
          </cell>
          <cell r="AL69">
            <v>36</v>
          </cell>
          <cell r="AM69">
            <v>3</v>
          </cell>
          <cell r="AN69">
            <v>4</v>
          </cell>
          <cell r="AO69">
            <v>3</v>
          </cell>
          <cell r="AP69">
            <v>45</v>
          </cell>
        </row>
        <row r="69">
          <cell r="AR69">
            <v>35.25</v>
          </cell>
          <cell r="AS69">
            <v>453.4306</v>
          </cell>
          <cell r="AT69">
            <v>418.1806</v>
          </cell>
          <cell r="AU69">
            <v>418.2</v>
          </cell>
          <cell r="AV69">
            <v>30</v>
          </cell>
          <cell r="AW69">
            <v>388.2</v>
          </cell>
        </row>
        <row r="70">
          <cell r="B70">
            <v>732</v>
          </cell>
          <cell r="C70" t="str">
            <v>邛崃羊安店</v>
          </cell>
          <cell r="D70" t="str">
            <v>大邑邛崃片区</v>
          </cell>
          <cell r="E70">
            <v>3</v>
          </cell>
          <cell r="F70">
            <v>4</v>
          </cell>
        </row>
        <row r="70">
          <cell r="H70">
            <v>0</v>
          </cell>
          <cell r="I70">
            <v>30</v>
          </cell>
          <cell r="J70">
            <v>8</v>
          </cell>
          <cell r="K70">
            <v>9.427473105</v>
          </cell>
          <cell r="L70">
            <v>13</v>
          </cell>
          <cell r="M70">
            <v>91</v>
          </cell>
        </row>
        <row r="70">
          <cell r="O70">
            <v>1</v>
          </cell>
          <cell r="P70">
            <v>2</v>
          </cell>
        </row>
        <row r="70">
          <cell r="R70">
            <v>0</v>
          </cell>
          <cell r="S70">
            <v>5</v>
          </cell>
          <cell r="T70">
            <v>1166</v>
          </cell>
          <cell r="U70">
            <v>1400</v>
          </cell>
          <cell r="V70">
            <v>315</v>
          </cell>
          <cell r="W70">
            <v>0.270154373927959</v>
          </cell>
        </row>
        <row r="70">
          <cell r="Y70">
            <v>68</v>
          </cell>
          <cell r="Z70">
            <v>732</v>
          </cell>
          <cell r="AA70" t="str">
            <v>邛崃羊安店</v>
          </cell>
          <cell r="AB70" t="str">
            <v>大邑邛崃片区</v>
          </cell>
          <cell r="AC70">
            <v>7</v>
          </cell>
          <cell r="AD70">
            <v>8</v>
          </cell>
          <cell r="AE70">
            <v>19.05</v>
          </cell>
          <cell r="AF70">
            <v>1049.7</v>
          </cell>
          <cell r="AG70">
            <v>83.976</v>
          </cell>
        </row>
        <row r="70">
          <cell r="AI70">
            <v>1</v>
          </cell>
          <cell r="AJ70">
            <v>2</v>
          </cell>
          <cell r="AK70">
            <v>1</v>
          </cell>
          <cell r="AL70">
            <v>8</v>
          </cell>
          <cell r="AM70">
            <v>2</v>
          </cell>
          <cell r="AN70">
            <v>3</v>
          </cell>
        </row>
        <row r="70">
          <cell r="AP70">
            <v>0</v>
          </cell>
          <cell r="AQ70">
            <v>10</v>
          </cell>
          <cell r="AR70">
            <v>47.61</v>
          </cell>
          <cell r="AS70">
            <v>182.976</v>
          </cell>
          <cell r="AT70">
            <v>135.366</v>
          </cell>
          <cell r="AU70">
            <v>135.4</v>
          </cell>
          <cell r="AV70">
            <v>0</v>
          </cell>
          <cell r="AW70">
            <v>135.4</v>
          </cell>
        </row>
        <row r="71">
          <cell r="B71">
            <v>52</v>
          </cell>
          <cell r="C71" t="str">
            <v>崇州中心店</v>
          </cell>
          <cell r="D71" t="str">
            <v>崇都片区</v>
          </cell>
          <cell r="E71">
            <v>12</v>
          </cell>
          <cell r="F71">
            <v>14</v>
          </cell>
          <cell r="G71">
            <v>9</v>
          </cell>
          <cell r="H71">
            <v>540</v>
          </cell>
          <cell r="I71">
            <v>30</v>
          </cell>
          <cell r="J71">
            <v>36</v>
          </cell>
          <cell r="K71">
            <v>41.5175269525</v>
          </cell>
          <cell r="L71">
            <v>54</v>
          </cell>
          <cell r="M71">
            <v>378</v>
          </cell>
        </row>
        <row r="71">
          <cell r="O71">
            <v>4</v>
          </cell>
          <cell r="P71">
            <v>6</v>
          </cell>
          <cell r="Q71">
            <v>2</v>
          </cell>
          <cell r="R71">
            <v>30</v>
          </cell>
          <cell r="S71">
            <v>10</v>
          </cell>
          <cell r="T71">
            <v>3983</v>
          </cell>
          <cell r="U71">
            <v>4779</v>
          </cell>
          <cell r="V71">
            <v>3337.57</v>
          </cell>
          <cell r="W71">
            <v>0.837953803665579</v>
          </cell>
          <cell r="X71">
            <v>500.6355</v>
          </cell>
          <cell r="Y71">
            <v>69</v>
          </cell>
          <cell r="Z71">
            <v>52</v>
          </cell>
          <cell r="AA71" t="str">
            <v>崇州中心店</v>
          </cell>
          <cell r="AB71" t="str">
            <v>崇都片区</v>
          </cell>
          <cell r="AC71">
            <v>20</v>
          </cell>
          <cell r="AD71">
            <v>24</v>
          </cell>
          <cell r="AE71">
            <v>16.5</v>
          </cell>
          <cell r="AF71">
            <v>1331.35</v>
          </cell>
          <cell r="AG71">
            <v>66.5675</v>
          </cell>
          <cell r="AH71">
            <v>10.5</v>
          </cell>
          <cell r="AI71">
            <v>6</v>
          </cell>
          <cell r="AJ71">
            <v>9</v>
          </cell>
          <cell r="AK71">
            <v>3</v>
          </cell>
          <cell r="AL71">
            <v>24</v>
          </cell>
          <cell r="AM71">
            <v>4</v>
          </cell>
          <cell r="AN71">
            <v>7</v>
          </cell>
          <cell r="AO71">
            <v>3</v>
          </cell>
          <cell r="AP71">
            <v>45</v>
          </cell>
          <cell r="AQ71">
            <v>5</v>
          </cell>
          <cell r="AR71">
            <v>0</v>
          </cell>
          <cell r="AS71">
            <v>1584.203</v>
          </cell>
          <cell r="AT71">
            <v>1584.203</v>
          </cell>
          <cell r="AU71">
            <v>1584.2</v>
          </cell>
          <cell r="AV71">
            <v>270</v>
          </cell>
          <cell r="AW71">
            <v>1314.2</v>
          </cell>
        </row>
        <row r="72">
          <cell r="B72">
            <v>54</v>
          </cell>
          <cell r="C72" t="str">
            <v>怀远店</v>
          </cell>
          <cell r="D72" t="str">
            <v>崇都片区</v>
          </cell>
          <cell r="E72">
            <v>12</v>
          </cell>
          <cell r="F72">
            <v>14</v>
          </cell>
          <cell r="G72">
            <v>17</v>
          </cell>
          <cell r="H72">
            <v>1224</v>
          </cell>
        </row>
        <row r="72">
          <cell r="J72">
            <v>31</v>
          </cell>
          <cell r="K72">
            <v>35.297737635</v>
          </cell>
          <cell r="L72">
            <v>48</v>
          </cell>
          <cell r="M72">
            <v>336</v>
          </cell>
        </row>
        <row r="72">
          <cell r="O72">
            <v>4</v>
          </cell>
          <cell r="P72">
            <v>6</v>
          </cell>
          <cell r="Q72">
            <v>4</v>
          </cell>
          <cell r="R72">
            <v>60</v>
          </cell>
        </row>
        <row r="72">
          <cell r="T72">
            <v>3667</v>
          </cell>
          <cell r="U72">
            <v>4400</v>
          </cell>
          <cell r="V72">
            <v>4674.77</v>
          </cell>
          <cell r="W72">
            <v>1.27482137987456</v>
          </cell>
          <cell r="X72">
            <v>1168.6925</v>
          </cell>
          <cell r="Y72">
            <v>70</v>
          </cell>
          <cell r="Z72">
            <v>54</v>
          </cell>
          <cell r="AA72" t="str">
            <v>怀远店</v>
          </cell>
          <cell r="AB72" t="str">
            <v>崇都片区</v>
          </cell>
          <cell r="AC72">
            <v>20</v>
          </cell>
          <cell r="AD72">
            <v>24</v>
          </cell>
          <cell r="AE72">
            <v>30.5</v>
          </cell>
          <cell r="AF72">
            <v>1913.1</v>
          </cell>
          <cell r="AG72">
            <v>153.048</v>
          </cell>
        </row>
        <row r="72">
          <cell r="AI72">
            <v>5</v>
          </cell>
          <cell r="AJ72">
            <v>8</v>
          </cell>
        </row>
        <row r="72">
          <cell r="AL72">
            <v>0</v>
          </cell>
          <cell r="AM72">
            <v>7</v>
          </cell>
          <cell r="AN72">
            <v>10</v>
          </cell>
          <cell r="AO72">
            <v>1</v>
          </cell>
          <cell r="AP72">
            <v>15</v>
          </cell>
          <cell r="AQ72">
            <v>30</v>
          </cell>
          <cell r="AR72">
            <v>60.78</v>
          </cell>
          <cell r="AS72">
            <v>2956.7405</v>
          </cell>
          <cell r="AT72">
            <v>2895.9605</v>
          </cell>
          <cell r="AU72">
            <v>2896</v>
          </cell>
          <cell r="AV72">
            <v>0</v>
          </cell>
          <cell r="AW72">
            <v>2896</v>
          </cell>
        </row>
        <row r="73">
          <cell r="B73">
            <v>56</v>
          </cell>
          <cell r="C73" t="str">
            <v>三江店</v>
          </cell>
          <cell r="D73" t="str">
            <v>崇都片区</v>
          </cell>
          <cell r="E73">
            <v>5</v>
          </cell>
          <cell r="F73">
            <v>6</v>
          </cell>
          <cell r="G73">
            <v>4</v>
          </cell>
          <cell r="H73">
            <v>240</v>
          </cell>
          <cell r="I73">
            <v>10</v>
          </cell>
          <cell r="J73">
            <v>15</v>
          </cell>
          <cell r="K73">
            <v>16.6888300725</v>
          </cell>
          <cell r="L73">
            <v>21</v>
          </cell>
          <cell r="M73">
            <v>147</v>
          </cell>
        </row>
        <row r="73">
          <cell r="O73">
            <v>2</v>
          </cell>
          <cell r="P73">
            <v>3</v>
          </cell>
          <cell r="Q73">
            <v>3</v>
          </cell>
          <cell r="R73">
            <v>75</v>
          </cell>
        </row>
        <row r="73">
          <cell r="T73">
            <v>1689</v>
          </cell>
          <cell r="U73">
            <v>2027</v>
          </cell>
          <cell r="V73">
            <v>2135.04</v>
          </cell>
          <cell r="W73">
            <v>1.26408525754885</v>
          </cell>
          <cell r="X73">
            <v>533.76</v>
          </cell>
          <cell r="Y73">
            <v>71</v>
          </cell>
          <cell r="Z73">
            <v>56</v>
          </cell>
          <cell r="AA73" t="str">
            <v>三江店</v>
          </cell>
          <cell r="AB73" t="str">
            <v>崇都片区</v>
          </cell>
          <cell r="AC73">
            <v>8</v>
          </cell>
          <cell r="AD73">
            <v>10</v>
          </cell>
          <cell r="AE73">
            <v>4</v>
          </cell>
          <cell r="AF73">
            <v>351.64</v>
          </cell>
          <cell r="AG73">
            <v>17.582</v>
          </cell>
          <cell r="AH73">
            <v>12</v>
          </cell>
          <cell r="AI73">
            <v>2</v>
          </cell>
          <cell r="AJ73">
            <v>3</v>
          </cell>
          <cell r="AK73">
            <v>7</v>
          </cell>
          <cell r="AL73">
            <v>84</v>
          </cell>
          <cell r="AM73">
            <v>2</v>
          </cell>
          <cell r="AN73">
            <v>4</v>
          </cell>
          <cell r="AO73">
            <v>2</v>
          </cell>
          <cell r="AP73">
            <v>30</v>
          </cell>
        </row>
        <row r="73">
          <cell r="AR73">
            <v>0.915</v>
          </cell>
          <cell r="AS73">
            <v>1127.342</v>
          </cell>
          <cell r="AT73">
            <v>1126.427</v>
          </cell>
          <cell r="AU73">
            <v>1126.4</v>
          </cell>
          <cell r="AV73">
            <v>120</v>
          </cell>
          <cell r="AW73">
            <v>1006.4</v>
          </cell>
        </row>
        <row r="74">
          <cell r="B74">
            <v>351</v>
          </cell>
          <cell r="C74" t="str">
            <v>都江堰药店</v>
          </cell>
          <cell r="D74" t="str">
            <v>崇都片区</v>
          </cell>
          <cell r="E74">
            <v>15</v>
          </cell>
          <cell r="F74">
            <v>18</v>
          </cell>
          <cell r="G74">
            <v>26.1252</v>
          </cell>
          <cell r="H74">
            <v>1881.0144</v>
          </cell>
        </row>
        <row r="74">
          <cell r="J74">
            <v>26</v>
          </cell>
          <cell r="K74">
            <v>30.211686915</v>
          </cell>
          <cell r="L74">
            <v>8</v>
          </cell>
          <cell r="M74">
            <v>40</v>
          </cell>
          <cell r="N74">
            <v>54</v>
          </cell>
          <cell r="O74">
            <v>3</v>
          </cell>
          <cell r="P74">
            <v>5</v>
          </cell>
        </row>
        <row r="74">
          <cell r="R74">
            <v>0</v>
          </cell>
          <cell r="S74">
            <v>15</v>
          </cell>
          <cell r="T74">
            <v>2878</v>
          </cell>
          <cell r="U74">
            <v>3454</v>
          </cell>
          <cell r="V74">
            <v>861.24</v>
          </cell>
          <cell r="W74">
            <v>0.299249478804726</v>
          </cell>
        </row>
        <row r="74">
          <cell r="Y74">
            <v>72</v>
          </cell>
          <cell r="Z74">
            <v>351</v>
          </cell>
          <cell r="AA74" t="str">
            <v>都江堰药店</v>
          </cell>
          <cell r="AB74" t="str">
            <v>崇都片区</v>
          </cell>
          <cell r="AC74">
            <v>11</v>
          </cell>
          <cell r="AD74">
            <v>13</v>
          </cell>
          <cell r="AE74">
            <v>8.1</v>
          </cell>
          <cell r="AF74">
            <v>661.04</v>
          </cell>
          <cell r="AG74">
            <v>33.052</v>
          </cell>
          <cell r="AH74">
            <v>8.7</v>
          </cell>
          <cell r="AI74">
            <v>4</v>
          </cell>
          <cell r="AJ74">
            <v>6</v>
          </cell>
          <cell r="AK74">
            <v>4</v>
          </cell>
          <cell r="AL74">
            <v>32</v>
          </cell>
          <cell r="AM74">
            <v>5</v>
          </cell>
          <cell r="AN74">
            <v>7</v>
          </cell>
        </row>
        <row r="74">
          <cell r="AP74">
            <v>0</v>
          </cell>
          <cell r="AQ74">
            <v>25</v>
          </cell>
          <cell r="AR74">
            <v>0</v>
          </cell>
          <cell r="AS74">
            <v>1986.0664</v>
          </cell>
          <cell r="AT74">
            <v>1986.0664</v>
          </cell>
          <cell r="AU74">
            <v>1986.1</v>
          </cell>
          <cell r="AV74">
            <v>780</v>
          </cell>
          <cell r="AW74">
            <v>1206.1</v>
          </cell>
        </row>
        <row r="75">
          <cell r="B75">
            <v>367</v>
          </cell>
          <cell r="C75" t="str">
            <v>金带街药店</v>
          </cell>
          <cell r="D75" t="str">
            <v>崇都片区</v>
          </cell>
          <cell r="E75">
            <v>8</v>
          </cell>
          <cell r="F75">
            <v>10</v>
          </cell>
          <cell r="G75">
            <v>3</v>
          </cell>
          <cell r="H75">
            <v>180</v>
          </cell>
          <cell r="I75">
            <v>50</v>
          </cell>
          <cell r="J75">
            <v>23</v>
          </cell>
          <cell r="K75">
            <v>26.450829955</v>
          </cell>
          <cell r="L75">
            <v>21</v>
          </cell>
          <cell r="M75">
            <v>105</v>
          </cell>
          <cell r="N75">
            <v>6</v>
          </cell>
          <cell r="O75">
            <v>3</v>
          </cell>
          <cell r="P75">
            <v>5</v>
          </cell>
          <cell r="Q75">
            <v>2</v>
          </cell>
          <cell r="R75">
            <v>30</v>
          </cell>
          <cell r="S75">
            <v>5</v>
          </cell>
          <cell r="T75">
            <v>2836</v>
          </cell>
          <cell r="U75">
            <v>3403</v>
          </cell>
          <cell r="V75">
            <v>3358.6</v>
          </cell>
          <cell r="W75">
            <v>1.1842736248237</v>
          </cell>
          <cell r="X75">
            <v>503.79</v>
          </cell>
          <cell r="Y75">
            <v>73</v>
          </cell>
          <cell r="Z75">
            <v>367</v>
          </cell>
          <cell r="AA75" t="str">
            <v>金带街药店</v>
          </cell>
          <cell r="AB75" t="str">
            <v>崇都片区</v>
          </cell>
          <cell r="AC75">
            <v>15</v>
          </cell>
          <cell r="AD75">
            <v>18</v>
          </cell>
          <cell r="AE75">
            <v>9</v>
          </cell>
          <cell r="AF75">
            <v>615.74</v>
          </cell>
          <cell r="AG75">
            <v>30.787</v>
          </cell>
          <cell r="AH75">
            <v>18</v>
          </cell>
          <cell r="AI75">
            <v>4</v>
          </cell>
          <cell r="AJ75">
            <v>6</v>
          </cell>
        </row>
        <row r="75">
          <cell r="AL75">
            <v>0</v>
          </cell>
          <cell r="AM75">
            <v>4</v>
          </cell>
          <cell r="AN75">
            <v>5</v>
          </cell>
          <cell r="AO75">
            <v>2</v>
          </cell>
          <cell r="AP75">
            <v>30</v>
          </cell>
          <cell r="AQ75">
            <v>10</v>
          </cell>
          <cell r="AR75">
            <v>120</v>
          </cell>
          <cell r="AS75">
            <v>879.577</v>
          </cell>
          <cell r="AT75">
            <v>759.577</v>
          </cell>
          <cell r="AU75">
            <v>759.6</v>
          </cell>
          <cell r="AV75">
            <v>30</v>
          </cell>
          <cell r="AW75">
            <v>729.6</v>
          </cell>
        </row>
        <row r="76">
          <cell r="B76">
            <v>572</v>
          </cell>
          <cell r="C76" t="str">
            <v>郫县店</v>
          </cell>
          <cell r="D76" t="str">
            <v>崇都片区</v>
          </cell>
          <cell r="E76">
            <v>5</v>
          </cell>
          <cell r="F76">
            <v>6</v>
          </cell>
        </row>
        <row r="76">
          <cell r="H76">
            <v>0</v>
          </cell>
          <cell r="I76">
            <v>50</v>
          </cell>
          <cell r="J76">
            <v>13</v>
          </cell>
          <cell r="K76">
            <v>15.1542302825</v>
          </cell>
          <cell r="L76">
            <v>17</v>
          </cell>
          <cell r="M76">
            <v>119</v>
          </cell>
        </row>
        <row r="76">
          <cell r="O76">
            <v>2</v>
          </cell>
          <cell r="P76">
            <v>3</v>
          </cell>
          <cell r="Q76">
            <v>2</v>
          </cell>
          <cell r="R76">
            <v>30</v>
          </cell>
        </row>
        <row r="76">
          <cell r="T76">
            <v>1229</v>
          </cell>
          <cell r="U76">
            <v>1474</v>
          </cell>
          <cell r="V76">
            <v>2566.24</v>
          </cell>
          <cell r="W76">
            <v>2.08807160292921</v>
          </cell>
          <cell r="X76">
            <v>641.56</v>
          </cell>
          <cell r="Y76">
            <v>74</v>
          </cell>
          <cell r="Z76">
            <v>572</v>
          </cell>
          <cell r="AA76" t="str">
            <v>郫县店</v>
          </cell>
          <cell r="AB76" t="str">
            <v>崇都片区</v>
          </cell>
          <cell r="AC76">
            <v>9</v>
          </cell>
          <cell r="AD76">
            <v>11</v>
          </cell>
          <cell r="AE76">
            <v>3</v>
          </cell>
          <cell r="AF76">
            <v>565</v>
          </cell>
          <cell r="AG76">
            <v>28.25</v>
          </cell>
          <cell r="AH76">
            <v>18</v>
          </cell>
          <cell r="AI76">
            <v>2</v>
          </cell>
          <cell r="AJ76">
            <v>3</v>
          </cell>
          <cell r="AK76">
            <v>7</v>
          </cell>
          <cell r="AL76">
            <v>84</v>
          </cell>
          <cell r="AM76">
            <v>2</v>
          </cell>
          <cell r="AN76">
            <v>3</v>
          </cell>
        </row>
        <row r="76">
          <cell r="AP76">
            <v>0</v>
          </cell>
          <cell r="AQ76">
            <v>10</v>
          </cell>
          <cell r="AR76">
            <v>1.36</v>
          </cell>
          <cell r="AS76">
            <v>902.81</v>
          </cell>
          <cell r="AT76">
            <v>901.45</v>
          </cell>
          <cell r="AU76">
            <v>901.5</v>
          </cell>
          <cell r="AV76">
            <v>0</v>
          </cell>
          <cell r="AW76">
            <v>901.5</v>
          </cell>
        </row>
        <row r="77">
          <cell r="B77">
            <v>587</v>
          </cell>
          <cell r="C77" t="str">
            <v>景中路店</v>
          </cell>
          <cell r="D77" t="str">
            <v>崇都片区</v>
          </cell>
          <cell r="E77">
            <v>6</v>
          </cell>
          <cell r="F77">
            <v>7</v>
          </cell>
          <cell r="G77">
            <v>1</v>
          </cell>
          <cell r="H77">
            <v>60</v>
          </cell>
          <cell r="I77">
            <v>50</v>
          </cell>
          <cell r="J77">
            <v>19</v>
          </cell>
          <cell r="K77">
            <v>21.5004437</v>
          </cell>
          <cell r="L77">
            <v>23</v>
          </cell>
          <cell r="M77">
            <v>161</v>
          </cell>
        </row>
        <row r="77">
          <cell r="O77">
            <v>2</v>
          </cell>
          <cell r="P77">
            <v>3</v>
          </cell>
        </row>
        <row r="77">
          <cell r="R77">
            <v>0</v>
          </cell>
          <cell r="S77">
            <v>10</v>
          </cell>
          <cell r="T77">
            <v>1713</v>
          </cell>
          <cell r="U77">
            <v>2055</v>
          </cell>
          <cell r="V77">
            <v>1537.72</v>
          </cell>
          <cell r="W77">
            <v>0.897676590776416</v>
          </cell>
          <cell r="X77">
            <v>230.658</v>
          </cell>
          <cell r="Y77">
            <v>75</v>
          </cell>
          <cell r="Z77">
            <v>587</v>
          </cell>
          <cell r="AA77" t="str">
            <v>景中路店</v>
          </cell>
          <cell r="AB77" t="str">
            <v>崇都片区</v>
          </cell>
          <cell r="AC77">
            <v>11</v>
          </cell>
          <cell r="AD77">
            <v>13</v>
          </cell>
          <cell r="AE77">
            <v>12.55</v>
          </cell>
          <cell r="AF77">
            <v>908.52</v>
          </cell>
          <cell r="AG77">
            <v>45.426</v>
          </cell>
        </row>
        <row r="77">
          <cell r="AI77">
            <v>3</v>
          </cell>
          <cell r="AJ77">
            <v>5</v>
          </cell>
          <cell r="AK77">
            <v>2</v>
          </cell>
          <cell r="AL77">
            <v>16</v>
          </cell>
          <cell r="AM77">
            <v>3</v>
          </cell>
          <cell r="AN77">
            <v>4</v>
          </cell>
        </row>
        <row r="77">
          <cell r="AP77">
            <v>0</v>
          </cell>
          <cell r="AQ77">
            <v>15</v>
          </cell>
          <cell r="AR77">
            <v>9.56</v>
          </cell>
          <cell r="AS77">
            <v>513.084</v>
          </cell>
          <cell r="AT77">
            <v>503.524</v>
          </cell>
          <cell r="AU77">
            <v>503.5</v>
          </cell>
          <cell r="AV77">
            <v>30</v>
          </cell>
          <cell r="AW77">
            <v>473.5</v>
          </cell>
        </row>
        <row r="78">
          <cell r="B78">
            <v>704</v>
          </cell>
          <cell r="C78" t="str">
            <v>奎光路中段药店</v>
          </cell>
          <cell r="D78" t="str">
            <v>崇都片区</v>
          </cell>
          <cell r="E78">
            <v>6</v>
          </cell>
          <cell r="F78">
            <v>7</v>
          </cell>
        </row>
        <row r="78">
          <cell r="H78">
            <v>0</v>
          </cell>
          <cell r="I78">
            <v>60</v>
          </cell>
          <cell r="J78">
            <v>17</v>
          </cell>
          <cell r="K78">
            <v>19.749316965</v>
          </cell>
          <cell r="L78">
            <v>14</v>
          </cell>
          <cell r="M78">
            <v>70</v>
          </cell>
          <cell r="N78">
            <v>9</v>
          </cell>
          <cell r="O78">
            <v>2</v>
          </cell>
          <cell r="P78">
            <v>3</v>
          </cell>
          <cell r="Q78">
            <v>1</v>
          </cell>
          <cell r="R78">
            <v>15</v>
          </cell>
          <cell r="S78">
            <v>5</v>
          </cell>
          <cell r="T78">
            <v>1648</v>
          </cell>
          <cell r="U78">
            <v>1978</v>
          </cell>
          <cell r="V78">
            <v>1537.1</v>
          </cell>
          <cell r="W78">
            <v>0.932706310679612</v>
          </cell>
          <cell r="X78">
            <v>230.565</v>
          </cell>
          <cell r="Y78">
            <v>76</v>
          </cell>
          <cell r="Z78">
            <v>704</v>
          </cell>
          <cell r="AA78" t="str">
            <v>奎光路中段药店</v>
          </cell>
          <cell r="AB78" t="str">
            <v>崇都片区</v>
          </cell>
          <cell r="AC78">
            <v>10</v>
          </cell>
          <cell r="AD78">
            <v>13</v>
          </cell>
          <cell r="AE78">
            <v>2.7</v>
          </cell>
          <cell r="AF78">
            <v>378.1</v>
          </cell>
          <cell r="AG78">
            <v>18.905</v>
          </cell>
          <cell r="AH78">
            <v>21.9</v>
          </cell>
          <cell r="AI78">
            <v>3</v>
          </cell>
          <cell r="AJ78">
            <v>5</v>
          </cell>
        </row>
        <row r="78">
          <cell r="AL78">
            <v>0</v>
          </cell>
          <cell r="AM78">
            <v>3</v>
          </cell>
          <cell r="AN78">
            <v>4</v>
          </cell>
        </row>
        <row r="78">
          <cell r="AP78">
            <v>0</v>
          </cell>
          <cell r="AQ78">
            <v>15</v>
          </cell>
          <cell r="AR78">
            <v>0</v>
          </cell>
          <cell r="AS78">
            <v>334.47</v>
          </cell>
          <cell r="AT78">
            <v>334.47</v>
          </cell>
          <cell r="AU78">
            <v>334.5</v>
          </cell>
          <cell r="AV78">
            <v>0</v>
          </cell>
          <cell r="AW78">
            <v>334.5</v>
          </cell>
        </row>
        <row r="79">
          <cell r="B79">
            <v>706</v>
          </cell>
          <cell r="C79" t="str">
            <v>翔风路药店</v>
          </cell>
          <cell r="D79" t="str">
            <v>崇都片区</v>
          </cell>
          <cell r="E79">
            <v>5</v>
          </cell>
          <cell r="F79">
            <v>6</v>
          </cell>
          <cell r="G79">
            <v>1</v>
          </cell>
          <cell r="H79">
            <v>60</v>
          </cell>
          <cell r="I79">
            <v>40</v>
          </cell>
          <cell r="J79">
            <v>13</v>
          </cell>
          <cell r="K79">
            <v>15.458400855</v>
          </cell>
          <cell r="L79">
            <v>20</v>
          </cell>
          <cell r="M79">
            <v>140</v>
          </cell>
        </row>
        <row r="79">
          <cell r="O79">
            <v>2</v>
          </cell>
          <cell r="P79">
            <v>3</v>
          </cell>
          <cell r="Q79">
            <v>7</v>
          </cell>
          <cell r="R79">
            <v>175</v>
          </cell>
        </row>
        <row r="79">
          <cell r="T79">
            <v>1811</v>
          </cell>
          <cell r="U79">
            <v>2173</v>
          </cell>
          <cell r="V79">
            <v>2060.28</v>
          </cell>
          <cell r="W79">
            <v>1.13764770844837</v>
          </cell>
          <cell r="X79">
            <v>309.042</v>
          </cell>
          <cell r="Y79">
            <v>77</v>
          </cell>
          <cell r="Z79">
            <v>706</v>
          </cell>
          <cell r="AA79" t="str">
            <v>翔风路药店</v>
          </cell>
          <cell r="AB79" t="str">
            <v>崇都片区</v>
          </cell>
          <cell r="AC79">
            <v>10</v>
          </cell>
          <cell r="AD79">
            <v>13</v>
          </cell>
          <cell r="AE79">
            <v>22.1</v>
          </cell>
          <cell r="AF79">
            <v>1997.3</v>
          </cell>
          <cell r="AG79">
            <v>159.784</v>
          </cell>
        </row>
        <row r="79">
          <cell r="AI79">
            <v>2</v>
          </cell>
          <cell r="AJ79">
            <v>3</v>
          </cell>
          <cell r="AK79">
            <v>4</v>
          </cell>
          <cell r="AL79">
            <v>48</v>
          </cell>
          <cell r="AM79">
            <v>4</v>
          </cell>
          <cell r="AN79">
            <v>6</v>
          </cell>
          <cell r="AO79">
            <v>6</v>
          </cell>
          <cell r="AP79">
            <v>120</v>
          </cell>
        </row>
        <row r="79">
          <cell r="AR79">
            <v>0</v>
          </cell>
          <cell r="AS79">
            <v>1011.826</v>
          </cell>
          <cell r="AT79">
            <v>1011.826</v>
          </cell>
          <cell r="AU79">
            <v>1011.8</v>
          </cell>
          <cell r="AV79">
            <v>30</v>
          </cell>
          <cell r="AW79">
            <v>981.8</v>
          </cell>
        </row>
        <row r="80">
          <cell r="B80">
            <v>710</v>
          </cell>
          <cell r="C80" t="str">
            <v>问道西路药店</v>
          </cell>
          <cell r="D80" t="str">
            <v>崇都片区</v>
          </cell>
          <cell r="E80">
            <v>4</v>
          </cell>
          <cell r="F80">
            <v>5</v>
          </cell>
          <cell r="G80">
            <v>1</v>
          </cell>
          <cell r="H80">
            <v>60</v>
          </cell>
          <cell r="I80">
            <v>30</v>
          </cell>
          <cell r="J80">
            <v>13</v>
          </cell>
          <cell r="K80">
            <v>14.8096798175</v>
          </cell>
          <cell r="L80">
            <v>3</v>
          </cell>
          <cell r="M80">
            <v>15</v>
          </cell>
          <cell r="N80">
            <v>30</v>
          </cell>
          <cell r="O80">
            <v>2</v>
          </cell>
          <cell r="P80">
            <v>3</v>
          </cell>
        </row>
        <row r="80">
          <cell r="R80">
            <v>0</v>
          </cell>
          <cell r="S80">
            <v>10</v>
          </cell>
          <cell r="T80">
            <v>1391</v>
          </cell>
          <cell r="U80">
            <v>1670</v>
          </cell>
          <cell r="V80">
            <v>477.6</v>
          </cell>
          <cell r="W80">
            <v>0.343350107836089</v>
          </cell>
        </row>
        <row r="80">
          <cell r="Y80">
            <v>78</v>
          </cell>
          <cell r="Z80">
            <v>710</v>
          </cell>
          <cell r="AA80" t="str">
            <v>问道西路药店</v>
          </cell>
          <cell r="AB80" t="str">
            <v>崇都片区</v>
          </cell>
          <cell r="AC80">
            <v>8</v>
          </cell>
          <cell r="AD80">
            <v>10</v>
          </cell>
          <cell r="AE80">
            <v>1</v>
          </cell>
          <cell r="AF80">
            <v>111.23</v>
          </cell>
          <cell r="AG80">
            <v>5.5615</v>
          </cell>
          <cell r="AH80">
            <v>21</v>
          </cell>
          <cell r="AI80">
            <v>2</v>
          </cell>
          <cell r="AJ80">
            <v>3</v>
          </cell>
        </row>
        <row r="80">
          <cell r="AL80">
            <v>0</v>
          </cell>
          <cell r="AM80">
            <v>2</v>
          </cell>
          <cell r="AN80">
            <v>3</v>
          </cell>
          <cell r="AO80">
            <v>2</v>
          </cell>
          <cell r="AP80">
            <v>30</v>
          </cell>
        </row>
        <row r="80">
          <cell r="AR80">
            <v>97.68</v>
          </cell>
          <cell r="AS80">
            <v>110.5615</v>
          </cell>
          <cell r="AT80">
            <v>12.8815</v>
          </cell>
          <cell r="AU80">
            <v>12.9</v>
          </cell>
          <cell r="AV80">
            <v>0</v>
          </cell>
          <cell r="AW80">
            <v>12.9</v>
          </cell>
        </row>
        <row r="81">
          <cell r="B81">
            <v>713</v>
          </cell>
          <cell r="C81" t="str">
            <v>聚源镇药店</v>
          </cell>
          <cell r="D81" t="str">
            <v>崇都片区</v>
          </cell>
          <cell r="E81">
            <v>3</v>
          </cell>
          <cell r="F81">
            <v>4</v>
          </cell>
          <cell r="G81">
            <v>2</v>
          </cell>
          <cell r="H81">
            <v>120</v>
          </cell>
          <cell r="I81">
            <v>10</v>
          </cell>
          <cell r="J81">
            <v>10</v>
          </cell>
          <cell r="K81">
            <v>11.68365822</v>
          </cell>
          <cell r="L81">
            <v>7</v>
          </cell>
          <cell r="M81">
            <v>35</v>
          </cell>
          <cell r="N81">
            <v>9</v>
          </cell>
          <cell r="O81">
            <v>1</v>
          </cell>
          <cell r="P81">
            <v>2</v>
          </cell>
        </row>
        <row r="81">
          <cell r="R81">
            <v>0</v>
          </cell>
          <cell r="S81">
            <v>5</v>
          </cell>
          <cell r="T81">
            <v>964</v>
          </cell>
          <cell r="U81">
            <v>1157</v>
          </cell>
          <cell r="V81">
            <v>930.98</v>
          </cell>
          <cell r="W81">
            <v>0.965746887966805</v>
          </cell>
          <cell r="X81">
            <v>139.647</v>
          </cell>
          <cell r="Y81">
            <v>79</v>
          </cell>
          <cell r="Z81">
            <v>713</v>
          </cell>
          <cell r="AA81" t="str">
            <v>聚源镇药店</v>
          </cell>
          <cell r="AB81" t="str">
            <v>崇都片区</v>
          </cell>
          <cell r="AC81">
            <v>6</v>
          </cell>
          <cell r="AD81">
            <v>7</v>
          </cell>
          <cell r="AE81">
            <v>2.4</v>
          </cell>
          <cell r="AF81">
            <v>121.24</v>
          </cell>
          <cell r="AG81">
            <v>6.062</v>
          </cell>
          <cell r="AH81">
            <v>10.8</v>
          </cell>
          <cell r="AI81">
            <v>2</v>
          </cell>
          <cell r="AJ81">
            <v>3</v>
          </cell>
          <cell r="AK81">
            <v>1</v>
          </cell>
          <cell r="AL81">
            <v>8</v>
          </cell>
          <cell r="AM81">
            <v>4</v>
          </cell>
          <cell r="AN81">
            <v>6</v>
          </cell>
          <cell r="AO81">
            <v>2</v>
          </cell>
          <cell r="AP81">
            <v>30</v>
          </cell>
          <cell r="AQ81">
            <v>10</v>
          </cell>
          <cell r="AR81">
            <v>0</v>
          </cell>
          <cell r="AS81">
            <v>338.709</v>
          </cell>
          <cell r="AT81">
            <v>338.709</v>
          </cell>
          <cell r="AU81">
            <v>338.7</v>
          </cell>
          <cell r="AV81">
            <v>60</v>
          </cell>
          <cell r="AW81">
            <v>278.7</v>
          </cell>
        </row>
        <row r="82">
          <cell r="B82">
            <v>715</v>
          </cell>
          <cell r="C82" t="str">
            <v>外北街药店</v>
          </cell>
          <cell r="D82" t="str">
            <v>崇都片区</v>
          </cell>
          <cell r="E82">
            <v>2</v>
          </cell>
          <cell r="F82">
            <v>3</v>
          </cell>
        </row>
        <row r="82">
          <cell r="H82">
            <v>0</v>
          </cell>
          <cell r="I82">
            <v>20</v>
          </cell>
          <cell r="J82">
            <v>6</v>
          </cell>
          <cell r="K82">
            <v>7.3933550025</v>
          </cell>
          <cell r="L82">
            <v>4</v>
          </cell>
          <cell r="M82">
            <v>20</v>
          </cell>
          <cell r="N82">
            <v>6</v>
          </cell>
          <cell r="O82">
            <v>1</v>
          </cell>
          <cell r="P82">
            <v>2</v>
          </cell>
        </row>
        <row r="82">
          <cell r="R82">
            <v>0</v>
          </cell>
          <cell r="S82">
            <v>5</v>
          </cell>
          <cell r="T82">
            <v>723</v>
          </cell>
          <cell r="U82">
            <v>868</v>
          </cell>
          <cell r="V82">
            <v>127.8</v>
          </cell>
          <cell r="W82">
            <v>0.176763485477178</v>
          </cell>
        </row>
        <row r="82">
          <cell r="Y82">
            <v>80</v>
          </cell>
          <cell r="Z82">
            <v>715</v>
          </cell>
          <cell r="AA82" t="str">
            <v>外北街药店</v>
          </cell>
          <cell r="AB82" t="str">
            <v>崇都片区</v>
          </cell>
          <cell r="AC82">
            <v>4</v>
          </cell>
          <cell r="AD82">
            <v>4</v>
          </cell>
          <cell r="AE82">
            <v>3</v>
          </cell>
          <cell r="AF82">
            <v>157.02</v>
          </cell>
          <cell r="AG82">
            <v>7.851</v>
          </cell>
          <cell r="AH82">
            <v>3</v>
          </cell>
          <cell r="AI82">
            <v>1</v>
          </cell>
          <cell r="AJ82">
            <v>2</v>
          </cell>
        </row>
        <row r="82">
          <cell r="AL82">
            <v>0</v>
          </cell>
          <cell r="AM82">
            <v>2</v>
          </cell>
          <cell r="AN82">
            <v>3</v>
          </cell>
        </row>
        <row r="82">
          <cell r="AP82">
            <v>0</v>
          </cell>
          <cell r="AQ82">
            <v>10</v>
          </cell>
          <cell r="AR82">
            <v>0</v>
          </cell>
          <cell r="AS82">
            <v>27.851</v>
          </cell>
          <cell r="AT82">
            <v>27.851</v>
          </cell>
          <cell r="AU82">
            <v>27.9</v>
          </cell>
          <cell r="AV82">
            <v>0</v>
          </cell>
          <cell r="AW82">
            <v>27.9</v>
          </cell>
        </row>
        <row r="83">
          <cell r="B83">
            <v>738</v>
          </cell>
          <cell r="C83" t="str">
            <v>蒲阳路药店</v>
          </cell>
          <cell r="D83" t="str">
            <v>崇都片区</v>
          </cell>
          <cell r="E83">
            <v>5</v>
          </cell>
          <cell r="F83">
            <v>6</v>
          </cell>
        </row>
        <row r="83">
          <cell r="H83">
            <v>0</v>
          </cell>
          <cell r="I83">
            <v>50</v>
          </cell>
          <cell r="J83">
            <v>15</v>
          </cell>
          <cell r="K83">
            <v>17.5607139</v>
          </cell>
          <cell r="L83">
            <v>15</v>
          </cell>
          <cell r="M83">
            <v>75</v>
          </cell>
        </row>
        <row r="83">
          <cell r="O83">
            <v>2</v>
          </cell>
          <cell r="P83">
            <v>3</v>
          </cell>
          <cell r="Q83">
            <v>1</v>
          </cell>
          <cell r="R83">
            <v>15</v>
          </cell>
          <cell r="S83">
            <v>5</v>
          </cell>
          <cell r="T83">
            <v>1731</v>
          </cell>
          <cell r="U83">
            <v>2077</v>
          </cell>
          <cell r="V83">
            <v>893.3</v>
          </cell>
          <cell r="W83">
            <v>0.516060080878105</v>
          </cell>
          <cell r="X83">
            <v>133.995</v>
          </cell>
          <cell r="Y83">
            <v>81</v>
          </cell>
          <cell r="Z83">
            <v>738</v>
          </cell>
          <cell r="AA83" t="str">
            <v>蒲阳路药店</v>
          </cell>
          <cell r="AB83" t="str">
            <v>崇都片区</v>
          </cell>
          <cell r="AC83">
            <v>9</v>
          </cell>
          <cell r="AD83">
            <v>11</v>
          </cell>
          <cell r="AE83">
            <v>7</v>
          </cell>
          <cell r="AF83">
            <v>554.1</v>
          </cell>
          <cell r="AG83">
            <v>27.705</v>
          </cell>
          <cell r="AH83">
            <v>6</v>
          </cell>
          <cell r="AI83">
            <v>2</v>
          </cell>
          <cell r="AJ83">
            <v>3</v>
          </cell>
          <cell r="AK83">
            <v>1</v>
          </cell>
          <cell r="AL83">
            <v>8</v>
          </cell>
          <cell r="AM83">
            <v>3</v>
          </cell>
          <cell r="AN83">
            <v>5</v>
          </cell>
        </row>
        <row r="83">
          <cell r="AP83">
            <v>0</v>
          </cell>
          <cell r="AQ83">
            <v>15</v>
          </cell>
          <cell r="AR83">
            <v>0</v>
          </cell>
          <cell r="AS83">
            <v>259.7</v>
          </cell>
          <cell r="AT83">
            <v>259.7</v>
          </cell>
          <cell r="AU83">
            <v>259.7</v>
          </cell>
          <cell r="AV83">
            <v>0</v>
          </cell>
          <cell r="AW83">
            <v>259.7</v>
          </cell>
        </row>
        <row r="84">
          <cell r="B84">
            <v>307</v>
          </cell>
          <cell r="C84" t="str">
            <v>旗舰店</v>
          </cell>
          <cell r="D84" t="str">
            <v>旗舰片</v>
          </cell>
          <cell r="E84">
            <v>108</v>
          </cell>
          <cell r="F84">
            <v>135</v>
          </cell>
          <cell r="G84">
            <v>127</v>
          </cell>
          <cell r="H84">
            <v>7620</v>
          </cell>
        </row>
        <row r="84">
          <cell r="J84">
            <v>239</v>
          </cell>
          <cell r="K84">
            <v>274.60319183</v>
          </cell>
          <cell r="L84">
            <v>117</v>
          </cell>
          <cell r="M84">
            <v>585</v>
          </cell>
          <cell r="N84">
            <v>366</v>
          </cell>
          <cell r="O84">
            <v>28</v>
          </cell>
          <cell r="P84">
            <v>42</v>
          </cell>
          <cell r="Q84">
            <v>36</v>
          </cell>
          <cell r="R84">
            <v>540</v>
          </cell>
        </row>
        <row r="84">
          <cell r="T84">
            <v>25554</v>
          </cell>
          <cell r="U84">
            <v>30665</v>
          </cell>
          <cell r="V84">
            <v>9140.73</v>
          </cell>
          <cell r="W84">
            <v>0.357702512326837</v>
          </cell>
        </row>
        <row r="84">
          <cell r="Y84">
            <v>82</v>
          </cell>
          <cell r="Z84">
            <v>307</v>
          </cell>
          <cell r="AA84" t="str">
            <v>旗舰店</v>
          </cell>
          <cell r="AB84" t="str">
            <v>旗舰片</v>
          </cell>
          <cell r="AC84">
            <v>100</v>
          </cell>
          <cell r="AD84">
            <v>120</v>
          </cell>
          <cell r="AE84">
            <v>78</v>
          </cell>
          <cell r="AF84">
            <v>6465</v>
          </cell>
          <cell r="AG84">
            <v>323.25</v>
          </cell>
        </row>
        <row r="84">
          <cell r="AI84">
            <v>39</v>
          </cell>
          <cell r="AJ84">
            <v>59</v>
          </cell>
          <cell r="AK84">
            <v>33</v>
          </cell>
          <cell r="AL84">
            <v>264</v>
          </cell>
          <cell r="AM84">
            <v>53</v>
          </cell>
          <cell r="AN84">
            <v>79</v>
          </cell>
          <cell r="AO84">
            <v>38</v>
          </cell>
          <cell r="AP84">
            <v>570</v>
          </cell>
          <cell r="AQ84">
            <v>75</v>
          </cell>
          <cell r="AR84">
            <v>7.6</v>
          </cell>
          <cell r="AS84">
            <v>9902.25</v>
          </cell>
          <cell r="AT84">
            <v>9894.65</v>
          </cell>
          <cell r="AU84">
            <v>9894.7</v>
          </cell>
          <cell r="AV84">
            <v>3300</v>
          </cell>
          <cell r="AW84">
            <v>6594.7</v>
          </cell>
        </row>
        <row r="85">
          <cell r="D85" t="str">
            <v>合计</v>
          </cell>
          <cell r="E85">
            <v>865</v>
          </cell>
          <cell r="F85">
            <v>1053</v>
          </cell>
          <cell r="G85">
            <v>486.508166</v>
          </cell>
          <cell r="H85">
            <v>30067.99236</v>
          </cell>
          <cell r="I85">
            <v>4318.73</v>
          </cell>
          <cell r="J85">
            <v>2479</v>
          </cell>
          <cell r="K85">
            <v>2866.35182385</v>
          </cell>
          <cell r="L85">
            <v>1718</v>
          </cell>
          <cell r="M85">
            <v>10184</v>
          </cell>
          <cell r="N85">
            <v>3087</v>
          </cell>
          <cell r="O85">
            <v>298</v>
          </cell>
          <cell r="P85">
            <v>465</v>
          </cell>
          <cell r="Q85">
            <v>199</v>
          </cell>
          <cell r="R85">
            <v>3505</v>
          </cell>
          <cell r="S85">
            <v>710</v>
          </cell>
          <cell r="T85">
            <v>240001</v>
          </cell>
          <cell r="U85">
            <v>288001</v>
          </cell>
          <cell r="V85">
            <v>176844.54</v>
          </cell>
          <cell r="W85">
            <v>0.736849179795084</v>
          </cell>
          <cell r="X85">
            <v>29186.6785</v>
          </cell>
        </row>
        <row r="85">
          <cell r="AB85" t="str">
            <v>合计</v>
          </cell>
          <cell r="AC85">
            <v>1418</v>
          </cell>
          <cell r="AD85">
            <v>1710</v>
          </cell>
          <cell r="AE85">
            <v>1400.908889</v>
          </cell>
          <cell r="AF85">
            <v>125844.8</v>
          </cell>
          <cell r="AG85">
            <v>8331.0685</v>
          </cell>
          <cell r="AH85">
            <v>1079.79</v>
          </cell>
          <cell r="AI85">
            <v>398</v>
          </cell>
          <cell r="AJ85">
            <v>616</v>
          </cell>
          <cell r="AK85">
            <v>262</v>
          </cell>
          <cell r="AL85">
            <v>2460</v>
          </cell>
          <cell r="AM85">
            <v>404</v>
          </cell>
          <cell r="AN85">
            <v>609</v>
          </cell>
          <cell r="AO85">
            <v>325</v>
          </cell>
          <cell r="AP85">
            <v>5640</v>
          </cell>
          <cell r="AQ85">
            <v>815</v>
          </cell>
          <cell r="AR85">
            <v>786.998</v>
          </cell>
          <cell r="AS85">
            <v>89405.93436</v>
          </cell>
          <cell r="AT85">
            <v>88618.93636</v>
          </cell>
          <cell r="AU85">
            <v>88619.1</v>
          </cell>
          <cell r="AV85">
            <v>12930</v>
          </cell>
          <cell r="AW85">
            <v>75689.1</v>
          </cell>
        </row>
        <row r="86">
          <cell r="C86" t="str">
            <v>董事长：</v>
          </cell>
        </row>
        <row r="86">
          <cell r="H86" t="str">
            <v>分管领导：</v>
          </cell>
        </row>
        <row r="86">
          <cell r="P86" t="str">
            <v>营运部：</v>
          </cell>
        </row>
        <row r="86">
          <cell r="U86" t="str">
            <v>制表人：陈柳</v>
          </cell>
        </row>
        <row r="86">
          <cell r="AA86" t="str">
            <v>董事长：</v>
          </cell>
        </row>
        <row r="86">
          <cell r="AF86" t="str">
            <v>分管领导：</v>
          </cell>
        </row>
        <row r="86">
          <cell r="AN86" t="str">
            <v>营运部：</v>
          </cell>
        </row>
        <row r="86">
          <cell r="AU86" t="str">
            <v>制表人：陈柳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（团促，带金）分门店返利统计2"/>
      <sheetName val="Sheet1"/>
      <sheetName val="Sheet3"/>
      <sheetName val="发放表"/>
    </sheetNames>
    <sheetDataSet>
      <sheetData sheetId="0"/>
      <sheetData sheetId="1"/>
      <sheetData sheetId="2"/>
      <sheetData sheetId="3">
        <row r="1">
          <cell r="A1" t="str">
            <v>太极大药房首推品种2016年3月门店销售明细</v>
          </cell>
        </row>
        <row r="2">
          <cell r="A2" t="str">
            <v>门店ID</v>
          </cell>
          <cell r="B2" t="str">
            <v>门店名称</v>
          </cell>
          <cell r="C2" t="str">
            <v>销售金额</v>
          </cell>
          <cell r="D2" t="str">
            <v>门店返利</v>
          </cell>
          <cell r="E2" t="str">
            <v>促销返利</v>
          </cell>
          <cell r="F2" t="str">
            <v>毛利</v>
          </cell>
          <cell r="G2" t="str">
            <v>实际发放（不含金牌提成）</v>
          </cell>
        </row>
        <row r="3">
          <cell r="A3">
            <v>307</v>
          </cell>
          <cell r="B3" t="str">
            <v>四川太极旗舰店</v>
          </cell>
          <cell r="C3">
            <v>445425.07</v>
          </cell>
          <cell r="D3">
            <v>21745.8579</v>
          </cell>
          <cell r="E3">
            <v>18370.2407</v>
          </cell>
          <cell r="F3">
            <v>176511.628357</v>
          </cell>
          <cell r="G3">
            <v>21745.9</v>
          </cell>
        </row>
        <row r="4">
          <cell r="A4">
            <v>308</v>
          </cell>
          <cell r="B4" t="str">
            <v>四川太极红星店</v>
          </cell>
          <cell r="C4">
            <v>72016.26</v>
          </cell>
          <cell r="D4">
            <v>3267.0571</v>
          </cell>
          <cell r="E4">
            <v>2695.1143</v>
          </cell>
          <cell r="F4">
            <v>28959.465668</v>
          </cell>
          <cell r="G4">
            <v>3267.1</v>
          </cell>
        </row>
        <row r="5">
          <cell r="A5">
            <v>311</v>
          </cell>
          <cell r="B5" t="str">
            <v>四川太极西部店</v>
          </cell>
          <cell r="C5">
            <v>113082.38</v>
          </cell>
          <cell r="D5">
            <v>4348.0377</v>
          </cell>
          <cell r="E5">
            <v>3589.4793</v>
          </cell>
          <cell r="F5">
            <v>44523.43937</v>
          </cell>
          <cell r="G5">
            <v>4348</v>
          </cell>
        </row>
        <row r="6">
          <cell r="A6">
            <v>329</v>
          </cell>
          <cell r="B6" t="str">
            <v>四川太极温江店</v>
          </cell>
          <cell r="C6">
            <v>61150.3</v>
          </cell>
          <cell r="D6">
            <v>3663.7529</v>
          </cell>
          <cell r="E6">
            <v>3128.0915</v>
          </cell>
          <cell r="F6">
            <v>27524.121984</v>
          </cell>
          <cell r="G6">
            <v>3663.8</v>
          </cell>
        </row>
        <row r="7">
          <cell r="A7">
            <v>337</v>
          </cell>
          <cell r="B7" t="str">
            <v>四川太极浆洗街药店</v>
          </cell>
          <cell r="C7">
            <v>190800.12</v>
          </cell>
          <cell r="D7">
            <v>10171.3015</v>
          </cell>
          <cell r="E7">
            <v>8334.6987</v>
          </cell>
          <cell r="F7">
            <v>82655.214832</v>
          </cell>
          <cell r="G7">
            <v>10171.3</v>
          </cell>
        </row>
        <row r="8">
          <cell r="A8">
            <v>339</v>
          </cell>
          <cell r="B8" t="str">
            <v>四川太极沙河源药店</v>
          </cell>
          <cell r="C8">
            <v>51996.2</v>
          </cell>
          <cell r="D8">
            <v>2053.4171</v>
          </cell>
          <cell r="E8">
            <v>1721.2181</v>
          </cell>
          <cell r="F8">
            <v>20343.675179</v>
          </cell>
          <cell r="G8">
            <v>2053.4</v>
          </cell>
        </row>
        <row r="9">
          <cell r="A9">
            <v>341</v>
          </cell>
          <cell r="B9" t="str">
            <v>四川太极邛崃中心药店</v>
          </cell>
          <cell r="C9">
            <v>170278.51</v>
          </cell>
          <cell r="D9">
            <v>8719.9605</v>
          </cell>
          <cell r="E9">
            <v>7258.2917</v>
          </cell>
          <cell r="F9">
            <v>74404.414158</v>
          </cell>
          <cell r="G9">
            <v>8720</v>
          </cell>
        </row>
        <row r="10">
          <cell r="A10">
            <v>343</v>
          </cell>
          <cell r="B10" t="str">
            <v>四川太极光华药店</v>
          </cell>
          <cell r="C10">
            <v>153348.58</v>
          </cell>
          <cell r="D10">
            <v>7704.4262</v>
          </cell>
          <cell r="E10">
            <v>6370.41</v>
          </cell>
          <cell r="F10">
            <v>68015.170717</v>
          </cell>
          <cell r="G10">
            <v>7704.4</v>
          </cell>
        </row>
        <row r="11">
          <cell r="A11">
            <v>345</v>
          </cell>
          <cell r="B11" t="str">
            <v>四川太极交大药店</v>
          </cell>
          <cell r="C11">
            <v>61726.94</v>
          </cell>
          <cell r="D11">
            <v>0</v>
          </cell>
          <cell r="E11">
            <v>0</v>
          </cell>
          <cell r="F11">
            <v>6793.8993</v>
          </cell>
          <cell r="G11">
            <v>0</v>
          </cell>
        </row>
        <row r="12">
          <cell r="A12">
            <v>349</v>
          </cell>
          <cell r="B12" t="str">
            <v>四川太极人民中路店</v>
          </cell>
          <cell r="C12">
            <v>74263.87</v>
          </cell>
          <cell r="D12">
            <v>4089.2378</v>
          </cell>
          <cell r="E12">
            <v>3307.3188</v>
          </cell>
          <cell r="F12">
            <v>31400.456904</v>
          </cell>
          <cell r="G12">
            <v>4089.2</v>
          </cell>
        </row>
        <row r="13">
          <cell r="A13">
            <v>351</v>
          </cell>
          <cell r="B13" t="str">
            <v>四川太极都江堰药店</v>
          </cell>
          <cell r="C13">
            <v>51638.29</v>
          </cell>
          <cell r="D13">
            <v>1890.7103</v>
          </cell>
          <cell r="E13">
            <v>1530.3167</v>
          </cell>
          <cell r="F13">
            <v>19291.721162</v>
          </cell>
          <cell r="G13">
            <v>1890.7</v>
          </cell>
        </row>
        <row r="14">
          <cell r="A14">
            <v>355</v>
          </cell>
          <cell r="B14" t="str">
            <v>四川太极双林路药店</v>
          </cell>
          <cell r="C14">
            <v>98334.34</v>
          </cell>
          <cell r="D14">
            <v>4808.3624</v>
          </cell>
          <cell r="E14">
            <v>3866.9014</v>
          </cell>
          <cell r="F14">
            <v>42586.914658</v>
          </cell>
          <cell r="G14">
            <v>4808.4</v>
          </cell>
        </row>
        <row r="15">
          <cell r="A15">
            <v>357</v>
          </cell>
          <cell r="B15" t="str">
            <v>四川太极清江东路药店</v>
          </cell>
          <cell r="C15">
            <v>48118.32</v>
          </cell>
          <cell r="D15">
            <v>2293.7934</v>
          </cell>
          <cell r="E15">
            <v>1858.5702</v>
          </cell>
          <cell r="F15">
            <v>20229.911862</v>
          </cell>
          <cell r="G15">
            <v>2293.8</v>
          </cell>
        </row>
        <row r="16">
          <cell r="A16">
            <v>359</v>
          </cell>
          <cell r="B16" t="str">
            <v>四川太极枣子巷药店</v>
          </cell>
          <cell r="C16">
            <v>53072.36</v>
          </cell>
          <cell r="D16">
            <v>2751.0654</v>
          </cell>
          <cell r="E16">
            <v>2238.1466</v>
          </cell>
          <cell r="F16">
            <v>23137.6452</v>
          </cell>
          <cell r="G16">
            <v>2751.1</v>
          </cell>
        </row>
        <row r="17">
          <cell r="A17">
            <v>361</v>
          </cell>
          <cell r="B17" t="str">
            <v>四川太极柳城正通东路药店</v>
          </cell>
          <cell r="C17">
            <v>20983.35</v>
          </cell>
          <cell r="D17">
            <v>958.5721</v>
          </cell>
          <cell r="E17">
            <v>763.4211</v>
          </cell>
          <cell r="F17">
            <v>8343.3845</v>
          </cell>
          <cell r="G17">
            <v>958.6</v>
          </cell>
        </row>
        <row r="18">
          <cell r="A18">
            <v>365</v>
          </cell>
          <cell r="B18" t="str">
            <v>四川太极光华村街药店</v>
          </cell>
          <cell r="C18">
            <v>138422.44</v>
          </cell>
          <cell r="D18">
            <v>7503.0672</v>
          </cell>
          <cell r="E18">
            <v>6213.2126</v>
          </cell>
          <cell r="F18">
            <v>64942.831976</v>
          </cell>
          <cell r="G18">
            <v>7503.1</v>
          </cell>
        </row>
        <row r="19">
          <cell r="A19">
            <v>367</v>
          </cell>
          <cell r="B19" t="str">
            <v>四川太极金带街药店</v>
          </cell>
          <cell r="C19">
            <v>41051.08</v>
          </cell>
          <cell r="D19">
            <v>2405.6453</v>
          </cell>
          <cell r="E19">
            <v>1941.3405</v>
          </cell>
          <cell r="F19">
            <v>18640.614262</v>
          </cell>
          <cell r="G19">
            <v>2405.6</v>
          </cell>
        </row>
        <row r="20">
          <cell r="A20">
            <v>371</v>
          </cell>
          <cell r="B20" t="str">
            <v>四川太极兴义镇万兴路药店</v>
          </cell>
          <cell r="C20">
            <v>33420.98</v>
          </cell>
          <cell r="D20">
            <v>1488.9136</v>
          </cell>
          <cell r="E20">
            <v>1181.5096</v>
          </cell>
          <cell r="F20">
            <v>14802.562424</v>
          </cell>
          <cell r="G20">
            <v>1488.9</v>
          </cell>
        </row>
        <row r="21">
          <cell r="A21">
            <v>373</v>
          </cell>
          <cell r="B21" t="str">
            <v>四川太极通盈街药店</v>
          </cell>
          <cell r="C21">
            <v>68150.61</v>
          </cell>
          <cell r="D21">
            <v>2992.972</v>
          </cell>
          <cell r="E21">
            <v>2437.2044</v>
          </cell>
          <cell r="F21">
            <v>30031.577519</v>
          </cell>
          <cell r="G21">
            <v>2993</v>
          </cell>
        </row>
        <row r="22">
          <cell r="A22">
            <v>377</v>
          </cell>
          <cell r="B22" t="str">
            <v>四川太极新园大道药店</v>
          </cell>
          <cell r="C22">
            <v>40199.78</v>
          </cell>
          <cell r="D22">
            <v>2354.0468</v>
          </cell>
          <cell r="E22">
            <v>1855.7746</v>
          </cell>
          <cell r="F22">
            <v>18199.3374</v>
          </cell>
          <cell r="G22">
            <v>2354</v>
          </cell>
        </row>
        <row r="23">
          <cell r="A23">
            <v>379</v>
          </cell>
          <cell r="B23" t="str">
            <v>四川太极土龙路药店</v>
          </cell>
          <cell r="C23">
            <v>52830.94</v>
          </cell>
          <cell r="D23">
            <v>2339.7881</v>
          </cell>
          <cell r="E23">
            <v>1902.3247</v>
          </cell>
          <cell r="F23">
            <v>22011.323868</v>
          </cell>
          <cell r="G23">
            <v>2339.8</v>
          </cell>
        </row>
        <row r="24">
          <cell r="A24">
            <v>385</v>
          </cell>
          <cell r="B24" t="str">
            <v>四川太极五津西路药店</v>
          </cell>
          <cell r="C24">
            <v>50716.39</v>
          </cell>
          <cell r="D24">
            <v>2659.1023</v>
          </cell>
          <cell r="E24">
            <v>2161.0701</v>
          </cell>
          <cell r="F24">
            <v>23561.234686</v>
          </cell>
          <cell r="G24">
            <v>2659.1</v>
          </cell>
        </row>
        <row r="25">
          <cell r="A25">
            <v>387</v>
          </cell>
          <cell r="B25" t="str">
            <v>四川太极新乐中街药店</v>
          </cell>
          <cell r="C25">
            <v>97297.53</v>
          </cell>
          <cell r="D25">
            <v>5096.79</v>
          </cell>
          <cell r="E25">
            <v>4144.3312</v>
          </cell>
          <cell r="F25">
            <v>42204.693662</v>
          </cell>
          <cell r="G25">
            <v>5096.8</v>
          </cell>
        </row>
        <row r="26">
          <cell r="A26">
            <v>389</v>
          </cell>
          <cell r="B26" t="str">
            <v>四川太极南湖路药店</v>
          </cell>
          <cell r="C26">
            <v>43402.47</v>
          </cell>
          <cell r="D26">
            <v>1574.3824</v>
          </cell>
          <cell r="E26">
            <v>1263.9264</v>
          </cell>
          <cell r="F26">
            <v>16810.503124</v>
          </cell>
          <cell r="G26">
            <v>1574.4</v>
          </cell>
        </row>
        <row r="27">
          <cell r="A27">
            <v>391</v>
          </cell>
          <cell r="B27" t="str">
            <v>四川太极金丝街药店</v>
          </cell>
          <cell r="C27">
            <v>72012.4</v>
          </cell>
          <cell r="D27">
            <v>3462.0036</v>
          </cell>
          <cell r="E27">
            <v>2767.6528</v>
          </cell>
          <cell r="F27">
            <v>31585.569634</v>
          </cell>
          <cell r="G27">
            <v>3462</v>
          </cell>
        </row>
        <row r="28">
          <cell r="A28">
            <v>399</v>
          </cell>
          <cell r="B28" t="str">
            <v>四川太极高新天久北巷药店</v>
          </cell>
          <cell r="C28">
            <v>39841.08</v>
          </cell>
          <cell r="D28">
            <v>2008.3426</v>
          </cell>
          <cell r="E28">
            <v>1649.0494</v>
          </cell>
          <cell r="F28">
            <v>17109.272178</v>
          </cell>
          <cell r="G28">
            <v>2008.3</v>
          </cell>
        </row>
        <row r="29">
          <cell r="A29">
            <v>511</v>
          </cell>
          <cell r="B29" t="str">
            <v>四川太极成华杉板桥南一路店</v>
          </cell>
          <cell r="C29">
            <v>51126.54</v>
          </cell>
          <cell r="D29">
            <v>2733.6733</v>
          </cell>
          <cell r="E29">
            <v>2175.8663</v>
          </cell>
          <cell r="F29">
            <v>22812.43201</v>
          </cell>
          <cell r="G29">
            <v>2733.7</v>
          </cell>
        </row>
        <row r="30">
          <cell r="A30">
            <v>513</v>
          </cell>
          <cell r="B30" t="str">
            <v>四川太极武侯区顺和街店</v>
          </cell>
          <cell r="C30">
            <v>18675.79</v>
          </cell>
          <cell r="D30">
            <v>1034.2357</v>
          </cell>
          <cell r="E30">
            <v>828.9091</v>
          </cell>
          <cell r="F30">
            <v>8335.267124</v>
          </cell>
          <cell r="G30">
            <v>1034.2</v>
          </cell>
        </row>
        <row r="31">
          <cell r="A31">
            <v>514</v>
          </cell>
          <cell r="B31" t="str">
            <v>四川太极新津邓双镇岷江店</v>
          </cell>
          <cell r="C31">
            <v>58692.79</v>
          </cell>
          <cell r="D31">
            <v>2927.1454</v>
          </cell>
          <cell r="E31">
            <v>2381.0422</v>
          </cell>
          <cell r="F31">
            <v>26458.397</v>
          </cell>
          <cell r="G31">
            <v>2927.1</v>
          </cell>
        </row>
        <row r="32">
          <cell r="A32">
            <v>515</v>
          </cell>
          <cell r="B32" t="str">
            <v>四川太极成华区崔家店路药店</v>
          </cell>
          <cell r="C32">
            <v>52664.34</v>
          </cell>
          <cell r="D32">
            <v>2420.2823</v>
          </cell>
          <cell r="E32">
            <v>1931.5551</v>
          </cell>
          <cell r="F32">
            <v>22973.20127</v>
          </cell>
          <cell r="G32">
            <v>2420.3</v>
          </cell>
        </row>
        <row r="33">
          <cell r="A33">
            <v>517</v>
          </cell>
          <cell r="B33" t="str">
            <v>四川太极青羊区北东街店</v>
          </cell>
          <cell r="C33">
            <v>68407.37</v>
          </cell>
          <cell r="D33">
            <v>3407.8859</v>
          </cell>
          <cell r="E33">
            <v>2674.1751</v>
          </cell>
          <cell r="F33">
            <v>32269.110171</v>
          </cell>
          <cell r="G33">
            <v>3407.9</v>
          </cell>
        </row>
        <row r="34">
          <cell r="A34">
            <v>52</v>
          </cell>
          <cell r="B34" t="str">
            <v>四川太极崇州中心店</v>
          </cell>
          <cell r="C34">
            <v>76260.81</v>
          </cell>
          <cell r="D34">
            <v>3709.1377</v>
          </cell>
          <cell r="E34">
            <v>3066.2979</v>
          </cell>
          <cell r="F34">
            <v>30921.218932</v>
          </cell>
          <cell r="G34">
            <v>3709.1</v>
          </cell>
        </row>
        <row r="35">
          <cell r="A35">
            <v>539</v>
          </cell>
          <cell r="B35" t="str">
            <v>四川太极大邑县晋原镇子龙路店</v>
          </cell>
          <cell r="C35">
            <v>39504.77</v>
          </cell>
          <cell r="D35">
            <v>1811.0606</v>
          </cell>
          <cell r="E35">
            <v>1502.6026</v>
          </cell>
          <cell r="F35">
            <v>17922.141122</v>
          </cell>
          <cell r="G35">
            <v>1811.1</v>
          </cell>
        </row>
        <row r="36">
          <cell r="A36">
            <v>54</v>
          </cell>
          <cell r="B36" t="str">
            <v>四川太极怀远店</v>
          </cell>
          <cell r="C36">
            <v>91426.24</v>
          </cell>
          <cell r="D36">
            <v>4691.9621</v>
          </cell>
          <cell r="E36">
            <v>3820.4445</v>
          </cell>
          <cell r="F36">
            <v>37674.805985</v>
          </cell>
          <cell r="G36">
            <v>4692</v>
          </cell>
        </row>
        <row r="37">
          <cell r="A37">
            <v>541</v>
          </cell>
          <cell r="B37" t="str">
            <v>四川太极高新区府城大道西段店</v>
          </cell>
          <cell r="C37">
            <v>101724.39</v>
          </cell>
          <cell r="D37">
            <v>5062.6408</v>
          </cell>
          <cell r="E37">
            <v>3991.9032</v>
          </cell>
          <cell r="F37">
            <v>48187.856121</v>
          </cell>
          <cell r="G37">
            <v>5062.6</v>
          </cell>
        </row>
        <row r="38">
          <cell r="A38">
            <v>545</v>
          </cell>
          <cell r="B38" t="str">
            <v>四川太极龙潭西路店</v>
          </cell>
          <cell r="C38">
            <v>56707.1</v>
          </cell>
          <cell r="D38">
            <v>2344.3776</v>
          </cell>
          <cell r="E38">
            <v>1877.2858</v>
          </cell>
          <cell r="F38">
            <v>25135.55491</v>
          </cell>
          <cell r="G38">
            <v>2344.4</v>
          </cell>
        </row>
        <row r="39">
          <cell r="A39">
            <v>546</v>
          </cell>
          <cell r="B39" t="str">
            <v>四川太极锦江区楠丰路店</v>
          </cell>
          <cell r="C39">
            <v>32940.91</v>
          </cell>
          <cell r="D39">
            <v>1350.712</v>
          </cell>
          <cell r="E39">
            <v>1097.91</v>
          </cell>
          <cell r="F39">
            <v>12510.484216</v>
          </cell>
          <cell r="G39">
            <v>1350.7</v>
          </cell>
        </row>
        <row r="40">
          <cell r="A40">
            <v>549</v>
          </cell>
          <cell r="B40" t="str">
            <v>四川太极大邑县晋源镇东壕沟段药店</v>
          </cell>
          <cell r="C40">
            <v>34740.98</v>
          </cell>
          <cell r="D40">
            <v>1827.4225</v>
          </cell>
          <cell r="E40">
            <v>1512.2157</v>
          </cell>
          <cell r="F40">
            <v>16150.967562</v>
          </cell>
          <cell r="G40">
            <v>1827.4</v>
          </cell>
        </row>
        <row r="41">
          <cell r="A41">
            <v>56</v>
          </cell>
          <cell r="B41" t="str">
            <v>四川太极三江店</v>
          </cell>
          <cell r="C41">
            <v>15823.68</v>
          </cell>
          <cell r="D41">
            <v>1035.7026</v>
          </cell>
          <cell r="E41">
            <v>833.4438</v>
          </cell>
          <cell r="F41">
            <v>7204.83775</v>
          </cell>
          <cell r="G41">
            <v>1035.7</v>
          </cell>
        </row>
        <row r="42">
          <cell r="A42">
            <v>570</v>
          </cell>
          <cell r="B42" t="str">
            <v>四川太极青羊区浣花滨河路药店</v>
          </cell>
          <cell r="C42">
            <v>45081.69</v>
          </cell>
          <cell r="D42">
            <v>2389.79</v>
          </cell>
          <cell r="E42">
            <v>1906.3408</v>
          </cell>
          <cell r="F42">
            <v>21443.9946</v>
          </cell>
          <cell r="G42">
            <v>2389.8</v>
          </cell>
        </row>
        <row r="43">
          <cell r="A43">
            <v>571</v>
          </cell>
          <cell r="B43" t="str">
            <v>四川太极高新区民丰大道西段药店</v>
          </cell>
          <cell r="C43">
            <v>188846.09</v>
          </cell>
          <cell r="D43">
            <v>9363.7635</v>
          </cell>
          <cell r="E43">
            <v>7651.8721</v>
          </cell>
          <cell r="F43">
            <v>81013.986962</v>
          </cell>
          <cell r="G43">
            <v>9363.8</v>
          </cell>
        </row>
        <row r="44">
          <cell r="A44">
            <v>572</v>
          </cell>
          <cell r="B44" t="str">
            <v>四川太极郫县郫筒镇东大街药店</v>
          </cell>
          <cell r="C44">
            <v>23338.47</v>
          </cell>
          <cell r="D44">
            <v>1483.9855</v>
          </cell>
          <cell r="E44">
            <v>1234.6439</v>
          </cell>
          <cell r="F44">
            <v>10474.1251</v>
          </cell>
          <cell r="G44">
            <v>1484</v>
          </cell>
        </row>
        <row r="45">
          <cell r="A45">
            <v>573</v>
          </cell>
          <cell r="B45" t="str">
            <v>四川太极双流县西航港街道锦华路一段药店</v>
          </cell>
          <cell r="C45">
            <v>34083.41</v>
          </cell>
          <cell r="D45">
            <v>1746.078</v>
          </cell>
          <cell r="E45">
            <v>1399.5946</v>
          </cell>
          <cell r="F45">
            <v>15114.904</v>
          </cell>
          <cell r="G45">
            <v>1746.1</v>
          </cell>
        </row>
        <row r="46">
          <cell r="A46">
            <v>577</v>
          </cell>
          <cell r="B46" t="str">
            <v>四川太极青羊区群和路药店</v>
          </cell>
          <cell r="C46">
            <v>25825.41</v>
          </cell>
          <cell r="D46">
            <v>1461.5415</v>
          </cell>
          <cell r="E46">
            <v>1168.6619</v>
          </cell>
          <cell r="F46">
            <v>12101.473486</v>
          </cell>
          <cell r="G46">
            <v>1461.5</v>
          </cell>
        </row>
        <row r="47">
          <cell r="A47">
            <v>578</v>
          </cell>
          <cell r="B47" t="str">
            <v>四川太极成华区华油路药店</v>
          </cell>
          <cell r="C47">
            <v>49499.33</v>
          </cell>
          <cell r="D47">
            <v>2372.2391</v>
          </cell>
          <cell r="E47">
            <v>1857.6535</v>
          </cell>
          <cell r="F47">
            <v>22916.028698</v>
          </cell>
          <cell r="G47">
            <v>2372.2</v>
          </cell>
        </row>
        <row r="48">
          <cell r="A48">
            <v>581</v>
          </cell>
          <cell r="B48" t="str">
            <v>四川太极成华区二环路北四段药店（汇融名城）</v>
          </cell>
          <cell r="C48">
            <v>58051.59</v>
          </cell>
          <cell r="D48">
            <v>3237.6844</v>
          </cell>
          <cell r="E48">
            <v>2560.459</v>
          </cell>
          <cell r="F48">
            <v>25970.347162</v>
          </cell>
          <cell r="G48">
            <v>3237.7</v>
          </cell>
        </row>
        <row r="49">
          <cell r="A49">
            <v>582</v>
          </cell>
          <cell r="B49" t="str">
            <v>四川太极青羊区十二桥药店</v>
          </cell>
          <cell r="C49">
            <v>108678.68</v>
          </cell>
          <cell r="D49">
            <v>4651.7731</v>
          </cell>
          <cell r="E49">
            <v>3807.2259</v>
          </cell>
          <cell r="F49">
            <v>48534.416561</v>
          </cell>
          <cell r="G49">
            <v>4651.8</v>
          </cell>
        </row>
        <row r="50">
          <cell r="A50">
            <v>584</v>
          </cell>
          <cell r="B50" t="str">
            <v>四川太极高新区中和街道柳荫街药店</v>
          </cell>
          <cell r="C50">
            <v>43880.59</v>
          </cell>
          <cell r="D50">
            <v>1845.7105</v>
          </cell>
          <cell r="E50">
            <v>1491.3505</v>
          </cell>
          <cell r="F50">
            <v>19339.375623</v>
          </cell>
          <cell r="G50">
            <v>1845.7</v>
          </cell>
        </row>
        <row r="51">
          <cell r="A51">
            <v>585</v>
          </cell>
          <cell r="B51" t="str">
            <v>四川太极成华区羊子山西路药店（兴元华盛）</v>
          </cell>
          <cell r="C51">
            <v>88338.29</v>
          </cell>
          <cell r="D51">
            <v>4494.2263</v>
          </cell>
          <cell r="E51">
            <v>3618.6463</v>
          </cell>
          <cell r="F51">
            <v>40282.932443</v>
          </cell>
          <cell r="G51">
            <v>4494.2</v>
          </cell>
        </row>
        <row r="52">
          <cell r="A52">
            <v>587</v>
          </cell>
          <cell r="B52" t="str">
            <v>四川太极都江堰景中路店</v>
          </cell>
          <cell r="C52">
            <v>38428.96</v>
          </cell>
          <cell r="D52">
            <v>2064.4285</v>
          </cell>
          <cell r="E52">
            <v>1634.5337</v>
          </cell>
          <cell r="F52">
            <v>18358.536372</v>
          </cell>
          <cell r="G52">
            <v>2064.4</v>
          </cell>
        </row>
        <row r="53">
          <cell r="A53">
            <v>588</v>
          </cell>
          <cell r="B53" t="str">
            <v>四川太极新津县正东街店</v>
          </cell>
          <cell r="C53">
            <v>31462.84</v>
          </cell>
          <cell r="D53">
            <v>1636.4122</v>
          </cell>
          <cell r="E53">
            <v>1373.8812</v>
          </cell>
          <cell r="F53">
            <v>14147.14351</v>
          </cell>
          <cell r="G53">
            <v>1636.4</v>
          </cell>
        </row>
        <row r="54">
          <cell r="A54">
            <v>591</v>
          </cell>
          <cell r="B54" t="str">
            <v>四川太极邛崃市临邛镇长安大道药店</v>
          </cell>
          <cell r="C54">
            <v>56711.83</v>
          </cell>
          <cell r="D54">
            <v>3285.346</v>
          </cell>
          <cell r="E54">
            <v>2667.9378</v>
          </cell>
          <cell r="F54">
            <v>26312.642947</v>
          </cell>
          <cell r="G54">
            <v>3285.3</v>
          </cell>
        </row>
        <row r="55">
          <cell r="A55">
            <v>594</v>
          </cell>
          <cell r="B55" t="str">
            <v>四川太极大邑县安仁镇千禧街药店</v>
          </cell>
          <cell r="C55">
            <v>70461.99</v>
          </cell>
          <cell r="D55">
            <v>3553.9998</v>
          </cell>
          <cell r="E55">
            <v>2835.7256</v>
          </cell>
          <cell r="F55">
            <v>30805.689564</v>
          </cell>
          <cell r="G55">
            <v>3554</v>
          </cell>
        </row>
        <row r="56">
          <cell r="A56">
            <v>598</v>
          </cell>
          <cell r="B56" t="str">
            <v>四川太极锦江区水杉街药店</v>
          </cell>
          <cell r="C56">
            <v>46574.23</v>
          </cell>
          <cell r="D56">
            <v>2663.2532</v>
          </cell>
          <cell r="E56">
            <v>2157.679</v>
          </cell>
          <cell r="F56">
            <v>19836.086356</v>
          </cell>
          <cell r="G56">
            <v>2663.3</v>
          </cell>
        </row>
        <row r="57">
          <cell r="A57">
            <v>704</v>
          </cell>
          <cell r="B57" t="str">
            <v>四川太极都江堰奎光路中段药店</v>
          </cell>
          <cell r="C57">
            <v>29418.03</v>
          </cell>
          <cell r="D57">
            <v>1480.4278</v>
          </cell>
          <cell r="E57">
            <v>1193.0306</v>
          </cell>
          <cell r="F57">
            <v>13510.83664</v>
          </cell>
          <cell r="G57">
            <v>1480.4</v>
          </cell>
        </row>
        <row r="58">
          <cell r="A58">
            <v>706</v>
          </cell>
          <cell r="B58" t="str">
            <v>四川太极都江堰幸福镇翔风路药店</v>
          </cell>
          <cell r="C58">
            <v>43403.87</v>
          </cell>
          <cell r="D58">
            <v>2080.4388</v>
          </cell>
          <cell r="E58">
            <v>1657.8086</v>
          </cell>
          <cell r="F58">
            <v>19320.355896</v>
          </cell>
          <cell r="G58">
            <v>2080.4</v>
          </cell>
        </row>
        <row r="59">
          <cell r="A59">
            <v>707</v>
          </cell>
          <cell r="B59" t="str">
            <v>四川太极成华区万科路药店</v>
          </cell>
          <cell r="C59">
            <v>81137.72</v>
          </cell>
          <cell r="D59">
            <v>3999.3163</v>
          </cell>
          <cell r="E59">
            <v>3194.2809</v>
          </cell>
          <cell r="F59">
            <v>36111.089932</v>
          </cell>
          <cell r="G59">
            <v>3999.3</v>
          </cell>
        </row>
        <row r="60">
          <cell r="A60">
            <v>709</v>
          </cell>
          <cell r="B60" t="str">
            <v>四川太极新都区马超东路店</v>
          </cell>
          <cell r="C60">
            <v>45112.85</v>
          </cell>
          <cell r="D60">
            <v>1980.4514</v>
          </cell>
          <cell r="E60">
            <v>1586.4012</v>
          </cell>
          <cell r="F60">
            <v>20215.506619</v>
          </cell>
          <cell r="G60">
            <v>1980.5</v>
          </cell>
        </row>
        <row r="61">
          <cell r="A61">
            <v>710</v>
          </cell>
          <cell r="B61" t="str">
            <v>四川太极都江堰市蒲阳镇堰问道西路药店</v>
          </cell>
          <cell r="C61">
            <v>26088.39</v>
          </cell>
          <cell r="D61">
            <v>1333.4253</v>
          </cell>
          <cell r="E61">
            <v>1054.9829</v>
          </cell>
          <cell r="F61">
            <v>11544.714</v>
          </cell>
          <cell r="G61">
            <v>1333.4</v>
          </cell>
        </row>
        <row r="62">
          <cell r="A62">
            <v>712</v>
          </cell>
          <cell r="B62" t="str">
            <v>四川太极成华区华泰路药店</v>
          </cell>
          <cell r="C62">
            <v>137097.47</v>
          </cell>
          <cell r="D62">
            <v>6789.6334</v>
          </cell>
          <cell r="E62">
            <v>5548.674</v>
          </cell>
          <cell r="F62">
            <v>61060.690895</v>
          </cell>
          <cell r="G62">
            <v>6789.6</v>
          </cell>
        </row>
        <row r="63">
          <cell r="A63">
            <v>713</v>
          </cell>
          <cell r="B63" t="str">
            <v>四川太极都江堰聚源镇药店</v>
          </cell>
          <cell r="C63">
            <v>36047.08</v>
          </cell>
          <cell r="D63">
            <v>2258.7449</v>
          </cell>
          <cell r="E63">
            <v>1848.5443</v>
          </cell>
          <cell r="F63">
            <v>16682.792526</v>
          </cell>
          <cell r="G63">
            <v>2258.7</v>
          </cell>
        </row>
        <row r="64">
          <cell r="A64">
            <v>716</v>
          </cell>
          <cell r="B64" t="str">
            <v>四川太极大邑县沙渠镇方圆路药店</v>
          </cell>
          <cell r="C64">
            <v>37482.89</v>
          </cell>
          <cell r="D64">
            <v>1837.671</v>
          </cell>
          <cell r="E64">
            <v>1437.8344</v>
          </cell>
          <cell r="F64">
            <v>17457.319304</v>
          </cell>
          <cell r="G64">
            <v>1837.7</v>
          </cell>
        </row>
        <row r="65">
          <cell r="A65">
            <v>717</v>
          </cell>
          <cell r="B65" t="str">
            <v>四川太极大邑县晋原镇通达东路五段药店</v>
          </cell>
          <cell r="C65">
            <v>56918.67</v>
          </cell>
          <cell r="D65">
            <v>3105.9222</v>
          </cell>
          <cell r="E65">
            <v>2579.3268</v>
          </cell>
          <cell r="F65">
            <v>26286.460113</v>
          </cell>
          <cell r="G65">
            <v>3105.9</v>
          </cell>
        </row>
        <row r="66">
          <cell r="A66">
            <v>718</v>
          </cell>
          <cell r="B66" t="str">
            <v>四川太极龙泉驿区东街药店</v>
          </cell>
          <cell r="C66">
            <v>24562.09</v>
          </cell>
          <cell r="D66">
            <v>1146.0228</v>
          </cell>
          <cell r="E66">
            <v>952.2446</v>
          </cell>
          <cell r="F66">
            <v>10115.541344</v>
          </cell>
          <cell r="G66">
            <v>1146</v>
          </cell>
        </row>
        <row r="67">
          <cell r="A67">
            <v>719</v>
          </cell>
          <cell r="B67" t="str">
            <v>四川太极大邑县晋原镇内蒙古大道药店</v>
          </cell>
          <cell r="C67">
            <v>72732.19</v>
          </cell>
          <cell r="D67">
            <v>3407.685</v>
          </cell>
          <cell r="E67">
            <v>2805.8</v>
          </cell>
          <cell r="F67">
            <v>32051.362</v>
          </cell>
          <cell r="G67">
            <v>3407.7</v>
          </cell>
        </row>
        <row r="68">
          <cell r="A68">
            <v>720</v>
          </cell>
          <cell r="B68" t="str">
            <v>四川太极大邑县新场镇文昌街药店</v>
          </cell>
          <cell r="C68">
            <v>38337.93</v>
          </cell>
          <cell r="D68">
            <v>1998.2762</v>
          </cell>
          <cell r="E68">
            <v>1635.118</v>
          </cell>
          <cell r="F68">
            <v>16964.060142</v>
          </cell>
          <cell r="G68">
            <v>1998.3</v>
          </cell>
        </row>
        <row r="69">
          <cell r="A69">
            <v>721</v>
          </cell>
          <cell r="B69" t="str">
            <v>四川太极邛崃市临邛镇洪川小区药店</v>
          </cell>
          <cell r="C69">
            <v>47935.6</v>
          </cell>
          <cell r="D69">
            <v>2373.7172</v>
          </cell>
          <cell r="E69">
            <v>1903.0456</v>
          </cell>
          <cell r="F69">
            <v>20339.6502</v>
          </cell>
          <cell r="G69">
            <v>2373.7</v>
          </cell>
        </row>
        <row r="70">
          <cell r="A70">
            <v>723</v>
          </cell>
          <cell r="B70" t="str">
            <v>四川太极锦江区柳翠路药店</v>
          </cell>
          <cell r="C70">
            <v>33212.47</v>
          </cell>
          <cell r="D70">
            <v>1904.7635</v>
          </cell>
          <cell r="E70">
            <v>1545.3493</v>
          </cell>
          <cell r="F70">
            <v>15698.618962</v>
          </cell>
          <cell r="G70">
            <v>1904.8</v>
          </cell>
        </row>
        <row r="71">
          <cell r="A71">
            <v>724</v>
          </cell>
          <cell r="B71" t="str">
            <v>四川太极锦江区观音桥街药店</v>
          </cell>
          <cell r="C71">
            <v>51632.35</v>
          </cell>
          <cell r="D71">
            <v>2847.7311</v>
          </cell>
          <cell r="E71">
            <v>2311.0401</v>
          </cell>
          <cell r="F71">
            <v>23260.29139</v>
          </cell>
          <cell r="G71">
            <v>2847.7</v>
          </cell>
        </row>
        <row r="72">
          <cell r="A72">
            <v>726</v>
          </cell>
          <cell r="B72" t="str">
            <v>四川太极金牛区交大路第三药店</v>
          </cell>
          <cell r="C72">
            <v>89141.97</v>
          </cell>
          <cell r="D72">
            <v>4729.7205</v>
          </cell>
          <cell r="E72">
            <v>3840.5491</v>
          </cell>
          <cell r="F72">
            <v>41685.814514</v>
          </cell>
          <cell r="G72">
            <v>4729.7</v>
          </cell>
        </row>
        <row r="73">
          <cell r="A73">
            <v>727</v>
          </cell>
          <cell r="B73" t="str">
            <v>四川太极金牛区黄苑东街药店</v>
          </cell>
          <cell r="C73">
            <v>33342.53</v>
          </cell>
          <cell r="D73">
            <v>1934.1885</v>
          </cell>
          <cell r="E73">
            <v>1560.1039</v>
          </cell>
          <cell r="F73">
            <v>14595.418895</v>
          </cell>
          <cell r="G73">
            <v>1934.2</v>
          </cell>
        </row>
        <row r="74">
          <cell r="A74">
            <v>730</v>
          </cell>
          <cell r="B74" t="str">
            <v>四川太极新都区新繁镇繁江北路药店</v>
          </cell>
          <cell r="C74">
            <v>65652.43</v>
          </cell>
          <cell r="D74">
            <v>2913.2688</v>
          </cell>
          <cell r="E74">
            <v>2359.2358</v>
          </cell>
          <cell r="F74">
            <v>29481.508456</v>
          </cell>
          <cell r="G74">
            <v>2913.3</v>
          </cell>
        </row>
        <row r="75">
          <cell r="A75">
            <v>732</v>
          </cell>
          <cell r="B75" t="str">
            <v>四川太极邛崃市羊安镇永康大道药店</v>
          </cell>
          <cell r="C75">
            <v>26119.24</v>
          </cell>
          <cell r="D75">
            <v>1340.8861</v>
          </cell>
          <cell r="E75">
            <v>1097.3819</v>
          </cell>
          <cell r="F75">
            <v>11431.978824</v>
          </cell>
          <cell r="G75">
            <v>1340.9</v>
          </cell>
        </row>
        <row r="76">
          <cell r="A76">
            <v>734</v>
          </cell>
          <cell r="B76" t="str">
            <v>四川太极温江区柳城街道同兴东路药店</v>
          </cell>
          <cell r="C76">
            <v>51282.76</v>
          </cell>
          <cell r="D76">
            <v>3055.5718</v>
          </cell>
          <cell r="E76">
            <v>2437.6496</v>
          </cell>
          <cell r="F76">
            <v>22084.956</v>
          </cell>
          <cell r="G76">
            <v>3055.6</v>
          </cell>
        </row>
        <row r="77">
          <cell r="A77">
            <v>737</v>
          </cell>
          <cell r="B77" t="str">
            <v>四川太极高新区大源北街药店</v>
          </cell>
          <cell r="C77">
            <v>24576.35</v>
          </cell>
          <cell r="D77">
            <v>1311.8675</v>
          </cell>
          <cell r="E77">
            <v>1058.1055</v>
          </cell>
          <cell r="F77">
            <v>10432.26007</v>
          </cell>
          <cell r="G77">
            <v>1311.9</v>
          </cell>
        </row>
        <row r="78">
          <cell r="A78">
            <v>738</v>
          </cell>
          <cell r="B78" t="str">
            <v>四川太极都江堰市蒲阳路药店</v>
          </cell>
          <cell r="C78">
            <v>42074.33</v>
          </cell>
          <cell r="D78">
            <v>2275.7761</v>
          </cell>
          <cell r="E78">
            <v>1909.1575</v>
          </cell>
          <cell r="F78">
            <v>17399.602648</v>
          </cell>
          <cell r="G78">
            <v>2275.8</v>
          </cell>
        </row>
        <row r="79">
          <cell r="A79">
            <v>740</v>
          </cell>
          <cell r="B79" t="str">
            <v>四川太极成华区华康路药店</v>
          </cell>
          <cell r="C79">
            <v>29527.68</v>
          </cell>
          <cell r="D79">
            <v>1263.1935</v>
          </cell>
          <cell r="E79">
            <v>1014.2233</v>
          </cell>
          <cell r="F79">
            <v>13607.198675</v>
          </cell>
          <cell r="G79">
            <v>1263.2</v>
          </cell>
        </row>
        <row r="80">
          <cell r="A80">
            <v>741</v>
          </cell>
          <cell r="B80" t="str">
            <v>四川太极成华区新怡路店
</v>
          </cell>
          <cell r="C80">
            <v>33616.12</v>
          </cell>
          <cell r="D80">
            <v>1766.7047</v>
          </cell>
          <cell r="E80">
            <v>1445.7475</v>
          </cell>
          <cell r="F80">
            <v>15498.155732</v>
          </cell>
          <cell r="G80">
            <v>1766.7</v>
          </cell>
        </row>
        <row r="81">
          <cell r="A81">
            <v>742</v>
          </cell>
          <cell r="B81" t="str">
            <v>四川太极锦江区庆云南街药店</v>
          </cell>
          <cell r="C81">
            <v>51180.9</v>
          </cell>
          <cell r="D81">
            <v>2724.4867</v>
          </cell>
          <cell r="E81">
            <v>2172.4051</v>
          </cell>
          <cell r="F81">
            <v>25784.312124</v>
          </cell>
          <cell r="G81">
            <v>2724.5</v>
          </cell>
        </row>
        <row r="82">
          <cell r="A82">
            <v>743</v>
          </cell>
          <cell r="B82" t="str">
            <v>四川太极成华区万宇路药店</v>
          </cell>
          <cell r="C82">
            <v>25994.78</v>
          </cell>
          <cell r="D82">
            <v>1266.2993</v>
          </cell>
          <cell r="E82">
            <v>1011.6717</v>
          </cell>
          <cell r="F82">
            <v>11912.276548</v>
          </cell>
          <cell r="G82">
            <v>1266.3</v>
          </cell>
        </row>
        <row r="83">
          <cell r="A83" t="str">
            <v>总计</v>
          </cell>
        </row>
        <row r="83">
          <cell r="C83">
            <v>5185168.39</v>
          </cell>
          <cell r="D83">
            <v>256083.2667</v>
          </cell>
          <cell r="E83">
            <v>208769.1847</v>
          </cell>
          <cell r="F83">
            <v>2244361.31459</v>
          </cell>
          <cell r="G83">
            <v>256083.3</v>
          </cell>
        </row>
        <row r="84">
          <cell r="A84" t="str">
            <v>业务部：</v>
          </cell>
          <cell r="B84" t="str">
            <v>商品部：</v>
          </cell>
        </row>
        <row r="84">
          <cell r="D84" t="str">
            <v>人事部：</v>
          </cell>
        </row>
        <row r="84">
          <cell r="F84" t="str">
            <v>董事长：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藏药活动"/>
      <sheetName val="各门店任务"/>
    </sheetNames>
    <sheetDataSet>
      <sheetData sheetId="0"/>
      <sheetData sheetId="1">
        <row r="1">
          <cell r="B1" t="str">
            <v>门店ID</v>
          </cell>
          <cell r="C1" t="str">
            <v>门店名称</v>
          </cell>
          <cell r="D1" t="str">
            <v>片区</v>
          </cell>
          <cell r="E1" t="str">
            <v>天胶</v>
          </cell>
        </row>
        <row r="1">
          <cell r="J1" t="str">
            <v>补肾</v>
          </cell>
        </row>
        <row r="1">
          <cell r="O1" t="str">
            <v>藏药</v>
          </cell>
        </row>
        <row r="1">
          <cell r="T1" t="str">
            <v>蚕蛾</v>
          </cell>
        </row>
        <row r="1">
          <cell r="Y1" t="str">
            <v>序号</v>
          </cell>
          <cell r="Z1" t="str">
            <v>门店ID</v>
          </cell>
          <cell r="AA1" t="str">
            <v>门店名称</v>
          </cell>
          <cell r="AB1" t="str">
            <v>片区</v>
          </cell>
          <cell r="AC1" t="str">
            <v>辅降</v>
          </cell>
        </row>
        <row r="1">
          <cell r="AH1" t="str">
            <v>中山中智</v>
          </cell>
        </row>
        <row r="1">
          <cell r="AN1" t="str">
            <v>全安素+益力佳</v>
          </cell>
        </row>
        <row r="1">
          <cell r="AS1" t="str">
            <v>五子</v>
          </cell>
        </row>
        <row r="1">
          <cell r="AU1" t="str">
            <v>雅塑</v>
          </cell>
        </row>
        <row r="1">
          <cell r="AW1" t="str">
            <v>序号</v>
          </cell>
          <cell r="AX1" t="str">
            <v>门店ID</v>
          </cell>
          <cell r="AY1" t="str">
            <v>门店名称</v>
          </cell>
          <cell r="AZ1" t="str">
            <v>片区</v>
          </cell>
          <cell r="BA1" t="str">
            <v>维D钙</v>
          </cell>
        </row>
        <row r="1">
          <cell r="BC1" t="str">
            <v>芪鹿</v>
          </cell>
        </row>
        <row r="1">
          <cell r="BE1" t="str">
            <v>氨糖</v>
          </cell>
        </row>
        <row r="1">
          <cell r="BG1" t="str">
            <v>汇总</v>
          </cell>
        </row>
        <row r="2">
          <cell r="E2" t="str">
            <v>考核</v>
          </cell>
          <cell r="F2" t="str">
            <v>力争</v>
          </cell>
          <cell r="G2" t="str">
            <v>销量</v>
          </cell>
        </row>
        <row r="2">
          <cell r="I2" t="str">
            <v>奖励</v>
          </cell>
          <cell r="J2" t="str">
            <v>考核</v>
          </cell>
          <cell r="K2" t="str">
            <v>力争</v>
          </cell>
          <cell r="L2" t="str">
            <v>销量</v>
          </cell>
        </row>
        <row r="2">
          <cell r="N2" t="str">
            <v>奖励</v>
          </cell>
          <cell r="O2" t="str">
            <v>考核</v>
          </cell>
          <cell r="P2" t="str">
            <v>力争</v>
          </cell>
          <cell r="Q2" t="str">
            <v>销售额</v>
          </cell>
          <cell r="R2" t="str">
            <v>完成率</v>
          </cell>
          <cell r="S2" t="str">
            <v>奖励</v>
          </cell>
          <cell r="T2" t="str">
            <v>考核</v>
          </cell>
          <cell r="U2" t="str">
            <v>力争</v>
          </cell>
          <cell r="V2" t="str">
            <v>销量</v>
          </cell>
        </row>
        <row r="2">
          <cell r="X2" t="str">
            <v>奖励</v>
          </cell>
        </row>
        <row r="2">
          <cell r="AC2" t="str">
            <v>考核</v>
          </cell>
          <cell r="AD2" t="str">
            <v>力争</v>
          </cell>
          <cell r="AE2" t="str">
            <v>销量</v>
          </cell>
        </row>
        <row r="2">
          <cell r="AG2" t="str">
            <v>奖励</v>
          </cell>
          <cell r="AH2" t="str">
            <v>考核</v>
          </cell>
          <cell r="AI2" t="str">
            <v>力争</v>
          </cell>
          <cell r="AJ2" t="str">
            <v>销量</v>
          </cell>
          <cell r="AK2" t="str">
            <v>销售额</v>
          </cell>
        </row>
        <row r="2">
          <cell r="AM2" t="str">
            <v>奖励</v>
          </cell>
          <cell r="AN2" t="str">
            <v>考核</v>
          </cell>
          <cell r="AO2" t="str">
            <v>力争</v>
          </cell>
          <cell r="AP2" t="str">
            <v>销量</v>
          </cell>
        </row>
        <row r="2">
          <cell r="AR2" t="str">
            <v>奖励</v>
          </cell>
          <cell r="AS2" t="str">
            <v>销售</v>
          </cell>
          <cell r="AT2" t="str">
            <v>奖励</v>
          </cell>
          <cell r="AU2" t="str">
            <v>销售</v>
          </cell>
          <cell r="AV2" t="str">
            <v>奖励</v>
          </cell>
        </row>
        <row r="2">
          <cell r="BA2" t="str">
            <v>销售</v>
          </cell>
          <cell r="BB2" t="str">
            <v>奖励</v>
          </cell>
          <cell r="BC2" t="str">
            <v>销售</v>
          </cell>
          <cell r="BD2" t="str">
            <v>奖励</v>
          </cell>
          <cell r="BE2" t="str">
            <v>销售</v>
          </cell>
          <cell r="BF2" t="str">
            <v>奖励</v>
          </cell>
          <cell r="BG2" t="str">
            <v>内购</v>
          </cell>
          <cell r="BH2" t="str">
            <v>提成除内购</v>
          </cell>
          <cell r="BI2" t="str">
            <v>衡康公司晒单</v>
          </cell>
          <cell r="BJ2" t="str">
            <v>衡康公司晒单</v>
          </cell>
        </row>
        <row r="2">
          <cell r="BL2" t="str">
            <v>门店实际发放</v>
          </cell>
          <cell r="BM2" t="str">
            <v>门店实际发放</v>
          </cell>
        </row>
        <row r="3">
          <cell r="B3">
            <v>308</v>
          </cell>
          <cell r="C3" t="str">
            <v>红星店</v>
          </cell>
          <cell r="D3" t="str">
            <v>西北片区</v>
          </cell>
          <cell r="E3">
            <v>4</v>
          </cell>
          <cell r="F3">
            <v>5</v>
          </cell>
          <cell r="G3">
            <v>3.32</v>
          </cell>
          <cell r="H3">
            <v>-1.68</v>
          </cell>
          <cell r="I3">
            <v>199.2</v>
          </cell>
          <cell r="J3">
            <v>12</v>
          </cell>
          <cell r="K3">
            <v>12.9617728775</v>
          </cell>
          <cell r="L3">
            <v>3</v>
          </cell>
          <cell r="M3">
            <v>-9.9617728775</v>
          </cell>
          <cell r="N3">
            <v>15</v>
          </cell>
          <cell r="O3">
            <v>1770</v>
          </cell>
          <cell r="P3">
            <v>2124</v>
          </cell>
          <cell r="Q3">
            <v>618</v>
          </cell>
          <cell r="R3">
            <v>0.290960451977401</v>
          </cell>
          <cell r="S3">
            <v>92.7</v>
          </cell>
          <cell r="T3">
            <v>2</v>
          </cell>
          <cell r="U3">
            <v>3</v>
          </cell>
          <cell r="V3">
            <v>2</v>
          </cell>
          <cell r="W3">
            <v>-1</v>
          </cell>
          <cell r="X3">
            <v>16</v>
          </cell>
          <cell r="Y3">
            <v>1</v>
          </cell>
          <cell r="Z3">
            <v>308</v>
          </cell>
          <cell r="AA3" t="str">
            <v>红星店</v>
          </cell>
          <cell r="AB3" t="str">
            <v>西北片区</v>
          </cell>
          <cell r="AC3">
            <v>2</v>
          </cell>
          <cell r="AD3">
            <v>3</v>
          </cell>
          <cell r="AE3">
            <v>3</v>
          </cell>
          <cell r="AF3">
            <v>0</v>
          </cell>
          <cell r="AG3">
            <v>75</v>
          </cell>
          <cell r="AH3">
            <v>12</v>
          </cell>
          <cell r="AI3">
            <v>14</v>
          </cell>
          <cell r="AJ3">
            <v>19.95</v>
          </cell>
          <cell r="AK3">
            <v>2350.8</v>
          </cell>
          <cell r="AL3">
            <v>5.95</v>
          </cell>
          <cell r="AM3">
            <v>188.064</v>
          </cell>
          <cell r="AN3">
            <v>2</v>
          </cell>
          <cell r="AO3">
            <v>3</v>
          </cell>
          <cell r="AP3">
            <v>5</v>
          </cell>
          <cell r="AQ3">
            <v>2</v>
          </cell>
          <cell r="AR3">
            <v>100</v>
          </cell>
          <cell r="AS3">
            <v>50</v>
          </cell>
          <cell r="AT3">
            <v>200</v>
          </cell>
        </row>
        <row r="3">
          <cell r="AW3">
            <v>1</v>
          </cell>
          <cell r="AX3">
            <v>308</v>
          </cell>
          <cell r="AY3" t="str">
            <v>红星店</v>
          </cell>
          <cell r="AZ3" t="str">
            <v>西北片区</v>
          </cell>
          <cell r="BA3">
            <v>4</v>
          </cell>
          <cell r="BB3">
            <v>60</v>
          </cell>
        </row>
        <row r="3">
          <cell r="BH3">
            <v>945.964</v>
          </cell>
          <cell r="BI3">
            <v>2</v>
          </cell>
          <cell r="BJ3">
            <v>60</v>
          </cell>
          <cell r="BK3">
            <v>885.964</v>
          </cell>
          <cell r="BL3">
            <v>886</v>
          </cell>
          <cell r="BM3">
            <v>886</v>
          </cell>
        </row>
        <row r="4">
          <cell r="B4">
            <v>311</v>
          </cell>
          <cell r="C4" t="str">
            <v>西部店</v>
          </cell>
          <cell r="D4" t="str">
            <v>西北片区</v>
          </cell>
          <cell r="E4">
            <v>10</v>
          </cell>
          <cell r="F4">
            <v>12</v>
          </cell>
          <cell r="G4">
            <v>6</v>
          </cell>
          <cell r="H4">
            <v>-6</v>
          </cell>
          <cell r="I4">
            <v>360</v>
          </cell>
          <cell r="J4">
            <v>60</v>
          </cell>
          <cell r="K4">
            <v>75</v>
          </cell>
          <cell r="L4">
            <v>63</v>
          </cell>
          <cell r="M4">
            <v>-12</v>
          </cell>
          <cell r="N4">
            <v>315</v>
          </cell>
          <cell r="O4">
            <v>2849</v>
          </cell>
          <cell r="P4">
            <v>3418</v>
          </cell>
          <cell r="Q4">
            <v>6038.96</v>
          </cell>
          <cell r="R4">
            <v>1.76681100058514</v>
          </cell>
          <cell r="S4">
            <v>1509.74</v>
          </cell>
          <cell r="T4">
            <v>6</v>
          </cell>
          <cell r="U4">
            <v>9</v>
          </cell>
          <cell r="V4">
            <v>8</v>
          </cell>
          <cell r="W4">
            <v>-1</v>
          </cell>
          <cell r="X4">
            <v>64</v>
          </cell>
          <cell r="Y4">
            <v>2</v>
          </cell>
          <cell r="Z4">
            <v>311</v>
          </cell>
          <cell r="AA4" t="str">
            <v>西部店</v>
          </cell>
          <cell r="AB4" t="str">
            <v>西北片区</v>
          </cell>
          <cell r="AC4">
            <v>4</v>
          </cell>
          <cell r="AD4">
            <v>6</v>
          </cell>
          <cell r="AE4">
            <v>1</v>
          </cell>
          <cell r="AF4">
            <v>-5</v>
          </cell>
          <cell r="AG4">
            <v>15</v>
          </cell>
          <cell r="AH4">
            <v>8</v>
          </cell>
          <cell r="AI4">
            <v>9</v>
          </cell>
          <cell r="AJ4">
            <v>20</v>
          </cell>
          <cell r="AK4">
            <v>1473.4</v>
          </cell>
          <cell r="AL4">
            <v>11</v>
          </cell>
          <cell r="AM4">
            <v>117.872</v>
          </cell>
          <cell r="AN4">
            <v>4</v>
          </cell>
          <cell r="AO4">
            <v>6</v>
          </cell>
          <cell r="AP4">
            <v>3</v>
          </cell>
          <cell r="AQ4">
            <v>-3</v>
          </cell>
          <cell r="AR4">
            <v>45</v>
          </cell>
          <cell r="AS4">
            <v>14</v>
          </cell>
          <cell r="AT4">
            <v>56</v>
          </cell>
        </row>
        <row r="4">
          <cell r="AW4">
            <v>2</v>
          </cell>
          <cell r="AX4">
            <v>311</v>
          </cell>
          <cell r="AY4" t="str">
            <v>西部店</v>
          </cell>
          <cell r="AZ4" t="str">
            <v>西北片区</v>
          </cell>
          <cell r="BA4">
            <v>6</v>
          </cell>
          <cell r="BB4">
            <v>90</v>
          </cell>
        </row>
        <row r="4">
          <cell r="BG4">
            <v>49</v>
          </cell>
          <cell r="BH4">
            <v>2523.612</v>
          </cell>
          <cell r="BI4">
            <v>6</v>
          </cell>
          <cell r="BJ4">
            <v>180</v>
          </cell>
          <cell r="BK4">
            <v>2343.612</v>
          </cell>
          <cell r="BL4">
            <v>2343.6</v>
          </cell>
          <cell r="BM4">
            <v>2343.6</v>
          </cell>
        </row>
        <row r="5">
          <cell r="B5">
            <v>339</v>
          </cell>
          <cell r="C5" t="str">
            <v>沙河源药店</v>
          </cell>
          <cell r="D5" t="str">
            <v>西北片区</v>
          </cell>
          <cell r="E5">
            <v>5</v>
          </cell>
          <cell r="F5">
            <v>6</v>
          </cell>
          <cell r="G5">
            <v>7</v>
          </cell>
          <cell r="H5">
            <v>1</v>
          </cell>
          <cell r="I5">
            <v>504</v>
          </cell>
          <cell r="J5">
            <v>15</v>
          </cell>
          <cell r="K5">
            <v>16.94189404125</v>
          </cell>
          <cell r="L5">
            <v>13</v>
          </cell>
          <cell r="M5">
            <v>-3.94189404125</v>
          </cell>
          <cell r="N5">
            <v>65</v>
          </cell>
          <cell r="O5">
            <v>1740</v>
          </cell>
          <cell r="P5">
            <v>2087</v>
          </cell>
          <cell r="Q5">
            <v>897.14</v>
          </cell>
          <cell r="R5">
            <v>0.429870627695256</v>
          </cell>
          <cell r="S5">
            <v>134.571</v>
          </cell>
          <cell r="T5">
            <v>3</v>
          </cell>
          <cell r="U5">
            <v>4</v>
          </cell>
          <cell r="V5">
            <v>9</v>
          </cell>
          <cell r="W5">
            <v>5</v>
          </cell>
          <cell r="X5">
            <v>108</v>
          </cell>
          <cell r="Y5">
            <v>3</v>
          </cell>
          <cell r="Z5">
            <v>339</v>
          </cell>
          <cell r="AA5" t="str">
            <v>沙河源药店</v>
          </cell>
          <cell r="AB5" t="str">
            <v>西北片区</v>
          </cell>
          <cell r="AC5">
            <v>2</v>
          </cell>
          <cell r="AD5">
            <v>3</v>
          </cell>
        </row>
        <row r="5">
          <cell r="AF5">
            <v>-3</v>
          </cell>
        </row>
        <row r="5">
          <cell r="AH5">
            <v>11</v>
          </cell>
          <cell r="AI5">
            <v>14</v>
          </cell>
          <cell r="AJ5">
            <v>13.3</v>
          </cell>
          <cell r="AK5">
            <v>1372.78</v>
          </cell>
          <cell r="AL5">
            <v>-0.699999999999999</v>
          </cell>
          <cell r="AM5">
            <v>68.639</v>
          </cell>
          <cell r="AN5">
            <v>2</v>
          </cell>
          <cell r="AO5">
            <v>3</v>
          </cell>
          <cell r="AP5">
            <v>1</v>
          </cell>
          <cell r="AQ5">
            <v>-2</v>
          </cell>
          <cell r="AR5">
            <v>15</v>
          </cell>
          <cell r="AS5">
            <v>3</v>
          </cell>
          <cell r="AT5">
            <v>12</v>
          </cell>
          <cell r="AU5">
            <v>5</v>
          </cell>
          <cell r="AV5">
            <v>100</v>
          </cell>
          <cell r="AW5">
            <v>3</v>
          </cell>
          <cell r="AX5">
            <v>339</v>
          </cell>
          <cell r="AY5" t="str">
            <v>沙河源药店</v>
          </cell>
          <cell r="AZ5" t="str">
            <v>西北片区</v>
          </cell>
          <cell r="BA5">
            <v>3</v>
          </cell>
          <cell r="BB5">
            <v>45</v>
          </cell>
        </row>
        <row r="5">
          <cell r="BE5">
            <v>1</v>
          </cell>
          <cell r="BF5">
            <v>15</v>
          </cell>
        </row>
        <row r="5">
          <cell r="BH5">
            <v>1067.21</v>
          </cell>
          <cell r="BI5">
            <v>7</v>
          </cell>
          <cell r="BJ5">
            <v>210</v>
          </cell>
          <cell r="BK5">
            <v>857.21</v>
          </cell>
          <cell r="BL5">
            <v>857.2</v>
          </cell>
          <cell r="BM5">
            <v>857.2</v>
          </cell>
        </row>
        <row r="6">
          <cell r="B6">
            <v>349</v>
          </cell>
          <cell r="C6" t="str">
            <v>人民中路店</v>
          </cell>
          <cell r="D6" t="str">
            <v>西北片区</v>
          </cell>
          <cell r="E6">
            <v>5</v>
          </cell>
          <cell r="F6">
            <v>6</v>
          </cell>
        </row>
        <row r="6">
          <cell r="H6">
            <v>-6</v>
          </cell>
        </row>
        <row r="6">
          <cell r="J6">
            <v>15</v>
          </cell>
          <cell r="K6">
            <v>16.796481745</v>
          </cell>
          <cell r="L6">
            <v>6</v>
          </cell>
          <cell r="M6">
            <v>-10.796481745</v>
          </cell>
          <cell r="N6">
            <v>30</v>
          </cell>
          <cell r="O6">
            <v>1336</v>
          </cell>
          <cell r="P6">
            <v>1604</v>
          </cell>
          <cell r="Q6">
            <v>2035.9</v>
          </cell>
          <cell r="R6">
            <v>1.26926433915212</v>
          </cell>
          <cell r="S6">
            <v>508.975</v>
          </cell>
          <cell r="T6">
            <v>3</v>
          </cell>
          <cell r="U6">
            <v>4</v>
          </cell>
          <cell r="V6">
            <v>1</v>
          </cell>
          <cell r="W6">
            <v>-3</v>
          </cell>
          <cell r="X6">
            <v>8</v>
          </cell>
          <cell r="Y6">
            <v>4</v>
          </cell>
          <cell r="Z6">
            <v>349</v>
          </cell>
          <cell r="AA6" t="str">
            <v>人民中路店</v>
          </cell>
          <cell r="AB6" t="str">
            <v>西北片区</v>
          </cell>
          <cell r="AC6">
            <v>2</v>
          </cell>
          <cell r="AD6">
            <v>3</v>
          </cell>
        </row>
        <row r="6">
          <cell r="AF6">
            <v>-3</v>
          </cell>
        </row>
        <row r="6">
          <cell r="AH6">
            <v>11</v>
          </cell>
          <cell r="AI6">
            <v>14</v>
          </cell>
          <cell r="AJ6">
            <v>6.2</v>
          </cell>
          <cell r="AK6">
            <v>732.76</v>
          </cell>
          <cell r="AL6">
            <v>-7.8</v>
          </cell>
          <cell r="AM6">
            <v>36.638</v>
          </cell>
          <cell r="AN6">
            <v>2</v>
          </cell>
          <cell r="AO6">
            <v>3</v>
          </cell>
          <cell r="AP6">
            <v>1</v>
          </cell>
          <cell r="AQ6">
            <v>-2</v>
          </cell>
          <cell r="AR6">
            <v>15</v>
          </cell>
          <cell r="AS6">
            <v>7</v>
          </cell>
          <cell r="AT6">
            <v>28</v>
          </cell>
        </row>
        <row r="6">
          <cell r="AW6">
            <v>4</v>
          </cell>
          <cell r="AX6">
            <v>349</v>
          </cell>
          <cell r="AY6" t="str">
            <v>人民中路店</v>
          </cell>
          <cell r="AZ6" t="str">
            <v>西北片区</v>
          </cell>
          <cell r="BA6">
            <v>1</v>
          </cell>
          <cell r="BB6">
            <v>15</v>
          </cell>
          <cell r="BC6">
            <v>1</v>
          </cell>
          <cell r="BD6">
            <v>9</v>
          </cell>
        </row>
        <row r="6">
          <cell r="BH6">
            <v>650.613</v>
          </cell>
        </row>
        <row r="6">
          <cell r="BJ6">
            <v>0</v>
          </cell>
          <cell r="BK6">
            <v>650.613</v>
          </cell>
          <cell r="BL6">
            <v>650.6</v>
          </cell>
          <cell r="BM6">
            <v>650.6</v>
          </cell>
        </row>
        <row r="7">
          <cell r="B7">
            <v>391</v>
          </cell>
          <cell r="C7" t="str">
            <v>金丝街药店</v>
          </cell>
          <cell r="D7" t="str">
            <v>西北片区</v>
          </cell>
          <cell r="E7">
            <v>5</v>
          </cell>
          <cell r="F7">
            <v>6</v>
          </cell>
          <cell r="G7">
            <v>2</v>
          </cell>
          <cell r="H7">
            <v>-4</v>
          </cell>
          <cell r="I7">
            <v>120</v>
          </cell>
          <cell r="J7">
            <v>14</v>
          </cell>
          <cell r="K7">
            <v>15.98786623125</v>
          </cell>
          <cell r="L7">
            <v>27</v>
          </cell>
          <cell r="M7">
            <v>11.01213376875</v>
          </cell>
          <cell r="N7">
            <v>243</v>
          </cell>
          <cell r="O7">
            <v>1437</v>
          </cell>
          <cell r="P7">
            <v>1724</v>
          </cell>
          <cell r="Q7">
            <v>659.89</v>
          </cell>
          <cell r="R7">
            <v>0.382766821345708</v>
          </cell>
          <cell r="S7">
            <v>98.9835</v>
          </cell>
          <cell r="T7">
            <v>3</v>
          </cell>
          <cell r="U7">
            <v>4</v>
          </cell>
        </row>
        <row r="7">
          <cell r="W7">
            <v>-4</v>
          </cell>
        </row>
        <row r="7">
          <cell r="Y7">
            <v>5</v>
          </cell>
          <cell r="Z7">
            <v>391</v>
          </cell>
          <cell r="AA7" t="str">
            <v>金丝街药店</v>
          </cell>
          <cell r="AB7" t="str">
            <v>西北片区</v>
          </cell>
          <cell r="AC7">
            <v>2</v>
          </cell>
          <cell r="AD7">
            <v>3</v>
          </cell>
        </row>
        <row r="7">
          <cell r="AF7">
            <v>-3</v>
          </cell>
        </row>
        <row r="7">
          <cell r="AH7">
            <v>11</v>
          </cell>
          <cell r="AI7">
            <v>14</v>
          </cell>
          <cell r="AJ7">
            <v>13.15</v>
          </cell>
          <cell r="AK7">
            <v>1466.04</v>
          </cell>
          <cell r="AL7">
            <v>-0.85</v>
          </cell>
          <cell r="AM7">
            <v>73.302</v>
          </cell>
          <cell r="AN7">
            <v>2</v>
          </cell>
          <cell r="AO7">
            <v>3</v>
          </cell>
        </row>
        <row r="7">
          <cell r="AQ7">
            <v>-3</v>
          </cell>
        </row>
        <row r="7">
          <cell r="AS7">
            <v>2</v>
          </cell>
          <cell r="AT7">
            <v>8</v>
          </cell>
          <cell r="AU7">
            <v>2</v>
          </cell>
          <cell r="AV7">
            <v>40</v>
          </cell>
          <cell r="AW7">
            <v>5</v>
          </cell>
          <cell r="AX7">
            <v>391</v>
          </cell>
          <cell r="AY7" t="str">
            <v>金丝街药店</v>
          </cell>
          <cell r="AZ7" t="str">
            <v>西北片区</v>
          </cell>
        </row>
        <row r="7">
          <cell r="BC7">
            <v>5</v>
          </cell>
          <cell r="BD7">
            <v>45</v>
          </cell>
        </row>
        <row r="7">
          <cell r="BH7">
            <v>628.2855</v>
          </cell>
          <cell r="BI7">
            <v>2</v>
          </cell>
          <cell r="BJ7">
            <v>60</v>
          </cell>
          <cell r="BK7">
            <v>568.2855</v>
          </cell>
          <cell r="BL7">
            <v>568.3</v>
          </cell>
          <cell r="BM7">
            <v>568.3</v>
          </cell>
        </row>
        <row r="8">
          <cell r="B8">
            <v>517</v>
          </cell>
          <cell r="C8" t="str">
            <v>北东街店</v>
          </cell>
          <cell r="D8" t="str">
            <v>西北片区</v>
          </cell>
          <cell r="E8">
            <v>6</v>
          </cell>
          <cell r="F8">
            <v>7</v>
          </cell>
          <cell r="G8">
            <v>5</v>
          </cell>
          <cell r="H8">
            <v>-2</v>
          </cell>
          <cell r="I8">
            <v>300</v>
          </cell>
          <cell r="J8">
            <v>17</v>
          </cell>
          <cell r="K8">
            <v>19.0862470325</v>
          </cell>
          <cell r="L8">
            <v>12</v>
          </cell>
          <cell r="M8">
            <v>-7.0862470325</v>
          </cell>
          <cell r="N8">
            <v>60</v>
          </cell>
          <cell r="O8">
            <v>1345</v>
          </cell>
          <cell r="P8">
            <v>1614</v>
          </cell>
          <cell r="Q8">
            <v>1715.73</v>
          </cell>
          <cell r="R8">
            <v>1.06302973977695</v>
          </cell>
          <cell r="S8">
            <v>428.9325</v>
          </cell>
          <cell r="T8">
            <v>3</v>
          </cell>
          <cell r="U8">
            <v>4</v>
          </cell>
        </row>
        <row r="8">
          <cell r="W8">
            <v>-4</v>
          </cell>
        </row>
        <row r="8">
          <cell r="Y8">
            <v>6</v>
          </cell>
          <cell r="Z8">
            <v>517</v>
          </cell>
          <cell r="AA8" t="str">
            <v>北东街店</v>
          </cell>
          <cell r="AB8" t="str">
            <v>西北片区</v>
          </cell>
          <cell r="AC8">
            <v>2</v>
          </cell>
          <cell r="AD8">
            <v>3</v>
          </cell>
        </row>
        <row r="8">
          <cell r="AF8">
            <v>-3</v>
          </cell>
        </row>
        <row r="8">
          <cell r="AH8">
            <v>10</v>
          </cell>
          <cell r="AI8">
            <v>12</v>
          </cell>
          <cell r="AJ8">
            <v>11</v>
          </cell>
          <cell r="AK8">
            <v>1129.6</v>
          </cell>
          <cell r="AL8">
            <v>-1</v>
          </cell>
          <cell r="AM8">
            <v>56.48</v>
          </cell>
          <cell r="AN8">
            <v>2</v>
          </cell>
          <cell r="AO8">
            <v>3</v>
          </cell>
          <cell r="AP8">
            <v>2</v>
          </cell>
          <cell r="AQ8">
            <v>-1</v>
          </cell>
          <cell r="AR8">
            <v>30</v>
          </cell>
          <cell r="AS8">
            <v>2</v>
          </cell>
          <cell r="AT8">
            <v>8</v>
          </cell>
          <cell r="AU8">
            <v>1</v>
          </cell>
          <cell r="AV8">
            <v>20</v>
          </cell>
          <cell r="AW8">
            <v>6</v>
          </cell>
          <cell r="AX8">
            <v>517</v>
          </cell>
          <cell r="AY8" t="str">
            <v>北东街店</v>
          </cell>
          <cell r="AZ8" t="str">
            <v>西北片区</v>
          </cell>
        </row>
        <row r="8">
          <cell r="BH8">
            <v>903.4125</v>
          </cell>
          <cell r="BI8">
            <v>5</v>
          </cell>
          <cell r="BJ8">
            <v>150</v>
          </cell>
          <cell r="BK8">
            <v>753.4125</v>
          </cell>
          <cell r="BL8">
            <v>753.4</v>
          </cell>
          <cell r="BM8">
            <v>753.4</v>
          </cell>
        </row>
        <row r="9">
          <cell r="B9">
            <v>581</v>
          </cell>
          <cell r="C9" t="str">
            <v>汇融名城店</v>
          </cell>
          <cell r="D9" t="str">
            <v>西北片区</v>
          </cell>
          <cell r="E9">
            <v>5</v>
          </cell>
          <cell r="F9">
            <v>6</v>
          </cell>
        </row>
        <row r="9">
          <cell r="H9">
            <v>-6</v>
          </cell>
        </row>
        <row r="9">
          <cell r="J9">
            <v>14</v>
          </cell>
          <cell r="K9">
            <v>15.648238025</v>
          </cell>
          <cell r="L9">
            <v>4</v>
          </cell>
          <cell r="M9">
            <v>-11.648238025</v>
          </cell>
          <cell r="N9">
            <v>20</v>
          </cell>
          <cell r="O9">
            <v>1261</v>
          </cell>
          <cell r="P9">
            <v>1513</v>
          </cell>
          <cell r="Q9">
            <v>734</v>
          </cell>
          <cell r="R9">
            <v>0.48512888301388</v>
          </cell>
          <cell r="S9">
            <v>110.1</v>
          </cell>
          <cell r="T9">
            <v>2</v>
          </cell>
          <cell r="U9">
            <v>3</v>
          </cell>
        </row>
        <row r="9">
          <cell r="W9">
            <v>-3</v>
          </cell>
        </row>
        <row r="9">
          <cell r="Y9">
            <v>7</v>
          </cell>
          <cell r="Z9">
            <v>581</v>
          </cell>
          <cell r="AA9" t="str">
            <v>汇融名城店</v>
          </cell>
          <cell r="AB9" t="str">
            <v>西北片区</v>
          </cell>
          <cell r="AC9">
            <v>2</v>
          </cell>
          <cell r="AD9">
            <v>3</v>
          </cell>
        </row>
        <row r="9">
          <cell r="AF9">
            <v>-3</v>
          </cell>
        </row>
        <row r="9">
          <cell r="AH9">
            <v>11</v>
          </cell>
          <cell r="AI9">
            <v>13</v>
          </cell>
          <cell r="AJ9">
            <v>4</v>
          </cell>
          <cell r="AK9">
            <v>433.8</v>
          </cell>
          <cell r="AL9">
            <v>-9</v>
          </cell>
          <cell r="AM9">
            <v>21.69</v>
          </cell>
          <cell r="AN9">
            <v>3</v>
          </cell>
          <cell r="AO9">
            <v>4</v>
          </cell>
        </row>
        <row r="9">
          <cell r="AQ9">
            <v>-4</v>
          </cell>
        </row>
        <row r="9">
          <cell r="AS9">
            <v>3</v>
          </cell>
          <cell r="AT9">
            <v>12</v>
          </cell>
        </row>
        <row r="9">
          <cell r="AW9">
            <v>7</v>
          </cell>
          <cell r="AX9">
            <v>581</v>
          </cell>
          <cell r="AY9" t="str">
            <v>汇融名城店</v>
          </cell>
          <cell r="AZ9" t="str">
            <v>西北片区</v>
          </cell>
        </row>
        <row r="9">
          <cell r="BE9">
            <v>2</v>
          </cell>
          <cell r="BF9">
            <v>30</v>
          </cell>
        </row>
        <row r="9">
          <cell r="BH9">
            <v>193.79</v>
          </cell>
        </row>
        <row r="9">
          <cell r="BJ9">
            <v>0</v>
          </cell>
          <cell r="BK9">
            <v>193.79</v>
          </cell>
          <cell r="BL9">
            <v>193.8</v>
          </cell>
          <cell r="BM9">
            <v>193.8</v>
          </cell>
        </row>
        <row r="10">
          <cell r="B10">
            <v>585</v>
          </cell>
          <cell r="C10" t="str">
            <v>羊子山西路药店</v>
          </cell>
          <cell r="D10" t="str">
            <v>西北片区</v>
          </cell>
          <cell r="E10">
            <v>8</v>
          </cell>
          <cell r="F10">
            <v>10</v>
          </cell>
          <cell r="G10">
            <v>5</v>
          </cell>
          <cell r="H10">
            <v>-5</v>
          </cell>
          <cell r="I10">
            <v>300</v>
          </cell>
          <cell r="J10">
            <v>23</v>
          </cell>
          <cell r="K10">
            <v>26.36486113</v>
          </cell>
          <cell r="L10">
            <v>12</v>
          </cell>
          <cell r="M10">
            <v>-14.36486113</v>
          </cell>
          <cell r="N10">
            <v>60</v>
          </cell>
          <cell r="O10">
            <v>2168</v>
          </cell>
          <cell r="P10">
            <v>2601</v>
          </cell>
          <cell r="Q10">
            <v>1274.77</v>
          </cell>
          <cell r="R10">
            <v>0.490107650903499</v>
          </cell>
          <cell r="S10">
            <v>191.2155</v>
          </cell>
          <cell r="T10">
            <v>4</v>
          </cell>
          <cell r="U10">
            <v>6</v>
          </cell>
          <cell r="V10">
            <v>1</v>
          </cell>
          <cell r="W10">
            <v>-5</v>
          </cell>
          <cell r="X10">
            <v>8</v>
          </cell>
          <cell r="Y10">
            <v>8</v>
          </cell>
          <cell r="Z10">
            <v>585</v>
          </cell>
          <cell r="AA10" t="str">
            <v>羊子山西路药店</v>
          </cell>
          <cell r="AB10" t="str">
            <v>西北片区</v>
          </cell>
          <cell r="AC10">
            <v>3</v>
          </cell>
          <cell r="AD10">
            <v>5</v>
          </cell>
          <cell r="AE10">
            <v>1</v>
          </cell>
          <cell r="AF10">
            <v>-4</v>
          </cell>
          <cell r="AG10">
            <v>15</v>
          </cell>
          <cell r="AH10">
            <v>16</v>
          </cell>
          <cell r="AI10">
            <v>20</v>
          </cell>
          <cell r="AJ10">
            <v>7</v>
          </cell>
          <cell r="AK10">
            <v>717.65</v>
          </cell>
          <cell r="AL10">
            <v>-13</v>
          </cell>
          <cell r="AM10">
            <v>35.8825</v>
          </cell>
          <cell r="AN10">
            <v>4</v>
          </cell>
          <cell r="AO10">
            <v>6</v>
          </cell>
          <cell r="AP10">
            <v>4</v>
          </cell>
          <cell r="AQ10">
            <v>-2</v>
          </cell>
          <cell r="AR10">
            <v>60</v>
          </cell>
          <cell r="AS10">
            <v>1</v>
          </cell>
          <cell r="AT10">
            <v>4</v>
          </cell>
        </row>
        <row r="10">
          <cell r="AW10">
            <v>8</v>
          </cell>
          <cell r="AX10">
            <v>585</v>
          </cell>
          <cell r="AY10" t="str">
            <v>羊子山西路药店</v>
          </cell>
          <cell r="AZ10" t="str">
            <v>西北片区</v>
          </cell>
          <cell r="BA10">
            <v>7</v>
          </cell>
          <cell r="BB10">
            <v>105</v>
          </cell>
        </row>
        <row r="10">
          <cell r="BH10">
            <v>779.098</v>
          </cell>
          <cell r="BI10">
            <v>5</v>
          </cell>
          <cell r="BJ10">
            <v>150</v>
          </cell>
          <cell r="BK10">
            <v>629.098</v>
          </cell>
          <cell r="BL10">
            <v>629.1</v>
          </cell>
          <cell r="BM10">
            <v>629.1</v>
          </cell>
        </row>
        <row r="11">
          <cell r="B11">
            <v>709</v>
          </cell>
          <cell r="C11" t="str">
            <v>新都区马超东路店</v>
          </cell>
          <cell r="D11" t="str">
            <v>西北片区</v>
          </cell>
          <cell r="E11">
            <v>4</v>
          </cell>
          <cell r="F11">
            <v>4</v>
          </cell>
          <cell r="G11">
            <v>5</v>
          </cell>
          <cell r="H11">
            <v>1</v>
          </cell>
          <cell r="I11">
            <v>360</v>
          </cell>
          <cell r="J11">
            <v>11</v>
          </cell>
          <cell r="K11">
            <v>11.950348395</v>
          </cell>
          <cell r="L11">
            <v>8</v>
          </cell>
          <cell r="M11">
            <v>-3.950348395</v>
          </cell>
          <cell r="N11">
            <v>40</v>
          </cell>
          <cell r="O11">
            <v>874</v>
          </cell>
          <cell r="P11">
            <v>1049</v>
          </cell>
          <cell r="Q11">
            <v>427.5</v>
          </cell>
          <cell r="R11">
            <v>0.407530981887512</v>
          </cell>
          <cell r="S11">
            <v>64.125</v>
          </cell>
          <cell r="T11">
            <v>2</v>
          </cell>
          <cell r="U11">
            <v>3</v>
          </cell>
        </row>
        <row r="11">
          <cell r="W11">
            <v>-3</v>
          </cell>
        </row>
        <row r="11">
          <cell r="Y11">
            <v>9</v>
          </cell>
          <cell r="Z11">
            <v>709</v>
          </cell>
          <cell r="AA11" t="str">
            <v>新都区马超东路店</v>
          </cell>
          <cell r="AB11" t="str">
            <v>西北片区</v>
          </cell>
          <cell r="AC11">
            <v>2</v>
          </cell>
          <cell r="AD11">
            <v>3</v>
          </cell>
        </row>
        <row r="11">
          <cell r="AF11">
            <v>-3</v>
          </cell>
        </row>
        <row r="11">
          <cell r="AH11">
            <v>7</v>
          </cell>
          <cell r="AI11">
            <v>8</v>
          </cell>
          <cell r="AJ11">
            <v>7</v>
          </cell>
          <cell r="AK11">
            <v>767</v>
          </cell>
          <cell r="AL11">
            <v>-1</v>
          </cell>
          <cell r="AM11">
            <v>38.35</v>
          </cell>
          <cell r="AN11">
            <v>2</v>
          </cell>
          <cell r="AO11">
            <v>3</v>
          </cell>
          <cell r="AP11">
            <v>1</v>
          </cell>
          <cell r="AQ11">
            <v>-2</v>
          </cell>
          <cell r="AR11">
            <v>15</v>
          </cell>
        </row>
        <row r="11">
          <cell r="AW11">
            <v>9</v>
          </cell>
          <cell r="AX11">
            <v>709</v>
          </cell>
          <cell r="AY11" t="str">
            <v>新都区马超东路店</v>
          </cell>
          <cell r="AZ11" t="str">
            <v>西北片区</v>
          </cell>
        </row>
        <row r="11">
          <cell r="BC11">
            <v>5</v>
          </cell>
          <cell r="BD11">
            <v>45</v>
          </cell>
          <cell r="BE11">
            <v>1</v>
          </cell>
          <cell r="BF11">
            <v>15</v>
          </cell>
        </row>
        <row r="11">
          <cell r="BH11">
            <v>577.475</v>
          </cell>
          <cell r="BI11">
            <v>5</v>
          </cell>
          <cell r="BJ11">
            <v>150</v>
          </cell>
          <cell r="BK11">
            <v>427.475</v>
          </cell>
          <cell r="BL11">
            <v>427.5</v>
          </cell>
          <cell r="BM11">
            <v>427.5</v>
          </cell>
        </row>
        <row r="12">
          <cell r="B12">
            <v>726</v>
          </cell>
          <cell r="C12" t="str">
            <v>交大路第三药店</v>
          </cell>
          <cell r="D12" t="str">
            <v>西北片区</v>
          </cell>
          <cell r="E12">
            <v>7</v>
          </cell>
          <cell r="F12">
            <v>8</v>
          </cell>
          <cell r="G12">
            <v>2</v>
          </cell>
          <cell r="H12">
            <v>-6</v>
          </cell>
          <cell r="I12">
            <v>120</v>
          </cell>
          <cell r="J12">
            <v>19</v>
          </cell>
          <cell r="K12">
            <v>21.71952054</v>
          </cell>
          <cell r="L12">
            <v>13</v>
          </cell>
          <cell r="M12">
            <v>-8.71952054</v>
          </cell>
          <cell r="N12">
            <v>65</v>
          </cell>
          <cell r="O12">
            <v>1714</v>
          </cell>
          <cell r="P12">
            <v>2057</v>
          </cell>
          <cell r="Q12">
            <v>1908.47</v>
          </cell>
          <cell r="R12">
            <v>0.927792902284881</v>
          </cell>
          <cell r="S12">
            <v>286.2705</v>
          </cell>
          <cell r="T12">
            <v>3</v>
          </cell>
          <cell r="U12">
            <v>5</v>
          </cell>
          <cell r="V12">
            <v>6</v>
          </cell>
          <cell r="W12">
            <v>1</v>
          </cell>
          <cell r="X12">
            <v>72</v>
          </cell>
          <cell r="Y12">
            <v>10</v>
          </cell>
          <cell r="Z12">
            <v>726</v>
          </cell>
          <cell r="AA12" t="str">
            <v>交大路第三药店</v>
          </cell>
          <cell r="AB12" t="str">
            <v>西北片区</v>
          </cell>
          <cell r="AC12">
            <v>2</v>
          </cell>
          <cell r="AD12">
            <v>3</v>
          </cell>
        </row>
        <row r="12">
          <cell r="AF12">
            <v>-3</v>
          </cell>
        </row>
        <row r="12">
          <cell r="AH12">
            <v>12</v>
          </cell>
          <cell r="AI12">
            <v>14</v>
          </cell>
          <cell r="AJ12">
            <v>10.8</v>
          </cell>
          <cell r="AK12">
            <v>886.37</v>
          </cell>
          <cell r="AL12">
            <v>-3.2</v>
          </cell>
          <cell r="AM12">
            <v>44.3185</v>
          </cell>
          <cell r="AN12">
            <v>3</v>
          </cell>
          <cell r="AO12">
            <v>5</v>
          </cell>
          <cell r="AP12">
            <v>5</v>
          </cell>
          <cell r="AQ12">
            <v>0</v>
          </cell>
          <cell r="AR12">
            <v>100</v>
          </cell>
        </row>
        <row r="12">
          <cell r="AW12">
            <v>10</v>
          </cell>
          <cell r="AX12">
            <v>726</v>
          </cell>
          <cell r="AY12" t="str">
            <v>交大路第三药店</v>
          </cell>
          <cell r="AZ12" t="str">
            <v>西北片区</v>
          </cell>
          <cell r="BA12">
            <v>2</v>
          </cell>
          <cell r="BB12">
            <v>30</v>
          </cell>
        </row>
        <row r="12">
          <cell r="BH12">
            <v>717.589</v>
          </cell>
          <cell r="BI12">
            <v>2</v>
          </cell>
          <cell r="BJ12">
            <v>60</v>
          </cell>
          <cell r="BK12">
            <v>657.589</v>
          </cell>
          <cell r="BL12">
            <v>657.6</v>
          </cell>
          <cell r="BM12">
            <v>657.6</v>
          </cell>
        </row>
        <row r="13">
          <cell r="B13">
            <v>727</v>
          </cell>
          <cell r="C13" t="str">
            <v>黄苑东街药店</v>
          </cell>
          <cell r="D13" t="str">
            <v>西北片区</v>
          </cell>
          <cell r="E13">
            <v>2</v>
          </cell>
          <cell r="F13">
            <v>3</v>
          </cell>
        </row>
        <row r="13">
          <cell r="H13">
            <v>-3</v>
          </cell>
        </row>
        <row r="13">
          <cell r="J13">
            <v>7</v>
          </cell>
          <cell r="K13">
            <v>7.45691119</v>
          </cell>
          <cell r="L13">
            <v>6</v>
          </cell>
          <cell r="M13">
            <v>-1.45691119</v>
          </cell>
          <cell r="N13">
            <v>30</v>
          </cell>
          <cell r="O13">
            <v>706</v>
          </cell>
          <cell r="P13">
            <v>847</v>
          </cell>
          <cell r="Q13">
            <v>442.5</v>
          </cell>
          <cell r="R13">
            <v>0.522432113341204</v>
          </cell>
          <cell r="S13">
            <v>66.375</v>
          </cell>
          <cell r="T13">
            <v>1</v>
          </cell>
          <cell r="U13">
            <v>2</v>
          </cell>
          <cell r="V13">
            <v>3</v>
          </cell>
          <cell r="W13">
            <v>1</v>
          </cell>
          <cell r="X13">
            <v>36</v>
          </cell>
          <cell r="Y13">
            <v>11</v>
          </cell>
          <cell r="Z13">
            <v>727</v>
          </cell>
          <cell r="AA13" t="str">
            <v>黄苑东街药店</v>
          </cell>
          <cell r="AB13" t="str">
            <v>西北片区</v>
          </cell>
          <cell r="AC13">
            <v>1</v>
          </cell>
          <cell r="AD13">
            <v>2</v>
          </cell>
        </row>
        <row r="13">
          <cell r="AF13">
            <v>-2</v>
          </cell>
        </row>
        <row r="13">
          <cell r="AH13">
            <v>5</v>
          </cell>
          <cell r="AI13">
            <v>6</v>
          </cell>
          <cell r="AJ13">
            <v>3</v>
          </cell>
          <cell r="AK13">
            <v>358</v>
          </cell>
          <cell r="AL13">
            <v>-3</v>
          </cell>
          <cell r="AM13">
            <v>17.9</v>
          </cell>
          <cell r="AN13">
            <v>1</v>
          </cell>
          <cell r="AO13">
            <v>2</v>
          </cell>
          <cell r="AP13">
            <v>1</v>
          </cell>
          <cell r="AQ13">
            <v>-1</v>
          </cell>
          <cell r="AR13">
            <v>15</v>
          </cell>
          <cell r="AS13">
            <v>1</v>
          </cell>
          <cell r="AT13">
            <v>4</v>
          </cell>
        </row>
        <row r="13">
          <cell r="AW13">
            <v>11</v>
          </cell>
          <cell r="AX13">
            <v>727</v>
          </cell>
          <cell r="AY13" t="str">
            <v>黄苑东街药店</v>
          </cell>
          <cell r="AZ13" t="str">
            <v>西北片区</v>
          </cell>
        </row>
        <row r="13">
          <cell r="BE13">
            <v>1</v>
          </cell>
          <cell r="BF13">
            <v>15</v>
          </cell>
        </row>
        <row r="13">
          <cell r="BH13">
            <v>184.275</v>
          </cell>
        </row>
        <row r="13">
          <cell r="BJ13">
            <v>0</v>
          </cell>
          <cell r="BK13">
            <v>184.275</v>
          </cell>
          <cell r="BL13">
            <v>184.3</v>
          </cell>
          <cell r="BM13">
            <v>184.3</v>
          </cell>
        </row>
        <row r="14">
          <cell r="B14">
            <v>730</v>
          </cell>
          <cell r="C14" t="str">
            <v>新都区新繁镇店</v>
          </cell>
          <cell r="D14" t="str">
            <v>西北片区</v>
          </cell>
          <cell r="E14">
            <v>7</v>
          </cell>
          <cell r="F14">
            <v>8</v>
          </cell>
          <cell r="G14">
            <v>6</v>
          </cell>
          <cell r="H14">
            <v>-2</v>
          </cell>
          <cell r="I14">
            <v>360</v>
          </cell>
          <cell r="J14">
            <v>19</v>
          </cell>
          <cell r="K14">
            <v>21.03060478875</v>
          </cell>
          <cell r="L14">
            <v>19</v>
          </cell>
          <cell r="M14">
            <v>-2.03060478875</v>
          </cell>
          <cell r="N14">
            <v>95</v>
          </cell>
          <cell r="O14">
            <v>1588</v>
          </cell>
          <cell r="P14">
            <v>1906</v>
          </cell>
          <cell r="Q14">
            <v>818.03</v>
          </cell>
          <cell r="R14">
            <v>0.429186778593914</v>
          </cell>
          <cell r="S14">
            <v>122.7045</v>
          </cell>
          <cell r="T14">
            <v>3</v>
          </cell>
          <cell r="U14">
            <v>5</v>
          </cell>
          <cell r="V14">
            <v>8</v>
          </cell>
          <cell r="W14">
            <v>3</v>
          </cell>
          <cell r="X14">
            <v>96</v>
          </cell>
          <cell r="Y14">
            <v>12</v>
          </cell>
          <cell r="Z14">
            <v>730</v>
          </cell>
          <cell r="AA14" t="str">
            <v>新都区新繁镇店</v>
          </cell>
          <cell r="AB14" t="str">
            <v>西北片区</v>
          </cell>
          <cell r="AC14">
            <v>2</v>
          </cell>
          <cell r="AD14">
            <v>3</v>
          </cell>
          <cell r="AE14">
            <v>2</v>
          </cell>
          <cell r="AF14">
            <v>-1</v>
          </cell>
          <cell r="AG14">
            <v>30</v>
          </cell>
          <cell r="AH14">
            <v>9</v>
          </cell>
          <cell r="AI14">
            <v>10</v>
          </cell>
          <cell r="AJ14">
            <v>16</v>
          </cell>
          <cell r="AK14">
            <v>1767.13</v>
          </cell>
          <cell r="AL14">
            <v>6</v>
          </cell>
          <cell r="AM14">
            <v>141.3704</v>
          </cell>
          <cell r="AN14">
            <v>2</v>
          </cell>
          <cell r="AO14">
            <v>4</v>
          </cell>
          <cell r="AP14">
            <v>7</v>
          </cell>
          <cell r="AQ14">
            <v>3</v>
          </cell>
          <cell r="AR14">
            <v>140</v>
          </cell>
          <cell r="AS14">
            <v>10</v>
          </cell>
          <cell r="AT14">
            <v>40</v>
          </cell>
        </row>
        <row r="14">
          <cell r="AW14">
            <v>12</v>
          </cell>
          <cell r="AX14">
            <v>730</v>
          </cell>
          <cell r="AY14" t="str">
            <v>新都区新繁镇店</v>
          </cell>
          <cell r="AZ14" t="str">
            <v>西北片区</v>
          </cell>
          <cell r="BA14">
            <v>5</v>
          </cell>
          <cell r="BB14">
            <v>75</v>
          </cell>
        </row>
        <row r="14">
          <cell r="BH14">
            <v>1100.0749</v>
          </cell>
          <cell r="BI14">
            <v>6</v>
          </cell>
          <cell r="BJ14">
            <v>180</v>
          </cell>
          <cell r="BK14">
            <v>920.0749</v>
          </cell>
          <cell r="BL14">
            <v>920.1</v>
          </cell>
          <cell r="BM14">
            <v>920.1</v>
          </cell>
        </row>
        <row r="15">
          <cell r="B15">
            <v>741</v>
          </cell>
          <cell r="C15" t="str">
            <v>新怡店</v>
          </cell>
          <cell r="D15" t="str">
            <v>西北片区</v>
          </cell>
          <cell r="E15">
            <v>2</v>
          </cell>
          <cell r="F15">
            <v>2</v>
          </cell>
        </row>
        <row r="15">
          <cell r="H15">
            <v>-2</v>
          </cell>
        </row>
        <row r="15">
          <cell r="J15">
            <v>5</v>
          </cell>
          <cell r="K15">
            <v>5.68464403375</v>
          </cell>
          <cell r="L15">
            <v>9</v>
          </cell>
          <cell r="M15">
            <v>3.31535596625</v>
          </cell>
          <cell r="N15">
            <v>81</v>
          </cell>
          <cell r="O15">
            <v>583</v>
          </cell>
          <cell r="P15">
            <v>699</v>
          </cell>
          <cell r="Q15">
            <v>175.74</v>
          </cell>
          <cell r="R15">
            <v>0.251416309012875</v>
          </cell>
          <cell r="S15">
            <v>26.361</v>
          </cell>
          <cell r="T15">
            <v>1</v>
          </cell>
          <cell r="U15">
            <v>2</v>
          </cell>
          <cell r="V15">
            <v>1</v>
          </cell>
          <cell r="W15">
            <v>-1</v>
          </cell>
          <cell r="X15">
            <v>8</v>
          </cell>
          <cell r="Y15">
            <v>13</v>
          </cell>
          <cell r="Z15">
            <v>741</v>
          </cell>
          <cell r="AA15" t="str">
            <v>新怡店</v>
          </cell>
          <cell r="AB15" t="str">
            <v>西北片区</v>
          </cell>
          <cell r="AC15">
            <v>1</v>
          </cell>
          <cell r="AD15">
            <v>2</v>
          </cell>
        </row>
        <row r="15">
          <cell r="AF15">
            <v>-2</v>
          </cell>
        </row>
        <row r="15">
          <cell r="AH15">
            <v>4</v>
          </cell>
          <cell r="AI15">
            <v>4</v>
          </cell>
          <cell r="AJ15">
            <v>16</v>
          </cell>
          <cell r="AK15">
            <v>1733.08</v>
          </cell>
          <cell r="AL15">
            <v>12</v>
          </cell>
          <cell r="AM15">
            <v>138.6464</v>
          </cell>
          <cell r="AN15">
            <v>1</v>
          </cell>
          <cell r="AO15">
            <v>2</v>
          </cell>
        </row>
        <row r="15">
          <cell r="AQ15">
            <v>-2</v>
          </cell>
        </row>
        <row r="15">
          <cell r="AS15">
            <v>1</v>
          </cell>
          <cell r="AT15">
            <v>4</v>
          </cell>
        </row>
        <row r="15">
          <cell r="AW15">
            <v>13</v>
          </cell>
          <cell r="AX15">
            <v>741</v>
          </cell>
          <cell r="AY15" t="str">
            <v>新怡店</v>
          </cell>
          <cell r="AZ15" t="str">
            <v>西北片区</v>
          </cell>
          <cell r="BA15">
            <v>1</v>
          </cell>
          <cell r="BB15">
            <v>15</v>
          </cell>
        </row>
        <row r="15">
          <cell r="BH15">
            <v>273.0074</v>
          </cell>
        </row>
        <row r="15">
          <cell r="BJ15">
            <v>0</v>
          </cell>
          <cell r="BK15">
            <v>273.0074</v>
          </cell>
          <cell r="BL15">
            <v>273</v>
          </cell>
          <cell r="BM15">
            <v>273</v>
          </cell>
        </row>
        <row r="16">
          <cell r="B16">
            <v>742</v>
          </cell>
          <cell r="C16" t="str">
            <v>庆云南街</v>
          </cell>
          <cell r="D16" t="str">
            <v>西北片区</v>
          </cell>
          <cell r="E16">
            <v>4</v>
          </cell>
          <cell r="F16">
            <v>5</v>
          </cell>
        </row>
        <row r="16">
          <cell r="H16">
            <v>-5</v>
          </cell>
        </row>
        <row r="16">
          <cell r="J16">
            <v>11</v>
          </cell>
          <cell r="K16">
            <v>12.6553506625</v>
          </cell>
          <cell r="L16">
            <v>4</v>
          </cell>
          <cell r="M16">
            <v>-8.6553506625</v>
          </cell>
          <cell r="N16">
            <v>20</v>
          </cell>
          <cell r="O16">
            <v>1277</v>
          </cell>
          <cell r="P16">
            <v>1533</v>
          </cell>
          <cell r="Q16">
            <v>1075.4</v>
          </cell>
          <cell r="R16">
            <v>0.701500326157861</v>
          </cell>
          <cell r="S16">
            <v>161.31</v>
          </cell>
          <cell r="T16">
            <v>2</v>
          </cell>
          <cell r="U16">
            <v>3</v>
          </cell>
        </row>
        <row r="16">
          <cell r="W16">
            <v>-3</v>
          </cell>
        </row>
        <row r="16">
          <cell r="Y16">
            <v>14</v>
          </cell>
          <cell r="Z16">
            <v>742</v>
          </cell>
          <cell r="AA16" t="str">
            <v>庆云南街</v>
          </cell>
          <cell r="AB16" t="str">
            <v>西北片区</v>
          </cell>
          <cell r="AC16">
            <v>2</v>
          </cell>
          <cell r="AD16">
            <v>3</v>
          </cell>
        </row>
        <row r="16">
          <cell r="AF16">
            <v>-3</v>
          </cell>
        </row>
        <row r="16">
          <cell r="AH16">
            <v>10</v>
          </cell>
          <cell r="AI16">
            <v>12</v>
          </cell>
          <cell r="AJ16">
            <v>7</v>
          </cell>
          <cell r="AK16">
            <v>544</v>
          </cell>
          <cell r="AL16">
            <v>-5</v>
          </cell>
          <cell r="AM16">
            <v>27.2</v>
          </cell>
          <cell r="AN16">
            <v>2</v>
          </cell>
          <cell r="AO16">
            <v>4</v>
          </cell>
        </row>
        <row r="16">
          <cell r="AQ16">
            <v>-4</v>
          </cell>
        </row>
        <row r="16">
          <cell r="AS16">
            <v>6</v>
          </cell>
          <cell r="AT16">
            <v>24</v>
          </cell>
          <cell r="AU16">
            <v>2</v>
          </cell>
          <cell r="AV16">
            <v>40</v>
          </cell>
          <cell r="AW16">
            <v>14</v>
          </cell>
          <cell r="AX16">
            <v>742</v>
          </cell>
          <cell r="AY16" t="str">
            <v>庆云南街</v>
          </cell>
          <cell r="AZ16" t="str">
            <v>西北片区</v>
          </cell>
          <cell r="BA16">
            <v>1</v>
          </cell>
          <cell r="BB16">
            <v>15</v>
          </cell>
        </row>
        <row r="16">
          <cell r="BG16">
            <v>11.8</v>
          </cell>
          <cell r="BH16">
            <v>275.71</v>
          </cell>
        </row>
        <row r="16">
          <cell r="BJ16">
            <v>0</v>
          </cell>
          <cell r="BK16">
            <v>275.71</v>
          </cell>
          <cell r="BL16">
            <v>275.7</v>
          </cell>
          <cell r="BM16">
            <v>275.7</v>
          </cell>
        </row>
        <row r="17">
          <cell r="B17">
            <v>329</v>
          </cell>
          <cell r="C17" t="str">
            <v>温江店</v>
          </cell>
          <cell r="D17" t="str">
            <v>光华片区</v>
          </cell>
          <cell r="E17">
            <v>5</v>
          </cell>
          <cell r="F17">
            <v>6</v>
          </cell>
        </row>
        <row r="17">
          <cell r="H17">
            <v>-6</v>
          </cell>
        </row>
        <row r="17">
          <cell r="J17">
            <v>14</v>
          </cell>
          <cell r="K17">
            <v>15.4449991575</v>
          </cell>
          <cell r="L17">
            <v>13</v>
          </cell>
          <cell r="M17">
            <v>-2.4449991575</v>
          </cell>
          <cell r="N17">
            <v>65</v>
          </cell>
          <cell r="O17">
            <v>1170</v>
          </cell>
          <cell r="P17">
            <v>1404</v>
          </cell>
          <cell r="Q17">
            <v>742.86</v>
          </cell>
          <cell r="R17">
            <v>0.529102564102564</v>
          </cell>
          <cell r="S17">
            <v>111.429</v>
          </cell>
          <cell r="T17">
            <v>2</v>
          </cell>
          <cell r="U17">
            <v>3</v>
          </cell>
        </row>
        <row r="17">
          <cell r="W17">
            <v>-3</v>
          </cell>
        </row>
        <row r="17">
          <cell r="Y17">
            <v>15</v>
          </cell>
          <cell r="Z17">
            <v>329</v>
          </cell>
          <cell r="AA17" t="str">
            <v>温江店</v>
          </cell>
          <cell r="AB17" t="str">
            <v>光华片区</v>
          </cell>
          <cell r="AC17">
            <v>2</v>
          </cell>
          <cell r="AD17">
            <v>3</v>
          </cell>
          <cell r="AE17">
            <v>3</v>
          </cell>
          <cell r="AF17">
            <v>0</v>
          </cell>
          <cell r="AG17">
            <v>75</v>
          </cell>
          <cell r="AH17">
            <v>6</v>
          </cell>
          <cell r="AI17">
            <v>8</v>
          </cell>
          <cell r="AJ17">
            <v>16</v>
          </cell>
          <cell r="AK17">
            <v>2063.5</v>
          </cell>
          <cell r="AL17">
            <v>8</v>
          </cell>
          <cell r="AM17">
            <v>165.08</v>
          </cell>
          <cell r="AN17">
            <v>4</v>
          </cell>
          <cell r="AO17">
            <v>6</v>
          </cell>
          <cell r="AP17">
            <v>2</v>
          </cell>
          <cell r="AQ17">
            <v>-4</v>
          </cell>
          <cell r="AR17">
            <v>30</v>
          </cell>
        </row>
        <row r="17">
          <cell r="AU17">
            <v>1</v>
          </cell>
          <cell r="AV17">
            <v>20</v>
          </cell>
          <cell r="AW17">
            <v>15</v>
          </cell>
          <cell r="AX17">
            <v>329</v>
          </cell>
          <cell r="AY17" t="str">
            <v>温江店</v>
          </cell>
          <cell r="AZ17" t="str">
            <v>光华片区</v>
          </cell>
          <cell r="BA17">
            <v>3</v>
          </cell>
          <cell r="BB17">
            <v>45</v>
          </cell>
        </row>
        <row r="17">
          <cell r="BE17">
            <v>3</v>
          </cell>
          <cell r="BF17">
            <v>45</v>
          </cell>
        </row>
        <row r="17">
          <cell r="BH17">
            <v>556.509</v>
          </cell>
        </row>
        <row r="17">
          <cell r="BJ17">
            <v>0</v>
          </cell>
          <cell r="BK17">
            <v>556.509</v>
          </cell>
          <cell r="BL17">
            <v>556.5</v>
          </cell>
          <cell r="BM17">
            <v>556.5</v>
          </cell>
        </row>
        <row r="18">
          <cell r="B18">
            <v>337</v>
          </cell>
          <cell r="C18" t="str">
            <v>浆洗街药店</v>
          </cell>
          <cell r="D18" t="str">
            <v>光华片区</v>
          </cell>
          <cell r="E18">
            <v>13</v>
          </cell>
          <cell r="F18">
            <v>17</v>
          </cell>
          <cell r="G18">
            <v>4</v>
          </cell>
          <cell r="H18">
            <v>-13</v>
          </cell>
          <cell r="I18">
            <v>240</v>
          </cell>
          <cell r="J18">
            <v>35</v>
          </cell>
          <cell r="K18">
            <v>37.5</v>
          </cell>
          <cell r="L18">
            <v>35</v>
          </cell>
          <cell r="M18">
            <v>-2.5</v>
          </cell>
          <cell r="N18">
            <v>175</v>
          </cell>
          <cell r="O18">
            <v>4275</v>
          </cell>
          <cell r="P18">
            <v>5130</v>
          </cell>
          <cell r="Q18">
            <v>8127.86</v>
          </cell>
          <cell r="R18">
            <v>1.58437816764133</v>
          </cell>
          <cell r="S18">
            <v>2031.965</v>
          </cell>
          <cell r="T18">
            <v>8</v>
          </cell>
          <cell r="U18">
            <v>12</v>
          </cell>
          <cell r="V18">
            <v>13</v>
          </cell>
          <cell r="W18">
            <v>1</v>
          </cell>
          <cell r="X18">
            <v>156</v>
          </cell>
          <cell r="Y18">
            <v>16</v>
          </cell>
          <cell r="Z18">
            <v>337</v>
          </cell>
          <cell r="AA18" t="str">
            <v>浆洗街药店</v>
          </cell>
          <cell r="AB18" t="str">
            <v>光华片区</v>
          </cell>
          <cell r="AC18">
            <v>5</v>
          </cell>
          <cell r="AD18">
            <v>7</v>
          </cell>
          <cell r="AE18">
            <v>6</v>
          </cell>
          <cell r="AF18">
            <v>-1</v>
          </cell>
          <cell r="AG18">
            <v>90</v>
          </cell>
          <cell r="AH18">
            <v>25</v>
          </cell>
          <cell r="AI18">
            <v>30</v>
          </cell>
          <cell r="AJ18">
            <v>10</v>
          </cell>
          <cell r="AK18">
            <v>1129</v>
          </cell>
          <cell r="AL18">
            <v>-20</v>
          </cell>
          <cell r="AM18">
            <v>56.45</v>
          </cell>
          <cell r="AN18">
            <v>8</v>
          </cell>
          <cell r="AO18">
            <v>12</v>
          </cell>
          <cell r="AP18">
            <v>4</v>
          </cell>
          <cell r="AQ18">
            <v>-8</v>
          </cell>
          <cell r="AR18">
            <v>60</v>
          </cell>
          <cell r="AS18">
            <v>11</v>
          </cell>
          <cell r="AT18">
            <v>44</v>
          </cell>
        </row>
        <row r="18">
          <cell r="AW18">
            <v>16</v>
          </cell>
          <cell r="AX18">
            <v>337</v>
          </cell>
          <cell r="AY18" t="str">
            <v>浆洗街药店</v>
          </cell>
          <cell r="AZ18" t="str">
            <v>光华片区</v>
          </cell>
          <cell r="BA18">
            <v>7</v>
          </cell>
          <cell r="BB18">
            <v>105</v>
          </cell>
        </row>
        <row r="18">
          <cell r="BH18">
            <v>2958.415</v>
          </cell>
          <cell r="BI18">
            <v>4</v>
          </cell>
          <cell r="BJ18">
            <v>120</v>
          </cell>
          <cell r="BK18">
            <v>2838.415</v>
          </cell>
          <cell r="BL18">
            <v>2838.4</v>
          </cell>
          <cell r="BM18">
            <v>2838.4</v>
          </cell>
        </row>
        <row r="19">
          <cell r="B19">
            <v>343</v>
          </cell>
          <cell r="C19" t="str">
            <v>光华药店</v>
          </cell>
          <cell r="D19" t="str">
            <v>光华片区</v>
          </cell>
          <cell r="E19">
            <v>14</v>
          </cell>
          <cell r="F19">
            <v>18</v>
          </cell>
          <cell r="G19">
            <v>5.082</v>
          </cell>
          <cell r="H19">
            <v>-12.918</v>
          </cell>
          <cell r="I19">
            <v>304.92</v>
          </cell>
          <cell r="J19">
            <v>36</v>
          </cell>
          <cell r="K19">
            <v>41.35630399625</v>
          </cell>
          <cell r="L19">
            <v>19</v>
          </cell>
          <cell r="M19">
            <v>-22.35630399625</v>
          </cell>
          <cell r="N19">
            <v>95</v>
          </cell>
          <cell r="O19">
            <v>4275</v>
          </cell>
          <cell r="P19">
            <v>5130</v>
          </cell>
          <cell r="Q19">
            <v>3623.3</v>
          </cell>
          <cell r="R19">
            <v>0.706296296296296</v>
          </cell>
          <cell r="S19">
            <v>543.495</v>
          </cell>
          <cell r="T19">
            <v>8</v>
          </cell>
          <cell r="U19">
            <v>12</v>
          </cell>
          <cell r="V19">
            <v>6</v>
          </cell>
          <cell r="W19">
            <v>-6</v>
          </cell>
          <cell r="X19">
            <v>48</v>
          </cell>
          <cell r="Y19">
            <v>17</v>
          </cell>
          <cell r="Z19">
            <v>343</v>
          </cell>
          <cell r="AA19" t="str">
            <v>光华药店</v>
          </cell>
          <cell r="AB19" t="str">
            <v>光华片区</v>
          </cell>
          <cell r="AC19">
            <v>5</v>
          </cell>
          <cell r="AD19">
            <v>7</v>
          </cell>
          <cell r="AE19">
            <v>7</v>
          </cell>
          <cell r="AF19">
            <v>0</v>
          </cell>
          <cell r="AG19">
            <v>175</v>
          </cell>
          <cell r="AH19">
            <v>20</v>
          </cell>
          <cell r="AI19">
            <v>23</v>
          </cell>
          <cell r="AJ19">
            <v>47</v>
          </cell>
          <cell r="AK19">
            <v>4854.08</v>
          </cell>
          <cell r="AL19">
            <v>24</v>
          </cell>
          <cell r="AM19">
            <v>388.3264</v>
          </cell>
          <cell r="AN19">
            <v>7</v>
          </cell>
          <cell r="AO19">
            <v>11</v>
          </cell>
          <cell r="AP19">
            <v>10</v>
          </cell>
          <cell r="AQ19">
            <v>-1</v>
          </cell>
          <cell r="AR19">
            <v>150</v>
          </cell>
        </row>
        <row r="19">
          <cell r="AW19">
            <v>17</v>
          </cell>
          <cell r="AX19">
            <v>343</v>
          </cell>
          <cell r="AY19" t="str">
            <v>光华药店</v>
          </cell>
          <cell r="AZ19" t="str">
            <v>光华片区</v>
          </cell>
          <cell r="BA19">
            <v>14</v>
          </cell>
          <cell r="BB19">
            <v>210</v>
          </cell>
        </row>
        <row r="19">
          <cell r="BE19">
            <v>4</v>
          </cell>
          <cell r="BF19">
            <v>60</v>
          </cell>
        </row>
        <row r="19">
          <cell r="BH19">
            <v>1974.7414</v>
          </cell>
          <cell r="BI19">
            <v>4</v>
          </cell>
          <cell r="BJ19">
            <v>120</v>
          </cell>
          <cell r="BK19">
            <v>1854.7414</v>
          </cell>
          <cell r="BL19">
            <v>1854.7</v>
          </cell>
          <cell r="BM19">
            <v>1854.7</v>
          </cell>
        </row>
        <row r="20">
          <cell r="B20">
            <v>357</v>
          </cell>
          <cell r="C20" t="str">
            <v>清江东路药店</v>
          </cell>
          <cell r="D20" t="str">
            <v>光华片区</v>
          </cell>
          <cell r="E20">
            <v>3</v>
          </cell>
          <cell r="F20">
            <v>4</v>
          </cell>
        </row>
        <row r="20">
          <cell r="H20">
            <v>-4</v>
          </cell>
        </row>
        <row r="20">
          <cell r="J20">
            <v>9</v>
          </cell>
          <cell r="K20">
            <v>10.2031229775</v>
          </cell>
          <cell r="L20">
            <v>3</v>
          </cell>
          <cell r="M20">
            <v>-7.2031229775</v>
          </cell>
          <cell r="N20">
            <v>15</v>
          </cell>
          <cell r="O20">
            <v>945</v>
          </cell>
          <cell r="P20">
            <v>1134</v>
          </cell>
          <cell r="Q20">
            <v>807.08</v>
          </cell>
          <cell r="R20">
            <v>0.711710758377425</v>
          </cell>
          <cell r="S20">
            <v>121.062</v>
          </cell>
          <cell r="T20">
            <v>2</v>
          </cell>
          <cell r="U20">
            <v>3</v>
          </cell>
        </row>
        <row r="20">
          <cell r="W20">
            <v>-3</v>
          </cell>
        </row>
        <row r="20">
          <cell r="Y20">
            <v>18</v>
          </cell>
          <cell r="Z20">
            <v>357</v>
          </cell>
          <cell r="AA20" t="str">
            <v>清江东路药店</v>
          </cell>
          <cell r="AB20" t="str">
            <v>光华片区</v>
          </cell>
          <cell r="AC20">
            <v>1</v>
          </cell>
          <cell r="AD20">
            <v>2</v>
          </cell>
          <cell r="AE20">
            <v>1</v>
          </cell>
          <cell r="AF20">
            <v>-1</v>
          </cell>
          <cell r="AG20">
            <v>15</v>
          </cell>
          <cell r="AH20">
            <v>8</v>
          </cell>
          <cell r="AI20">
            <v>9</v>
          </cell>
          <cell r="AJ20">
            <v>7.75</v>
          </cell>
          <cell r="AK20">
            <v>794.1</v>
          </cell>
          <cell r="AL20">
            <v>-1.25</v>
          </cell>
          <cell r="AM20">
            <v>39.705</v>
          </cell>
          <cell r="AN20">
            <v>1</v>
          </cell>
          <cell r="AO20">
            <v>2</v>
          </cell>
        </row>
        <row r="20">
          <cell r="AQ20">
            <v>-2</v>
          </cell>
        </row>
        <row r="20">
          <cell r="AW20">
            <v>18</v>
          </cell>
          <cell r="AX20">
            <v>357</v>
          </cell>
          <cell r="AY20" t="str">
            <v>清江东路药店</v>
          </cell>
          <cell r="AZ20" t="str">
            <v>光华片区</v>
          </cell>
          <cell r="BA20">
            <v>1</v>
          </cell>
          <cell r="BB20">
            <v>15</v>
          </cell>
          <cell r="BC20">
            <v>1</v>
          </cell>
          <cell r="BD20">
            <v>9</v>
          </cell>
          <cell r="BE20">
            <v>1</v>
          </cell>
          <cell r="BF20">
            <v>15</v>
          </cell>
        </row>
        <row r="20">
          <cell r="BH20">
            <v>229.767</v>
          </cell>
        </row>
        <row r="20">
          <cell r="BJ20">
            <v>0</v>
          </cell>
          <cell r="BK20">
            <v>229.767</v>
          </cell>
          <cell r="BL20">
            <v>229.8</v>
          </cell>
          <cell r="BM20">
            <v>229.8</v>
          </cell>
        </row>
        <row r="21">
          <cell r="B21">
            <v>359</v>
          </cell>
          <cell r="C21" t="str">
            <v>枣子巷药店</v>
          </cell>
          <cell r="D21" t="str">
            <v>光华片区</v>
          </cell>
          <cell r="E21">
            <v>5</v>
          </cell>
          <cell r="F21">
            <v>6</v>
          </cell>
          <cell r="G21">
            <v>5.096</v>
          </cell>
          <cell r="H21">
            <v>-0.904</v>
          </cell>
          <cell r="I21">
            <v>305.76</v>
          </cell>
          <cell r="J21">
            <v>15</v>
          </cell>
          <cell r="K21">
            <v>16.4506738125</v>
          </cell>
          <cell r="L21">
            <v>3</v>
          </cell>
          <cell r="M21">
            <v>-13.4506738125</v>
          </cell>
          <cell r="N21">
            <v>15</v>
          </cell>
          <cell r="O21">
            <v>1170</v>
          </cell>
          <cell r="P21">
            <v>1404</v>
          </cell>
          <cell r="Q21">
            <v>568.99</v>
          </cell>
          <cell r="R21">
            <v>0.405263532763533</v>
          </cell>
          <cell r="S21">
            <v>85.3485</v>
          </cell>
          <cell r="T21">
            <v>3</v>
          </cell>
          <cell r="U21">
            <v>4</v>
          </cell>
          <cell r="V21">
            <v>2</v>
          </cell>
          <cell r="W21">
            <v>-2</v>
          </cell>
          <cell r="X21">
            <v>16</v>
          </cell>
          <cell r="Y21">
            <v>19</v>
          </cell>
          <cell r="Z21">
            <v>359</v>
          </cell>
          <cell r="AA21" t="str">
            <v>枣子巷药店</v>
          </cell>
          <cell r="AB21" t="str">
            <v>光华片区</v>
          </cell>
          <cell r="AC21">
            <v>2</v>
          </cell>
          <cell r="AD21">
            <v>3</v>
          </cell>
        </row>
        <row r="21">
          <cell r="AF21">
            <v>-3</v>
          </cell>
        </row>
        <row r="21">
          <cell r="AH21">
            <v>11</v>
          </cell>
          <cell r="AI21">
            <v>14</v>
          </cell>
          <cell r="AJ21">
            <v>4</v>
          </cell>
          <cell r="AK21">
            <v>288.1</v>
          </cell>
          <cell r="AL21">
            <v>-10</v>
          </cell>
          <cell r="AM21">
            <v>14.405</v>
          </cell>
          <cell r="AN21">
            <v>2</v>
          </cell>
          <cell r="AO21">
            <v>3</v>
          </cell>
          <cell r="AP21">
            <v>8</v>
          </cell>
          <cell r="AQ21">
            <v>5</v>
          </cell>
          <cell r="AR21">
            <v>160</v>
          </cell>
          <cell r="AS21">
            <v>6</v>
          </cell>
          <cell r="AT21">
            <v>24</v>
          </cell>
        </row>
        <row r="21">
          <cell r="AW21">
            <v>19</v>
          </cell>
          <cell r="AX21">
            <v>359</v>
          </cell>
          <cell r="AY21" t="str">
            <v>枣子巷药店</v>
          </cell>
          <cell r="AZ21" t="str">
            <v>光华片区</v>
          </cell>
          <cell r="BA21">
            <v>2</v>
          </cell>
          <cell r="BB21">
            <v>30</v>
          </cell>
        </row>
        <row r="21">
          <cell r="BH21">
            <v>650.5135</v>
          </cell>
          <cell r="BI21">
            <v>5</v>
          </cell>
          <cell r="BJ21">
            <v>150</v>
          </cell>
          <cell r="BK21">
            <v>500.5135</v>
          </cell>
          <cell r="BL21">
            <v>500.5</v>
          </cell>
          <cell r="BM21">
            <v>500.5</v>
          </cell>
        </row>
        <row r="22">
          <cell r="B22">
            <v>361</v>
          </cell>
          <cell r="C22" t="str">
            <v>柳城正通东路药店</v>
          </cell>
          <cell r="D22" t="str">
            <v>光华片区</v>
          </cell>
          <cell r="E22">
            <v>3</v>
          </cell>
          <cell r="F22">
            <v>3</v>
          </cell>
          <cell r="G22">
            <v>2</v>
          </cell>
          <cell r="H22">
            <v>-1</v>
          </cell>
          <cell r="I22">
            <v>120</v>
          </cell>
          <cell r="J22">
            <v>7</v>
          </cell>
          <cell r="K22">
            <v>7.58922168</v>
          </cell>
          <cell r="L22">
            <v>4</v>
          </cell>
          <cell r="M22">
            <v>-3.58922168</v>
          </cell>
          <cell r="N22">
            <v>20</v>
          </cell>
          <cell r="O22">
            <v>560</v>
          </cell>
          <cell r="P22">
            <v>672</v>
          </cell>
          <cell r="Q22">
            <v>75</v>
          </cell>
          <cell r="R22">
            <v>0.111607142857143</v>
          </cell>
          <cell r="S22">
            <v>11.25</v>
          </cell>
          <cell r="T22">
            <v>1</v>
          </cell>
          <cell r="U22">
            <v>2</v>
          </cell>
          <cell r="V22">
            <v>1</v>
          </cell>
          <cell r="W22">
            <v>-1</v>
          </cell>
          <cell r="X22">
            <v>8</v>
          </cell>
          <cell r="Y22">
            <v>20</v>
          </cell>
          <cell r="Z22">
            <v>361</v>
          </cell>
          <cell r="AA22" t="str">
            <v>柳城正通东路药店</v>
          </cell>
          <cell r="AB22" t="str">
            <v>光华片区</v>
          </cell>
          <cell r="AC22">
            <v>1</v>
          </cell>
          <cell r="AD22">
            <v>2</v>
          </cell>
        </row>
        <row r="22">
          <cell r="AF22">
            <v>-2</v>
          </cell>
        </row>
        <row r="22">
          <cell r="AH22">
            <v>4</v>
          </cell>
          <cell r="AI22">
            <v>5</v>
          </cell>
          <cell r="AJ22">
            <v>8</v>
          </cell>
          <cell r="AK22">
            <v>823.28</v>
          </cell>
          <cell r="AL22">
            <v>3</v>
          </cell>
          <cell r="AM22">
            <v>65.8624</v>
          </cell>
          <cell r="AN22">
            <v>1</v>
          </cell>
          <cell r="AO22">
            <v>2</v>
          </cell>
          <cell r="AP22">
            <v>2</v>
          </cell>
          <cell r="AQ22">
            <v>0</v>
          </cell>
          <cell r="AR22">
            <v>40</v>
          </cell>
        </row>
        <row r="22">
          <cell r="AW22">
            <v>20</v>
          </cell>
          <cell r="AX22">
            <v>361</v>
          </cell>
          <cell r="AY22" t="str">
            <v>柳城正通东路药店</v>
          </cell>
          <cell r="AZ22" t="str">
            <v>光华片区</v>
          </cell>
        </row>
        <row r="22">
          <cell r="BH22">
            <v>265.1124</v>
          </cell>
          <cell r="BI22">
            <v>2</v>
          </cell>
          <cell r="BJ22">
            <v>60</v>
          </cell>
          <cell r="BK22">
            <v>205.1124</v>
          </cell>
          <cell r="BL22">
            <v>205.1</v>
          </cell>
          <cell r="BM22">
            <v>205.1</v>
          </cell>
        </row>
        <row r="23">
          <cell r="B23">
            <v>365</v>
          </cell>
          <cell r="C23" t="str">
            <v>光华村街药店</v>
          </cell>
          <cell r="D23" t="str">
            <v>光华片区</v>
          </cell>
          <cell r="E23">
            <v>9</v>
          </cell>
          <cell r="F23">
            <v>11</v>
          </cell>
          <cell r="G23">
            <v>1</v>
          </cell>
          <cell r="H23">
            <v>-10</v>
          </cell>
          <cell r="I23">
            <v>60</v>
          </cell>
          <cell r="J23">
            <v>26</v>
          </cell>
          <cell r="K23">
            <v>29.54685204875</v>
          </cell>
          <cell r="L23">
            <v>22</v>
          </cell>
          <cell r="M23">
            <v>-7.54685204875</v>
          </cell>
          <cell r="N23">
            <v>110</v>
          </cell>
          <cell r="O23">
            <v>4275</v>
          </cell>
          <cell r="P23">
            <v>5130</v>
          </cell>
          <cell r="Q23">
            <v>7371.97</v>
          </cell>
          <cell r="R23">
            <v>1.43703118908382</v>
          </cell>
          <cell r="S23">
            <v>1842.9925</v>
          </cell>
          <cell r="T23">
            <v>4</v>
          </cell>
          <cell r="U23">
            <v>6</v>
          </cell>
          <cell r="V23">
            <v>12</v>
          </cell>
          <cell r="W23">
            <v>6</v>
          </cell>
          <cell r="X23">
            <v>144</v>
          </cell>
          <cell r="Y23">
            <v>21</v>
          </cell>
          <cell r="Z23">
            <v>365</v>
          </cell>
          <cell r="AA23" t="str">
            <v>光华村街药店</v>
          </cell>
          <cell r="AB23" t="str">
            <v>光华片区</v>
          </cell>
          <cell r="AC23">
            <v>3</v>
          </cell>
          <cell r="AD23">
            <v>5</v>
          </cell>
          <cell r="AE23">
            <v>3</v>
          </cell>
          <cell r="AF23">
            <v>-2</v>
          </cell>
          <cell r="AG23">
            <v>45</v>
          </cell>
          <cell r="AH23">
            <v>15</v>
          </cell>
          <cell r="AI23">
            <v>18</v>
          </cell>
          <cell r="AJ23">
            <v>27.3</v>
          </cell>
          <cell r="AK23">
            <v>3255.19</v>
          </cell>
          <cell r="AL23">
            <v>9.3</v>
          </cell>
          <cell r="AM23">
            <v>260.4152</v>
          </cell>
          <cell r="AN23">
            <v>5</v>
          </cell>
          <cell r="AO23">
            <v>7</v>
          </cell>
          <cell r="AP23">
            <v>8</v>
          </cell>
          <cell r="AQ23">
            <v>1</v>
          </cell>
          <cell r="AR23">
            <v>160</v>
          </cell>
          <cell r="AS23">
            <v>7</v>
          </cell>
          <cell r="AT23">
            <v>28</v>
          </cell>
          <cell r="AU23">
            <v>11</v>
          </cell>
          <cell r="AV23">
            <v>220</v>
          </cell>
          <cell r="AW23">
            <v>21</v>
          </cell>
          <cell r="AX23">
            <v>365</v>
          </cell>
          <cell r="AY23" t="str">
            <v>光华村街药店</v>
          </cell>
          <cell r="AZ23" t="str">
            <v>光华片区</v>
          </cell>
        </row>
        <row r="23">
          <cell r="BE23">
            <v>1</v>
          </cell>
          <cell r="BF23">
            <v>15</v>
          </cell>
        </row>
        <row r="23">
          <cell r="BH23">
            <v>2885.4077</v>
          </cell>
          <cell r="BI23">
            <v>1</v>
          </cell>
          <cell r="BJ23">
            <v>30</v>
          </cell>
          <cell r="BK23">
            <v>2855.4077</v>
          </cell>
          <cell r="BL23">
            <v>2855.4</v>
          </cell>
          <cell r="BM23">
            <v>2855.4</v>
          </cell>
        </row>
        <row r="24">
          <cell r="B24">
            <v>379</v>
          </cell>
          <cell r="C24" t="str">
            <v>土龙路药店</v>
          </cell>
          <cell r="D24" t="str">
            <v>光华片区</v>
          </cell>
          <cell r="E24">
            <v>4</v>
          </cell>
          <cell r="F24">
            <v>5</v>
          </cell>
          <cell r="G24">
            <v>5</v>
          </cell>
          <cell r="H24">
            <v>0</v>
          </cell>
          <cell r="I24">
            <v>360</v>
          </cell>
          <cell r="J24">
            <v>12</v>
          </cell>
          <cell r="K24">
            <v>13.75201909625</v>
          </cell>
          <cell r="L24">
            <v>13</v>
          </cell>
          <cell r="M24">
            <v>-0.752019096249999</v>
          </cell>
          <cell r="N24">
            <v>65</v>
          </cell>
          <cell r="O24">
            <v>720</v>
          </cell>
          <cell r="P24">
            <v>864</v>
          </cell>
          <cell r="Q24">
            <v>1069.35</v>
          </cell>
          <cell r="R24">
            <v>1.23767361111111</v>
          </cell>
          <cell r="S24">
            <v>267.3375</v>
          </cell>
          <cell r="T24">
            <v>2</v>
          </cell>
          <cell r="U24">
            <v>3</v>
          </cell>
          <cell r="V24">
            <v>5</v>
          </cell>
          <cell r="W24">
            <v>2</v>
          </cell>
          <cell r="X24">
            <v>60</v>
          </cell>
          <cell r="Y24">
            <v>22</v>
          </cell>
          <cell r="Z24">
            <v>379</v>
          </cell>
          <cell r="AA24" t="str">
            <v>土龙路药店</v>
          </cell>
          <cell r="AB24" t="str">
            <v>光华片区</v>
          </cell>
          <cell r="AC24">
            <v>2</v>
          </cell>
          <cell r="AD24">
            <v>3</v>
          </cell>
          <cell r="AE24">
            <v>3</v>
          </cell>
          <cell r="AF24">
            <v>0</v>
          </cell>
          <cell r="AG24">
            <v>75</v>
          </cell>
          <cell r="AH24">
            <v>8</v>
          </cell>
          <cell r="AI24">
            <v>9</v>
          </cell>
          <cell r="AJ24">
            <v>3</v>
          </cell>
          <cell r="AK24">
            <v>440.24</v>
          </cell>
          <cell r="AL24">
            <v>-6</v>
          </cell>
          <cell r="AM24">
            <v>22.012</v>
          </cell>
          <cell r="AN24">
            <v>2</v>
          </cell>
          <cell r="AO24">
            <v>3</v>
          </cell>
          <cell r="AP24">
            <v>7</v>
          </cell>
          <cell r="AQ24">
            <v>4</v>
          </cell>
          <cell r="AR24">
            <v>140</v>
          </cell>
          <cell r="AS24">
            <v>2</v>
          </cell>
          <cell r="AT24">
            <v>8</v>
          </cell>
          <cell r="AU24">
            <v>4</v>
          </cell>
          <cell r="AV24">
            <v>80</v>
          </cell>
          <cell r="AW24">
            <v>22</v>
          </cell>
          <cell r="AX24">
            <v>379</v>
          </cell>
          <cell r="AY24" t="str">
            <v>土龙路药店</v>
          </cell>
          <cell r="AZ24" t="str">
            <v>光华片区</v>
          </cell>
        </row>
        <row r="24">
          <cell r="BH24">
            <v>1077.3495</v>
          </cell>
          <cell r="BI24">
            <v>5</v>
          </cell>
          <cell r="BJ24">
            <v>150</v>
          </cell>
          <cell r="BK24">
            <v>927.3495</v>
          </cell>
          <cell r="BL24">
            <v>927.3</v>
          </cell>
          <cell r="BM24">
            <v>927.3</v>
          </cell>
        </row>
        <row r="25">
          <cell r="B25">
            <v>513</v>
          </cell>
          <cell r="C25" t="str">
            <v>武侯区顺和街店</v>
          </cell>
          <cell r="D25" t="str">
            <v>光华片区</v>
          </cell>
          <cell r="E25">
            <v>4</v>
          </cell>
          <cell r="F25">
            <v>5</v>
          </cell>
          <cell r="G25">
            <v>2</v>
          </cell>
          <cell r="H25">
            <v>-3</v>
          </cell>
          <cell r="I25">
            <v>120</v>
          </cell>
          <cell r="J25">
            <v>12</v>
          </cell>
          <cell r="K25">
            <v>13.83231238375</v>
          </cell>
          <cell r="L25">
            <v>1</v>
          </cell>
          <cell r="M25">
            <v>-12.83231238375</v>
          </cell>
          <cell r="N25">
            <v>5</v>
          </cell>
          <cell r="O25">
            <v>854</v>
          </cell>
          <cell r="P25">
            <v>1025</v>
          </cell>
          <cell r="Q25">
            <v>168.73</v>
          </cell>
          <cell r="R25">
            <v>0.164614634146341</v>
          </cell>
          <cell r="S25">
            <v>25.3095</v>
          </cell>
          <cell r="T25">
            <v>2</v>
          </cell>
          <cell r="U25">
            <v>3</v>
          </cell>
          <cell r="V25">
            <v>3</v>
          </cell>
          <cell r="W25">
            <v>0</v>
          </cell>
          <cell r="X25">
            <v>36</v>
          </cell>
          <cell r="Y25">
            <v>23</v>
          </cell>
          <cell r="Z25">
            <v>513</v>
          </cell>
          <cell r="AA25" t="str">
            <v>武侯区顺和街店</v>
          </cell>
          <cell r="AB25" t="str">
            <v>光华片区</v>
          </cell>
          <cell r="AC25">
            <v>2</v>
          </cell>
          <cell r="AD25">
            <v>3</v>
          </cell>
        </row>
        <row r="25">
          <cell r="AF25">
            <v>-3</v>
          </cell>
        </row>
        <row r="25">
          <cell r="AH25">
            <v>8</v>
          </cell>
          <cell r="AI25">
            <v>9</v>
          </cell>
          <cell r="AJ25">
            <v>12.905</v>
          </cell>
          <cell r="AK25">
            <v>1380.92</v>
          </cell>
          <cell r="AL25">
            <v>3.905</v>
          </cell>
          <cell r="AM25">
            <v>110.4736</v>
          </cell>
          <cell r="AN25">
            <v>2</v>
          </cell>
          <cell r="AO25">
            <v>3</v>
          </cell>
          <cell r="AP25">
            <v>1</v>
          </cell>
          <cell r="AQ25">
            <v>-2</v>
          </cell>
          <cell r="AR25">
            <v>15</v>
          </cell>
          <cell r="AS25">
            <v>1</v>
          </cell>
          <cell r="AT25">
            <v>4</v>
          </cell>
          <cell r="AU25">
            <v>2</v>
          </cell>
          <cell r="AV25">
            <v>40</v>
          </cell>
          <cell r="AW25">
            <v>23</v>
          </cell>
          <cell r="AX25">
            <v>513</v>
          </cell>
          <cell r="AY25" t="str">
            <v>武侯区顺和街店</v>
          </cell>
          <cell r="AZ25" t="str">
            <v>光华片区</v>
          </cell>
          <cell r="BA25">
            <v>1</v>
          </cell>
          <cell r="BB25">
            <v>15</v>
          </cell>
        </row>
        <row r="25">
          <cell r="BH25">
            <v>370.7831</v>
          </cell>
          <cell r="BI25">
            <v>2</v>
          </cell>
          <cell r="BJ25">
            <v>60</v>
          </cell>
          <cell r="BK25">
            <v>310.7831</v>
          </cell>
          <cell r="BL25">
            <v>310.8</v>
          </cell>
          <cell r="BM25">
            <v>310.8</v>
          </cell>
        </row>
        <row r="26">
          <cell r="B26">
            <v>570</v>
          </cell>
          <cell r="C26" t="str">
            <v>浣花滨河路药店</v>
          </cell>
          <cell r="D26" t="str">
            <v>光华片区</v>
          </cell>
          <cell r="E26">
            <v>5</v>
          </cell>
          <cell r="F26">
            <v>6</v>
          </cell>
        </row>
        <row r="26">
          <cell r="H26">
            <v>-6</v>
          </cell>
        </row>
        <row r="26">
          <cell r="J26">
            <v>14</v>
          </cell>
          <cell r="K26">
            <v>16.244957155</v>
          </cell>
          <cell r="L26">
            <v>12</v>
          </cell>
          <cell r="M26">
            <v>-4.244957155</v>
          </cell>
          <cell r="N26">
            <v>60</v>
          </cell>
          <cell r="O26">
            <v>1040</v>
          </cell>
          <cell r="P26">
            <v>1248</v>
          </cell>
          <cell r="Q26">
            <v>45</v>
          </cell>
          <cell r="R26">
            <v>0.0360576923076923</v>
          </cell>
          <cell r="S26">
            <v>6.75</v>
          </cell>
          <cell r="T26">
            <v>3</v>
          </cell>
          <cell r="U26">
            <v>4</v>
          </cell>
        </row>
        <row r="26">
          <cell r="W26">
            <v>-4</v>
          </cell>
        </row>
        <row r="26">
          <cell r="Y26">
            <v>24</v>
          </cell>
          <cell r="Z26">
            <v>570</v>
          </cell>
          <cell r="AA26" t="str">
            <v>浣花滨河路药店</v>
          </cell>
          <cell r="AB26" t="str">
            <v>光华片区</v>
          </cell>
          <cell r="AC26">
            <v>2</v>
          </cell>
          <cell r="AD26">
            <v>3</v>
          </cell>
          <cell r="AE26">
            <v>1</v>
          </cell>
          <cell r="AF26">
            <v>-2</v>
          </cell>
          <cell r="AG26">
            <v>15</v>
          </cell>
          <cell r="AH26">
            <v>9</v>
          </cell>
          <cell r="AI26">
            <v>10</v>
          </cell>
          <cell r="AJ26">
            <v>10.85</v>
          </cell>
          <cell r="AK26">
            <v>1411.68</v>
          </cell>
          <cell r="AL26">
            <v>0.85</v>
          </cell>
          <cell r="AM26">
            <v>112.9344</v>
          </cell>
          <cell r="AN26">
            <v>3</v>
          </cell>
          <cell r="AO26">
            <v>4</v>
          </cell>
          <cell r="AP26">
            <v>6</v>
          </cell>
          <cell r="AQ26">
            <v>2</v>
          </cell>
          <cell r="AR26">
            <v>120</v>
          </cell>
        </row>
        <row r="26">
          <cell r="AW26">
            <v>24</v>
          </cell>
          <cell r="AX26">
            <v>570</v>
          </cell>
          <cell r="AY26" t="str">
            <v>浣花滨河路药店</v>
          </cell>
          <cell r="AZ26" t="str">
            <v>光华片区</v>
          </cell>
          <cell r="BA26">
            <v>1</v>
          </cell>
          <cell r="BB26">
            <v>15</v>
          </cell>
        </row>
        <row r="26">
          <cell r="BH26">
            <v>329.6844</v>
          </cell>
        </row>
        <row r="26">
          <cell r="BJ26">
            <v>0</v>
          </cell>
          <cell r="BK26">
            <v>329.6844</v>
          </cell>
          <cell r="BL26">
            <v>329.7</v>
          </cell>
          <cell r="BM26">
            <v>329.7</v>
          </cell>
        </row>
        <row r="27">
          <cell r="B27">
            <v>577</v>
          </cell>
          <cell r="C27" t="str">
            <v>群和路药店</v>
          </cell>
          <cell r="D27" t="str">
            <v>光华片区</v>
          </cell>
          <cell r="E27">
            <v>3</v>
          </cell>
          <cell r="F27">
            <v>3</v>
          </cell>
        </row>
        <row r="27">
          <cell r="H27">
            <v>-3</v>
          </cell>
        </row>
        <row r="27">
          <cell r="J27">
            <v>7</v>
          </cell>
          <cell r="K27">
            <v>7.65128879</v>
          </cell>
          <cell r="L27">
            <v>3</v>
          </cell>
          <cell r="M27">
            <v>-4.65128879</v>
          </cell>
          <cell r="N27">
            <v>15</v>
          </cell>
          <cell r="O27">
            <v>560</v>
          </cell>
          <cell r="P27">
            <v>672</v>
          </cell>
          <cell r="Q27">
            <v>132.75</v>
          </cell>
          <cell r="R27">
            <v>0.197544642857143</v>
          </cell>
          <cell r="S27">
            <v>19.9125</v>
          </cell>
          <cell r="T27">
            <v>1</v>
          </cell>
          <cell r="U27">
            <v>2</v>
          </cell>
        </row>
        <row r="27">
          <cell r="W27">
            <v>-2</v>
          </cell>
        </row>
        <row r="27">
          <cell r="Y27">
            <v>25</v>
          </cell>
          <cell r="Z27">
            <v>577</v>
          </cell>
          <cell r="AA27" t="str">
            <v>群和路药店</v>
          </cell>
          <cell r="AB27" t="str">
            <v>光华片区</v>
          </cell>
          <cell r="AC27">
            <v>1</v>
          </cell>
          <cell r="AD27">
            <v>2</v>
          </cell>
        </row>
        <row r="27">
          <cell r="AF27">
            <v>-2</v>
          </cell>
        </row>
        <row r="27">
          <cell r="AH27">
            <v>6</v>
          </cell>
          <cell r="AI27">
            <v>7</v>
          </cell>
        </row>
        <row r="27">
          <cell r="AL27">
            <v>-7</v>
          </cell>
          <cell r="AM27">
            <v>0</v>
          </cell>
          <cell r="AN27">
            <v>1</v>
          </cell>
          <cell r="AO27">
            <v>2</v>
          </cell>
        </row>
        <row r="27">
          <cell r="AQ27">
            <v>-2</v>
          </cell>
        </row>
        <row r="27">
          <cell r="AS27">
            <v>2</v>
          </cell>
          <cell r="AT27">
            <v>8</v>
          </cell>
          <cell r="AU27">
            <v>2</v>
          </cell>
          <cell r="AV27">
            <v>40</v>
          </cell>
          <cell r="AW27">
            <v>25</v>
          </cell>
          <cell r="AX27">
            <v>577</v>
          </cell>
          <cell r="AY27" t="str">
            <v>群和路药店</v>
          </cell>
          <cell r="AZ27" t="str">
            <v>光华片区</v>
          </cell>
        </row>
        <row r="27">
          <cell r="BH27">
            <v>82.9125</v>
          </cell>
        </row>
        <row r="27">
          <cell r="BJ27">
            <v>0</v>
          </cell>
          <cell r="BK27">
            <v>82.9125</v>
          </cell>
          <cell r="BL27">
            <v>82.9</v>
          </cell>
          <cell r="BM27">
            <v>82.9</v>
          </cell>
        </row>
        <row r="28">
          <cell r="B28">
            <v>582</v>
          </cell>
          <cell r="C28" t="str">
            <v>十二桥药店</v>
          </cell>
          <cell r="D28" t="str">
            <v>光华片区</v>
          </cell>
          <cell r="E28">
            <v>11</v>
          </cell>
          <cell r="F28">
            <v>13</v>
          </cell>
          <cell r="G28">
            <v>12.24</v>
          </cell>
          <cell r="H28">
            <v>-0.76</v>
          </cell>
          <cell r="I28">
            <v>734.4</v>
          </cell>
          <cell r="J28">
            <v>33</v>
          </cell>
          <cell r="K28">
            <v>37.42455764</v>
          </cell>
          <cell r="L28">
            <v>18</v>
          </cell>
          <cell r="M28">
            <v>-19.42455764</v>
          </cell>
          <cell r="N28">
            <v>90</v>
          </cell>
          <cell r="O28">
            <v>3825</v>
          </cell>
          <cell r="P28">
            <v>4590</v>
          </cell>
          <cell r="Q28">
            <v>4276.52</v>
          </cell>
          <cell r="R28">
            <v>0.931703703703704</v>
          </cell>
          <cell r="S28">
            <v>641.478</v>
          </cell>
          <cell r="T28">
            <v>6</v>
          </cell>
          <cell r="U28">
            <v>9</v>
          </cell>
          <cell r="V28">
            <v>15</v>
          </cell>
          <cell r="W28">
            <v>6</v>
          </cell>
          <cell r="X28">
            <v>180</v>
          </cell>
          <cell r="Y28">
            <v>26</v>
          </cell>
          <cell r="Z28">
            <v>582</v>
          </cell>
          <cell r="AA28" t="str">
            <v>十二桥药店</v>
          </cell>
          <cell r="AB28" t="str">
            <v>光华片区</v>
          </cell>
          <cell r="AC28">
            <v>4</v>
          </cell>
          <cell r="AD28">
            <v>6</v>
          </cell>
        </row>
        <row r="28">
          <cell r="AF28">
            <v>-6</v>
          </cell>
        </row>
        <row r="28">
          <cell r="AH28">
            <v>15</v>
          </cell>
          <cell r="AI28">
            <v>18</v>
          </cell>
          <cell r="AJ28">
            <v>6</v>
          </cell>
          <cell r="AK28">
            <v>688.74</v>
          </cell>
          <cell r="AL28">
            <v>-12</v>
          </cell>
          <cell r="AM28">
            <v>34.437</v>
          </cell>
          <cell r="AN28">
            <v>4</v>
          </cell>
          <cell r="AO28">
            <v>6</v>
          </cell>
          <cell r="AP28">
            <v>18</v>
          </cell>
          <cell r="AQ28">
            <v>12</v>
          </cell>
          <cell r="AR28">
            <v>360</v>
          </cell>
          <cell r="AS28">
            <v>20</v>
          </cell>
          <cell r="AT28">
            <v>80</v>
          </cell>
          <cell r="AU28">
            <v>6</v>
          </cell>
          <cell r="AV28">
            <v>120</v>
          </cell>
          <cell r="AW28">
            <v>26</v>
          </cell>
          <cell r="AX28">
            <v>582</v>
          </cell>
          <cell r="AY28" t="str">
            <v>十二桥药店</v>
          </cell>
          <cell r="AZ28" t="str">
            <v>光华片区</v>
          </cell>
          <cell r="BA28">
            <v>1</v>
          </cell>
          <cell r="BB28">
            <v>15</v>
          </cell>
          <cell r="BC28">
            <v>7</v>
          </cell>
          <cell r="BD28">
            <v>63</v>
          </cell>
          <cell r="BE28">
            <v>2</v>
          </cell>
          <cell r="BF28">
            <v>30</v>
          </cell>
        </row>
        <row r="28">
          <cell r="BH28">
            <v>2348.315</v>
          </cell>
          <cell r="BI28">
            <v>12</v>
          </cell>
          <cell r="BJ28">
            <v>360</v>
          </cell>
          <cell r="BK28">
            <v>1988.315</v>
          </cell>
          <cell r="BL28">
            <v>1988.3</v>
          </cell>
          <cell r="BM28">
            <v>1988.3</v>
          </cell>
        </row>
        <row r="29">
          <cell r="B29">
            <v>734</v>
          </cell>
          <cell r="C29" t="str">
            <v>温江区同兴东路药店</v>
          </cell>
          <cell r="D29" t="str">
            <v>光华片区</v>
          </cell>
          <cell r="E29">
            <v>4</v>
          </cell>
          <cell r="F29">
            <v>5</v>
          </cell>
          <cell r="G29">
            <v>1</v>
          </cell>
          <cell r="H29">
            <v>-4</v>
          </cell>
          <cell r="I29">
            <v>60</v>
          </cell>
          <cell r="J29">
            <v>12</v>
          </cell>
          <cell r="K29">
            <v>13.58925189125</v>
          </cell>
          <cell r="L29">
            <v>11</v>
          </cell>
          <cell r="M29">
            <v>-2.58925189125</v>
          </cell>
          <cell r="N29">
            <v>55</v>
          </cell>
          <cell r="O29">
            <v>1000</v>
          </cell>
          <cell r="P29">
            <v>1200</v>
          </cell>
          <cell r="Q29">
            <v>42.75</v>
          </cell>
          <cell r="R29">
            <v>0.035625</v>
          </cell>
          <cell r="S29">
            <v>6.4125</v>
          </cell>
          <cell r="T29">
            <v>2</v>
          </cell>
          <cell r="U29">
            <v>3</v>
          </cell>
        </row>
        <row r="29">
          <cell r="W29">
            <v>-3</v>
          </cell>
        </row>
        <row r="29">
          <cell r="Y29">
            <v>27</v>
          </cell>
          <cell r="Z29">
            <v>734</v>
          </cell>
          <cell r="AA29" t="str">
            <v>温江区同兴东路药店</v>
          </cell>
          <cell r="AB29" t="str">
            <v>光华片区</v>
          </cell>
          <cell r="AC29">
            <v>2</v>
          </cell>
          <cell r="AD29">
            <v>3</v>
          </cell>
        </row>
        <row r="29">
          <cell r="AF29">
            <v>-3</v>
          </cell>
        </row>
        <row r="29">
          <cell r="AH29">
            <v>9</v>
          </cell>
          <cell r="AI29">
            <v>11</v>
          </cell>
          <cell r="AJ29">
            <v>1</v>
          </cell>
          <cell r="AK29">
            <v>50</v>
          </cell>
          <cell r="AL29">
            <v>-10</v>
          </cell>
          <cell r="AM29">
            <v>2.5</v>
          </cell>
          <cell r="AN29">
            <v>2</v>
          </cell>
          <cell r="AO29">
            <v>3</v>
          </cell>
        </row>
        <row r="29">
          <cell r="AQ29">
            <v>-3</v>
          </cell>
        </row>
        <row r="29">
          <cell r="AW29">
            <v>27</v>
          </cell>
          <cell r="AX29">
            <v>734</v>
          </cell>
          <cell r="AY29" t="str">
            <v>温江区同兴东路药店</v>
          </cell>
          <cell r="AZ29" t="str">
            <v>光华片区</v>
          </cell>
          <cell r="BA29">
            <v>2</v>
          </cell>
          <cell r="BB29">
            <v>30</v>
          </cell>
        </row>
        <row r="29">
          <cell r="BE29">
            <v>1</v>
          </cell>
          <cell r="BF29">
            <v>15</v>
          </cell>
        </row>
        <row r="29">
          <cell r="BH29">
            <v>168.9125</v>
          </cell>
          <cell r="BI29">
            <v>1</v>
          </cell>
          <cell r="BJ29">
            <v>30</v>
          </cell>
          <cell r="BK29">
            <v>138.9125</v>
          </cell>
          <cell r="BL29">
            <v>138.9</v>
          </cell>
          <cell r="BM29">
            <v>138.9</v>
          </cell>
        </row>
        <row r="30">
          <cell r="B30">
            <v>385</v>
          </cell>
          <cell r="C30" t="str">
            <v>五津西路药店</v>
          </cell>
          <cell r="D30" t="str">
            <v>高新片区</v>
          </cell>
          <cell r="E30">
            <v>7</v>
          </cell>
          <cell r="F30">
            <v>9</v>
          </cell>
          <cell r="G30">
            <v>2</v>
          </cell>
          <cell r="H30">
            <v>-7</v>
          </cell>
          <cell r="I30">
            <v>120</v>
          </cell>
          <cell r="J30">
            <v>21</v>
          </cell>
          <cell r="K30">
            <v>23.4754750325</v>
          </cell>
          <cell r="L30">
            <v>6</v>
          </cell>
          <cell r="M30">
            <v>-17.4754750325</v>
          </cell>
          <cell r="N30">
            <v>30</v>
          </cell>
          <cell r="O30">
            <v>1637</v>
          </cell>
          <cell r="P30">
            <v>1964</v>
          </cell>
          <cell r="Q30">
            <v>184</v>
          </cell>
          <cell r="R30">
            <v>0.0936863543788187</v>
          </cell>
          <cell r="S30">
            <v>27.6</v>
          </cell>
          <cell r="T30">
            <v>4</v>
          </cell>
          <cell r="U30">
            <v>6</v>
          </cell>
        </row>
        <row r="30">
          <cell r="W30">
            <v>-6</v>
          </cell>
        </row>
        <row r="30">
          <cell r="Y30">
            <v>28</v>
          </cell>
          <cell r="Z30">
            <v>385</v>
          </cell>
          <cell r="AA30" t="str">
            <v>五津西路药店</v>
          </cell>
          <cell r="AB30" t="str">
            <v>高新片区</v>
          </cell>
          <cell r="AC30">
            <v>3</v>
          </cell>
          <cell r="AD30">
            <v>4</v>
          </cell>
          <cell r="AE30">
            <v>2</v>
          </cell>
          <cell r="AF30">
            <v>-2</v>
          </cell>
          <cell r="AG30">
            <v>30</v>
          </cell>
          <cell r="AH30">
            <v>11</v>
          </cell>
          <cell r="AI30">
            <v>14</v>
          </cell>
          <cell r="AJ30">
            <v>6.4</v>
          </cell>
          <cell r="AK30">
            <v>615.7</v>
          </cell>
          <cell r="AL30">
            <v>-7.6</v>
          </cell>
          <cell r="AM30">
            <v>30.785</v>
          </cell>
          <cell r="AN30">
            <v>3</v>
          </cell>
          <cell r="AO30">
            <v>5</v>
          </cell>
          <cell r="AP30">
            <v>7</v>
          </cell>
          <cell r="AQ30">
            <v>2</v>
          </cell>
          <cell r="AR30">
            <v>140</v>
          </cell>
        </row>
        <row r="30">
          <cell r="AW30">
            <v>28</v>
          </cell>
          <cell r="AX30">
            <v>385</v>
          </cell>
          <cell r="AY30" t="str">
            <v>五津西路药店</v>
          </cell>
          <cell r="AZ30" t="str">
            <v>高新片区</v>
          </cell>
        </row>
        <row r="30">
          <cell r="BH30">
            <v>378.385</v>
          </cell>
          <cell r="BI30">
            <v>2</v>
          </cell>
          <cell r="BJ30">
            <v>60</v>
          </cell>
          <cell r="BK30">
            <v>318.385</v>
          </cell>
          <cell r="BL30">
            <v>318.4</v>
          </cell>
          <cell r="BM30">
            <v>318.4</v>
          </cell>
        </row>
        <row r="31">
          <cell r="B31">
            <v>377</v>
          </cell>
          <cell r="C31" t="str">
            <v>新园大道药店</v>
          </cell>
          <cell r="D31" t="str">
            <v>高新片区</v>
          </cell>
          <cell r="E31">
            <v>4</v>
          </cell>
          <cell r="F31">
            <v>5</v>
          </cell>
        </row>
        <row r="31">
          <cell r="H31">
            <v>-5</v>
          </cell>
        </row>
        <row r="31">
          <cell r="J31">
            <v>12</v>
          </cell>
          <cell r="K31">
            <v>13.02527717125</v>
          </cell>
          <cell r="L31">
            <v>3</v>
          </cell>
          <cell r="M31">
            <v>-10.02527717125</v>
          </cell>
          <cell r="N31">
            <v>15</v>
          </cell>
          <cell r="O31">
            <v>916</v>
          </cell>
          <cell r="P31">
            <v>1099</v>
          </cell>
          <cell r="Q31">
            <v>224.2</v>
          </cell>
          <cell r="R31">
            <v>0.204003639672429</v>
          </cell>
          <cell r="S31">
            <v>33.63</v>
          </cell>
          <cell r="T31">
            <v>2</v>
          </cell>
          <cell r="U31">
            <v>3</v>
          </cell>
        </row>
        <row r="31">
          <cell r="W31">
            <v>-3</v>
          </cell>
        </row>
        <row r="31">
          <cell r="Y31">
            <v>29</v>
          </cell>
          <cell r="Z31">
            <v>377</v>
          </cell>
          <cell r="AA31" t="str">
            <v>新园大道药店</v>
          </cell>
          <cell r="AB31" t="str">
            <v>高新片区</v>
          </cell>
          <cell r="AC31">
            <v>2</v>
          </cell>
          <cell r="AD31">
            <v>3</v>
          </cell>
          <cell r="AE31">
            <v>1</v>
          </cell>
          <cell r="AF31">
            <v>-2</v>
          </cell>
          <cell r="AG31">
            <v>15</v>
          </cell>
          <cell r="AH31">
            <v>10</v>
          </cell>
          <cell r="AI31">
            <v>12</v>
          </cell>
          <cell r="AJ31">
            <v>0.4</v>
          </cell>
          <cell r="AK31">
            <v>35.9</v>
          </cell>
          <cell r="AL31">
            <v>-11.6</v>
          </cell>
          <cell r="AM31">
            <v>1.795</v>
          </cell>
          <cell r="AN31">
            <v>2</v>
          </cell>
          <cell r="AO31">
            <v>3</v>
          </cell>
          <cell r="AP31">
            <v>1</v>
          </cell>
          <cell r="AQ31">
            <v>-2</v>
          </cell>
          <cell r="AR31">
            <v>15</v>
          </cell>
        </row>
        <row r="31">
          <cell r="AW31">
            <v>29</v>
          </cell>
          <cell r="AX31">
            <v>377</v>
          </cell>
          <cell r="AY31" t="str">
            <v>新园大道药店</v>
          </cell>
          <cell r="AZ31" t="str">
            <v>高新片区</v>
          </cell>
          <cell r="BA31">
            <v>4</v>
          </cell>
          <cell r="BB31">
            <v>60</v>
          </cell>
        </row>
        <row r="31">
          <cell r="BH31">
            <v>140.425</v>
          </cell>
        </row>
        <row r="31">
          <cell r="BJ31">
            <v>0</v>
          </cell>
          <cell r="BK31">
            <v>140.425</v>
          </cell>
          <cell r="BL31">
            <v>140.4</v>
          </cell>
          <cell r="BM31">
            <v>140.4</v>
          </cell>
        </row>
        <row r="32">
          <cell r="B32">
            <v>571</v>
          </cell>
          <cell r="C32" t="str">
            <v>民丰大道店</v>
          </cell>
          <cell r="D32" t="str">
            <v>高新片区</v>
          </cell>
          <cell r="E32">
            <v>12</v>
          </cell>
          <cell r="F32">
            <v>15</v>
          </cell>
          <cell r="G32">
            <v>13</v>
          </cell>
          <cell r="H32">
            <v>-2</v>
          </cell>
          <cell r="I32">
            <v>780</v>
          </cell>
          <cell r="J32">
            <v>23</v>
          </cell>
          <cell r="K32">
            <v>25.5</v>
          </cell>
          <cell r="L32">
            <v>11</v>
          </cell>
          <cell r="M32">
            <v>-14.5</v>
          </cell>
          <cell r="N32">
            <v>55</v>
          </cell>
          <cell r="O32">
            <v>3035</v>
          </cell>
          <cell r="P32">
            <v>3641</v>
          </cell>
          <cell r="Q32">
            <v>3852.62</v>
          </cell>
          <cell r="R32">
            <v>1.05812139522109</v>
          </cell>
          <cell r="S32">
            <v>963.155</v>
          </cell>
          <cell r="T32">
            <v>6</v>
          </cell>
          <cell r="U32">
            <v>9</v>
          </cell>
        </row>
        <row r="32">
          <cell r="W32">
            <v>-9</v>
          </cell>
        </row>
        <row r="32">
          <cell r="Y32">
            <v>30</v>
          </cell>
          <cell r="Z32">
            <v>571</v>
          </cell>
          <cell r="AA32" t="str">
            <v>民丰大道店</v>
          </cell>
          <cell r="AB32" t="str">
            <v>高新片区</v>
          </cell>
          <cell r="AC32">
            <v>5</v>
          </cell>
          <cell r="AD32">
            <v>7</v>
          </cell>
        </row>
        <row r="32">
          <cell r="AF32">
            <v>-7</v>
          </cell>
        </row>
        <row r="32">
          <cell r="AH32">
            <v>18</v>
          </cell>
          <cell r="AI32">
            <v>21</v>
          </cell>
          <cell r="AJ32">
            <v>22.75</v>
          </cell>
          <cell r="AK32">
            <v>2555.71</v>
          </cell>
          <cell r="AL32">
            <v>1.75</v>
          </cell>
          <cell r="AM32">
            <v>204.4568</v>
          </cell>
          <cell r="AN32">
            <v>6</v>
          </cell>
          <cell r="AO32">
            <v>9</v>
          </cell>
          <cell r="AP32">
            <v>10</v>
          </cell>
          <cell r="AQ32">
            <v>1</v>
          </cell>
          <cell r="AR32">
            <v>200</v>
          </cell>
          <cell r="AS32">
            <v>21</v>
          </cell>
          <cell r="AT32">
            <v>84</v>
          </cell>
          <cell r="AU32">
            <v>1</v>
          </cell>
          <cell r="AV32">
            <v>20</v>
          </cell>
          <cell r="AW32">
            <v>30</v>
          </cell>
          <cell r="AX32">
            <v>571</v>
          </cell>
          <cell r="AY32" t="str">
            <v>民丰大道店</v>
          </cell>
          <cell r="AZ32" t="str">
            <v>高新片区</v>
          </cell>
        </row>
        <row r="32">
          <cell r="BE32">
            <v>4</v>
          </cell>
          <cell r="BF32">
            <v>60</v>
          </cell>
        </row>
        <row r="32">
          <cell r="BH32">
            <v>2366.6118</v>
          </cell>
          <cell r="BI32">
            <v>13</v>
          </cell>
          <cell r="BJ32">
            <v>390</v>
          </cell>
          <cell r="BK32">
            <v>1976.6118</v>
          </cell>
          <cell r="BL32">
            <v>1976.6</v>
          </cell>
          <cell r="BM32">
            <v>1976.6</v>
          </cell>
        </row>
        <row r="33">
          <cell r="B33">
            <v>371</v>
          </cell>
          <cell r="C33" t="str">
            <v>兴义镇万兴路药店</v>
          </cell>
          <cell r="D33" t="str">
            <v>高新片区</v>
          </cell>
          <cell r="E33">
            <v>3</v>
          </cell>
          <cell r="F33">
            <v>3</v>
          </cell>
        </row>
        <row r="33">
          <cell r="H33">
            <v>-3</v>
          </cell>
        </row>
        <row r="33">
          <cell r="J33">
            <v>8</v>
          </cell>
          <cell r="K33">
            <v>8.45659402875</v>
          </cell>
          <cell r="L33">
            <v>24</v>
          </cell>
          <cell r="M33">
            <v>15.54340597125</v>
          </cell>
          <cell r="N33">
            <v>216</v>
          </cell>
          <cell r="O33">
            <v>541</v>
          </cell>
          <cell r="P33">
            <v>650</v>
          </cell>
          <cell r="Q33">
            <v>443.2</v>
          </cell>
          <cell r="R33">
            <v>0.681846153846154</v>
          </cell>
          <cell r="S33">
            <v>66.48</v>
          </cell>
          <cell r="T33">
            <v>1</v>
          </cell>
          <cell r="U33">
            <v>2</v>
          </cell>
          <cell r="V33">
            <v>3</v>
          </cell>
          <cell r="W33">
            <v>1</v>
          </cell>
          <cell r="X33">
            <v>36</v>
          </cell>
          <cell r="Y33">
            <v>31</v>
          </cell>
          <cell r="Z33">
            <v>371</v>
          </cell>
          <cell r="AA33" t="str">
            <v>兴义镇万兴路药店</v>
          </cell>
          <cell r="AB33" t="str">
            <v>高新片区</v>
          </cell>
          <cell r="AC33">
            <v>1</v>
          </cell>
          <cell r="AD33">
            <v>2</v>
          </cell>
        </row>
        <row r="33">
          <cell r="AF33">
            <v>-2</v>
          </cell>
        </row>
        <row r="33">
          <cell r="AH33">
            <v>3</v>
          </cell>
          <cell r="AI33">
            <v>4</v>
          </cell>
          <cell r="AJ33">
            <v>12.1</v>
          </cell>
          <cell r="AK33">
            <v>1098.43</v>
          </cell>
          <cell r="AL33">
            <v>8.1</v>
          </cell>
          <cell r="AM33">
            <v>87.8744</v>
          </cell>
          <cell r="AN33">
            <v>1</v>
          </cell>
          <cell r="AO33">
            <v>2</v>
          </cell>
        </row>
        <row r="33">
          <cell r="AQ33">
            <v>-2</v>
          </cell>
        </row>
        <row r="33">
          <cell r="AW33">
            <v>31</v>
          </cell>
          <cell r="AX33">
            <v>371</v>
          </cell>
          <cell r="AY33" t="str">
            <v>兴义镇万兴路药店</v>
          </cell>
          <cell r="AZ33" t="str">
            <v>高新片区</v>
          </cell>
        </row>
        <row r="33">
          <cell r="BE33">
            <v>1</v>
          </cell>
          <cell r="BF33">
            <v>15</v>
          </cell>
        </row>
        <row r="33">
          <cell r="BH33">
            <v>421.3544</v>
          </cell>
        </row>
        <row r="33">
          <cell r="BJ33">
            <v>0</v>
          </cell>
          <cell r="BK33">
            <v>421.3544</v>
          </cell>
          <cell r="BL33">
            <v>421.4</v>
          </cell>
          <cell r="BM33">
            <v>421.4</v>
          </cell>
        </row>
        <row r="34">
          <cell r="B34">
            <v>541</v>
          </cell>
          <cell r="C34" t="str">
            <v>府城大道西段店</v>
          </cell>
          <cell r="D34" t="str">
            <v>高新片区</v>
          </cell>
          <cell r="E34">
            <v>9</v>
          </cell>
          <cell r="F34">
            <v>10</v>
          </cell>
          <cell r="G34">
            <v>2</v>
          </cell>
          <cell r="H34">
            <v>-8</v>
          </cell>
          <cell r="I34">
            <v>120</v>
          </cell>
          <cell r="J34">
            <v>18</v>
          </cell>
          <cell r="K34">
            <v>20</v>
          </cell>
          <cell r="L34">
            <v>15</v>
          </cell>
          <cell r="M34">
            <v>-5</v>
          </cell>
          <cell r="N34">
            <v>75</v>
          </cell>
          <cell r="O34">
            <v>2327</v>
          </cell>
          <cell r="P34">
            <v>2792</v>
          </cell>
          <cell r="Q34">
            <v>2095.87</v>
          </cell>
          <cell r="R34">
            <v>0.750669770773639</v>
          </cell>
          <cell r="S34">
            <v>314.3805</v>
          </cell>
          <cell r="T34">
            <v>4</v>
          </cell>
          <cell r="U34">
            <v>6</v>
          </cell>
          <cell r="V34">
            <v>6</v>
          </cell>
          <cell r="W34">
            <v>0</v>
          </cell>
          <cell r="X34">
            <v>72</v>
          </cell>
          <cell r="Y34">
            <v>32</v>
          </cell>
          <cell r="Z34">
            <v>541</v>
          </cell>
          <cell r="AA34" t="str">
            <v>府城大道西段店</v>
          </cell>
          <cell r="AB34" t="str">
            <v>高新片区</v>
          </cell>
          <cell r="AC34">
            <v>3</v>
          </cell>
          <cell r="AD34">
            <v>5</v>
          </cell>
          <cell r="AE34">
            <v>3</v>
          </cell>
          <cell r="AF34">
            <v>-2</v>
          </cell>
          <cell r="AG34">
            <v>45</v>
          </cell>
          <cell r="AH34">
            <v>14</v>
          </cell>
          <cell r="AI34">
            <v>17</v>
          </cell>
          <cell r="AJ34">
            <v>33.25</v>
          </cell>
          <cell r="AK34">
            <v>3592.06</v>
          </cell>
          <cell r="AL34">
            <v>16.25</v>
          </cell>
          <cell r="AM34">
            <v>287.3648</v>
          </cell>
          <cell r="AN34">
            <v>4</v>
          </cell>
          <cell r="AO34">
            <v>6</v>
          </cell>
          <cell r="AP34">
            <v>9</v>
          </cell>
          <cell r="AQ34">
            <v>3</v>
          </cell>
          <cell r="AR34">
            <v>180</v>
          </cell>
          <cell r="AS34">
            <v>2</v>
          </cell>
          <cell r="AT34">
            <v>8</v>
          </cell>
          <cell r="AU34">
            <v>1</v>
          </cell>
          <cell r="AV34">
            <v>20</v>
          </cell>
          <cell r="AW34">
            <v>32</v>
          </cell>
          <cell r="AX34">
            <v>541</v>
          </cell>
          <cell r="AY34" t="str">
            <v>府城大道西段店</v>
          </cell>
          <cell r="AZ34" t="str">
            <v>高新片区</v>
          </cell>
          <cell r="BA34">
            <v>2</v>
          </cell>
          <cell r="BB34">
            <v>30</v>
          </cell>
          <cell r="BC34">
            <v>1</v>
          </cell>
          <cell r="BD34">
            <v>9</v>
          </cell>
          <cell r="BE34">
            <v>4</v>
          </cell>
          <cell r="BF34">
            <v>60</v>
          </cell>
        </row>
        <row r="34">
          <cell r="BH34">
            <v>1220.7453</v>
          </cell>
          <cell r="BI34">
            <v>2</v>
          </cell>
          <cell r="BJ34">
            <v>60</v>
          </cell>
          <cell r="BK34">
            <v>1160.7453</v>
          </cell>
          <cell r="BL34">
            <v>1160.7</v>
          </cell>
          <cell r="BM34">
            <v>1160.7</v>
          </cell>
        </row>
        <row r="35">
          <cell r="B35">
            <v>387</v>
          </cell>
          <cell r="C35" t="str">
            <v>新乐中街药店</v>
          </cell>
          <cell r="D35" t="str">
            <v>高新片区</v>
          </cell>
          <cell r="E35">
            <v>7</v>
          </cell>
          <cell r="F35">
            <v>9</v>
          </cell>
          <cell r="G35">
            <v>1</v>
          </cell>
          <cell r="H35">
            <v>-8</v>
          </cell>
          <cell r="I35">
            <v>60</v>
          </cell>
          <cell r="J35">
            <v>21</v>
          </cell>
          <cell r="K35">
            <v>24.2075986125</v>
          </cell>
          <cell r="L35">
            <v>6</v>
          </cell>
          <cell r="M35">
            <v>-18.2075986125</v>
          </cell>
          <cell r="N35">
            <v>30</v>
          </cell>
          <cell r="O35">
            <v>1861</v>
          </cell>
          <cell r="P35">
            <v>2234</v>
          </cell>
          <cell r="Q35">
            <v>1612.16</v>
          </cell>
          <cell r="R35">
            <v>0.721647269471799</v>
          </cell>
          <cell r="S35">
            <v>241.824</v>
          </cell>
          <cell r="T35">
            <v>4</v>
          </cell>
          <cell r="U35">
            <v>6</v>
          </cell>
          <cell r="V35">
            <v>9</v>
          </cell>
          <cell r="W35">
            <v>3</v>
          </cell>
          <cell r="X35">
            <v>108</v>
          </cell>
          <cell r="Y35">
            <v>33</v>
          </cell>
          <cell r="Z35">
            <v>387</v>
          </cell>
          <cell r="AA35" t="str">
            <v>新乐中街药店</v>
          </cell>
          <cell r="AB35" t="str">
            <v>高新片区</v>
          </cell>
          <cell r="AC35">
            <v>3</v>
          </cell>
          <cell r="AD35">
            <v>4</v>
          </cell>
        </row>
        <row r="35">
          <cell r="AF35">
            <v>-4</v>
          </cell>
        </row>
        <row r="35">
          <cell r="AH35">
            <v>13</v>
          </cell>
          <cell r="AI35">
            <v>16</v>
          </cell>
          <cell r="AJ35">
            <v>33.15</v>
          </cell>
          <cell r="AK35">
            <v>2883.31</v>
          </cell>
          <cell r="AL35">
            <v>17.15</v>
          </cell>
          <cell r="AM35">
            <v>230.6648</v>
          </cell>
          <cell r="AN35">
            <v>3</v>
          </cell>
          <cell r="AO35">
            <v>4</v>
          </cell>
          <cell r="AP35">
            <v>2</v>
          </cell>
          <cell r="AQ35">
            <v>-2</v>
          </cell>
          <cell r="AR35">
            <v>30</v>
          </cell>
          <cell r="AS35">
            <v>8</v>
          </cell>
          <cell r="AT35">
            <v>32</v>
          </cell>
        </row>
        <row r="35">
          <cell r="AW35">
            <v>33</v>
          </cell>
          <cell r="AX35">
            <v>387</v>
          </cell>
          <cell r="AY35" t="str">
            <v>新乐中街药店</v>
          </cell>
          <cell r="AZ35" t="str">
            <v>高新片区</v>
          </cell>
          <cell r="BA35">
            <v>3</v>
          </cell>
          <cell r="BB35">
            <v>45</v>
          </cell>
          <cell r="BC35">
            <v>4</v>
          </cell>
          <cell r="BD35">
            <v>36</v>
          </cell>
        </row>
        <row r="35">
          <cell r="BH35">
            <v>813.4888</v>
          </cell>
          <cell r="BI35">
            <v>1</v>
          </cell>
          <cell r="BJ35">
            <v>30</v>
          </cell>
          <cell r="BK35">
            <v>783.4888</v>
          </cell>
          <cell r="BL35">
            <v>783.5</v>
          </cell>
          <cell r="BM35">
            <v>783.5</v>
          </cell>
        </row>
        <row r="36">
          <cell r="B36">
            <v>573</v>
          </cell>
          <cell r="C36" t="str">
            <v>双流道锦华路店</v>
          </cell>
          <cell r="D36" t="str">
            <v>高新片区</v>
          </cell>
          <cell r="E36">
            <v>3</v>
          </cell>
          <cell r="F36">
            <v>4</v>
          </cell>
          <cell r="G36">
            <v>2</v>
          </cell>
          <cell r="H36">
            <v>-2</v>
          </cell>
          <cell r="I36">
            <v>120</v>
          </cell>
          <cell r="J36">
            <v>8</v>
          </cell>
          <cell r="K36">
            <v>9.38259047375</v>
          </cell>
          <cell r="L36">
            <v>1</v>
          </cell>
          <cell r="M36">
            <v>-8.38259047375</v>
          </cell>
          <cell r="N36">
            <v>5</v>
          </cell>
          <cell r="O36">
            <v>710</v>
          </cell>
          <cell r="P36">
            <v>852</v>
          </cell>
          <cell r="Q36">
            <v>238.66</v>
          </cell>
          <cell r="R36">
            <v>0.280117370892019</v>
          </cell>
          <cell r="S36">
            <v>35.799</v>
          </cell>
          <cell r="T36">
            <v>2</v>
          </cell>
          <cell r="U36">
            <v>3</v>
          </cell>
        </row>
        <row r="36">
          <cell r="W36">
            <v>-3</v>
          </cell>
        </row>
        <row r="36">
          <cell r="Y36">
            <v>34</v>
          </cell>
          <cell r="Z36">
            <v>573</v>
          </cell>
          <cell r="AA36" t="str">
            <v>双流道锦华路店</v>
          </cell>
          <cell r="AB36" t="str">
            <v>高新片区</v>
          </cell>
          <cell r="AC36">
            <v>1</v>
          </cell>
          <cell r="AD36">
            <v>2</v>
          </cell>
          <cell r="AE36">
            <v>2</v>
          </cell>
          <cell r="AF36">
            <v>0</v>
          </cell>
          <cell r="AG36">
            <v>50</v>
          </cell>
          <cell r="AH36">
            <v>6</v>
          </cell>
          <cell r="AI36">
            <v>8</v>
          </cell>
          <cell r="AJ36">
            <v>5.7</v>
          </cell>
          <cell r="AK36">
            <v>607.02</v>
          </cell>
          <cell r="AL36">
            <v>-2.3</v>
          </cell>
          <cell r="AM36">
            <v>30.351</v>
          </cell>
          <cell r="AN36">
            <v>1</v>
          </cell>
          <cell r="AO36">
            <v>2</v>
          </cell>
        </row>
        <row r="36">
          <cell r="AQ36">
            <v>-2</v>
          </cell>
        </row>
        <row r="36">
          <cell r="AS36">
            <v>1</v>
          </cell>
          <cell r="AT36">
            <v>4</v>
          </cell>
        </row>
        <row r="36">
          <cell r="AW36">
            <v>34</v>
          </cell>
          <cell r="AX36">
            <v>573</v>
          </cell>
          <cell r="AY36" t="str">
            <v>双流道锦华路店</v>
          </cell>
          <cell r="AZ36" t="str">
            <v>高新片区</v>
          </cell>
        </row>
        <row r="36">
          <cell r="BC36">
            <v>4</v>
          </cell>
          <cell r="BD36">
            <v>36</v>
          </cell>
        </row>
        <row r="36">
          <cell r="BH36">
            <v>281.15</v>
          </cell>
          <cell r="BI36">
            <v>2</v>
          </cell>
          <cell r="BJ36">
            <v>60</v>
          </cell>
          <cell r="BK36">
            <v>221.15</v>
          </cell>
          <cell r="BL36">
            <v>221.2</v>
          </cell>
          <cell r="BM36">
            <v>221.2</v>
          </cell>
        </row>
        <row r="37">
          <cell r="B37">
            <v>514</v>
          </cell>
          <cell r="C37" t="str">
            <v>邓双镇岷江店</v>
          </cell>
          <cell r="D37" t="str">
            <v>高新片区</v>
          </cell>
          <cell r="E37">
            <v>6</v>
          </cell>
          <cell r="F37">
            <v>7</v>
          </cell>
          <cell r="G37">
            <v>0.25</v>
          </cell>
          <cell r="H37">
            <v>-6.75</v>
          </cell>
          <cell r="I37">
            <v>15</v>
          </cell>
          <cell r="J37">
            <v>16</v>
          </cell>
          <cell r="K37">
            <v>18.01913618625</v>
          </cell>
          <cell r="L37">
            <v>17</v>
          </cell>
          <cell r="M37">
            <v>-1.01913618625</v>
          </cell>
          <cell r="N37">
            <v>85</v>
          </cell>
          <cell r="O37">
            <v>1489</v>
          </cell>
          <cell r="P37">
            <v>1787</v>
          </cell>
          <cell r="Q37">
            <v>1407.81</v>
          </cell>
          <cell r="R37">
            <v>0.787806379406827</v>
          </cell>
          <cell r="S37">
            <v>211.1715</v>
          </cell>
          <cell r="T37">
            <v>3</v>
          </cell>
          <cell r="U37">
            <v>4</v>
          </cell>
          <cell r="V37">
            <v>3</v>
          </cell>
          <cell r="W37">
            <v>-1</v>
          </cell>
          <cell r="X37">
            <v>24</v>
          </cell>
          <cell r="Y37">
            <v>35</v>
          </cell>
          <cell r="Z37">
            <v>514</v>
          </cell>
          <cell r="AA37" t="str">
            <v>邓双镇岷江店</v>
          </cell>
          <cell r="AB37" t="str">
            <v>高新片区</v>
          </cell>
          <cell r="AC37">
            <v>2</v>
          </cell>
          <cell r="AD37">
            <v>3</v>
          </cell>
        </row>
        <row r="37">
          <cell r="AF37">
            <v>-3</v>
          </cell>
        </row>
        <row r="37">
          <cell r="AH37">
            <v>10</v>
          </cell>
          <cell r="AI37">
            <v>12</v>
          </cell>
          <cell r="AJ37">
            <v>20.45</v>
          </cell>
          <cell r="AK37">
            <v>1724.56</v>
          </cell>
          <cell r="AL37">
            <v>8.45</v>
          </cell>
          <cell r="AM37">
            <v>137.9648</v>
          </cell>
          <cell r="AN37">
            <v>3</v>
          </cell>
          <cell r="AO37">
            <v>4</v>
          </cell>
          <cell r="AP37">
            <v>2</v>
          </cell>
          <cell r="AQ37">
            <v>-2</v>
          </cell>
          <cell r="AR37">
            <v>30</v>
          </cell>
        </row>
        <row r="37">
          <cell r="AW37">
            <v>35</v>
          </cell>
          <cell r="AX37">
            <v>514</v>
          </cell>
          <cell r="AY37" t="str">
            <v>邓双镇岷江店</v>
          </cell>
          <cell r="AZ37" t="str">
            <v>高新片区</v>
          </cell>
          <cell r="BA37">
            <v>1</v>
          </cell>
          <cell r="BB37">
            <v>15</v>
          </cell>
        </row>
        <row r="37">
          <cell r="BH37">
            <v>518.1363</v>
          </cell>
          <cell r="BI37">
            <v>0</v>
          </cell>
          <cell r="BJ37">
            <v>0</v>
          </cell>
          <cell r="BK37">
            <v>518.1363</v>
          </cell>
          <cell r="BL37">
            <v>518.1</v>
          </cell>
          <cell r="BM37">
            <v>518.1</v>
          </cell>
        </row>
        <row r="38">
          <cell r="B38">
            <v>546</v>
          </cell>
          <cell r="C38" t="str">
            <v>楠丰路店</v>
          </cell>
          <cell r="D38" t="str">
            <v>高新片区</v>
          </cell>
          <cell r="E38">
            <v>3</v>
          </cell>
          <cell r="F38">
            <v>4</v>
          </cell>
          <cell r="G38">
            <v>1</v>
          </cell>
          <cell r="H38">
            <v>-3</v>
          </cell>
          <cell r="I38">
            <v>60</v>
          </cell>
          <cell r="J38">
            <v>8</v>
          </cell>
          <cell r="K38">
            <v>9.27121774625</v>
          </cell>
          <cell r="L38">
            <v>2</v>
          </cell>
          <cell r="M38">
            <v>-7.27121774625</v>
          </cell>
          <cell r="N38">
            <v>10</v>
          </cell>
          <cell r="O38">
            <v>571</v>
          </cell>
          <cell r="P38">
            <v>685</v>
          </cell>
          <cell r="Q38">
            <v>132.6</v>
          </cell>
          <cell r="R38">
            <v>0.193576642335766</v>
          </cell>
          <cell r="S38">
            <v>19.89</v>
          </cell>
          <cell r="T38">
            <v>2</v>
          </cell>
          <cell r="U38">
            <v>3</v>
          </cell>
        </row>
        <row r="38">
          <cell r="W38">
            <v>-3</v>
          </cell>
        </row>
        <row r="38">
          <cell r="Y38">
            <v>36</v>
          </cell>
          <cell r="Z38">
            <v>546</v>
          </cell>
          <cell r="AA38" t="str">
            <v>楠丰路店</v>
          </cell>
          <cell r="AB38" t="str">
            <v>高新片区</v>
          </cell>
          <cell r="AC38">
            <v>1</v>
          </cell>
          <cell r="AD38">
            <v>2</v>
          </cell>
        </row>
        <row r="38">
          <cell r="AF38">
            <v>-2</v>
          </cell>
        </row>
        <row r="38">
          <cell r="AH38">
            <v>6</v>
          </cell>
          <cell r="AI38">
            <v>7</v>
          </cell>
          <cell r="AJ38">
            <v>5.2</v>
          </cell>
          <cell r="AK38">
            <v>599.34</v>
          </cell>
          <cell r="AL38">
            <v>-1.8</v>
          </cell>
          <cell r="AM38">
            <v>29.967</v>
          </cell>
          <cell r="AN38">
            <v>2</v>
          </cell>
          <cell r="AO38">
            <v>2</v>
          </cell>
          <cell r="AP38">
            <v>3</v>
          </cell>
          <cell r="AQ38">
            <v>1</v>
          </cell>
          <cell r="AR38">
            <v>60</v>
          </cell>
          <cell r="AS38">
            <v>5</v>
          </cell>
          <cell r="AT38">
            <v>20</v>
          </cell>
          <cell r="AU38">
            <v>2</v>
          </cell>
          <cell r="AV38">
            <v>40</v>
          </cell>
          <cell r="AW38">
            <v>36</v>
          </cell>
          <cell r="AX38">
            <v>546</v>
          </cell>
          <cell r="AY38" t="str">
            <v>楠丰路店</v>
          </cell>
          <cell r="AZ38" t="str">
            <v>高新片区</v>
          </cell>
        </row>
        <row r="38">
          <cell r="BE38">
            <v>2</v>
          </cell>
          <cell r="BF38">
            <v>30</v>
          </cell>
        </row>
        <row r="38">
          <cell r="BH38">
            <v>269.857</v>
          </cell>
          <cell r="BI38">
            <v>1</v>
          </cell>
          <cell r="BJ38">
            <v>30</v>
          </cell>
          <cell r="BK38">
            <v>239.857</v>
          </cell>
          <cell r="BL38">
            <v>239.9</v>
          </cell>
          <cell r="BM38">
            <v>239.9</v>
          </cell>
        </row>
        <row r="39">
          <cell r="B39">
            <v>737</v>
          </cell>
          <cell r="C39" t="str">
            <v>大源北街药店</v>
          </cell>
          <cell r="D39" t="str">
            <v>高新片区</v>
          </cell>
          <cell r="E39">
            <v>3</v>
          </cell>
          <cell r="F39">
            <v>3</v>
          </cell>
        </row>
        <row r="39">
          <cell r="H39">
            <v>-3</v>
          </cell>
        </row>
        <row r="39">
          <cell r="J39">
            <v>8</v>
          </cell>
          <cell r="K39">
            <v>8.98622765</v>
          </cell>
          <cell r="L39">
            <v>12</v>
          </cell>
          <cell r="M39">
            <v>3.01377235</v>
          </cell>
          <cell r="N39">
            <v>108</v>
          </cell>
          <cell r="O39">
            <v>836</v>
          </cell>
          <cell r="P39">
            <v>1003</v>
          </cell>
          <cell r="Q39">
            <v>333.91</v>
          </cell>
          <cell r="R39">
            <v>0.332911266201396</v>
          </cell>
          <cell r="S39">
            <v>50.0865</v>
          </cell>
          <cell r="T39">
            <v>2</v>
          </cell>
          <cell r="U39">
            <v>3</v>
          </cell>
        </row>
        <row r="39">
          <cell r="W39">
            <v>-3</v>
          </cell>
        </row>
        <row r="39">
          <cell r="Y39">
            <v>37</v>
          </cell>
          <cell r="Z39">
            <v>737</v>
          </cell>
          <cell r="AA39" t="str">
            <v>大源北街药店</v>
          </cell>
          <cell r="AB39" t="str">
            <v>高新片区</v>
          </cell>
          <cell r="AC39">
            <v>1</v>
          </cell>
          <cell r="AD39">
            <v>2</v>
          </cell>
        </row>
        <row r="39">
          <cell r="AF39">
            <v>-2</v>
          </cell>
        </row>
        <row r="39">
          <cell r="AH39">
            <v>6</v>
          </cell>
          <cell r="AI39">
            <v>8</v>
          </cell>
          <cell r="AJ39">
            <v>1</v>
          </cell>
          <cell r="AK39">
            <v>114</v>
          </cell>
          <cell r="AL39">
            <v>-7</v>
          </cell>
          <cell r="AM39">
            <v>5.7</v>
          </cell>
          <cell r="AN39">
            <v>1</v>
          </cell>
          <cell r="AO39">
            <v>2</v>
          </cell>
        </row>
        <row r="39">
          <cell r="AQ39">
            <v>-2</v>
          </cell>
        </row>
        <row r="39">
          <cell r="AU39">
            <v>2</v>
          </cell>
          <cell r="AV39">
            <v>40</v>
          </cell>
          <cell r="AW39">
            <v>37</v>
          </cell>
          <cell r="AX39">
            <v>737</v>
          </cell>
          <cell r="AY39" t="str">
            <v>大源北街药店</v>
          </cell>
          <cell r="AZ39" t="str">
            <v>高新片区</v>
          </cell>
        </row>
        <row r="39">
          <cell r="BH39">
            <v>203.7865</v>
          </cell>
        </row>
        <row r="39">
          <cell r="BJ39">
            <v>0</v>
          </cell>
          <cell r="BK39">
            <v>203.7865</v>
          </cell>
          <cell r="BL39">
            <v>203.8</v>
          </cell>
          <cell r="BM39">
            <v>203.8</v>
          </cell>
        </row>
        <row r="40">
          <cell r="B40">
            <v>588</v>
          </cell>
          <cell r="C40" t="str">
            <v>正东街店</v>
          </cell>
          <cell r="D40" t="str">
            <v>高新片区</v>
          </cell>
          <cell r="E40">
            <v>3</v>
          </cell>
          <cell r="F40">
            <v>3</v>
          </cell>
        </row>
        <row r="40">
          <cell r="H40">
            <v>-3</v>
          </cell>
        </row>
        <row r="40">
          <cell r="J40">
            <v>7</v>
          </cell>
          <cell r="K40">
            <v>8.0396583375</v>
          </cell>
          <cell r="L40">
            <v>7</v>
          </cell>
          <cell r="M40">
            <v>-1.0396583375</v>
          </cell>
          <cell r="N40">
            <v>35</v>
          </cell>
          <cell r="O40">
            <v>691</v>
          </cell>
          <cell r="P40">
            <v>830</v>
          </cell>
          <cell r="Q40">
            <v>45</v>
          </cell>
          <cell r="R40">
            <v>0.0542168674698795</v>
          </cell>
          <cell r="S40">
            <v>6.75</v>
          </cell>
          <cell r="T40">
            <v>1</v>
          </cell>
          <cell r="U40">
            <v>2</v>
          </cell>
          <cell r="V40">
            <v>6</v>
          </cell>
          <cell r="W40">
            <v>4</v>
          </cell>
          <cell r="X40">
            <v>72</v>
          </cell>
          <cell r="Y40">
            <v>38</v>
          </cell>
          <cell r="Z40">
            <v>588</v>
          </cell>
          <cell r="AA40" t="str">
            <v>正东街店</v>
          </cell>
          <cell r="AB40" t="str">
            <v>高新片区</v>
          </cell>
          <cell r="AC40">
            <v>1</v>
          </cell>
          <cell r="AD40">
            <v>2</v>
          </cell>
        </row>
        <row r="40">
          <cell r="AF40">
            <v>-2</v>
          </cell>
        </row>
        <row r="40">
          <cell r="AH40">
            <v>4</v>
          </cell>
          <cell r="AI40">
            <v>4</v>
          </cell>
          <cell r="AJ40">
            <v>12</v>
          </cell>
          <cell r="AK40">
            <v>1258.73</v>
          </cell>
          <cell r="AL40">
            <v>8</v>
          </cell>
          <cell r="AM40">
            <v>100.6984</v>
          </cell>
          <cell r="AN40">
            <v>1</v>
          </cell>
          <cell r="AO40">
            <v>2</v>
          </cell>
        </row>
        <row r="40">
          <cell r="AQ40">
            <v>-2</v>
          </cell>
        </row>
        <row r="40">
          <cell r="AS40">
            <v>3</v>
          </cell>
          <cell r="AT40">
            <v>12</v>
          </cell>
        </row>
        <row r="40">
          <cell r="AW40">
            <v>38</v>
          </cell>
          <cell r="AX40">
            <v>588</v>
          </cell>
          <cell r="AY40" t="str">
            <v>正东街店</v>
          </cell>
          <cell r="AZ40" t="str">
            <v>高新片区</v>
          </cell>
        </row>
        <row r="40">
          <cell r="BE40">
            <v>2</v>
          </cell>
          <cell r="BF40">
            <v>30</v>
          </cell>
        </row>
        <row r="40">
          <cell r="BH40">
            <v>256.4484</v>
          </cell>
        </row>
        <row r="40">
          <cell r="BJ40">
            <v>0</v>
          </cell>
          <cell r="BK40">
            <v>256.4484</v>
          </cell>
          <cell r="BL40">
            <v>256.4</v>
          </cell>
          <cell r="BM40">
            <v>256.4</v>
          </cell>
        </row>
        <row r="41">
          <cell r="B41">
            <v>399</v>
          </cell>
          <cell r="C41" t="str">
            <v>高新天久北巷药店</v>
          </cell>
          <cell r="D41" t="str">
            <v>高新片区</v>
          </cell>
          <cell r="E41">
            <v>3</v>
          </cell>
          <cell r="F41">
            <v>3</v>
          </cell>
        </row>
        <row r="41">
          <cell r="H41">
            <v>-3</v>
          </cell>
        </row>
        <row r="41">
          <cell r="J41">
            <v>8</v>
          </cell>
          <cell r="K41">
            <v>9.18190150125</v>
          </cell>
          <cell r="L41">
            <v>12</v>
          </cell>
          <cell r="M41">
            <v>2.81809849875</v>
          </cell>
          <cell r="N41">
            <v>108</v>
          </cell>
          <cell r="O41">
            <v>649</v>
          </cell>
          <cell r="P41">
            <v>779</v>
          </cell>
          <cell r="Q41">
            <v>533.6</v>
          </cell>
          <cell r="R41">
            <v>0.684980744544288</v>
          </cell>
          <cell r="S41">
            <v>80.04</v>
          </cell>
          <cell r="T41">
            <v>2</v>
          </cell>
          <cell r="U41">
            <v>3</v>
          </cell>
        </row>
        <row r="41">
          <cell r="W41">
            <v>-3</v>
          </cell>
        </row>
        <row r="41">
          <cell r="Y41">
            <v>39</v>
          </cell>
          <cell r="Z41">
            <v>399</v>
          </cell>
          <cell r="AA41" t="str">
            <v>高新天久北巷药店</v>
          </cell>
          <cell r="AB41" t="str">
            <v>高新片区</v>
          </cell>
          <cell r="AC41">
            <v>1</v>
          </cell>
          <cell r="AD41">
            <v>2</v>
          </cell>
        </row>
        <row r="41">
          <cell r="AF41">
            <v>-2</v>
          </cell>
        </row>
        <row r="41">
          <cell r="AH41">
            <v>5</v>
          </cell>
          <cell r="AI41">
            <v>6</v>
          </cell>
          <cell r="AJ41">
            <v>12</v>
          </cell>
          <cell r="AK41">
            <v>1412.3</v>
          </cell>
          <cell r="AL41">
            <v>6</v>
          </cell>
          <cell r="AM41">
            <v>112.984</v>
          </cell>
          <cell r="AN41">
            <v>1</v>
          </cell>
          <cell r="AO41">
            <v>2</v>
          </cell>
        </row>
        <row r="41">
          <cell r="AQ41">
            <v>-2</v>
          </cell>
        </row>
        <row r="41">
          <cell r="AU41">
            <v>2</v>
          </cell>
          <cell r="AV41">
            <v>40</v>
          </cell>
          <cell r="AW41">
            <v>39</v>
          </cell>
          <cell r="AX41">
            <v>399</v>
          </cell>
          <cell r="AY41" t="str">
            <v>高新天久北巷药店</v>
          </cell>
          <cell r="AZ41" t="str">
            <v>高新片区</v>
          </cell>
          <cell r="BA41">
            <v>1</v>
          </cell>
          <cell r="BB41">
            <v>15</v>
          </cell>
        </row>
        <row r="41">
          <cell r="BH41">
            <v>356.024</v>
          </cell>
        </row>
        <row r="41">
          <cell r="BJ41">
            <v>0</v>
          </cell>
          <cell r="BK41">
            <v>356.024</v>
          </cell>
          <cell r="BL41">
            <v>356</v>
          </cell>
          <cell r="BM41">
            <v>356</v>
          </cell>
        </row>
        <row r="42">
          <cell r="B42">
            <v>389</v>
          </cell>
          <cell r="C42" t="str">
            <v>南湖路药店</v>
          </cell>
          <cell r="D42" t="str">
            <v>高新片区</v>
          </cell>
          <cell r="E42">
            <v>3</v>
          </cell>
          <cell r="F42">
            <v>4</v>
          </cell>
        </row>
        <row r="42">
          <cell r="H42">
            <v>-4</v>
          </cell>
        </row>
        <row r="42">
          <cell r="J42">
            <v>9</v>
          </cell>
          <cell r="K42">
            <v>9.636761145</v>
          </cell>
        </row>
        <row r="42">
          <cell r="M42">
            <v>-9.636761145</v>
          </cell>
          <cell r="N42">
            <v>0</v>
          </cell>
          <cell r="O42">
            <v>664</v>
          </cell>
          <cell r="P42">
            <v>797</v>
          </cell>
          <cell r="Q42">
            <v>87.6</v>
          </cell>
          <cell r="R42">
            <v>0.1099121706399</v>
          </cell>
          <cell r="S42">
            <v>13.14</v>
          </cell>
          <cell r="T42">
            <v>2</v>
          </cell>
          <cell r="U42">
            <v>3</v>
          </cell>
        </row>
        <row r="42">
          <cell r="W42">
            <v>-3</v>
          </cell>
        </row>
        <row r="42">
          <cell r="Y42">
            <v>40</v>
          </cell>
          <cell r="Z42">
            <v>389</v>
          </cell>
          <cell r="AA42" t="str">
            <v>南湖路药店</v>
          </cell>
          <cell r="AB42" t="str">
            <v>高新片区</v>
          </cell>
          <cell r="AC42">
            <v>1</v>
          </cell>
          <cell r="AD42">
            <v>2</v>
          </cell>
        </row>
        <row r="42">
          <cell r="AF42">
            <v>-2</v>
          </cell>
        </row>
        <row r="42">
          <cell r="AH42">
            <v>6</v>
          </cell>
          <cell r="AI42">
            <v>7</v>
          </cell>
          <cell r="AJ42">
            <v>5.45</v>
          </cell>
          <cell r="AK42">
            <v>503.16</v>
          </cell>
          <cell r="AL42">
            <v>-1.55</v>
          </cell>
          <cell r="AM42">
            <v>25.158</v>
          </cell>
          <cell r="AN42">
            <v>2</v>
          </cell>
          <cell r="AO42">
            <v>3</v>
          </cell>
        </row>
        <row r="42">
          <cell r="AQ42">
            <v>-3</v>
          </cell>
        </row>
        <row r="42">
          <cell r="AS42">
            <v>2</v>
          </cell>
          <cell r="AT42">
            <v>8</v>
          </cell>
        </row>
        <row r="42">
          <cell r="AW42">
            <v>40</v>
          </cell>
          <cell r="AX42">
            <v>389</v>
          </cell>
          <cell r="AY42" t="str">
            <v>南湖路药店</v>
          </cell>
          <cell r="AZ42" t="str">
            <v>高新片区</v>
          </cell>
        </row>
        <row r="42">
          <cell r="BH42">
            <v>46.298</v>
          </cell>
        </row>
        <row r="42">
          <cell r="BJ42">
            <v>0</v>
          </cell>
          <cell r="BK42">
            <v>46.298</v>
          </cell>
          <cell r="BL42">
            <v>46.3</v>
          </cell>
          <cell r="BM42">
            <v>46.3</v>
          </cell>
        </row>
        <row r="43">
          <cell r="B43">
            <v>584</v>
          </cell>
          <cell r="C43" t="str">
            <v>中和街道柳荫街药店</v>
          </cell>
          <cell r="D43" t="str">
            <v>高新片区</v>
          </cell>
          <cell r="E43">
            <v>4</v>
          </cell>
          <cell r="F43">
            <v>4</v>
          </cell>
        </row>
        <row r="43">
          <cell r="H43">
            <v>-4</v>
          </cell>
        </row>
        <row r="43">
          <cell r="J43">
            <v>10</v>
          </cell>
          <cell r="K43">
            <v>10.93502860375</v>
          </cell>
          <cell r="L43">
            <v>12</v>
          </cell>
          <cell r="M43">
            <v>1.06497139625</v>
          </cell>
          <cell r="N43">
            <v>108</v>
          </cell>
          <cell r="O43">
            <v>784</v>
          </cell>
          <cell r="P43">
            <v>941</v>
          </cell>
          <cell r="Q43">
            <v>1075.8</v>
          </cell>
          <cell r="R43">
            <v>1.1432518597237</v>
          </cell>
          <cell r="S43">
            <v>268.95</v>
          </cell>
          <cell r="T43">
            <v>2</v>
          </cell>
          <cell r="U43">
            <v>3</v>
          </cell>
        </row>
        <row r="43">
          <cell r="W43">
            <v>-3</v>
          </cell>
        </row>
        <row r="43">
          <cell r="Y43">
            <v>41</v>
          </cell>
          <cell r="Z43">
            <v>584</v>
          </cell>
          <cell r="AA43" t="str">
            <v>中和街道柳荫街药店</v>
          </cell>
          <cell r="AB43" t="str">
            <v>高新片区</v>
          </cell>
          <cell r="AC43">
            <v>1</v>
          </cell>
          <cell r="AD43">
            <v>2</v>
          </cell>
        </row>
        <row r="43">
          <cell r="AF43">
            <v>-2</v>
          </cell>
        </row>
        <row r="43">
          <cell r="AH43">
            <v>6</v>
          </cell>
          <cell r="AI43">
            <v>8</v>
          </cell>
          <cell r="AJ43">
            <v>11</v>
          </cell>
          <cell r="AK43">
            <v>1262.56</v>
          </cell>
          <cell r="AL43">
            <v>3</v>
          </cell>
          <cell r="AM43">
            <v>101.0048</v>
          </cell>
          <cell r="AN43">
            <v>1</v>
          </cell>
          <cell r="AO43">
            <v>2</v>
          </cell>
        </row>
        <row r="43">
          <cell r="AQ43">
            <v>-2</v>
          </cell>
        </row>
        <row r="43">
          <cell r="AU43">
            <v>2</v>
          </cell>
          <cell r="AV43">
            <v>40</v>
          </cell>
          <cell r="AW43">
            <v>41</v>
          </cell>
          <cell r="AX43">
            <v>584</v>
          </cell>
          <cell r="AY43" t="str">
            <v>中和街道柳荫街药店</v>
          </cell>
          <cell r="AZ43" t="str">
            <v>高新片区</v>
          </cell>
        </row>
        <row r="43">
          <cell r="BH43">
            <v>517.9548</v>
          </cell>
        </row>
        <row r="43">
          <cell r="BJ43">
            <v>0</v>
          </cell>
          <cell r="BK43">
            <v>517.9548</v>
          </cell>
          <cell r="BL43">
            <v>518</v>
          </cell>
          <cell r="BM43">
            <v>518</v>
          </cell>
        </row>
        <row r="44">
          <cell r="B44">
            <v>355</v>
          </cell>
          <cell r="C44" t="str">
            <v>双林路药店</v>
          </cell>
          <cell r="D44" t="str">
            <v>东南片区</v>
          </cell>
          <cell r="E44">
            <v>8</v>
          </cell>
          <cell r="F44">
            <v>10</v>
          </cell>
          <cell r="G44">
            <v>5</v>
          </cell>
          <cell r="H44">
            <v>-5</v>
          </cell>
          <cell r="I44">
            <v>300</v>
          </cell>
          <cell r="J44">
            <v>24</v>
          </cell>
          <cell r="K44">
            <v>27.1006981175</v>
          </cell>
          <cell r="L44">
            <v>38</v>
          </cell>
          <cell r="M44">
            <v>10.8993018825</v>
          </cell>
          <cell r="N44">
            <v>342</v>
          </cell>
          <cell r="O44">
            <v>2000</v>
          </cell>
          <cell r="P44">
            <v>2400</v>
          </cell>
          <cell r="Q44">
            <v>1078.08</v>
          </cell>
          <cell r="R44">
            <v>0.4492</v>
          </cell>
          <cell r="S44">
            <v>161.712</v>
          </cell>
          <cell r="T44">
            <v>4</v>
          </cell>
          <cell r="U44">
            <v>6</v>
          </cell>
          <cell r="V44">
            <v>11</v>
          </cell>
          <cell r="W44">
            <v>5</v>
          </cell>
          <cell r="X44">
            <v>132</v>
          </cell>
          <cell r="Y44">
            <v>42</v>
          </cell>
          <cell r="Z44">
            <v>355</v>
          </cell>
          <cell r="AA44" t="str">
            <v>双林路药店</v>
          </cell>
          <cell r="AB44" t="str">
            <v>东南片区</v>
          </cell>
          <cell r="AC44">
            <v>3</v>
          </cell>
          <cell r="AD44">
            <v>5</v>
          </cell>
          <cell r="AE44">
            <v>1</v>
          </cell>
          <cell r="AF44">
            <v>-4</v>
          </cell>
          <cell r="AG44">
            <v>15</v>
          </cell>
          <cell r="AH44">
            <v>14</v>
          </cell>
          <cell r="AI44">
            <v>17</v>
          </cell>
          <cell r="AJ44">
            <v>23.725</v>
          </cell>
          <cell r="AK44">
            <v>2465.35</v>
          </cell>
          <cell r="AL44">
            <v>6.725</v>
          </cell>
          <cell r="AM44">
            <v>197.228</v>
          </cell>
          <cell r="AN44">
            <v>4</v>
          </cell>
          <cell r="AO44">
            <v>6</v>
          </cell>
          <cell r="AP44">
            <v>7</v>
          </cell>
          <cell r="AQ44">
            <v>1</v>
          </cell>
          <cell r="AR44">
            <v>140</v>
          </cell>
          <cell r="AS44">
            <v>8</v>
          </cell>
          <cell r="AT44">
            <v>32</v>
          </cell>
        </row>
        <row r="44">
          <cell r="AW44">
            <v>42</v>
          </cell>
          <cell r="AX44">
            <v>355</v>
          </cell>
          <cell r="AY44" t="str">
            <v>双林路药店</v>
          </cell>
          <cell r="AZ44" t="str">
            <v>东南片区</v>
          </cell>
          <cell r="BA44">
            <v>4</v>
          </cell>
          <cell r="BB44">
            <v>60</v>
          </cell>
        </row>
        <row r="44">
          <cell r="BG44">
            <v>12.8</v>
          </cell>
          <cell r="BH44">
            <v>1367.14</v>
          </cell>
          <cell r="BI44">
            <v>5</v>
          </cell>
          <cell r="BJ44">
            <v>150</v>
          </cell>
          <cell r="BK44">
            <v>1217.14</v>
          </cell>
          <cell r="BL44">
            <v>1217.1</v>
          </cell>
          <cell r="BM44">
            <v>1217.1</v>
          </cell>
        </row>
        <row r="45">
          <cell r="B45">
            <v>373</v>
          </cell>
          <cell r="C45" t="str">
            <v>通盈街药店</v>
          </cell>
          <cell r="D45" t="str">
            <v>东南片区</v>
          </cell>
          <cell r="E45">
            <v>5</v>
          </cell>
          <cell r="F45">
            <v>6</v>
          </cell>
          <cell r="G45">
            <v>4</v>
          </cell>
          <cell r="H45">
            <v>-2</v>
          </cell>
          <cell r="I45">
            <v>240</v>
          </cell>
          <cell r="J45">
            <v>15</v>
          </cell>
          <cell r="K45">
            <v>16.67726650625</v>
          </cell>
          <cell r="L45">
            <v>7</v>
          </cell>
          <cell r="M45">
            <v>-9.67726650625</v>
          </cell>
          <cell r="N45">
            <v>35</v>
          </cell>
          <cell r="O45">
            <v>1179</v>
          </cell>
          <cell r="P45">
            <v>1415</v>
          </cell>
          <cell r="Q45">
            <v>162.62</v>
          </cell>
          <cell r="R45">
            <v>0.114925795053004</v>
          </cell>
          <cell r="S45">
            <v>24.393</v>
          </cell>
          <cell r="T45">
            <v>3</v>
          </cell>
          <cell r="U45">
            <v>4</v>
          </cell>
          <cell r="V45">
            <v>4</v>
          </cell>
          <cell r="W45">
            <v>0</v>
          </cell>
          <cell r="X45">
            <v>48</v>
          </cell>
          <cell r="Y45">
            <v>43</v>
          </cell>
          <cell r="Z45">
            <v>373</v>
          </cell>
          <cell r="AA45" t="str">
            <v>通盈街药店</v>
          </cell>
          <cell r="AB45" t="str">
            <v>东南片区</v>
          </cell>
          <cell r="AC45">
            <v>2</v>
          </cell>
          <cell r="AD45">
            <v>3</v>
          </cell>
        </row>
        <row r="45">
          <cell r="AF45">
            <v>-3</v>
          </cell>
        </row>
        <row r="45">
          <cell r="AH45">
            <v>10</v>
          </cell>
          <cell r="AI45">
            <v>12</v>
          </cell>
          <cell r="AJ45">
            <v>19.6</v>
          </cell>
          <cell r="AK45">
            <v>2481.96</v>
          </cell>
          <cell r="AL45">
            <v>7.6</v>
          </cell>
          <cell r="AM45">
            <v>198.5568</v>
          </cell>
          <cell r="AN45">
            <v>2</v>
          </cell>
          <cell r="AO45">
            <v>3</v>
          </cell>
          <cell r="AP45">
            <v>1</v>
          </cell>
          <cell r="AQ45">
            <v>-2</v>
          </cell>
          <cell r="AR45">
            <v>15</v>
          </cell>
        </row>
        <row r="45">
          <cell r="AW45">
            <v>43</v>
          </cell>
          <cell r="AX45">
            <v>373</v>
          </cell>
          <cell r="AY45" t="str">
            <v>通盈街药店</v>
          </cell>
          <cell r="AZ45" t="str">
            <v>东南片区</v>
          </cell>
          <cell r="BA45">
            <v>5</v>
          </cell>
          <cell r="BB45">
            <v>75</v>
          </cell>
          <cell r="BC45">
            <v>2</v>
          </cell>
          <cell r="BD45">
            <v>18</v>
          </cell>
          <cell r="BE45">
            <v>2</v>
          </cell>
          <cell r="BF45">
            <v>30</v>
          </cell>
        </row>
        <row r="45">
          <cell r="BH45">
            <v>683.9498</v>
          </cell>
          <cell r="BI45">
            <v>4</v>
          </cell>
          <cell r="BJ45">
            <v>120</v>
          </cell>
          <cell r="BK45">
            <v>563.9498</v>
          </cell>
          <cell r="BL45">
            <v>563.9</v>
          </cell>
          <cell r="BM45">
            <v>563.9</v>
          </cell>
        </row>
        <row r="46">
          <cell r="B46">
            <v>511</v>
          </cell>
          <cell r="C46" t="str">
            <v>杉板桥南一路店</v>
          </cell>
          <cell r="D46" t="str">
            <v>东南片区</v>
          </cell>
          <cell r="E46">
            <v>4</v>
          </cell>
          <cell r="F46">
            <v>5</v>
          </cell>
          <cell r="G46">
            <v>2</v>
          </cell>
          <cell r="H46">
            <v>-3</v>
          </cell>
          <cell r="I46">
            <v>120</v>
          </cell>
          <cell r="J46">
            <v>11</v>
          </cell>
          <cell r="K46">
            <v>12.86481841875</v>
          </cell>
          <cell r="L46">
            <v>10</v>
          </cell>
          <cell r="M46">
            <v>-2.86481841875</v>
          </cell>
          <cell r="N46">
            <v>50</v>
          </cell>
          <cell r="O46">
            <v>1040</v>
          </cell>
          <cell r="P46">
            <v>1248</v>
          </cell>
          <cell r="Q46">
            <v>701.84</v>
          </cell>
          <cell r="R46">
            <v>0.562371794871795</v>
          </cell>
          <cell r="S46">
            <v>105.276</v>
          </cell>
          <cell r="T46">
            <v>2</v>
          </cell>
          <cell r="U46">
            <v>3</v>
          </cell>
        </row>
        <row r="46">
          <cell r="W46">
            <v>-3</v>
          </cell>
        </row>
        <row r="46">
          <cell r="Y46">
            <v>44</v>
          </cell>
          <cell r="Z46">
            <v>511</v>
          </cell>
          <cell r="AA46" t="str">
            <v>杉板桥南一路店</v>
          </cell>
          <cell r="AB46" t="str">
            <v>东南片区</v>
          </cell>
          <cell r="AC46">
            <v>2</v>
          </cell>
          <cell r="AD46">
            <v>3</v>
          </cell>
          <cell r="AE46">
            <v>1</v>
          </cell>
          <cell r="AF46">
            <v>-2</v>
          </cell>
          <cell r="AG46">
            <v>15</v>
          </cell>
          <cell r="AH46">
            <v>7</v>
          </cell>
          <cell r="AI46">
            <v>8</v>
          </cell>
          <cell r="AJ46">
            <v>13.3</v>
          </cell>
          <cell r="AK46">
            <v>1261.89</v>
          </cell>
          <cell r="AL46">
            <v>5.3</v>
          </cell>
          <cell r="AM46">
            <v>100.9512</v>
          </cell>
          <cell r="AN46">
            <v>2</v>
          </cell>
          <cell r="AO46">
            <v>3</v>
          </cell>
          <cell r="AP46">
            <v>1</v>
          </cell>
          <cell r="AQ46">
            <v>-2</v>
          </cell>
          <cell r="AR46">
            <v>15</v>
          </cell>
        </row>
        <row r="46">
          <cell r="AU46">
            <v>1</v>
          </cell>
          <cell r="AV46">
            <v>20</v>
          </cell>
          <cell r="AW46">
            <v>44</v>
          </cell>
          <cell r="AX46">
            <v>511</v>
          </cell>
          <cell r="AY46" t="str">
            <v>杉板桥南一路店</v>
          </cell>
          <cell r="AZ46" t="str">
            <v>东南片区</v>
          </cell>
          <cell r="BA46">
            <v>1</v>
          </cell>
          <cell r="BB46">
            <v>15</v>
          </cell>
        </row>
        <row r="46">
          <cell r="BH46">
            <v>441.2272</v>
          </cell>
          <cell r="BI46">
            <v>2</v>
          </cell>
          <cell r="BJ46">
            <v>60</v>
          </cell>
          <cell r="BK46">
            <v>381.2272</v>
          </cell>
          <cell r="BL46">
            <v>381.2</v>
          </cell>
          <cell r="BM46">
            <v>381.2</v>
          </cell>
        </row>
        <row r="47">
          <cell r="B47">
            <v>515</v>
          </cell>
          <cell r="C47" t="str">
            <v>崔家店路药店</v>
          </cell>
          <cell r="D47" t="str">
            <v>东南片区</v>
          </cell>
          <cell r="E47">
            <v>5</v>
          </cell>
          <cell r="F47">
            <v>6</v>
          </cell>
        </row>
        <row r="47">
          <cell r="H47">
            <v>-6</v>
          </cell>
        </row>
        <row r="47">
          <cell r="J47">
            <v>14</v>
          </cell>
          <cell r="K47">
            <v>15.27846118875</v>
          </cell>
          <cell r="L47">
            <v>20</v>
          </cell>
          <cell r="M47">
            <v>4.72153881125</v>
          </cell>
          <cell r="N47">
            <v>180</v>
          </cell>
          <cell r="O47">
            <v>1427</v>
          </cell>
          <cell r="P47">
            <v>1712</v>
          </cell>
          <cell r="Q47">
            <v>1392.19</v>
          </cell>
          <cell r="R47">
            <v>0.813195093457944</v>
          </cell>
          <cell r="S47">
            <v>208.8285</v>
          </cell>
          <cell r="T47">
            <v>2</v>
          </cell>
          <cell r="U47">
            <v>3</v>
          </cell>
        </row>
        <row r="47">
          <cell r="W47">
            <v>-3</v>
          </cell>
        </row>
        <row r="47">
          <cell r="Y47">
            <v>45</v>
          </cell>
          <cell r="Z47">
            <v>515</v>
          </cell>
          <cell r="AA47" t="str">
            <v>崔家店路药店</v>
          </cell>
          <cell r="AB47" t="str">
            <v>东南片区</v>
          </cell>
          <cell r="AC47">
            <v>2</v>
          </cell>
          <cell r="AD47">
            <v>3</v>
          </cell>
          <cell r="AE47">
            <v>1</v>
          </cell>
          <cell r="AF47">
            <v>-2</v>
          </cell>
          <cell r="AG47">
            <v>15</v>
          </cell>
          <cell r="AH47">
            <v>9</v>
          </cell>
          <cell r="AI47">
            <v>10</v>
          </cell>
          <cell r="AJ47">
            <v>6.25</v>
          </cell>
          <cell r="AK47">
            <v>610.84</v>
          </cell>
          <cell r="AL47">
            <v>-3.75</v>
          </cell>
          <cell r="AM47">
            <v>30.542</v>
          </cell>
          <cell r="AN47">
            <v>2</v>
          </cell>
          <cell r="AO47">
            <v>4</v>
          </cell>
        </row>
        <row r="47">
          <cell r="AQ47">
            <v>-4</v>
          </cell>
        </row>
        <row r="47">
          <cell r="AS47">
            <v>2</v>
          </cell>
          <cell r="AT47">
            <v>8</v>
          </cell>
        </row>
        <row r="47">
          <cell r="AW47">
            <v>45</v>
          </cell>
          <cell r="AX47">
            <v>515</v>
          </cell>
          <cell r="AY47" t="str">
            <v>崔家店路药店</v>
          </cell>
          <cell r="AZ47" t="str">
            <v>东南片区</v>
          </cell>
        </row>
        <row r="47">
          <cell r="BH47">
            <v>442.3705</v>
          </cell>
        </row>
        <row r="47">
          <cell r="BJ47">
            <v>0</v>
          </cell>
          <cell r="BK47">
            <v>442.3705</v>
          </cell>
          <cell r="BL47">
            <v>442.4</v>
          </cell>
          <cell r="BM47">
            <v>442.4</v>
          </cell>
        </row>
        <row r="48">
          <cell r="B48">
            <v>545</v>
          </cell>
          <cell r="C48" t="str">
            <v>龙潭西路店</v>
          </cell>
          <cell r="D48" t="str">
            <v>东南片区</v>
          </cell>
          <cell r="E48">
            <v>4</v>
          </cell>
          <cell r="F48">
            <v>5</v>
          </cell>
          <cell r="G48">
            <v>3</v>
          </cell>
          <cell r="H48">
            <v>-2</v>
          </cell>
          <cell r="I48">
            <v>180</v>
          </cell>
          <cell r="J48">
            <v>14</v>
          </cell>
          <cell r="K48">
            <v>18</v>
          </cell>
          <cell r="L48">
            <v>41</v>
          </cell>
          <cell r="M48">
            <v>23</v>
          </cell>
          <cell r="N48">
            <v>369</v>
          </cell>
          <cell r="O48">
            <v>1026</v>
          </cell>
          <cell r="P48">
            <v>1231</v>
          </cell>
          <cell r="Q48">
            <v>1417.98</v>
          </cell>
          <cell r="R48">
            <v>1.15189277010561</v>
          </cell>
          <cell r="S48">
            <v>354.495</v>
          </cell>
          <cell r="T48">
            <v>2</v>
          </cell>
          <cell r="U48">
            <v>3</v>
          </cell>
          <cell r="V48">
            <v>1</v>
          </cell>
          <cell r="W48">
            <v>-2</v>
          </cell>
          <cell r="X48">
            <v>8</v>
          </cell>
          <cell r="Y48">
            <v>46</v>
          </cell>
          <cell r="Z48">
            <v>545</v>
          </cell>
          <cell r="AA48" t="str">
            <v>龙潭西路店</v>
          </cell>
          <cell r="AB48" t="str">
            <v>东南片区</v>
          </cell>
          <cell r="AC48">
            <v>2</v>
          </cell>
          <cell r="AD48">
            <v>3</v>
          </cell>
          <cell r="AE48">
            <v>4</v>
          </cell>
          <cell r="AF48">
            <v>1</v>
          </cell>
          <cell r="AG48">
            <v>100</v>
          </cell>
          <cell r="AH48">
            <v>7</v>
          </cell>
          <cell r="AI48">
            <v>8</v>
          </cell>
          <cell r="AJ48">
            <v>17</v>
          </cell>
          <cell r="AK48">
            <v>2044.56</v>
          </cell>
          <cell r="AL48">
            <v>9</v>
          </cell>
          <cell r="AM48">
            <v>163.5648</v>
          </cell>
          <cell r="AN48">
            <v>3</v>
          </cell>
          <cell r="AO48">
            <v>4</v>
          </cell>
          <cell r="AP48">
            <v>6</v>
          </cell>
          <cell r="AQ48">
            <v>2</v>
          </cell>
          <cell r="AR48">
            <v>120</v>
          </cell>
          <cell r="AS48">
            <v>7</v>
          </cell>
          <cell r="AT48">
            <v>28</v>
          </cell>
          <cell r="AU48">
            <v>2</v>
          </cell>
          <cell r="AV48">
            <v>40</v>
          </cell>
          <cell r="AW48">
            <v>46</v>
          </cell>
          <cell r="AX48">
            <v>545</v>
          </cell>
          <cell r="AY48" t="str">
            <v>龙潭西路店</v>
          </cell>
          <cell r="AZ48" t="str">
            <v>东南片区</v>
          </cell>
          <cell r="BA48">
            <v>1</v>
          </cell>
          <cell r="BB48">
            <v>15</v>
          </cell>
          <cell r="BC48">
            <v>2</v>
          </cell>
          <cell r="BD48">
            <v>18</v>
          </cell>
        </row>
        <row r="48">
          <cell r="BH48">
            <v>1396.0598</v>
          </cell>
          <cell r="BI48">
            <v>3</v>
          </cell>
          <cell r="BJ48">
            <v>90</v>
          </cell>
          <cell r="BK48">
            <v>1306.0598</v>
          </cell>
          <cell r="BL48">
            <v>1306.1</v>
          </cell>
          <cell r="BM48">
            <v>1306.1</v>
          </cell>
        </row>
        <row r="49">
          <cell r="B49">
            <v>578</v>
          </cell>
          <cell r="C49" t="str">
            <v>华油路药店</v>
          </cell>
          <cell r="D49" t="str">
            <v>东南片区</v>
          </cell>
          <cell r="E49">
            <v>6</v>
          </cell>
          <cell r="F49">
            <v>7</v>
          </cell>
        </row>
        <row r="49">
          <cell r="H49">
            <v>-7</v>
          </cell>
        </row>
        <row r="49">
          <cell r="J49">
            <v>17</v>
          </cell>
          <cell r="K49">
            <v>18.8981381975</v>
          </cell>
          <cell r="L49">
            <v>4</v>
          </cell>
          <cell r="M49">
            <v>-14.8981381975</v>
          </cell>
          <cell r="N49">
            <v>20</v>
          </cell>
          <cell r="O49">
            <v>1348</v>
          </cell>
          <cell r="P49">
            <v>1618</v>
          </cell>
          <cell r="Q49">
            <v>1050.18</v>
          </cell>
          <cell r="R49">
            <v>0.649060568603214</v>
          </cell>
          <cell r="S49">
            <v>157.527</v>
          </cell>
          <cell r="T49">
            <v>3</v>
          </cell>
          <cell r="U49">
            <v>4</v>
          </cell>
        </row>
        <row r="49">
          <cell r="W49">
            <v>-4</v>
          </cell>
        </row>
        <row r="49">
          <cell r="Y49">
            <v>47</v>
          </cell>
          <cell r="Z49">
            <v>578</v>
          </cell>
          <cell r="AA49" t="str">
            <v>华油路药店</v>
          </cell>
          <cell r="AB49" t="str">
            <v>东南片区</v>
          </cell>
          <cell r="AC49">
            <v>2</v>
          </cell>
          <cell r="AD49">
            <v>3</v>
          </cell>
          <cell r="AE49">
            <v>2</v>
          </cell>
          <cell r="AF49">
            <v>-1</v>
          </cell>
          <cell r="AG49">
            <v>30</v>
          </cell>
          <cell r="AH49">
            <v>12</v>
          </cell>
          <cell r="AI49">
            <v>15</v>
          </cell>
          <cell r="AJ49">
            <v>4.15</v>
          </cell>
          <cell r="AK49">
            <v>321.71</v>
          </cell>
          <cell r="AL49">
            <v>-10.85</v>
          </cell>
          <cell r="AM49">
            <v>16.0855</v>
          </cell>
          <cell r="AN49">
            <v>3</v>
          </cell>
          <cell r="AO49">
            <v>4</v>
          </cell>
          <cell r="AP49">
            <v>1</v>
          </cell>
          <cell r="AQ49">
            <v>-3</v>
          </cell>
          <cell r="AR49">
            <v>15</v>
          </cell>
          <cell r="AS49">
            <v>4</v>
          </cell>
          <cell r="AT49">
            <v>16</v>
          </cell>
        </row>
        <row r="49">
          <cell r="AW49">
            <v>47</v>
          </cell>
          <cell r="AX49">
            <v>578</v>
          </cell>
          <cell r="AY49" t="str">
            <v>华油路药店</v>
          </cell>
          <cell r="AZ49" t="str">
            <v>东南片区</v>
          </cell>
          <cell r="BA49">
            <v>4</v>
          </cell>
          <cell r="BB49">
            <v>60</v>
          </cell>
          <cell r="BC49">
            <v>1</v>
          </cell>
          <cell r="BD49">
            <v>9</v>
          </cell>
        </row>
        <row r="49">
          <cell r="BH49">
            <v>323.6125</v>
          </cell>
        </row>
        <row r="49">
          <cell r="BJ49">
            <v>0</v>
          </cell>
          <cell r="BK49">
            <v>323.6125</v>
          </cell>
          <cell r="BL49">
            <v>323.6</v>
          </cell>
          <cell r="BM49">
            <v>323.6</v>
          </cell>
        </row>
        <row r="50">
          <cell r="B50">
            <v>598</v>
          </cell>
          <cell r="C50" t="str">
            <v>锦江区水杉街药店</v>
          </cell>
          <cell r="D50" t="str">
            <v>东南片区</v>
          </cell>
          <cell r="E50">
            <v>4</v>
          </cell>
          <cell r="F50">
            <v>4</v>
          </cell>
          <cell r="G50">
            <v>4</v>
          </cell>
          <cell r="H50">
            <v>0</v>
          </cell>
          <cell r="I50">
            <v>288</v>
          </cell>
          <cell r="J50">
            <v>11</v>
          </cell>
          <cell r="K50">
            <v>11.9579663975</v>
          </cell>
          <cell r="L50">
            <v>3</v>
          </cell>
          <cell r="M50">
            <v>-8.9579663975</v>
          </cell>
          <cell r="N50">
            <v>15</v>
          </cell>
          <cell r="O50">
            <v>868</v>
          </cell>
          <cell r="P50">
            <v>1042</v>
          </cell>
          <cell r="Q50">
            <v>234.52</v>
          </cell>
          <cell r="R50">
            <v>0.225067178502879</v>
          </cell>
          <cell r="S50">
            <v>35.178</v>
          </cell>
          <cell r="T50">
            <v>2</v>
          </cell>
          <cell r="U50">
            <v>3</v>
          </cell>
          <cell r="V50">
            <v>4</v>
          </cell>
          <cell r="W50">
            <v>1</v>
          </cell>
          <cell r="X50">
            <v>48</v>
          </cell>
          <cell r="Y50">
            <v>48</v>
          </cell>
          <cell r="Z50">
            <v>598</v>
          </cell>
          <cell r="AA50" t="str">
            <v>锦江区水杉街药店</v>
          </cell>
          <cell r="AB50" t="str">
            <v>东南片区</v>
          </cell>
          <cell r="AC50">
            <v>2</v>
          </cell>
          <cell r="AD50">
            <v>3</v>
          </cell>
          <cell r="AE50">
            <v>2</v>
          </cell>
          <cell r="AF50">
            <v>-1</v>
          </cell>
          <cell r="AG50">
            <v>30</v>
          </cell>
          <cell r="AH50">
            <v>7</v>
          </cell>
          <cell r="AI50">
            <v>8</v>
          </cell>
          <cell r="AJ50">
            <v>9</v>
          </cell>
          <cell r="AK50">
            <v>830.08</v>
          </cell>
          <cell r="AL50">
            <v>1</v>
          </cell>
          <cell r="AM50">
            <v>66.4064</v>
          </cell>
          <cell r="AN50">
            <v>2</v>
          </cell>
          <cell r="AO50">
            <v>3</v>
          </cell>
          <cell r="AP50">
            <v>2</v>
          </cell>
          <cell r="AQ50">
            <v>-1</v>
          </cell>
          <cell r="AR50">
            <v>30</v>
          </cell>
          <cell r="AS50">
            <v>1</v>
          </cell>
          <cell r="AT50">
            <v>4</v>
          </cell>
          <cell r="AU50">
            <v>1</v>
          </cell>
          <cell r="AV50">
            <v>20</v>
          </cell>
          <cell r="AW50">
            <v>48</v>
          </cell>
          <cell r="AX50">
            <v>598</v>
          </cell>
          <cell r="AY50" t="str">
            <v>锦江区水杉街药店</v>
          </cell>
          <cell r="AZ50" t="str">
            <v>东南片区</v>
          </cell>
        </row>
        <row r="50">
          <cell r="BE50">
            <v>2</v>
          </cell>
          <cell r="BF50">
            <v>30</v>
          </cell>
        </row>
        <row r="50">
          <cell r="BH50">
            <v>566.5844</v>
          </cell>
          <cell r="BI50">
            <v>2</v>
          </cell>
          <cell r="BJ50">
            <v>60</v>
          </cell>
          <cell r="BK50">
            <v>506.5844</v>
          </cell>
          <cell r="BL50">
            <v>506.6</v>
          </cell>
          <cell r="BM50">
            <v>506.6</v>
          </cell>
        </row>
        <row r="51">
          <cell r="B51">
            <v>707</v>
          </cell>
          <cell r="C51" t="str">
            <v>万科路药店</v>
          </cell>
          <cell r="D51" t="str">
            <v>东南片区</v>
          </cell>
          <cell r="E51">
            <v>8</v>
          </cell>
          <cell r="F51">
            <v>9</v>
          </cell>
          <cell r="G51">
            <v>2</v>
          </cell>
          <cell r="H51">
            <v>-7</v>
          </cell>
          <cell r="I51">
            <v>120</v>
          </cell>
          <cell r="J51">
            <v>22</v>
          </cell>
          <cell r="K51">
            <v>25.43065072375</v>
          </cell>
          <cell r="L51">
            <v>15</v>
          </cell>
          <cell r="M51">
            <v>-10.43065072375</v>
          </cell>
          <cell r="N51">
            <v>75</v>
          </cell>
          <cell r="O51">
            <v>1860</v>
          </cell>
          <cell r="P51">
            <v>2232</v>
          </cell>
          <cell r="Q51">
            <v>1330.4</v>
          </cell>
          <cell r="R51">
            <v>0.596057347670251</v>
          </cell>
          <cell r="S51">
            <v>199.56</v>
          </cell>
          <cell r="T51">
            <v>4</v>
          </cell>
          <cell r="U51">
            <v>6</v>
          </cell>
        </row>
        <row r="51">
          <cell r="W51">
            <v>-6</v>
          </cell>
        </row>
        <row r="51">
          <cell r="Y51">
            <v>49</v>
          </cell>
          <cell r="Z51">
            <v>707</v>
          </cell>
          <cell r="AA51" t="str">
            <v>万科路药店</v>
          </cell>
          <cell r="AB51" t="str">
            <v>东南片区</v>
          </cell>
          <cell r="AC51">
            <v>3</v>
          </cell>
          <cell r="AD51">
            <v>4</v>
          </cell>
          <cell r="AE51">
            <v>1</v>
          </cell>
          <cell r="AF51">
            <v>-3</v>
          </cell>
          <cell r="AG51">
            <v>15</v>
          </cell>
          <cell r="AH51">
            <v>16</v>
          </cell>
          <cell r="AI51">
            <v>19</v>
          </cell>
          <cell r="AJ51">
            <v>13.75</v>
          </cell>
          <cell r="AK51">
            <v>2082.1</v>
          </cell>
          <cell r="AL51">
            <v>-5.25</v>
          </cell>
          <cell r="AM51">
            <v>104.105</v>
          </cell>
          <cell r="AN51">
            <v>3</v>
          </cell>
          <cell r="AO51">
            <v>5</v>
          </cell>
          <cell r="AP51">
            <v>22</v>
          </cell>
          <cell r="AQ51">
            <v>17</v>
          </cell>
          <cell r="AR51">
            <v>440</v>
          </cell>
        </row>
        <row r="51">
          <cell r="AW51">
            <v>49</v>
          </cell>
          <cell r="AX51">
            <v>707</v>
          </cell>
          <cell r="AY51" t="str">
            <v>万科路药店</v>
          </cell>
          <cell r="AZ51" t="str">
            <v>东南片区</v>
          </cell>
        </row>
        <row r="51">
          <cell r="BE51">
            <v>1</v>
          </cell>
          <cell r="BF51">
            <v>15</v>
          </cell>
        </row>
        <row r="51">
          <cell r="BH51">
            <v>968.665</v>
          </cell>
          <cell r="BI51">
            <v>2</v>
          </cell>
          <cell r="BJ51">
            <v>60</v>
          </cell>
          <cell r="BK51">
            <v>908.665</v>
          </cell>
          <cell r="BL51">
            <v>908.7</v>
          </cell>
          <cell r="BM51">
            <v>908.7</v>
          </cell>
        </row>
        <row r="52">
          <cell r="B52">
            <v>712</v>
          </cell>
          <cell r="C52" t="str">
            <v>华泰路药店</v>
          </cell>
          <cell r="D52" t="str">
            <v>东南片区</v>
          </cell>
          <cell r="E52">
            <v>11</v>
          </cell>
          <cell r="F52">
            <v>13</v>
          </cell>
        </row>
        <row r="52">
          <cell r="H52">
            <v>-13</v>
          </cell>
        </row>
        <row r="52">
          <cell r="J52">
            <v>30</v>
          </cell>
          <cell r="K52">
            <v>34.51472922875</v>
          </cell>
          <cell r="L52">
            <v>38</v>
          </cell>
          <cell r="M52">
            <v>3.48527077125001</v>
          </cell>
          <cell r="N52">
            <v>342</v>
          </cell>
          <cell r="O52">
            <v>2498</v>
          </cell>
          <cell r="P52">
            <v>2997</v>
          </cell>
          <cell r="Q52">
            <v>4936.9</v>
          </cell>
          <cell r="R52">
            <v>1.64728061394728</v>
          </cell>
          <cell r="S52">
            <v>1234.225</v>
          </cell>
          <cell r="T52">
            <v>5</v>
          </cell>
          <cell r="U52">
            <v>8</v>
          </cell>
          <cell r="V52">
            <v>11</v>
          </cell>
          <cell r="W52">
            <v>3</v>
          </cell>
          <cell r="X52">
            <v>132</v>
          </cell>
          <cell r="Y52">
            <v>50</v>
          </cell>
          <cell r="Z52">
            <v>712</v>
          </cell>
          <cell r="AA52" t="str">
            <v>华泰路药店</v>
          </cell>
          <cell r="AB52" t="str">
            <v>东南片区</v>
          </cell>
          <cell r="AC52">
            <v>4</v>
          </cell>
          <cell r="AD52">
            <v>6</v>
          </cell>
          <cell r="AE52">
            <v>2</v>
          </cell>
          <cell r="AF52">
            <v>-4</v>
          </cell>
          <cell r="AG52">
            <v>30</v>
          </cell>
          <cell r="AH52">
            <v>17</v>
          </cell>
          <cell r="AI52">
            <v>20</v>
          </cell>
          <cell r="AJ52">
            <v>8</v>
          </cell>
          <cell r="AK52">
            <v>681.38</v>
          </cell>
          <cell r="AL52">
            <v>-12</v>
          </cell>
          <cell r="AM52">
            <v>34.069</v>
          </cell>
          <cell r="AN52">
            <v>4</v>
          </cell>
          <cell r="AO52">
            <v>6</v>
          </cell>
          <cell r="AP52">
            <v>5</v>
          </cell>
          <cell r="AQ52">
            <v>-1</v>
          </cell>
          <cell r="AR52">
            <v>75</v>
          </cell>
          <cell r="AS52">
            <v>23</v>
          </cell>
          <cell r="AT52">
            <v>92</v>
          </cell>
        </row>
        <row r="52">
          <cell r="AW52">
            <v>50</v>
          </cell>
          <cell r="AX52">
            <v>712</v>
          </cell>
          <cell r="AY52" t="str">
            <v>华泰路药店</v>
          </cell>
          <cell r="AZ52" t="str">
            <v>东南片区</v>
          </cell>
          <cell r="BA52">
            <v>2</v>
          </cell>
          <cell r="BB52">
            <v>30</v>
          </cell>
          <cell r="BC52">
            <v>1</v>
          </cell>
          <cell r="BD52">
            <v>9</v>
          </cell>
          <cell r="BE52">
            <v>1</v>
          </cell>
          <cell r="BF52">
            <v>15</v>
          </cell>
        </row>
        <row r="52">
          <cell r="BH52">
            <v>1993.294</v>
          </cell>
        </row>
        <row r="52">
          <cell r="BJ52">
            <v>0</v>
          </cell>
          <cell r="BK52">
            <v>1993.294</v>
          </cell>
          <cell r="BL52">
            <v>1993.3</v>
          </cell>
          <cell r="BM52">
            <v>1993.3</v>
          </cell>
        </row>
        <row r="53">
          <cell r="B53">
            <v>718</v>
          </cell>
          <cell r="C53" t="str">
            <v>龙泉驿区东街药店</v>
          </cell>
          <cell r="D53" t="str">
            <v>东南片区</v>
          </cell>
          <cell r="E53">
            <v>2</v>
          </cell>
          <cell r="F53">
            <v>3</v>
          </cell>
          <cell r="G53">
            <v>2</v>
          </cell>
          <cell r="H53">
            <v>-1</v>
          </cell>
          <cell r="I53">
            <v>120</v>
          </cell>
          <cell r="J53">
            <v>5</v>
          </cell>
          <cell r="K53">
            <v>5.88197793875</v>
          </cell>
          <cell r="L53">
            <v>12</v>
          </cell>
          <cell r="M53">
            <v>6.11802206125</v>
          </cell>
          <cell r="N53">
            <v>108</v>
          </cell>
          <cell r="O53">
            <v>778</v>
          </cell>
          <cell r="P53">
            <v>934</v>
          </cell>
          <cell r="Q53">
            <v>262.8</v>
          </cell>
          <cell r="R53">
            <v>0.281370449678801</v>
          </cell>
          <cell r="S53">
            <v>39.42</v>
          </cell>
          <cell r="T53">
            <v>1</v>
          </cell>
          <cell r="U53">
            <v>2</v>
          </cell>
          <cell r="V53">
            <v>9</v>
          </cell>
          <cell r="W53">
            <v>7</v>
          </cell>
          <cell r="X53">
            <v>108</v>
          </cell>
          <cell r="Y53">
            <v>51</v>
          </cell>
          <cell r="Z53">
            <v>718</v>
          </cell>
          <cell r="AA53" t="str">
            <v>龙泉驿区东街药店</v>
          </cell>
          <cell r="AB53" t="str">
            <v>东南片区</v>
          </cell>
          <cell r="AC53">
            <v>1</v>
          </cell>
          <cell r="AD53">
            <v>2</v>
          </cell>
        </row>
        <row r="53">
          <cell r="AF53">
            <v>-2</v>
          </cell>
        </row>
        <row r="53">
          <cell r="AH53">
            <v>5</v>
          </cell>
          <cell r="AI53">
            <v>6</v>
          </cell>
          <cell r="AJ53">
            <v>4</v>
          </cell>
          <cell r="AK53">
            <v>441.45</v>
          </cell>
          <cell r="AL53">
            <v>-2</v>
          </cell>
          <cell r="AM53">
            <v>22.0725</v>
          </cell>
          <cell r="AN53">
            <v>1</v>
          </cell>
          <cell r="AO53">
            <v>1</v>
          </cell>
        </row>
        <row r="53">
          <cell r="AQ53">
            <v>-1</v>
          </cell>
        </row>
        <row r="53">
          <cell r="AW53">
            <v>51</v>
          </cell>
          <cell r="AX53">
            <v>718</v>
          </cell>
          <cell r="AY53" t="str">
            <v>龙泉驿区东街药店</v>
          </cell>
          <cell r="AZ53" t="str">
            <v>东南片区</v>
          </cell>
        </row>
        <row r="53">
          <cell r="BH53">
            <v>397.4925</v>
          </cell>
          <cell r="BI53">
            <v>2</v>
          </cell>
          <cell r="BJ53">
            <v>60</v>
          </cell>
          <cell r="BK53">
            <v>337.4925</v>
          </cell>
          <cell r="BL53">
            <v>337.5</v>
          </cell>
          <cell r="BM53">
            <v>337.5</v>
          </cell>
        </row>
        <row r="54">
          <cell r="B54">
            <v>723</v>
          </cell>
          <cell r="C54" t="str">
            <v>柳翠路药店</v>
          </cell>
          <cell r="D54" t="str">
            <v>东南片区</v>
          </cell>
          <cell r="E54">
            <v>3</v>
          </cell>
          <cell r="F54">
            <v>4</v>
          </cell>
        </row>
        <row r="54">
          <cell r="H54">
            <v>-4</v>
          </cell>
        </row>
        <row r="54">
          <cell r="J54">
            <v>9</v>
          </cell>
          <cell r="K54">
            <v>9.81721100875</v>
          </cell>
          <cell r="L54">
            <v>1</v>
          </cell>
          <cell r="M54">
            <v>-8.81721100875</v>
          </cell>
          <cell r="N54">
            <v>5</v>
          </cell>
          <cell r="O54">
            <v>862</v>
          </cell>
          <cell r="P54">
            <v>1034</v>
          </cell>
          <cell r="Q54">
            <v>493.8</v>
          </cell>
          <cell r="R54">
            <v>0.477562862669246</v>
          </cell>
          <cell r="S54">
            <v>74.07</v>
          </cell>
          <cell r="T54">
            <v>2</v>
          </cell>
          <cell r="U54">
            <v>3</v>
          </cell>
        </row>
        <row r="54">
          <cell r="W54">
            <v>-3</v>
          </cell>
        </row>
        <row r="54">
          <cell r="Y54">
            <v>52</v>
          </cell>
          <cell r="Z54">
            <v>723</v>
          </cell>
          <cell r="AA54" t="str">
            <v>柳翠路药店</v>
          </cell>
          <cell r="AB54" t="str">
            <v>东南片区</v>
          </cell>
          <cell r="AC54">
            <v>1</v>
          </cell>
          <cell r="AD54">
            <v>2</v>
          </cell>
          <cell r="AE54">
            <v>1</v>
          </cell>
          <cell r="AF54">
            <v>-1</v>
          </cell>
          <cell r="AG54">
            <v>15</v>
          </cell>
          <cell r="AH54">
            <v>8</v>
          </cell>
          <cell r="AI54">
            <v>9</v>
          </cell>
          <cell r="AJ54">
            <v>4</v>
          </cell>
          <cell r="AK54">
            <v>317.2</v>
          </cell>
          <cell r="AL54">
            <v>-5</v>
          </cell>
          <cell r="AM54">
            <v>15.86</v>
          </cell>
          <cell r="AN54">
            <v>1</v>
          </cell>
          <cell r="AO54">
            <v>2</v>
          </cell>
        </row>
        <row r="54">
          <cell r="AQ54">
            <v>-2</v>
          </cell>
        </row>
        <row r="54">
          <cell r="AS54">
            <v>3</v>
          </cell>
          <cell r="AT54">
            <v>12</v>
          </cell>
          <cell r="AU54">
            <v>2</v>
          </cell>
          <cell r="AV54">
            <v>40</v>
          </cell>
          <cell r="AW54">
            <v>52</v>
          </cell>
          <cell r="AX54">
            <v>723</v>
          </cell>
          <cell r="AY54" t="str">
            <v>柳翠路药店</v>
          </cell>
          <cell r="AZ54" t="str">
            <v>东南片区</v>
          </cell>
        </row>
        <row r="54">
          <cell r="BH54">
            <v>161.93</v>
          </cell>
        </row>
        <row r="54">
          <cell r="BJ54">
            <v>0</v>
          </cell>
          <cell r="BK54">
            <v>161.93</v>
          </cell>
          <cell r="BL54">
            <v>161.9</v>
          </cell>
          <cell r="BM54">
            <v>161.9</v>
          </cell>
        </row>
        <row r="55">
          <cell r="B55">
            <v>724</v>
          </cell>
          <cell r="C55" t="str">
            <v>观音桥街药店</v>
          </cell>
          <cell r="D55" t="str">
            <v>东南片区</v>
          </cell>
          <cell r="E55">
            <v>5</v>
          </cell>
          <cell r="F55">
            <v>6</v>
          </cell>
        </row>
        <row r="55">
          <cell r="H55">
            <v>-6</v>
          </cell>
        </row>
        <row r="55">
          <cell r="J55">
            <v>15</v>
          </cell>
          <cell r="K55">
            <v>17.36983612375</v>
          </cell>
        </row>
        <row r="55">
          <cell r="M55">
            <v>-17.36983612375</v>
          </cell>
          <cell r="N55">
            <v>0</v>
          </cell>
          <cell r="O55">
            <v>1658</v>
          </cell>
          <cell r="P55">
            <v>1990</v>
          </cell>
          <cell r="Q55">
            <v>489</v>
          </cell>
          <cell r="R55">
            <v>0.24572864321608</v>
          </cell>
          <cell r="S55">
            <v>73.35</v>
          </cell>
          <cell r="T55">
            <v>3</v>
          </cell>
          <cell r="U55">
            <v>4</v>
          </cell>
        </row>
        <row r="55">
          <cell r="W55">
            <v>-4</v>
          </cell>
        </row>
        <row r="55">
          <cell r="Y55">
            <v>53</v>
          </cell>
          <cell r="Z55">
            <v>724</v>
          </cell>
          <cell r="AA55" t="str">
            <v>观音桥街药店</v>
          </cell>
          <cell r="AB55" t="str">
            <v>东南片区</v>
          </cell>
          <cell r="AC55">
            <v>2</v>
          </cell>
          <cell r="AD55">
            <v>3</v>
          </cell>
          <cell r="AE55">
            <v>2</v>
          </cell>
          <cell r="AF55">
            <v>-1</v>
          </cell>
          <cell r="AG55">
            <v>30</v>
          </cell>
          <cell r="AH55">
            <v>12</v>
          </cell>
          <cell r="AI55">
            <v>14</v>
          </cell>
          <cell r="AJ55">
            <v>4.15</v>
          </cell>
          <cell r="AK55">
            <v>434.75</v>
          </cell>
          <cell r="AL55">
            <v>-9.85</v>
          </cell>
          <cell r="AM55">
            <v>21.7375</v>
          </cell>
          <cell r="AN55">
            <v>2</v>
          </cell>
          <cell r="AO55">
            <v>3</v>
          </cell>
          <cell r="AP55">
            <v>1</v>
          </cell>
          <cell r="AQ55">
            <v>-2</v>
          </cell>
          <cell r="AR55">
            <v>15</v>
          </cell>
          <cell r="AS55">
            <v>1</v>
          </cell>
          <cell r="AT55">
            <v>4</v>
          </cell>
        </row>
        <row r="55">
          <cell r="AW55">
            <v>53</v>
          </cell>
          <cell r="AX55">
            <v>724</v>
          </cell>
          <cell r="AY55" t="str">
            <v>观音桥街药店</v>
          </cell>
          <cell r="AZ55" t="str">
            <v>东南片区</v>
          </cell>
          <cell r="BA55">
            <v>3</v>
          </cell>
          <cell r="BB55">
            <v>45</v>
          </cell>
        </row>
        <row r="55">
          <cell r="BE55">
            <v>1</v>
          </cell>
          <cell r="BF55">
            <v>15</v>
          </cell>
        </row>
        <row r="55">
          <cell r="BH55">
            <v>204.0875</v>
          </cell>
        </row>
        <row r="55">
          <cell r="BJ55">
            <v>0</v>
          </cell>
          <cell r="BK55">
            <v>204.0875</v>
          </cell>
          <cell r="BL55">
            <v>204.1</v>
          </cell>
          <cell r="BM55">
            <v>204.1</v>
          </cell>
        </row>
        <row r="56">
          <cell r="B56">
            <v>740</v>
          </cell>
          <cell r="C56" t="str">
            <v>华康店</v>
          </cell>
          <cell r="D56" t="str">
            <v>东南片区</v>
          </cell>
          <cell r="E56">
            <v>2</v>
          </cell>
          <cell r="F56">
            <v>3</v>
          </cell>
        </row>
        <row r="56">
          <cell r="H56">
            <v>-3</v>
          </cell>
        </row>
        <row r="56">
          <cell r="J56">
            <v>7</v>
          </cell>
          <cell r="K56">
            <v>7.43971469375</v>
          </cell>
        </row>
        <row r="56">
          <cell r="M56">
            <v>-7.43971469375</v>
          </cell>
          <cell r="N56">
            <v>0</v>
          </cell>
          <cell r="O56">
            <v>761</v>
          </cell>
          <cell r="P56">
            <v>913</v>
          </cell>
          <cell r="Q56">
            <v>1096.63</v>
          </cell>
          <cell r="R56">
            <v>1.20112814895947</v>
          </cell>
          <cell r="S56">
            <v>274.1575</v>
          </cell>
          <cell r="T56">
            <v>1</v>
          </cell>
          <cell r="U56">
            <v>2</v>
          </cell>
        </row>
        <row r="56">
          <cell r="W56">
            <v>-2</v>
          </cell>
        </row>
        <row r="56">
          <cell r="Y56">
            <v>54</v>
          </cell>
          <cell r="Z56">
            <v>740</v>
          </cell>
          <cell r="AA56" t="str">
            <v>华康店</v>
          </cell>
          <cell r="AB56" t="str">
            <v>东南片区</v>
          </cell>
          <cell r="AC56">
            <v>1</v>
          </cell>
          <cell r="AD56">
            <v>2</v>
          </cell>
        </row>
        <row r="56">
          <cell r="AF56">
            <v>-2</v>
          </cell>
        </row>
        <row r="56">
          <cell r="AH56">
            <v>5</v>
          </cell>
          <cell r="AI56">
            <v>6</v>
          </cell>
          <cell r="AJ56">
            <v>19.45</v>
          </cell>
          <cell r="AK56">
            <v>1820</v>
          </cell>
          <cell r="AL56">
            <v>13.45</v>
          </cell>
          <cell r="AM56">
            <v>145.6</v>
          </cell>
          <cell r="AN56">
            <v>2</v>
          </cell>
          <cell r="AO56">
            <v>3</v>
          </cell>
        </row>
        <row r="56">
          <cell r="AQ56">
            <v>-3</v>
          </cell>
        </row>
        <row r="56">
          <cell r="AW56">
            <v>54</v>
          </cell>
          <cell r="AX56">
            <v>740</v>
          </cell>
          <cell r="AY56" t="str">
            <v>华康店</v>
          </cell>
          <cell r="AZ56" t="str">
            <v>东南片区</v>
          </cell>
        </row>
        <row r="56">
          <cell r="BH56">
            <v>419.7575</v>
          </cell>
        </row>
        <row r="56">
          <cell r="BJ56">
            <v>0</v>
          </cell>
          <cell r="BK56">
            <v>419.7575</v>
          </cell>
          <cell r="BL56">
            <v>419.8</v>
          </cell>
          <cell r="BM56">
            <v>419.8</v>
          </cell>
        </row>
        <row r="57">
          <cell r="B57">
            <v>743</v>
          </cell>
          <cell r="C57" t="str">
            <v>万宇店</v>
          </cell>
          <cell r="D57" t="str">
            <v>东南片区</v>
          </cell>
          <cell r="E57">
            <v>1</v>
          </cell>
          <cell r="F57">
            <v>2</v>
          </cell>
        </row>
        <row r="57">
          <cell r="H57">
            <v>-2</v>
          </cell>
        </row>
        <row r="57">
          <cell r="J57">
            <v>3</v>
          </cell>
          <cell r="K57">
            <v>3.61579754125</v>
          </cell>
        </row>
        <row r="57">
          <cell r="M57">
            <v>-3.61579754125</v>
          </cell>
          <cell r="N57">
            <v>0</v>
          </cell>
          <cell r="O57">
            <v>360</v>
          </cell>
          <cell r="P57">
            <v>432</v>
          </cell>
          <cell r="Q57">
            <v>45</v>
          </cell>
          <cell r="R57">
            <v>0.104166666666667</v>
          </cell>
          <cell r="S57">
            <v>6.75</v>
          </cell>
          <cell r="T57">
            <v>1</v>
          </cell>
          <cell r="U57">
            <v>1</v>
          </cell>
        </row>
        <row r="57">
          <cell r="W57">
            <v>-1</v>
          </cell>
        </row>
        <row r="57">
          <cell r="Y57">
            <v>55</v>
          </cell>
          <cell r="Z57">
            <v>743</v>
          </cell>
          <cell r="AA57" t="str">
            <v>万宇店</v>
          </cell>
          <cell r="AB57" t="str">
            <v>东南片区</v>
          </cell>
          <cell r="AC57">
            <v>1</v>
          </cell>
          <cell r="AD57">
            <v>2</v>
          </cell>
        </row>
        <row r="57">
          <cell r="AF57">
            <v>-2</v>
          </cell>
        </row>
        <row r="57">
          <cell r="AH57">
            <v>3</v>
          </cell>
          <cell r="AI57">
            <v>4</v>
          </cell>
          <cell r="AJ57">
            <v>5</v>
          </cell>
          <cell r="AK57">
            <v>487.35</v>
          </cell>
          <cell r="AL57">
            <v>1</v>
          </cell>
          <cell r="AM57">
            <v>38.988</v>
          </cell>
          <cell r="AN57">
            <v>1</v>
          </cell>
          <cell r="AO57">
            <v>2</v>
          </cell>
        </row>
        <row r="57">
          <cell r="AQ57">
            <v>-2</v>
          </cell>
        </row>
        <row r="57">
          <cell r="AS57">
            <v>2</v>
          </cell>
          <cell r="AT57">
            <v>8</v>
          </cell>
        </row>
        <row r="57">
          <cell r="AW57">
            <v>55</v>
          </cell>
          <cell r="AX57">
            <v>743</v>
          </cell>
          <cell r="AY57" t="str">
            <v>万宇店</v>
          </cell>
          <cell r="AZ57" t="str">
            <v>东南片区</v>
          </cell>
        </row>
        <row r="57">
          <cell r="BE57">
            <v>1</v>
          </cell>
          <cell r="BF57">
            <v>15</v>
          </cell>
        </row>
        <row r="57">
          <cell r="BH57">
            <v>68.738</v>
          </cell>
        </row>
        <row r="57">
          <cell r="BJ57">
            <v>0</v>
          </cell>
          <cell r="BK57">
            <v>68.738</v>
          </cell>
          <cell r="BL57">
            <v>68.7</v>
          </cell>
          <cell r="BM57">
            <v>68.7</v>
          </cell>
        </row>
        <row r="58">
          <cell r="B58">
            <v>341</v>
          </cell>
          <cell r="C58" t="str">
            <v>邛崃中心药店</v>
          </cell>
          <cell r="D58" t="str">
            <v>大邑邛崃片区</v>
          </cell>
          <cell r="E58">
            <v>13</v>
          </cell>
          <cell r="F58">
            <v>15</v>
          </cell>
          <cell r="G58">
            <v>17.856</v>
          </cell>
          <cell r="H58">
            <v>2.856</v>
          </cell>
          <cell r="I58">
            <v>1285.632</v>
          </cell>
          <cell r="J58">
            <v>60</v>
          </cell>
          <cell r="K58">
            <v>72</v>
          </cell>
          <cell r="L58">
            <v>86</v>
          </cell>
          <cell r="M58">
            <v>14</v>
          </cell>
          <cell r="N58">
            <v>774</v>
          </cell>
          <cell r="O58">
            <v>3823</v>
          </cell>
          <cell r="P58">
            <v>4587</v>
          </cell>
          <cell r="Q58">
            <v>3750.73</v>
          </cell>
          <cell r="R58">
            <v>0.817686941356006</v>
          </cell>
          <cell r="S58">
            <v>562.6095</v>
          </cell>
          <cell r="T58">
            <v>6</v>
          </cell>
          <cell r="U58">
            <v>9</v>
          </cell>
          <cell r="V58">
            <v>10</v>
          </cell>
          <cell r="W58">
            <v>1</v>
          </cell>
          <cell r="X58">
            <v>120</v>
          </cell>
          <cell r="Y58">
            <v>56</v>
          </cell>
          <cell r="Z58">
            <v>341</v>
          </cell>
          <cell r="AA58" t="str">
            <v>邛崃中心药店</v>
          </cell>
          <cell r="AB58" t="str">
            <v>大邑邛崃片区</v>
          </cell>
          <cell r="AC58">
            <v>5</v>
          </cell>
          <cell r="AD58">
            <v>7</v>
          </cell>
          <cell r="AE58">
            <v>11</v>
          </cell>
          <cell r="AF58">
            <v>4</v>
          </cell>
          <cell r="AG58">
            <v>275</v>
          </cell>
          <cell r="AH58">
            <v>21</v>
          </cell>
          <cell r="AI58">
            <v>25</v>
          </cell>
          <cell r="AJ58">
            <v>18</v>
          </cell>
          <cell r="AK58">
            <v>1960.28</v>
          </cell>
          <cell r="AL58">
            <v>-7</v>
          </cell>
          <cell r="AM58">
            <v>98.014</v>
          </cell>
          <cell r="AN58">
            <v>7</v>
          </cell>
          <cell r="AO58">
            <v>11</v>
          </cell>
          <cell r="AP58">
            <v>1</v>
          </cell>
          <cell r="AQ58">
            <v>-10</v>
          </cell>
          <cell r="AR58">
            <v>15</v>
          </cell>
          <cell r="AS58">
            <v>17</v>
          </cell>
          <cell r="AT58">
            <v>68</v>
          </cell>
        </row>
        <row r="58">
          <cell r="AW58">
            <v>56</v>
          </cell>
          <cell r="AX58">
            <v>341</v>
          </cell>
          <cell r="AY58" t="str">
            <v>邛崃中心药店</v>
          </cell>
          <cell r="AZ58" t="str">
            <v>大邑邛崃片区</v>
          </cell>
          <cell r="BA58">
            <v>5</v>
          </cell>
          <cell r="BB58">
            <v>75</v>
          </cell>
          <cell r="BC58">
            <v>1</v>
          </cell>
          <cell r="BD58">
            <v>9</v>
          </cell>
          <cell r="BE58">
            <v>1</v>
          </cell>
          <cell r="BF58">
            <v>15</v>
          </cell>
        </row>
        <row r="58">
          <cell r="BH58">
            <v>3297.2555</v>
          </cell>
          <cell r="BI58">
            <v>14</v>
          </cell>
          <cell r="BJ58">
            <v>420</v>
          </cell>
          <cell r="BK58">
            <v>2877.2555</v>
          </cell>
          <cell r="BL58">
            <v>2877.3</v>
          </cell>
          <cell r="BM58">
            <v>2877.3</v>
          </cell>
        </row>
        <row r="59">
          <cell r="B59">
            <v>539</v>
          </cell>
          <cell r="C59" t="str">
            <v>大邑子龙路店</v>
          </cell>
          <cell r="D59" t="str">
            <v>大邑邛崃片区</v>
          </cell>
          <cell r="E59">
            <v>3</v>
          </cell>
          <cell r="F59">
            <v>3</v>
          </cell>
          <cell r="G59">
            <v>2</v>
          </cell>
          <cell r="H59">
            <v>-1</v>
          </cell>
          <cell r="I59">
            <v>120</v>
          </cell>
          <cell r="J59">
            <v>8</v>
          </cell>
          <cell r="K59">
            <v>8.84803350125</v>
          </cell>
          <cell r="L59">
            <v>13</v>
          </cell>
          <cell r="M59">
            <v>4.15196649875</v>
          </cell>
          <cell r="N59">
            <v>117</v>
          </cell>
          <cell r="O59">
            <v>832</v>
          </cell>
          <cell r="P59">
            <v>999</v>
          </cell>
          <cell r="Q59">
            <v>790.67</v>
          </cell>
          <cell r="R59">
            <v>0.791461461461461</v>
          </cell>
          <cell r="S59">
            <v>118.6005</v>
          </cell>
          <cell r="T59">
            <v>1</v>
          </cell>
          <cell r="U59">
            <v>2</v>
          </cell>
          <cell r="V59">
            <v>5</v>
          </cell>
          <cell r="W59">
            <v>3</v>
          </cell>
          <cell r="X59">
            <v>60</v>
          </cell>
          <cell r="Y59">
            <v>57</v>
          </cell>
          <cell r="Z59">
            <v>539</v>
          </cell>
          <cell r="AA59" t="str">
            <v>大邑子龙路店</v>
          </cell>
          <cell r="AB59" t="str">
            <v>大邑邛崃片区</v>
          </cell>
          <cell r="AC59">
            <v>1</v>
          </cell>
          <cell r="AD59">
            <v>2</v>
          </cell>
          <cell r="AE59">
            <v>2</v>
          </cell>
          <cell r="AF59">
            <v>0</v>
          </cell>
          <cell r="AG59">
            <v>50</v>
          </cell>
          <cell r="AH59">
            <v>4</v>
          </cell>
          <cell r="AI59">
            <v>4</v>
          </cell>
          <cell r="AJ59">
            <v>11</v>
          </cell>
          <cell r="AK59">
            <v>1329.55</v>
          </cell>
          <cell r="AL59">
            <v>7</v>
          </cell>
          <cell r="AM59">
            <v>106.364</v>
          </cell>
          <cell r="AN59">
            <v>1</v>
          </cell>
          <cell r="AO59">
            <v>2</v>
          </cell>
        </row>
        <row r="59">
          <cell r="AQ59">
            <v>-2</v>
          </cell>
        </row>
        <row r="59">
          <cell r="AW59">
            <v>57</v>
          </cell>
          <cell r="AX59">
            <v>539</v>
          </cell>
          <cell r="AY59" t="str">
            <v>大邑子龙路店</v>
          </cell>
          <cell r="AZ59" t="str">
            <v>大邑邛崃片区</v>
          </cell>
          <cell r="BA59">
            <v>1</v>
          </cell>
          <cell r="BB59">
            <v>15</v>
          </cell>
        </row>
        <row r="59">
          <cell r="BH59">
            <v>586.9645</v>
          </cell>
          <cell r="BI59">
            <v>0</v>
          </cell>
          <cell r="BJ59">
            <v>0</v>
          </cell>
          <cell r="BK59">
            <v>586.9645</v>
          </cell>
          <cell r="BL59">
            <v>587</v>
          </cell>
          <cell r="BM59">
            <v>587</v>
          </cell>
        </row>
        <row r="60">
          <cell r="B60">
            <v>549</v>
          </cell>
          <cell r="C60" t="str">
            <v>大邑东壕沟店</v>
          </cell>
          <cell r="D60" t="str">
            <v>大邑邛崃片区</v>
          </cell>
          <cell r="E60">
            <v>3</v>
          </cell>
          <cell r="F60">
            <v>3</v>
          </cell>
          <cell r="G60">
            <v>1</v>
          </cell>
          <cell r="H60">
            <v>-2</v>
          </cell>
          <cell r="I60">
            <v>60</v>
          </cell>
          <cell r="J60">
            <v>8</v>
          </cell>
          <cell r="K60">
            <v>8.52877987375</v>
          </cell>
          <cell r="L60">
            <v>3</v>
          </cell>
          <cell r="M60">
            <v>-5.52877987375</v>
          </cell>
          <cell r="N60">
            <v>15</v>
          </cell>
          <cell r="O60">
            <v>617</v>
          </cell>
          <cell r="P60">
            <v>740</v>
          </cell>
          <cell r="Q60">
            <v>1067.78</v>
          </cell>
          <cell r="R60">
            <v>1.44294594594595</v>
          </cell>
          <cell r="S60">
            <v>266.945</v>
          </cell>
          <cell r="T60">
            <v>1</v>
          </cell>
          <cell r="U60">
            <v>2</v>
          </cell>
          <cell r="V60">
            <v>3</v>
          </cell>
          <cell r="W60">
            <v>1</v>
          </cell>
          <cell r="X60">
            <v>36</v>
          </cell>
          <cell r="Y60">
            <v>58</v>
          </cell>
          <cell r="Z60">
            <v>549</v>
          </cell>
          <cell r="AA60" t="str">
            <v>大邑东壕沟店</v>
          </cell>
          <cell r="AB60" t="str">
            <v>大邑邛崃片区</v>
          </cell>
          <cell r="AC60">
            <v>1</v>
          </cell>
          <cell r="AD60">
            <v>2</v>
          </cell>
        </row>
        <row r="60">
          <cell r="AF60">
            <v>-2</v>
          </cell>
        </row>
        <row r="60">
          <cell r="AH60">
            <v>4</v>
          </cell>
          <cell r="AI60">
            <v>5</v>
          </cell>
          <cell r="AJ60">
            <v>11</v>
          </cell>
          <cell r="AK60">
            <v>662.74</v>
          </cell>
          <cell r="AL60">
            <v>6</v>
          </cell>
          <cell r="AM60">
            <v>53.0192</v>
          </cell>
          <cell r="AN60">
            <v>2</v>
          </cell>
          <cell r="AO60">
            <v>2</v>
          </cell>
          <cell r="AP60">
            <v>1</v>
          </cell>
          <cell r="AQ60">
            <v>-1</v>
          </cell>
          <cell r="AR60">
            <v>15</v>
          </cell>
        </row>
        <row r="60">
          <cell r="AW60">
            <v>58</v>
          </cell>
          <cell r="AX60">
            <v>549</v>
          </cell>
          <cell r="AY60" t="str">
            <v>大邑东壕沟店</v>
          </cell>
          <cell r="AZ60" t="str">
            <v>大邑邛崃片区</v>
          </cell>
          <cell r="BA60">
            <v>1</v>
          </cell>
          <cell r="BB60">
            <v>15</v>
          </cell>
        </row>
        <row r="60">
          <cell r="BH60">
            <v>460.9642</v>
          </cell>
          <cell r="BI60">
            <v>1</v>
          </cell>
          <cell r="BJ60">
            <v>30</v>
          </cell>
          <cell r="BK60">
            <v>430.9642</v>
          </cell>
          <cell r="BL60">
            <v>431</v>
          </cell>
          <cell r="BM60">
            <v>431</v>
          </cell>
        </row>
        <row r="61">
          <cell r="B61">
            <v>591</v>
          </cell>
          <cell r="C61" t="str">
            <v>邛崃长安店</v>
          </cell>
          <cell r="D61" t="str">
            <v>大邑邛崃片区</v>
          </cell>
          <cell r="E61">
            <v>4</v>
          </cell>
          <cell r="F61">
            <v>5</v>
          </cell>
          <cell r="G61">
            <v>2</v>
          </cell>
          <cell r="H61">
            <v>-3</v>
          </cell>
          <cell r="I61">
            <v>120</v>
          </cell>
          <cell r="J61">
            <v>11</v>
          </cell>
          <cell r="K61">
            <v>12.53291364125</v>
          </cell>
          <cell r="L61">
            <v>5</v>
          </cell>
          <cell r="M61">
            <v>-7.53291364125</v>
          </cell>
          <cell r="N61">
            <v>25</v>
          </cell>
          <cell r="O61">
            <v>970</v>
          </cell>
          <cell r="P61">
            <v>1165</v>
          </cell>
          <cell r="Q61">
            <v>785.75</v>
          </cell>
          <cell r="R61">
            <v>0.674463519313305</v>
          </cell>
          <cell r="S61">
            <v>117.8625</v>
          </cell>
          <cell r="T61">
            <v>2</v>
          </cell>
          <cell r="U61">
            <v>3</v>
          </cell>
        </row>
        <row r="61">
          <cell r="W61">
            <v>-3</v>
          </cell>
        </row>
        <row r="61">
          <cell r="Y61">
            <v>59</v>
          </cell>
          <cell r="Z61">
            <v>591</v>
          </cell>
          <cell r="AA61" t="str">
            <v>邛崃长安店</v>
          </cell>
          <cell r="AB61" t="str">
            <v>大邑邛崃片区</v>
          </cell>
          <cell r="AC61">
            <v>2</v>
          </cell>
          <cell r="AD61">
            <v>3</v>
          </cell>
        </row>
        <row r="61">
          <cell r="AF61">
            <v>-3</v>
          </cell>
        </row>
        <row r="61">
          <cell r="AH61">
            <v>5</v>
          </cell>
          <cell r="AI61">
            <v>6</v>
          </cell>
          <cell r="AJ61">
            <v>7</v>
          </cell>
          <cell r="AK61">
            <v>517.53</v>
          </cell>
          <cell r="AL61">
            <v>1</v>
          </cell>
          <cell r="AM61">
            <v>41.4024</v>
          </cell>
          <cell r="AN61">
            <v>2</v>
          </cell>
          <cell r="AO61">
            <v>2</v>
          </cell>
          <cell r="AP61">
            <v>1</v>
          </cell>
          <cell r="AQ61">
            <v>-1</v>
          </cell>
          <cell r="AR61">
            <v>15</v>
          </cell>
          <cell r="AS61">
            <v>4</v>
          </cell>
          <cell r="AT61">
            <v>16</v>
          </cell>
        </row>
        <row r="61">
          <cell r="AW61">
            <v>59</v>
          </cell>
          <cell r="AX61">
            <v>591</v>
          </cell>
          <cell r="AY61" t="str">
            <v>邛崃长安店</v>
          </cell>
          <cell r="AZ61" t="str">
            <v>大邑邛崃片区</v>
          </cell>
          <cell r="BA61">
            <v>1</v>
          </cell>
          <cell r="BB61">
            <v>15</v>
          </cell>
        </row>
        <row r="61">
          <cell r="BH61">
            <v>350.2649</v>
          </cell>
          <cell r="BI61">
            <v>2</v>
          </cell>
          <cell r="BJ61">
            <v>60</v>
          </cell>
          <cell r="BK61">
            <v>290.2649</v>
          </cell>
          <cell r="BL61">
            <v>290.3</v>
          </cell>
          <cell r="BM61">
            <v>290.3</v>
          </cell>
        </row>
        <row r="62">
          <cell r="B62">
            <v>594</v>
          </cell>
          <cell r="C62" t="str">
            <v>大邑安仁店</v>
          </cell>
          <cell r="D62" t="str">
            <v>大邑邛崃片区</v>
          </cell>
          <cell r="E62">
            <v>5</v>
          </cell>
          <cell r="F62">
            <v>6</v>
          </cell>
        </row>
        <row r="62">
          <cell r="H62">
            <v>-6</v>
          </cell>
        </row>
        <row r="62">
          <cell r="J62">
            <v>14</v>
          </cell>
          <cell r="K62">
            <v>16.07954336875</v>
          </cell>
          <cell r="L62">
            <v>25</v>
          </cell>
          <cell r="M62">
            <v>8.92045663125</v>
          </cell>
          <cell r="N62">
            <v>225</v>
          </cell>
          <cell r="O62">
            <v>1287</v>
          </cell>
          <cell r="P62">
            <v>1544</v>
          </cell>
          <cell r="Q62">
            <v>379.2</v>
          </cell>
          <cell r="R62">
            <v>0.24559585492228</v>
          </cell>
          <cell r="S62">
            <v>56.88</v>
          </cell>
          <cell r="T62">
            <v>3</v>
          </cell>
          <cell r="U62">
            <v>4</v>
          </cell>
        </row>
        <row r="62">
          <cell r="W62">
            <v>-4</v>
          </cell>
        </row>
        <row r="62">
          <cell r="Y62">
            <v>60</v>
          </cell>
          <cell r="Z62">
            <v>594</v>
          </cell>
          <cell r="AA62" t="str">
            <v>大邑安仁店</v>
          </cell>
          <cell r="AB62" t="str">
            <v>大邑邛崃片区</v>
          </cell>
          <cell r="AC62">
            <v>2</v>
          </cell>
          <cell r="AD62">
            <v>3</v>
          </cell>
          <cell r="AE62">
            <v>1</v>
          </cell>
          <cell r="AF62">
            <v>-2</v>
          </cell>
          <cell r="AG62">
            <v>15</v>
          </cell>
          <cell r="AH62">
            <v>10</v>
          </cell>
          <cell r="AI62">
            <v>12</v>
          </cell>
          <cell r="AJ62">
            <v>13.55</v>
          </cell>
          <cell r="AK62">
            <v>1209.72</v>
          </cell>
          <cell r="AL62">
            <v>1.55</v>
          </cell>
          <cell r="AM62">
            <v>96.7776</v>
          </cell>
          <cell r="AN62">
            <v>2</v>
          </cell>
          <cell r="AO62">
            <v>3</v>
          </cell>
          <cell r="AP62">
            <v>1</v>
          </cell>
          <cell r="AQ62">
            <v>-2</v>
          </cell>
          <cell r="AR62">
            <v>15</v>
          </cell>
          <cell r="AS62">
            <v>5</v>
          </cell>
          <cell r="AT62">
            <v>20</v>
          </cell>
          <cell r="AU62">
            <v>5</v>
          </cell>
          <cell r="AV62">
            <v>100</v>
          </cell>
          <cell r="AW62">
            <v>60</v>
          </cell>
          <cell r="AX62">
            <v>594</v>
          </cell>
          <cell r="AY62" t="str">
            <v>大邑安仁店</v>
          </cell>
          <cell r="AZ62" t="str">
            <v>大邑邛崃片区</v>
          </cell>
        </row>
        <row r="62">
          <cell r="BH62">
            <v>528.6576</v>
          </cell>
        </row>
        <row r="62">
          <cell r="BJ62">
            <v>0</v>
          </cell>
          <cell r="BK62">
            <v>528.6576</v>
          </cell>
          <cell r="BL62">
            <v>528.7</v>
          </cell>
          <cell r="BM62">
            <v>528.7</v>
          </cell>
        </row>
        <row r="63">
          <cell r="B63">
            <v>716</v>
          </cell>
          <cell r="C63" t="str">
            <v>大邑沙渠店</v>
          </cell>
          <cell r="D63" t="str">
            <v>大邑邛崃片区</v>
          </cell>
          <cell r="E63">
            <v>3</v>
          </cell>
          <cell r="F63">
            <v>4</v>
          </cell>
        </row>
        <row r="63">
          <cell r="H63">
            <v>-4</v>
          </cell>
        </row>
        <row r="63">
          <cell r="J63">
            <v>9</v>
          </cell>
          <cell r="K63">
            <v>9.602487235</v>
          </cell>
          <cell r="L63">
            <v>13</v>
          </cell>
          <cell r="M63">
            <v>3.397512765</v>
          </cell>
          <cell r="N63">
            <v>117</v>
          </cell>
          <cell r="O63">
            <v>725</v>
          </cell>
          <cell r="P63">
            <v>870</v>
          </cell>
          <cell r="Q63">
            <v>1032.4</v>
          </cell>
          <cell r="R63">
            <v>1.18666666666667</v>
          </cell>
          <cell r="S63">
            <v>258.1</v>
          </cell>
          <cell r="T63">
            <v>2</v>
          </cell>
          <cell r="U63">
            <v>3</v>
          </cell>
        </row>
        <row r="63">
          <cell r="W63">
            <v>-3</v>
          </cell>
        </row>
        <row r="63">
          <cell r="Y63">
            <v>61</v>
          </cell>
          <cell r="Z63">
            <v>716</v>
          </cell>
          <cell r="AA63" t="str">
            <v>大邑沙渠店</v>
          </cell>
          <cell r="AB63" t="str">
            <v>大邑邛崃片区</v>
          </cell>
          <cell r="AC63">
            <v>1</v>
          </cell>
          <cell r="AD63">
            <v>2</v>
          </cell>
          <cell r="AE63">
            <v>2</v>
          </cell>
          <cell r="AF63">
            <v>0</v>
          </cell>
          <cell r="AG63">
            <v>50</v>
          </cell>
          <cell r="AH63">
            <v>5</v>
          </cell>
          <cell r="AI63">
            <v>6</v>
          </cell>
          <cell r="AJ63">
            <v>9.9</v>
          </cell>
          <cell r="AK63">
            <v>909.85</v>
          </cell>
          <cell r="AL63">
            <v>3.9</v>
          </cell>
          <cell r="AM63">
            <v>72.788</v>
          </cell>
          <cell r="AN63">
            <v>2</v>
          </cell>
          <cell r="AO63">
            <v>2</v>
          </cell>
        </row>
        <row r="63">
          <cell r="AQ63">
            <v>-2</v>
          </cell>
        </row>
        <row r="63">
          <cell r="AU63">
            <v>1</v>
          </cell>
          <cell r="AV63">
            <v>20</v>
          </cell>
          <cell r="AW63">
            <v>61</v>
          </cell>
          <cell r="AX63">
            <v>716</v>
          </cell>
          <cell r="AY63" t="str">
            <v>大邑沙渠店</v>
          </cell>
          <cell r="AZ63" t="str">
            <v>大邑邛崃片区</v>
          </cell>
          <cell r="BA63">
            <v>3</v>
          </cell>
          <cell r="BB63">
            <v>45</v>
          </cell>
          <cell r="BC63">
            <v>3</v>
          </cell>
          <cell r="BD63">
            <v>27</v>
          </cell>
        </row>
        <row r="63">
          <cell r="BH63">
            <v>589.888</v>
          </cell>
        </row>
        <row r="63">
          <cell r="BJ63">
            <v>0</v>
          </cell>
          <cell r="BK63">
            <v>589.888</v>
          </cell>
          <cell r="BL63">
            <v>589.9</v>
          </cell>
          <cell r="BM63">
            <v>589.9</v>
          </cell>
        </row>
        <row r="64">
          <cell r="B64">
            <v>717</v>
          </cell>
          <cell r="C64" t="str">
            <v>大邑通达店</v>
          </cell>
          <cell r="D64" t="str">
            <v>大邑邛崃片区</v>
          </cell>
          <cell r="E64">
            <v>5</v>
          </cell>
          <cell r="F64">
            <v>6</v>
          </cell>
        </row>
        <row r="64">
          <cell r="H64">
            <v>-6</v>
          </cell>
        </row>
        <row r="64">
          <cell r="J64">
            <v>13</v>
          </cell>
          <cell r="K64">
            <v>14.70763758625</v>
          </cell>
          <cell r="L64">
            <v>11</v>
          </cell>
          <cell r="M64">
            <v>-3.70763758625</v>
          </cell>
          <cell r="N64">
            <v>55</v>
          </cell>
          <cell r="O64">
            <v>1158</v>
          </cell>
          <cell r="P64">
            <v>1390</v>
          </cell>
          <cell r="Q64">
            <v>1180.83</v>
          </cell>
          <cell r="R64">
            <v>0.849517985611511</v>
          </cell>
          <cell r="S64">
            <v>177.1245</v>
          </cell>
          <cell r="T64">
            <v>2</v>
          </cell>
          <cell r="U64">
            <v>3</v>
          </cell>
          <cell r="V64">
            <v>3</v>
          </cell>
          <cell r="W64">
            <v>0</v>
          </cell>
          <cell r="X64">
            <v>36</v>
          </cell>
          <cell r="Y64">
            <v>62</v>
          </cell>
          <cell r="Z64">
            <v>717</v>
          </cell>
          <cell r="AA64" t="str">
            <v>大邑通达店</v>
          </cell>
          <cell r="AB64" t="str">
            <v>大邑邛崃片区</v>
          </cell>
          <cell r="AC64">
            <v>2</v>
          </cell>
          <cell r="AD64">
            <v>3</v>
          </cell>
          <cell r="AE64">
            <v>2</v>
          </cell>
          <cell r="AF64">
            <v>-1</v>
          </cell>
          <cell r="AG64">
            <v>30</v>
          </cell>
          <cell r="AH64">
            <v>8</v>
          </cell>
          <cell r="AI64">
            <v>9</v>
          </cell>
          <cell r="AJ64">
            <v>11</v>
          </cell>
          <cell r="AK64">
            <v>1024.24</v>
          </cell>
          <cell r="AL64">
            <v>2</v>
          </cell>
          <cell r="AM64">
            <v>81.9392</v>
          </cell>
          <cell r="AN64">
            <v>2</v>
          </cell>
          <cell r="AO64">
            <v>3</v>
          </cell>
          <cell r="AP64">
            <v>1</v>
          </cell>
          <cell r="AQ64">
            <v>-2</v>
          </cell>
          <cell r="AR64">
            <v>15</v>
          </cell>
          <cell r="AS64">
            <v>1</v>
          </cell>
          <cell r="AT64">
            <v>4</v>
          </cell>
          <cell r="AU64">
            <v>2</v>
          </cell>
          <cell r="AV64">
            <v>40</v>
          </cell>
          <cell r="AW64">
            <v>62</v>
          </cell>
          <cell r="AX64">
            <v>717</v>
          </cell>
          <cell r="AY64" t="str">
            <v>大邑通达店</v>
          </cell>
          <cell r="AZ64" t="str">
            <v>大邑邛崃片区</v>
          </cell>
          <cell r="BA64">
            <v>3</v>
          </cell>
          <cell r="BB64">
            <v>45</v>
          </cell>
        </row>
        <row r="64">
          <cell r="BE64">
            <v>2</v>
          </cell>
          <cell r="BF64">
            <v>30</v>
          </cell>
        </row>
        <row r="64">
          <cell r="BH64">
            <v>514.0637</v>
          </cell>
        </row>
        <row r="64">
          <cell r="BJ64">
            <v>0</v>
          </cell>
          <cell r="BK64">
            <v>514.0637</v>
          </cell>
          <cell r="BL64">
            <v>514.1</v>
          </cell>
          <cell r="BM64">
            <v>514.1</v>
          </cell>
        </row>
        <row r="65">
          <cell r="B65">
            <v>719</v>
          </cell>
          <cell r="C65" t="str">
            <v>大邑内蒙店</v>
          </cell>
          <cell r="D65" t="str">
            <v>大邑邛崃片区</v>
          </cell>
          <cell r="E65">
            <v>6</v>
          </cell>
          <cell r="F65">
            <v>7</v>
          </cell>
          <cell r="G65">
            <v>2</v>
          </cell>
          <cell r="H65">
            <v>-5</v>
          </cell>
          <cell r="I65">
            <v>120</v>
          </cell>
          <cell r="J65">
            <v>16</v>
          </cell>
          <cell r="K65">
            <v>17.677805865</v>
          </cell>
          <cell r="L65">
            <v>15</v>
          </cell>
          <cell r="M65">
            <v>-2.677805865</v>
          </cell>
          <cell r="N65">
            <v>75</v>
          </cell>
          <cell r="O65">
            <v>1645</v>
          </cell>
          <cell r="P65">
            <v>1974</v>
          </cell>
          <cell r="Q65">
            <v>2155.18</v>
          </cell>
          <cell r="R65">
            <v>1.09178318135765</v>
          </cell>
          <cell r="S65">
            <v>538.795</v>
          </cell>
          <cell r="T65">
            <v>3</v>
          </cell>
          <cell r="U65">
            <v>4</v>
          </cell>
          <cell r="V65">
            <v>3</v>
          </cell>
          <cell r="W65">
            <v>-1</v>
          </cell>
          <cell r="X65">
            <v>24</v>
          </cell>
          <cell r="Y65">
            <v>63</v>
          </cell>
          <cell r="Z65">
            <v>719</v>
          </cell>
          <cell r="AA65" t="str">
            <v>大邑内蒙店</v>
          </cell>
          <cell r="AB65" t="str">
            <v>大邑邛崃片区</v>
          </cell>
          <cell r="AC65">
            <v>2</v>
          </cell>
          <cell r="AD65">
            <v>3</v>
          </cell>
        </row>
        <row r="65">
          <cell r="AF65">
            <v>-3</v>
          </cell>
        </row>
        <row r="65">
          <cell r="AH65">
            <v>11</v>
          </cell>
          <cell r="AI65">
            <v>13</v>
          </cell>
          <cell r="AJ65">
            <v>28</v>
          </cell>
          <cell r="AK65">
            <v>2468.07</v>
          </cell>
          <cell r="AL65">
            <v>15</v>
          </cell>
          <cell r="AM65">
            <v>197.4456</v>
          </cell>
          <cell r="AN65">
            <v>3</v>
          </cell>
          <cell r="AO65">
            <v>4</v>
          </cell>
          <cell r="AP65">
            <v>2</v>
          </cell>
          <cell r="AQ65">
            <v>-2</v>
          </cell>
          <cell r="AR65">
            <v>30</v>
          </cell>
          <cell r="AS65">
            <v>2</v>
          </cell>
          <cell r="AT65">
            <v>8</v>
          </cell>
        </row>
        <row r="65">
          <cell r="AW65">
            <v>63</v>
          </cell>
          <cell r="AX65">
            <v>719</v>
          </cell>
          <cell r="AY65" t="str">
            <v>大邑内蒙店</v>
          </cell>
          <cell r="AZ65" t="str">
            <v>大邑邛崃片区</v>
          </cell>
          <cell r="BA65">
            <v>7</v>
          </cell>
          <cell r="BB65">
            <v>105</v>
          </cell>
        </row>
        <row r="65">
          <cell r="BH65">
            <v>1098.2406</v>
          </cell>
          <cell r="BI65">
            <v>2</v>
          </cell>
          <cell r="BJ65">
            <v>60</v>
          </cell>
          <cell r="BK65">
            <v>1038.2406</v>
          </cell>
          <cell r="BL65">
            <v>1038.2</v>
          </cell>
          <cell r="BM65">
            <v>1038.2</v>
          </cell>
        </row>
        <row r="66">
          <cell r="B66">
            <v>720</v>
          </cell>
          <cell r="C66" t="str">
            <v>大邑新场店</v>
          </cell>
          <cell r="D66" t="str">
            <v>大邑邛崃片区</v>
          </cell>
          <cell r="E66">
            <v>3</v>
          </cell>
          <cell r="F66">
            <v>3</v>
          </cell>
          <cell r="G66">
            <v>8</v>
          </cell>
          <cell r="H66">
            <v>5</v>
          </cell>
          <cell r="I66">
            <v>576</v>
          </cell>
          <cell r="J66">
            <v>8</v>
          </cell>
          <cell r="K66">
            <v>8.86261072875</v>
          </cell>
        </row>
        <row r="66">
          <cell r="M66">
            <v>-8.86261072875</v>
          </cell>
          <cell r="N66">
            <v>0</v>
          </cell>
          <cell r="O66">
            <v>688</v>
          </cell>
          <cell r="P66">
            <v>826</v>
          </cell>
          <cell r="Q66">
            <v>593</v>
          </cell>
          <cell r="R66">
            <v>0.717917675544794</v>
          </cell>
          <cell r="S66">
            <v>88.95</v>
          </cell>
          <cell r="T66">
            <v>1</v>
          </cell>
          <cell r="U66">
            <v>2</v>
          </cell>
        </row>
        <row r="66">
          <cell r="W66">
            <v>-2</v>
          </cell>
        </row>
        <row r="66">
          <cell r="Y66">
            <v>64</v>
          </cell>
          <cell r="Z66">
            <v>720</v>
          </cell>
          <cell r="AA66" t="str">
            <v>大邑新场店</v>
          </cell>
          <cell r="AB66" t="str">
            <v>大邑邛崃片区</v>
          </cell>
          <cell r="AC66">
            <v>1</v>
          </cell>
          <cell r="AD66">
            <v>2</v>
          </cell>
          <cell r="AE66">
            <v>1</v>
          </cell>
          <cell r="AF66">
            <v>-1</v>
          </cell>
          <cell r="AG66">
            <v>15</v>
          </cell>
          <cell r="AH66">
            <v>5</v>
          </cell>
          <cell r="AI66">
            <v>6</v>
          </cell>
          <cell r="AJ66">
            <v>6</v>
          </cell>
          <cell r="AK66">
            <v>556.8</v>
          </cell>
          <cell r="AL66">
            <v>0</v>
          </cell>
          <cell r="AM66">
            <v>44.544</v>
          </cell>
          <cell r="AN66">
            <v>1</v>
          </cell>
          <cell r="AO66">
            <v>2</v>
          </cell>
          <cell r="AP66">
            <v>2</v>
          </cell>
          <cell r="AQ66">
            <v>0</v>
          </cell>
          <cell r="AR66">
            <v>40</v>
          </cell>
          <cell r="AS66">
            <v>1</v>
          </cell>
          <cell r="AT66">
            <v>4</v>
          </cell>
        </row>
        <row r="66">
          <cell r="AW66">
            <v>64</v>
          </cell>
          <cell r="AX66">
            <v>720</v>
          </cell>
          <cell r="AY66" t="str">
            <v>大邑新场店</v>
          </cell>
          <cell r="AZ66" t="str">
            <v>大邑邛崃片区</v>
          </cell>
          <cell r="BA66">
            <v>1</v>
          </cell>
          <cell r="BB66">
            <v>15</v>
          </cell>
        </row>
        <row r="66">
          <cell r="BH66">
            <v>783.494</v>
          </cell>
          <cell r="BI66">
            <v>8</v>
          </cell>
          <cell r="BJ66">
            <v>240</v>
          </cell>
          <cell r="BK66">
            <v>543.494</v>
          </cell>
          <cell r="BL66">
            <v>543.5</v>
          </cell>
          <cell r="BM66">
            <v>543.5</v>
          </cell>
        </row>
        <row r="67">
          <cell r="B67">
            <v>721</v>
          </cell>
          <cell r="C67" t="str">
            <v>邛崃洪川店</v>
          </cell>
          <cell r="D67" t="str">
            <v>大邑邛崃片区</v>
          </cell>
          <cell r="E67">
            <v>3</v>
          </cell>
          <cell r="F67">
            <v>3</v>
          </cell>
          <cell r="G67">
            <v>2</v>
          </cell>
          <cell r="H67">
            <v>-1</v>
          </cell>
          <cell r="I67">
            <v>120</v>
          </cell>
          <cell r="J67">
            <v>8</v>
          </cell>
          <cell r="K67">
            <v>8.70462976625</v>
          </cell>
          <cell r="L67">
            <v>9</v>
          </cell>
          <cell r="M67">
            <v>0.295370233750001</v>
          </cell>
          <cell r="N67">
            <v>81</v>
          </cell>
          <cell r="O67">
            <v>813</v>
          </cell>
          <cell r="P67">
            <v>975</v>
          </cell>
          <cell r="Q67">
            <v>299.96</v>
          </cell>
          <cell r="R67">
            <v>0.307651282051282</v>
          </cell>
          <cell r="S67">
            <v>44.994</v>
          </cell>
          <cell r="T67">
            <v>1</v>
          </cell>
          <cell r="U67">
            <v>2</v>
          </cell>
        </row>
        <row r="67">
          <cell r="W67">
            <v>-2</v>
          </cell>
        </row>
        <row r="67">
          <cell r="Y67">
            <v>65</v>
          </cell>
          <cell r="Z67">
            <v>721</v>
          </cell>
          <cell r="AA67" t="str">
            <v>邛崃洪川店</v>
          </cell>
          <cell r="AB67" t="str">
            <v>大邑邛崃片区</v>
          </cell>
          <cell r="AC67">
            <v>1</v>
          </cell>
          <cell r="AD67">
            <v>2</v>
          </cell>
        </row>
        <row r="67">
          <cell r="AF67">
            <v>-2</v>
          </cell>
        </row>
        <row r="67">
          <cell r="AH67">
            <v>5</v>
          </cell>
          <cell r="AI67">
            <v>6</v>
          </cell>
          <cell r="AJ67">
            <v>10.5</v>
          </cell>
          <cell r="AK67">
            <v>806.83</v>
          </cell>
          <cell r="AL67">
            <v>4.5</v>
          </cell>
          <cell r="AM67">
            <v>64.5464</v>
          </cell>
          <cell r="AN67">
            <v>2</v>
          </cell>
          <cell r="AO67">
            <v>2</v>
          </cell>
          <cell r="AP67">
            <v>4</v>
          </cell>
          <cell r="AQ67">
            <v>2</v>
          </cell>
          <cell r="AR67">
            <v>80</v>
          </cell>
          <cell r="AS67">
            <v>3</v>
          </cell>
          <cell r="AT67">
            <v>12</v>
          </cell>
          <cell r="AU67">
            <v>1</v>
          </cell>
          <cell r="AV67">
            <v>20</v>
          </cell>
          <cell r="AW67">
            <v>65</v>
          </cell>
          <cell r="AX67">
            <v>721</v>
          </cell>
          <cell r="AY67" t="str">
            <v>邛崃洪川店</v>
          </cell>
          <cell r="AZ67" t="str">
            <v>大邑邛崃片区</v>
          </cell>
          <cell r="BA67">
            <v>2</v>
          </cell>
          <cell r="BB67">
            <v>30</v>
          </cell>
        </row>
        <row r="67">
          <cell r="BH67">
            <v>452.5404</v>
          </cell>
          <cell r="BI67">
            <v>2</v>
          </cell>
          <cell r="BJ67">
            <v>60</v>
          </cell>
          <cell r="BK67">
            <v>392.5404</v>
          </cell>
          <cell r="BL67">
            <v>392.5</v>
          </cell>
          <cell r="BM67">
            <v>392.5</v>
          </cell>
        </row>
        <row r="68">
          <cell r="B68">
            <v>732</v>
          </cell>
          <cell r="C68" t="str">
            <v>邛崃羊安店</v>
          </cell>
          <cell r="D68" t="str">
            <v>大邑邛崃片区</v>
          </cell>
          <cell r="E68">
            <v>2</v>
          </cell>
          <cell r="F68">
            <v>2</v>
          </cell>
        </row>
        <row r="68">
          <cell r="H68">
            <v>-2</v>
          </cell>
        </row>
        <row r="68">
          <cell r="J68">
            <v>4</v>
          </cell>
          <cell r="K68">
            <v>4.7137365525</v>
          </cell>
          <cell r="L68">
            <v>1</v>
          </cell>
          <cell r="M68">
            <v>-3.7137365525</v>
          </cell>
          <cell r="N68">
            <v>5</v>
          </cell>
          <cell r="O68">
            <v>583</v>
          </cell>
          <cell r="P68">
            <v>700</v>
          </cell>
          <cell r="Q68">
            <v>299.4</v>
          </cell>
          <cell r="R68">
            <v>0.427714285714286</v>
          </cell>
          <cell r="S68">
            <v>44.91</v>
          </cell>
          <cell r="T68">
            <v>1</v>
          </cell>
          <cell r="U68">
            <v>1</v>
          </cell>
        </row>
        <row r="68">
          <cell r="W68">
            <v>-1</v>
          </cell>
        </row>
        <row r="68">
          <cell r="Y68">
            <v>66</v>
          </cell>
          <cell r="Z68">
            <v>732</v>
          </cell>
          <cell r="AA68" t="str">
            <v>邛崃羊安店</v>
          </cell>
          <cell r="AB68" t="str">
            <v>大邑邛崃片区</v>
          </cell>
          <cell r="AC68">
            <v>1</v>
          </cell>
          <cell r="AD68">
            <v>2</v>
          </cell>
          <cell r="AE68">
            <v>1</v>
          </cell>
          <cell r="AF68">
            <v>-1</v>
          </cell>
          <cell r="AG68">
            <v>15</v>
          </cell>
          <cell r="AH68">
            <v>4</v>
          </cell>
          <cell r="AI68">
            <v>4</v>
          </cell>
          <cell r="AJ68">
            <v>6.15</v>
          </cell>
          <cell r="AK68">
            <v>512.96</v>
          </cell>
          <cell r="AL68">
            <v>2.15</v>
          </cell>
          <cell r="AM68">
            <v>41.0368</v>
          </cell>
          <cell r="AN68">
            <v>1</v>
          </cell>
          <cell r="AO68">
            <v>2</v>
          </cell>
        </row>
        <row r="68">
          <cell r="AQ68">
            <v>-2</v>
          </cell>
        </row>
        <row r="68">
          <cell r="AW68">
            <v>66</v>
          </cell>
          <cell r="AX68">
            <v>732</v>
          </cell>
          <cell r="AY68" t="str">
            <v>邛崃羊安店</v>
          </cell>
          <cell r="AZ68" t="str">
            <v>大邑邛崃片区</v>
          </cell>
        </row>
        <row r="68">
          <cell r="BH68">
            <v>105.9468</v>
          </cell>
        </row>
        <row r="68">
          <cell r="BJ68">
            <v>0</v>
          </cell>
          <cell r="BK68">
            <v>105.9468</v>
          </cell>
          <cell r="BL68">
            <v>105.9</v>
          </cell>
          <cell r="BM68">
            <v>105.9</v>
          </cell>
        </row>
        <row r="69">
          <cell r="B69">
            <v>52</v>
          </cell>
          <cell r="C69" t="str">
            <v>崇州中心店</v>
          </cell>
          <cell r="D69" t="str">
            <v>崇都片区</v>
          </cell>
          <cell r="E69">
            <v>6</v>
          </cell>
          <cell r="F69">
            <v>7</v>
          </cell>
          <cell r="G69">
            <v>3</v>
          </cell>
          <cell r="H69">
            <v>-4</v>
          </cell>
          <cell r="I69">
            <v>180</v>
          </cell>
          <cell r="J69">
            <v>18</v>
          </cell>
          <cell r="K69">
            <v>20.75876347625</v>
          </cell>
          <cell r="L69">
            <v>39</v>
          </cell>
          <cell r="M69">
            <v>18.24123652375</v>
          </cell>
          <cell r="N69">
            <v>351</v>
          </cell>
          <cell r="O69">
            <v>1992</v>
          </cell>
          <cell r="P69">
            <v>2390</v>
          </cell>
          <cell r="Q69">
            <v>2362.92</v>
          </cell>
          <cell r="R69">
            <v>0.988669456066946</v>
          </cell>
          <cell r="S69">
            <v>354.438</v>
          </cell>
          <cell r="T69">
            <v>3</v>
          </cell>
          <cell r="U69">
            <v>5</v>
          </cell>
          <cell r="V69">
            <v>2</v>
          </cell>
          <cell r="W69">
            <v>-3</v>
          </cell>
          <cell r="X69">
            <v>16</v>
          </cell>
          <cell r="Y69">
            <v>67</v>
          </cell>
          <cell r="Z69">
            <v>52</v>
          </cell>
          <cell r="AA69" t="str">
            <v>崇州中心店</v>
          </cell>
          <cell r="AB69" t="str">
            <v>崇都片区</v>
          </cell>
          <cell r="AC69">
            <v>2</v>
          </cell>
          <cell r="AD69">
            <v>3</v>
          </cell>
          <cell r="AE69">
            <v>3</v>
          </cell>
          <cell r="AF69">
            <v>0</v>
          </cell>
          <cell r="AG69">
            <v>75</v>
          </cell>
          <cell r="AH69">
            <v>10</v>
          </cell>
          <cell r="AI69">
            <v>12</v>
          </cell>
          <cell r="AJ69">
            <v>10</v>
          </cell>
          <cell r="AK69">
            <v>1190.65</v>
          </cell>
          <cell r="AL69">
            <v>-2</v>
          </cell>
          <cell r="AM69">
            <v>59.5325</v>
          </cell>
          <cell r="AN69">
            <v>2</v>
          </cell>
          <cell r="AO69">
            <v>4</v>
          </cell>
          <cell r="AP69">
            <v>1</v>
          </cell>
          <cell r="AQ69">
            <v>-3</v>
          </cell>
          <cell r="AR69">
            <v>15</v>
          </cell>
          <cell r="AS69">
            <v>13</v>
          </cell>
          <cell r="AT69">
            <v>52</v>
          </cell>
          <cell r="AU69">
            <v>3</v>
          </cell>
          <cell r="AV69">
            <v>60</v>
          </cell>
          <cell r="AW69">
            <v>67</v>
          </cell>
          <cell r="AX69">
            <v>52</v>
          </cell>
          <cell r="AY69" t="str">
            <v>崇州中心店</v>
          </cell>
          <cell r="AZ69" t="str">
            <v>崇都片区</v>
          </cell>
          <cell r="BA69">
            <v>8</v>
          </cell>
          <cell r="BB69">
            <v>120</v>
          </cell>
        </row>
        <row r="69">
          <cell r="BH69">
            <v>1282.9705</v>
          </cell>
          <cell r="BI69">
            <v>3</v>
          </cell>
          <cell r="BJ69">
            <v>90</v>
          </cell>
          <cell r="BK69">
            <v>1192.9705</v>
          </cell>
          <cell r="BL69">
            <v>1193</v>
          </cell>
          <cell r="BM69">
            <v>1193</v>
          </cell>
        </row>
        <row r="70">
          <cell r="B70">
            <v>54</v>
          </cell>
          <cell r="C70" t="str">
            <v>怀远店</v>
          </cell>
          <cell r="D70" t="str">
            <v>崇都片区</v>
          </cell>
          <cell r="E70">
            <v>6</v>
          </cell>
          <cell r="F70">
            <v>7</v>
          </cell>
          <cell r="G70">
            <v>6</v>
          </cell>
          <cell r="H70">
            <v>-1</v>
          </cell>
          <cell r="I70">
            <v>360</v>
          </cell>
          <cell r="J70">
            <v>16</v>
          </cell>
          <cell r="K70">
            <v>17.6488688175</v>
          </cell>
          <cell r="L70">
            <v>32</v>
          </cell>
          <cell r="M70">
            <v>14.3511311825</v>
          </cell>
          <cell r="N70">
            <v>288</v>
          </cell>
          <cell r="O70">
            <v>1834</v>
          </cell>
          <cell r="P70">
            <v>2200</v>
          </cell>
          <cell r="Q70">
            <v>1573.39</v>
          </cell>
          <cell r="R70">
            <v>0.715177272727273</v>
          </cell>
          <cell r="S70">
            <v>236.0085</v>
          </cell>
          <cell r="T70">
            <v>3</v>
          </cell>
          <cell r="U70">
            <v>4</v>
          </cell>
          <cell r="V70">
            <v>5</v>
          </cell>
          <cell r="W70">
            <v>1</v>
          </cell>
          <cell r="X70">
            <v>60</v>
          </cell>
          <cell r="Y70">
            <v>68</v>
          </cell>
          <cell r="Z70">
            <v>54</v>
          </cell>
          <cell r="AA70" t="str">
            <v>怀远店</v>
          </cell>
          <cell r="AB70" t="str">
            <v>崇都片区</v>
          </cell>
          <cell r="AC70">
            <v>2</v>
          </cell>
          <cell r="AD70">
            <v>3</v>
          </cell>
          <cell r="AE70">
            <v>3</v>
          </cell>
          <cell r="AF70">
            <v>0</v>
          </cell>
          <cell r="AG70">
            <v>75</v>
          </cell>
          <cell r="AH70">
            <v>10</v>
          </cell>
          <cell r="AI70">
            <v>12</v>
          </cell>
          <cell r="AJ70">
            <v>20.25</v>
          </cell>
          <cell r="AK70">
            <v>1727.48</v>
          </cell>
          <cell r="AL70">
            <v>8.25</v>
          </cell>
          <cell r="AM70">
            <v>138.1984</v>
          </cell>
          <cell r="AN70">
            <v>4</v>
          </cell>
          <cell r="AO70">
            <v>5</v>
          </cell>
          <cell r="AP70">
            <v>1</v>
          </cell>
          <cell r="AQ70">
            <v>-4</v>
          </cell>
          <cell r="AR70">
            <v>15</v>
          </cell>
          <cell r="AS70">
            <v>2</v>
          </cell>
          <cell r="AT70">
            <v>8</v>
          </cell>
          <cell r="AU70">
            <v>1</v>
          </cell>
          <cell r="AV70">
            <v>20</v>
          </cell>
          <cell r="AW70">
            <v>68</v>
          </cell>
          <cell r="AX70">
            <v>54</v>
          </cell>
          <cell r="AY70" t="str">
            <v>怀远店</v>
          </cell>
          <cell r="AZ70" t="str">
            <v>崇都片区</v>
          </cell>
          <cell r="BA70">
            <v>1</v>
          </cell>
          <cell r="BB70">
            <v>15</v>
          </cell>
        </row>
        <row r="70">
          <cell r="BH70">
            <v>1215.2069</v>
          </cell>
          <cell r="BI70">
            <v>0</v>
          </cell>
          <cell r="BJ70">
            <v>0</v>
          </cell>
          <cell r="BK70">
            <v>1215.2069</v>
          </cell>
          <cell r="BL70">
            <v>1215.2</v>
          </cell>
          <cell r="BM70">
            <v>1215.2</v>
          </cell>
        </row>
        <row r="71">
          <cell r="B71">
            <v>56</v>
          </cell>
          <cell r="C71" t="str">
            <v>三江店</v>
          </cell>
          <cell r="D71" t="str">
            <v>崇都片区</v>
          </cell>
          <cell r="E71">
            <v>3</v>
          </cell>
          <cell r="F71">
            <v>3</v>
          </cell>
        </row>
        <row r="71">
          <cell r="H71">
            <v>-3</v>
          </cell>
        </row>
        <row r="71">
          <cell r="J71">
            <v>8</v>
          </cell>
          <cell r="K71">
            <v>8.34441503625</v>
          </cell>
          <cell r="L71">
            <v>3</v>
          </cell>
          <cell r="M71">
            <v>-5.34441503625</v>
          </cell>
          <cell r="N71">
            <v>15</v>
          </cell>
          <cell r="O71">
            <v>845</v>
          </cell>
          <cell r="P71">
            <v>1014</v>
          </cell>
          <cell r="Q71">
            <v>508.74</v>
          </cell>
          <cell r="R71">
            <v>0.501715976331361</v>
          </cell>
          <cell r="S71">
            <v>76.311</v>
          </cell>
          <cell r="T71">
            <v>1</v>
          </cell>
          <cell r="U71">
            <v>2</v>
          </cell>
        </row>
        <row r="71">
          <cell r="W71">
            <v>-2</v>
          </cell>
        </row>
        <row r="71">
          <cell r="Y71">
            <v>69</v>
          </cell>
          <cell r="Z71">
            <v>56</v>
          </cell>
          <cell r="AA71" t="str">
            <v>三江店</v>
          </cell>
          <cell r="AB71" t="str">
            <v>崇都片区</v>
          </cell>
          <cell r="AC71">
            <v>1</v>
          </cell>
          <cell r="AD71">
            <v>2</v>
          </cell>
          <cell r="AE71">
            <v>1</v>
          </cell>
          <cell r="AF71">
            <v>-1</v>
          </cell>
          <cell r="AG71">
            <v>15</v>
          </cell>
          <cell r="AH71">
            <v>4</v>
          </cell>
          <cell r="AI71">
            <v>5</v>
          </cell>
          <cell r="AJ71">
            <v>4.65</v>
          </cell>
          <cell r="AK71">
            <v>315.6</v>
          </cell>
          <cell r="AL71">
            <v>-0.35</v>
          </cell>
          <cell r="AM71">
            <v>15.78</v>
          </cell>
          <cell r="AN71">
            <v>1</v>
          </cell>
          <cell r="AO71">
            <v>2</v>
          </cell>
        </row>
        <row r="71">
          <cell r="AQ71">
            <v>-2</v>
          </cell>
        </row>
        <row r="71">
          <cell r="AS71">
            <v>1</v>
          </cell>
          <cell r="AT71">
            <v>4</v>
          </cell>
        </row>
        <row r="71">
          <cell r="AW71">
            <v>69</v>
          </cell>
          <cell r="AX71">
            <v>56</v>
          </cell>
          <cell r="AY71" t="str">
            <v>三江店</v>
          </cell>
          <cell r="AZ71" t="str">
            <v>崇都片区</v>
          </cell>
        </row>
        <row r="71">
          <cell r="BH71">
            <v>126.091</v>
          </cell>
        </row>
        <row r="71">
          <cell r="BJ71">
            <v>0</v>
          </cell>
          <cell r="BK71">
            <v>126.091</v>
          </cell>
          <cell r="BL71">
            <v>126.1</v>
          </cell>
          <cell r="BM71">
            <v>126.1</v>
          </cell>
        </row>
        <row r="72">
          <cell r="B72">
            <v>351</v>
          </cell>
          <cell r="C72" t="str">
            <v>都江堰药店</v>
          </cell>
          <cell r="D72" t="str">
            <v>崇都片区</v>
          </cell>
          <cell r="E72">
            <v>8</v>
          </cell>
          <cell r="F72">
            <v>9</v>
          </cell>
          <cell r="G72">
            <v>16</v>
          </cell>
          <cell r="H72">
            <v>7</v>
          </cell>
          <cell r="I72">
            <v>1152</v>
          </cell>
          <cell r="J72">
            <v>13</v>
          </cell>
          <cell r="K72">
            <v>15.1058434575</v>
          </cell>
          <cell r="L72">
            <v>14</v>
          </cell>
          <cell r="M72">
            <v>-1.1058434575</v>
          </cell>
          <cell r="N72">
            <v>70</v>
          </cell>
          <cell r="O72">
            <v>1439</v>
          </cell>
          <cell r="P72">
            <v>1727</v>
          </cell>
          <cell r="Q72">
            <v>772.14</v>
          </cell>
          <cell r="R72">
            <v>0.447099015634048</v>
          </cell>
          <cell r="S72">
            <v>115.821</v>
          </cell>
          <cell r="T72">
            <v>2</v>
          </cell>
          <cell r="U72">
            <v>3</v>
          </cell>
        </row>
        <row r="72">
          <cell r="W72">
            <v>-3</v>
          </cell>
        </row>
        <row r="72">
          <cell r="Y72">
            <v>70</v>
          </cell>
          <cell r="Z72">
            <v>351</v>
          </cell>
          <cell r="AA72" t="str">
            <v>都江堰药店</v>
          </cell>
          <cell r="AB72" t="str">
            <v>崇都片区</v>
          </cell>
          <cell r="AC72">
            <v>2</v>
          </cell>
          <cell r="AD72">
            <v>3</v>
          </cell>
        </row>
        <row r="72">
          <cell r="AF72">
            <v>-3</v>
          </cell>
        </row>
        <row r="72">
          <cell r="AH72">
            <v>6</v>
          </cell>
          <cell r="AI72">
            <v>7</v>
          </cell>
          <cell r="AJ72">
            <v>1</v>
          </cell>
          <cell r="AK72">
            <v>120</v>
          </cell>
          <cell r="AL72">
            <v>-6</v>
          </cell>
          <cell r="AM72">
            <v>6</v>
          </cell>
          <cell r="AN72">
            <v>3</v>
          </cell>
          <cell r="AO72">
            <v>4</v>
          </cell>
          <cell r="AP72">
            <v>7</v>
          </cell>
          <cell r="AQ72">
            <v>3</v>
          </cell>
          <cell r="AR72">
            <v>140</v>
          </cell>
          <cell r="AS72">
            <v>1</v>
          </cell>
          <cell r="AT72">
            <v>4</v>
          </cell>
        </row>
        <row r="72">
          <cell r="AW72">
            <v>70</v>
          </cell>
          <cell r="AX72">
            <v>351</v>
          </cell>
          <cell r="AY72" t="str">
            <v>都江堰药店</v>
          </cell>
          <cell r="AZ72" t="str">
            <v>崇都片区</v>
          </cell>
        </row>
        <row r="72">
          <cell r="BH72">
            <v>1487.821</v>
          </cell>
          <cell r="BI72">
            <v>16</v>
          </cell>
          <cell r="BJ72">
            <v>480</v>
          </cell>
          <cell r="BK72">
            <v>1007.821</v>
          </cell>
          <cell r="BL72">
            <v>1007.8</v>
          </cell>
          <cell r="BM72">
            <v>1007.8</v>
          </cell>
        </row>
        <row r="73">
          <cell r="B73">
            <v>367</v>
          </cell>
          <cell r="C73" t="str">
            <v>金带街药店</v>
          </cell>
          <cell r="D73" t="str">
            <v>崇都片区</v>
          </cell>
          <cell r="E73">
            <v>4</v>
          </cell>
          <cell r="F73">
            <v>5</v>
          </cell>
        </row>
        <row r="73">
          <cell r="H73">
            <v>-5</v>
          </cell>
        </row>
        <row r="73">
          <cell r="J73">
            <v>12</v>
          </cell>
          <cell r="K73">
            <v>13.2254149775</v>
          </cell>
          <cell r="L73">
            <v>9</v>
          </cell>
          <cell r="M73">
            <v>-4.2254149775</v>
          </cell>
          <cell r="N73">
            <v>45</v>
          </cell>
          <cell r="O73">
            <v>1418</v>
          </cell>
          <cell r="P73">
            <v>1702</v>
          </cell>
          <cell r="Q73">
            <v>543.03</v>
          </cell>
          <cell r="R73">
            <v>0.319054054054054</v>
          </cell>
          <cell r="S73">
            <v>81.4545</v>
          </cell>
          <cell r="T73">
            <v>2</v>
          </cell>
          <cell r="U73">
            <v>3</v>
          </cell>
        </row>
        <row r="73">
          <cell r="W73">
            <v>-3</v>
          </cell>
        </row>
        <row r="73">
          <cell r="Y73">
            <v>71</v>
          </cell>
          <cell r="Z73">
            <v>367</v>
          </cell>
          <cell r="AA73" t="str">
            <v>金带街药店</v>
          </cell>
          <cell r="AB73" t="str">
            <v>崇都片区</v>
          </cell>
          <cell r="AC73">
            <v>2</v>
          </cell>
          <cell r="AD73">
            <v>3</v>
          </cell>
          <cell r="AE73">
            <v>2</v>
          </cell>
          <cell r="AF73">
            <v>-1</v>
          </cell>
          <cell r="AG73">
            <v>30</v>
          </cell>
          <cell r="AH73">
            <v>8</v>
          </cell>
          <cell r="AI73">
            <v>9</v>
          </cell>
          <cell r="AJ73">
            <v>2</v>
          </cell>
          <cell r="AK73">
            <v>226.1</v>
          </cell>
          <cell r="AL73">
            <v>-7</v>
          </cell>
          <cell r="AM73">
            <v>11.305</v>
          </cell>
          <cell r="AN73">
            <v>2</v>
          </cell>
          <cell r="AO73">
            <v>3</v>
          </cell>
          <cell r="AP73">
            <v>6</v>
          </cell>
          <cell r="AQ73">
            <v>3</v>
          </cell>
          <cell r="AR73">
            <v>120</v>
          </cell>
          <cell r="AS73">
            <v>3</v>
          </cell>
          <cell r="AT73">
            <v>12</v>
          </cell>
          <cell r="AU73">
            <v>1</v>
          </cell>
          <cell r="AV73">
            <v>20</v>
          </cell>
          <cell r="AW73">
            <v>71</v>
          </cell>
          <cell r="AX73">
            <v>367</v>
          </cell>
          <cell r="AY73" t="str">
            <v>金带街药店</v>
          </cell>
          <cell r="AZ73" t="str">
            <v>崇都片区</v>
          </cell>
          <cell r="BA73">
            <v>1</v>
          </cell>
          <cell r="BB73">
            <v>15</v>
          </cell>
        </row>
        <row r="73">
          <cell r="BH73">
            <v>334.7595</v>
          </cell>
        </row>
        <row r="73">
          <cell r="BJ73">
            <v>0</v>
          </cell>
          <cell r="BK73">
            <v>334.7595</v>
          </cell>
          <cell r="BL73">
            <v>334.8</v>
          </cell>
          <cell r="BM73">
            <v>334.8</v>
          </cell>
        </row>
        <row r="74">
          <cell r="B74">
            <v>572</v>
          </cell>
          <cell r="C74" t="str">
            <v>郫县店</v>
          </cell>
          <cell r="D74" t="str">
            <v>崇都片区</v>
          </cell>
          <cell r="E74">
            <v>3</v>
          </cell>
          <cell r="F74">
            <v>3</v>
          </cell>
        </row>
        <row r="74">
          <cell r="H74">
            <v>-3</v>
          </cell>
        </row>
        <row r="74">
          <cell r="J74">
            <v>7</v>
          </cell>
          <cell r="K74">
            <v>7.57711514125</v>
          </cell>
          <cell r="L74">
            <v>6</v>
          </cell>
          <cell r="M74">
            <v>-1.57711514125</v>
          </cell>
          <cell r="N74">
            <v>30</v>
          </cell>
          <cell r="O74">
            <v>615</v>
          </cell>
          <cell r="P74">
            <v>737</v>
          </cell>
          <cell r="Q74">
            <v>1171.45</v>
          </cell>
          <cell r="R74">
            <v>1.58948439620081</v>
          </cell>
          <cell r="S74">
            <v>292.8625</v>
          </cell>
          <cell r="T74">
            <v>1</v>
          </cell>
          <cell r="U74">
            <v>2</v>
          </cell>
          <cell r="V74">
            <v>3</v>
          </cell>
          <cell r="W74">
            <v>1</v>
          </cell>
          <cell r="X74">
            <v>36</v>
          </cell>
          <cell r="Y74">
            <v>72</v>
          </cell>
          <cell r="Z74">
            <v>572</v>
          </cell>
          <cell r="AA74" t="str">
            <v>郫县店</v>
          </cell>
          <cell r="AB74" t="str">
            <v>崇都片区</v>
          </cell>
          <cell r="AC74">
            <v>1</v>
          </cell>
          <cell r="AD74">
            <v>2</v>
          </cell>
        </row>
        <row r="74">
          <cell r="AF74">
            <v>-2</v>
          </cell>
        </row>
        <row r="74">
          <cell r="AH74">
            <v>5</v>
          </cell>
          <cell r="AI74">
            <v>6</v>
          </cell>
          <cell r="AJ74">
            <v>1</v>
          </cell>
          <cell r="AK74">
            <v>118</v>
          </cell>
          <cell r="AL74">
            <v>-5</v>
          </cell>
          <cell r="AM74">
            <v>5.9</v>
          </cell>
          <cell r="AN74">
            <v>1</v>
          </cell>
          <cell r="AO74">
            <v>2</v>
          </cell>
        </row>
        <row r="74">
          <cell r="AQ74">
            <v>-2</v>
          </cell>
        </row>
        <row r="74">
          <cell r="AW74">
            <v>72</v>
          </cell>
          <cell r="AX74">
            <v>572</v>
          </cell>
          <cell r="AY74" t="str">
            <v>郫县店</v>
          </cell>
          <cell r="AZ74" t="str">
            <v>崇都片区</v>
          </cell>
        </row>
        <row r="74">
          <cell r="BE74">
            <v>2</v>
          </cell>
          <cell r="BF74">
            <v>30</v>
          </cell>
        </row>
        <row r="74">
          <cell r="BH74">
            <v>394.7625</v>
          </cell>
        </row>
        <row r="74">
          <cell r="BJ74">
            <v>0</v>
          </cell>
          <cell r="BK74">
            <v>394.7625</v>
          </cell>
          <cell r="BL74">
            <v>394.8</v>
          </cell>
          <cell r="BM74">
            <v>394.8</v>
          </cell>
        </row>
        <row r="75">
          <cell r="B75">
            <v>587</v>
          </cell>
          <cell r="C75" t="str">
            <v>景中路店</v>
          </cell>
          <cell r="D75" t="str">
            <v>崇都片区</v>
          </cell>
          <cell r="E75">
            <v>3</v>
          </cell>
          <cell r="F75">
            <v>4</v>
          </cell>
        </row>
        <row r="75">
          <cell r="H75">
            <v>-4</v>
          </cell>
        </row>
        <row r="75">
          <cell r="J75">
            <v>10</v>
          </cell>
          <cell r="K75">
            <v>10.75022185</v>
          </cell>
          <cell r="L75">
            <v>5</v>
          </cell>
          <cell r="M75">
            <v>-5.75022185</v>
          </cell>
          <cell r="N75">
            <v>25</v>
          </cell>
          <cell r="O75">
            <v>857</v>
          </cell>
          <cell r="P75">
            <v>1028</v>
          </cell>
          <cell r="Q75">
            <v>534.4</v>
          </cell>
          <cell r="R75">
            <v>0.519844357976654</v>
          </cell>
          <cell r="S75">
            <v>80.16</v>
          </cell>
          <cell r="T75">
            <v>2</v>
          </cell>
          <cell r="U75">
            <v>3</v>
          </cell>
        </row>
        <row r="75">
          <cell r="W75">
            <v>-3</v>
          </cell>
        </row>
        <row r="75">
          <cell r="Y75">
            <v>73</v>
          </cell>
          <cell r="Z75">
            <v>587</v>
          </cell>
          <cell r="AA75" t="str">
            <v>景中路店</v>
          </cell>
          <cell r="AB75" t="str">
            <v>崇都片区</v>
          </cell>
          <cell r="AC75">
            <v>1</v>
          </cell>
          <cell r="AD75">
            <v>2</v>
          </cell>
        </row>
        <row r="75">
          <cell r="AF75">
            <v>-2</v>
          </cell>
        </row>
        <row r="75">
          <cell r="AH75">
            <v>6</v>
          </cell>
          <cell r="AI75">
            <v>7</v>
          </cell>
          <cell r="AJ75">
            <v>6</v>
          </cell>
          <cell r="AK75">
            <v>520.2</v>
          </cell>
          <cell r="AL75">
            <v>-1</v>
          </cell>
          <cell r="AM75">
            <v>26.01</v>
          </cell>
          <cell r="AN75">
            <v>2</v>
          </cell>
          <cell r="AO75">
            <v>2</v>
          </cell>
        </row>
        <row r="75">
          <cell r="AQ75">
            <v>-2</v>
          </cell>
        </row>
        <row r="75">
          <cell r="AS75">
            <v>10</v>
          </cell>
          <cell r="AT75">
            <v>40</v>
          </cell>
          <cell r="AU75">
            <v>1</v>
          </cell>
          <cell r="AV75">
            <v>20</v>
          </cell>
          <cell r="AW75">
            <v>73</v>
          </cell>
          <cell r="AX75">
            <v>587</v>
          </cell>
          <cell r="AY75" t="str">
            <v>景中路店</v>
          </cell>
          <cell r="AZ75" t="str">
            <v>崇都片区</v>
          </cell>
        </row>
        <row r="75">
          <cell r="BH75">
            <v>191.17</v>
          </cell>
        </row>
        <row r="75">
          <cell r="BJ75">
            <v>0</v>
          </cell>
          <cell r="BK75">
            <v>191.17</v>
          </cell>
          <cell r="BL75">
            <v>191.2</v>
          </cell>
          <cell r="BM75">
            <v>191.2</v>
          </cell>
        </row>
        <row r="76">
          <cell r="B76">
            <v>704</v>
          </cell>
          <cell r="C76" t="str">
            <v>奎光路中段药店</v>
          </cell>
          <cell r="D76" t="str">
            <v>崇都片区</v>
          </cell>
          <cell r="E76">
            <v>3</v>
          </cell>
          <cell r="F76">
            <v>4</v>
          </cell>
        </row>
        <row r="76">
          <cell r="H76">
            <v>-4</v>
          </cell>
        </row>
        <row r="76">
          <cell r="J76">
            <v>9</v>
          </cell>
          <cell r="K76">
            <v>9.8746584825</v>
          </cell>
        </row>
        <row r="76">
          <cell r="M76">
            <v>-9.8746584825</v>
          </cell>
          <cell r="N76">
            <v>0</v>
          </cell>
          <cell r="O76">
            <v>824</v>
          </cell>
          <cell r="P76">
            <v>989</v>
          </cell>
          <cell r="Q76">
            <v>341.8</v>
          </cell>
          <cell r="R76">
            <v>0.345601617795753</v>
          </cell>
          <cell r="S76">
            <v>51.27</v>
          </cell>
          <cell r="T76">
            <v>2</v>
          </cell>
          <cell r="U76">
            <v>3</v>
          </cell>
        </row>
        <row r="76">
          <cell r="W76">
            <v>-3</v>
          </cell>
        </row>
        <row r="76">
          <cell r="Y76">
            <v>74</v>
          </cell>
          <cell r="Z76">
            <v>704</v>
          </cell>
          <cell r="AA76" t="str">
            <v>奎光路中段药店</v>
          </cell>
          <cell r="AB76" t="str">
            <v>崇都片区</v>
          </cell>
          <cell r="AC76">
            <v>1</v>
          </cell>
          <cell r="AD76">
            <v>2</v>
          </cell>
        </row>
        <row r="76">
          <cell r="AF76">
            <v>-2</v>
          </cell>
        </row>
        <row r="76">
          <cell r="AH76">
            <v>5</v>
          </cell>
          <cell r="AI76">
            <v>7</v>
          </cell>
          <cell r="AJ76">
            <v>6.6</v>
          </cell>
          <cell r="AK76">
            <v>527.74</v>
          </cell>
          <cell r="AL76">
            <v>-0.4</v>
          </cell>
          <cell r="AM76">
            <v>26.387</v>
          </cell>
          <cell r="AN76">
            <v>2</v>
          </cell>
          <cell r="AO76">
            <v>2</v>
          </cell>
          <cell r="AP76">
            <v>2</v>
          </cell>
          <cell r="AQ76">
            <v>0</v>
          </cell>
          <cell r="AR76">
            <v>40</v>
          </cell>
          <cell r="AS76">
            <v>4</v>
          </cell>
          <cell r="AT76">
            <v>16</v>
          </cell>
        </row>
        <row r="76">
          <cell r="AW76">
            <v>74</v>
          </cell>
          <cell r="AX76">
            <v>704</v>
          </cell>
          <cell r="AY76" t="str">
            <v>奎光路中段药店</v>
          </cell>
          <cell r="AZ76" t="str">
            <v>崇都片区</v>
          </cell>
        </row>
        <row r="76">
          <cell r="BH76">
            <v>133.657</v>
          </cell>
        </row>
        <row r="76">
          <cell r="BJ76">
            <v>0</v>
          </cell>
          <cell r="BK76">
            <v>133.657</v>
          </cell>
          <cell r="BL76">
            <v>133.7</v>
          </cell>
          <cell r="BM76">
            <v>133.7</v>
          </cell>
        </row>
        <row r="77">
          <cell r="B77">
            <v>706</v>
          </cell>
          <cell r="C77" t="str">
            <v>翔风路药店</v>
          </cell>
          <cell r="D77" t="str">
            <v>崇都片区</v>
          </cell>
          <cell r="E77">
            <v>3</v>
          </cell>
          <cell r="F77">
            <v>3</v>
          </cell>
          <cell r="G77">
            <v>9</v>
          </cell>
          <cell r="H77">
            <v>6</v>
          </cell>
          <cell r="I77">
            <v>648</v>
          </cell>
          <cell r="J77">
            <v>7</v>
          </cell>
          <cell r="K77">
            <v>7.7292004275</v>
          </cell>
          <cell r="L77">
            <v>27</v>
          </cell>
          <cell r="M77">
            <v>19.2707995725</v>
          </cell>
          <cell r="N77">
            <v>243</v>
          </cell>
          <cell r="O77">
            <v>906</v>
          </cell>
          <cell r="P77">
            <v>1087</v>
          </cell>
          <cell r="Q77">
            <v>1094.37</v>
          </cell>
          <cell r="R77">
            <v>1.00678012879485</v>
          </cell>
          <cell r="S77">
            <v>273.5925</v>
          </cell>
          <cell r="T77">
            <v>1</v>
          </cell>
          <cell r="U77">
            <v>2</v>
          </cell>
          <cell r="V77">
            <v>3</v>
          </cell>
          <cell r="W77">
            <v>1</v>
          </cell>
          <cell r="X77">
            <v>36</v>
          </cell>
          <cell r="Y77">
            <v>75</v>
          </cell>
          <cell r="Z77">
            <v>706</v>
          </cell>
          <cell r="AA77" t="str">
            <v>翔风路药店</v>
          </cell>
          <cell r="AB77" t="str">
            <v>崇都片区</v>
          </cell>
          <cell r="AC77">
            <v>1</v>
          </cell>
          <cell r="AD77">
            <v>2</v>
          </cell>
          <cell r="AE77">
            <v>1</v>
          </cell>
          <cell r="AF77">
            <v>-1</v>
          </cell>
          <cell r="AG77">
            <v>15</v>
          </cell>
          <cell r="AH77">
            <v>5</v>
          </cell>
          <cell r="AI77">
            <v>7</v>
          </cell>
          <cell r="AJ77">
            <v>14.25</v>
          </cell>
          <cell r="AK77">
            <v>1483.4</v>
          </cell>
          <cell r="AL77">
            <v>7.25</v>
          </cell>
          <cell r="AM77">
            <v>118.672</v>
          </cell>
          <cell r="AN77">
            <v>2</v>
          </cell>
          <cell r="AO77">
            <v>3</v>
          </cell>
          <cell r="AP77">
            <v>6</v>
          </cell>
          <cell r="AQ77">
            <v>3</v>
          </cell>
          <cell r="AR77">
            <v>120</v>
          </cell>
        </row>
        <row r="77">
          <cell r="AU77">
            <v>3</v>
          </cell>
          <cell r="AV77">
            <v>60</v>
          </cell>
          <cell r="AW77">
            <v>75</v>
          </cell>
          <cell r="AX77">
            <v>706</v>
          </cell>
          <cell r="AY77" t="str">
            <v>翔风路药店</v>
          </cell>
          <cell r="AZ77" t="str">
            <v>崇都片区</v>
          </cell>
          <cell r="BA77">
            <v>2</v>
          </cell>
          <cell r="BB77">
            <v>30</v>
          </cell>
        </row>
        <row r="77">
          <cell r="BH77">
            <v>1544.2645</v>
          </cell>
          <cell r="BI77">
            <v>9</v>
          </cell>
          <cell r="BJ77">
            <v>270</v>
          </cell>
          <cell r="BK77">
            <v>1274.2645</v>
          </cell>
          <cell r="BL77">
            <v>1274.3</v>
          </cell>
          <cell r="BM77">
            <v>1274.3</v>
          </cell>
        </row>
        <row r="78">
          <cell r="B78">
            <v>710</v>
          </cell>
          <cell r="C78" t="str">
            <v>问道西路药店</v>
          </cell>
          <cell r="D78" t="str">
            <v>崇都片区</v>
          </cell>
          <cell r="E78">
            <v>2</v>
          </cell>
          <cell r="F78">
            <v>3</v>
          </cell>
        </row>
        <row r="78">
          <cell r="H78">
            <v>-3</v>
          </cell>
        </row>
        <row r="78">
          <cell r="J78">
            <v>7</v>
          </cell>
          <cell r="K78">
            <v>7.40483990875</v>
          </cell>
        </row>
        <row r="78">
          <cell r="M78">
            <v>-7.40483990875</v>
          </cell>
          <cell r="N78">
            <v>0</v>
          </cell>
          <cell r="O78">
            <v>696</v>
          </cell>
          <cell r="P78">
            <v>835</v>
          </cell>
          <cell r="Q78">
            <v>214.8</v>
          </cell>
          <cell r="R78">
            <v>0.257245508982036</v>
          </cell>
          <cell r="S78">
            <v>32.22</v>
          </cell>
          <cell r="T78">
            <v>1</v>
          </cell>
          <cell r="U78">
            <v>2</v>
          </cell>
        </row>
        <row r="78">
          <cell r="W78">
            <v>-2</v>
          </cell>
        </row>
        <row r="78">
          <cell r="Y78">
            <v>76</v>
          </cell>
          <cell r="Z78">
            <v>710</v>
          </cell>
          <cell r="AA78" t="str">
            <v>问道西路药店</v>
          </cell>
          <cell r="AB78" t="str">
            <v>崇都片区</v>
          </cell>
          <cell r="AC78">
            <v>1</v>
          </cell>
          <cell r="AD78">
            <v>2</v>
          </cell>
        </row>
        <row r="78">
          <cell r="AF78">
            <v>-2</v>
          </cell>
        </row>
        <row r="78">
          <cell r="AH78">
            <v>4</v>
          </cell>
          <cell r="AI78">
            <v>5</v>
          </cell>
          <cell r="AJ78">
            <v>3</v>
          </cell>
          <cell r="AK78">
            <v>233.5</v>
          </cell>
          <cell r="AL78">
            <v>-2</v>
          </cell>
          <cell r="AM78">
            <v>11.675</v>
          </cell>
          <cell r="AN78">
            <v>1</v>
          </cell>
          <cell r="AO78">
            <v>2</v>
          </cell>
        </row>
        <row r="78">
          <cell r="AQ78">
            <v>-2</v>
          </cell>
        </row>
        <row r="78">
          <cell r="AS78">
            <v>5</v>
          </cell>
          <cell r="AT78">
            <v>20</v>
          </cell>
        </row>
        <row r="78">
          <cell r="AW78">
            <v>76</v>
          </cell>
          <cell r="AX78">
            <v>710</v>
          </cell>
          <cell r="AY78" t="str">
            <v>问道西路药店</v>
          </cell>
          <cell r="AZ78" t="str">
            <v>崇都片区</v>
          </cell>
        </row>
        <row r="78">
          <cell r="BE78">
            <v>1</v>
          </cell>
          <cell r="BF78">
            <v>15</v>
          </cell>
        </row>
        <row r="78">
          <cell r="BH78">
            <v>78.895</v>
          </cell>
        </row>
        <row r="78">
          <cell r="BJ78">
            <v>0</v>
          </cell>
          <cell r="BK78">
            <v>78.895</v>
          </cell>
          <cell r="BL78">
            <v>78.9</v>
          </cell>
          <cell r="BM78">
            <v>78.9</v>
          </cell>
        </row>
        <row r="79">
          <cell r="B79">
            <v>713</v>
          </cell>
          <cell r="C79" t="str">
            <v>聚源镇药店</v>
          </cell>
          <cell r="D79" t="str">
            <v>崇都片区</v>
          </cell>
          <cell r="E79">
            <v>2</v>
          </cell>
          <cell r="F79">
            <v>2</v>
          </cell>
          <cell r="G79">
            <v>2</v>
          </cell>
          <cell r="H79">
            <v>0</v>
          </cell>
          <cell r="I79">
            <v>144</v>
          </cell>
          <cell r="J79">
            <v>5</v>
          </cell>
          <cell r="K79">
            <v>5.84182911</v>
          </cell>
          <cell r="L79">
            <v>16</v>
          </cell>
          <cell r="M79">
            <v>10.15817089</v>
          </cell>
          <cell r="N79">
            <v>144</v>
          </cell>
          <cell r="O79">
            <v>482</v>
          </cell>
          <cell r="P79">
            <v>579</v>
          </cell>
          <cell r="Q79">
            <v>1493.93</v>
          </cell>
          <cell r="R79">
            <v>2.58018998272884</v>
          </cell>
          <cell r="S79">
            <v>373.4825</v>
          </cell>
          <cell r="T79">
            <v>1</v>
          </cell>
          <cell r="U79">
            <v>2</v>
          </cell>
          <cell r="V79">
            <v>4</v>
          </cell>
          <cell r="W79">
            <v>2</v>
          </cell>
          <cell r="X79">
            <v>48</v>
          </cell>
          <cell r="Y79">
            <v>77</v>
          </cell>
          <cell r="Z79">
            <v>713</v>
          </cell>
          <cell r="AA79" t="str">
            <v>聚源镇药店</v>
          </cell>
          <cell r="AB79" t="str">
            <v>崇都片区</v>
          </cell>
          <cell r="AC79">
            <v>1</v>
          </cell>
          <cell r="AD79">
            <v>2</v>
          </cell>
          <cell r="AE79">
            <v>1</v>
          </cell>
          <cell r="AF79">
            <v>-1</v>
          </cell>
          <cell r="AG79">
            <v>15</v>
          </cell>
          <cell r="AH79">
            <v>3</v>
          </cell>
          <cell r="AI79">
            <v>4</v>
          </cell>
          <cell r="AJ79">
            <v>1.6</v>
          </cell>
          <cell r="AK79">
            <v>224</v>
          </cell>
          <cell r="AL79">
            <v>-2.4</v>
          </cell>
          <cell r="AM79">
            <v>11.2</v>
          </cell>
          <cell r="AN79">
            <v>2</v>
          </cell>
          <cell r="AO79">
            <v>3</v>
          </cell>
        </row>
        <row r="79">
          <cell r="AQ79">
            <v>-3</v>
          </cell>
        </row>
        <row r="79">
          <cell r="AS79">
            <v>1</v>
          </cell>
          <cell r="AT79">
            <v>4</v>
          </cell>
          <cell r="AU79">
            <v>1</v>
          </cell>
          <cell r="AV79">
            <v>20</v>
          </cell>
          <cell r="AW79">
            <v>77</v>
          </cell>
          <cell r="AX79">
            <v>713</v>
          </cell>
          <cell r="AY79" t="str">
            <v>聚源镇药店</v>
          </cell>
          <cell r="AZ79" t="str">
            <v>崇都片区</v>
          </cell>
        </row>
        <row r="79">
          <cell r="BC79">
            <v>5</v>
          </cell>
          <cell r="BD79">
            <v>45</v>
          </cell>
        </row>
        <row r="79">
          <cell r="BH79">
            <v>804.6825</v>
          </cell>
          <cell r="BI79">
            <v>2</v>
          </cell>
          <cell r="BJ79">
            <v>60</v>
          </cell>
          <cell r="BK79">
            <v>744.6825</v>
          </cell>
          <cell r="BL79">
            <v>744.7</v>
          </cell>
          <cell r="BM79">
            <v>744.7</v>
          </cell>
        </row>
        <row r="80">
          <cell r="B80">
            <v>738</v>
          </cell>
          <cell r="C80" t="str">
            <v>蒲阳路药店</v>
          </cell>
          <cell r="D80" t="str">
            <v>崇都片区</v>
          </cell>
          <cell r="E80">
            <v>3</v>
          </cell>
          <cell r="F80">
            <v>3</v>
          </cell>
        </row>
        <row r="80">
          <cell r="H80">
            <v>-3</v>
          </cell>
        </row>
        <row r="80">
          <cell r="J80">
            <v>8</v>
          </cell>
          <cell r="K80">
            <v>8.78035695</v>
          </cell>
          <cell r="L80">
            <v>23</v>
          </cell>
          <cell r="M80">
            <v>14.21964305</v>
          </cell>
          <cell r="N80">
            <v>207</v>
          </cell>
          <cell r="O80">
            <v>866</v>
          </cell>
          <cell r="P80">
            <v>1039</v>
          </cell>
          <cell r="Q80">
            <v>616.71</v>
          </cell>
          <cell r="R80">
            <v>0.593561116458133</v>
          </cell>
          <cell r="S80">
            <v>92.5065</v>
          </cell>
          <cell r="T80">
            <v>1</v>
          </cell>
          <cell r="U80">
            <v>2</v>
          </cell>
          <cell r="V80">
            <v>8</v>
          </cell>
          <cell r="W80">
            <v>6</v>
          </cell>
          <cell r="X80">
            <v>96</v>
          </cell>
          <cell r="Y80">
            <v>78</v>
          </cell>
          <cell r="Z80">
            <v>738</v>
          </cell>
          <cell r="AA80" t="str">
            <v>蒲阳路药店</v>
          </cell>
          <cell r="AB80" t="str">
            <v>崇都片区</v>
          </cell>
          <cell r="AC80">
            <v>1</v>
          </cell>
          <cell r="AD80">
            <v>2</v>
          </cell>
          <cell r="AE80">
            <v>2</v>
          </cell>
          <cell r="AF80">
            <v>0</v>
          </cell>
          <cell r="AG80">
            <v>50</v>
          </cell>
          <cell r="AH80">
            <v>5</v>
          </cell>
          <cell r="AI80">
            <v>6</v>
          </cell>
          <cell r="AJ80">
            <v>3.5</v>
          </cell>
          <cell r="AK80">
            <v>319.71</v>
          </cell>
          <cell r="AL80">
            <v>-2.5</v>
          </cell>
          <cell r="AM80">
            <v>15.9855</v>
          </cell>
          <cell r="AN80">
            <v>2</v>
          </cell>
          <cell r="AO80">
            <v>3</v>
          </cell>
          <cell r="AP80">
            <v>1</v>
          </cell>
          <cell r="AQ80">
            <v>-2</v>
          </cell>
          <cell r="AR80">
            <v>15</v>
          </cell>
        </row>
        <row r="80">
          <cell r="AW80">
            <v>78</v>
          </cell>
          <cell r="AX80">
            <v>738</v>
          </cell>
          <cell r="AY80" t="str">
            <v>蒲阳路药店</v>
          </cell>
          <cell r="AZ80" t="str">
            <v>崇都片区</v>
          </cell>
        </row>
        <row r="80">
          <cell r="BH80">
            <v>476.492</v>
          </cell>
        </row>
        <row r="80">
          <cell r="BJ80">
            <v>0</v>
          </cell>
          <cell r="BK80">
            <v>476.492</v>
          </cell>
          <cell r="BL80">
            <v>476.5</v>
          </cell>
          <cell r="BM80">
            <v>476.5</v>
          </cell>
        </row>
        <row r="81">
          <cell r="B81">
            <v>307</v>
          </cell>
          <cell r="C81" t="str">
            <v>旗舰店</v>
          </cell>
          <cell r="D81" t="str">
            <v>旗舰片</v>
          </cell>
          <cell r="E81">
            <v>54</v>
          </cell>
          <cell r="F81">
            <v>68</v>
          </cell>
          <cell r="G81">
            <v>85.796</v>
          </cell>
          <cell r="H81">
            <v>17.796</v>
          </cell>
          <cell r="I81">
            <v>6177.312</v>
          </cell>
          <cell r="J81">
            <v>120</v>
          </cell>
          <cell r="K81">
            <v>137.301595915</v>
          </cell>
          <cell r="L81">
            <v>88</v>
          </cell>
          <cell r="M81">
            <v>-49.301595915</v>
          </cell>
          <cell r="N81">
            <v>440</v>
          </cell>
          <cell r="O81">
            <v>12777</v>
          </cell>
          <cell r="P81">
            <v>15333</v>
          </cell>
          <cell r="Q81">
            <v>9166.17</v>
          </cell>
          <cell r="R81">
            <v>0.597806691449814</v>
          </cell>
          <cell r="S81">
            <v>1374.9255</v>
          </cell>
          <cell r="T81">
            <v>20</v>
          </cell>
          <cell r="U81">
            <v>30</v>
          </cell>
          <cell r="V81">
            <v>24</v>
          </cell>
          <cell r="W81">
            <v>-6</v>
          </cell>
          <cell r="X81">
            <v>192</v>
          </cell>
          <cell r="Y81">
            <v>79</v>
          </cell>
          <cell r="Z81">
            <v>307</v>
          </cell>
          <cell r="AA81" t="str">
            <v>旗舰店</v>
          </cell>
          <cell r="AB81" t="str">
            <v>旗舰片</v>
          </cell>
          <cell r="AC81">
            <v>14</v>
          </cell>
          <cell r="AD81">
            <v>21</v>
          </cell>
          <cell r="AE81">
            <v>34</v>
          </cell>
          <cell r="AF81">
            <v>13</v>
          </cell>
          <cell r="AG81">
            <v>850</v>
          </cell>
          <cell r="AH81">
            <v>50</v>
          </cell>
          <cell r="AI81">
            <v>60</v>
          </cell>
          <cell r="AJ81">
            <v>48</v>
          </cell>
          <cell r="AK81">
            <v>4843.96</v>
          </cell>
          <cell r="AL81">
            <v>-12</v>
          </cell>
          <cell r="AM81">
            <v>242.198</v>
          </cell>
          <cell r="AN81">
            <v>27</v>
          </cell>
          <cell r="AO81">
            <v>40</v>
          </cell>
          <cell r="AP81">
            <v>27</v>
          </cell>
          <cell r="AQ81">
            <v>-13</v>
          </cell>
          <cell r="AR81">
            <v>405</v>
          </cell>
          <cell r="AS81">
            <v>46</v>
          </cell>
          <cell r="AT81">
            <v>184</v>
          </cell>
        </row>
        <row r="81">
          <cell r="AW81">
            <v>79</v>
          </cell>
          <cell r="AX81">
            <v>307</v>
          </cell>
          <cell r="AY81" t="str">
            <v>旗舰店</v>
          </cell>
          <cell r="AZ81" t="str">
            <v>旗舰片</v>
          </cell>
          <cell r="BA81">
            <v>1</v>
          </cell>
          <cell r="BB81">
            <v>15</v>
          </cell>
          <cell r="BC81">
            <v>20</v>
          </cell>
          <cell r="BD81">
            <v>180</v>
          </cell>
          <cell r="BE81">
            <v>5</v>
          </cell>
          <cell r="BF81">
            <v>75</v>
          </cell>
          <cell r="BG81">
            <v>654.75</v>
          </cell>
          <cell r="BH81">
            <v>9480.6855</v>
          </cell>
          <cell r="BI81">
            <v>71</v>
          </cell>
          <cell r="BJ81">
            <v>2130</v>
          </cell>
          <cell r="BK81">
            <v>7350.6855</v>
          </cell>
          <cell r="BL81">
            <v>7350.7</v>
          </cell>
          <cell r="BM81">
            <v>7350.7</v>
          </cell>
        </row>
        <row r="82">
          <cell r="D82" t="str">
            <v>合计</v>
          </cell>
          <cell r="E82">
            <v>445</v>
          </cell>
          <cell r="F82">
            <v>534</v>
          </cell>
          <cell r="G82">
            <v>278.64</v>
          </cell>
          <cell r="H82">
            <v>-255.36</v>
          </cell>
          <cell r="I82">
            <v>18634.224</v>
          </cell>
          <cell r="J82">
            <v>1247</v>
          </cell>
          <cell r="K82">
            <v>1415.43633556375</v>
          </cell>
          <cell r="L82">
            <v>1116</v>
          </cell>
          <cell r="M82">
            <v>-299.43633556375</v>
          </cell>
          <cell r="N82">
            <v>7692</v>
          </cell>
          <cell r="O82">
            <v>118385</v>
          </cell>
          <cell r="P82">
            <v>142061</v>
          </cell>
          <cell r="Q82">
            <v>105561.91</v>
          </cell>
          <cell r="R82">
            <v>0.891683152426405</v>
          </cell>
          <cell r="S82">
            <v>20509.7675</v>
          </cell>
          <cell r="T82">
            <v>217</v>
          </cell>
          <cell r="U82">
            <v>329</v>
          </cell>
          <cell r="V82">
            <v>236</v>
          </cell>
          <cell r="W82">
            <v>-93</v>
          </cell>
          <cell r="X82">
            <v>2612</v>
          </cell>
        </row>
        <row r="82">
          <cell r="AB82" t="str">
            <v>合计</v>
          </cell>
          <cell r="AC82">
            <v>164</v>
          </cell>
          <cell r="AD82">
            <v>260</v>
          </cell>
          <cell r="AE82">
            <v>123</v>
          </cell>
          <cell r="AF82">
            <v>-137</v>
          </cell>
          <cell r="AG82">
            <v>2635</v>
          </cell>
          <cell r="AH82">
            <v>734</v>
          </cell>
          <cell r="AI82">
            <v>878</v>
          </cell>
          <cell r="AJ82">
            <v>894.38</v>
          </cell>
          <cell r="AK82">
            <v>91263.55</v>
          </cell>
          <cell r="AL82">
            <v>16.38</v>
          </cell>
          <cell r="AM82">
            <v>6408.2099</v>
          </cell>
          <cell r="AN82">
            <v>213</v>
          </cell>
          <cell r="AO82">
            <v>322</v>
          </cell>
          <cell r="AP82">
            <v>240</v>
          </cell>
          <cell r="AQ82">
            <v>-82</v>
          </cell>
          <cell r="AR82">
            <v>4385</v>
          </cell>
          <cell r="AS82">
            <v>361</v>
          </cell>
          <cell r="AT82">
            <v>1444</v>
          </cell>
          <cell r="AU82">
            <v>71</v>
          </cell>
          <cell r="AV82">
            <v>1420</v>
          </cell>
        </row>
        <row r="82">
          <cell r="AZ82" t="str">
            <v>合计</v>
          </cell>
          <cell r="BA82">
            <v>130</v>
          </cell>
          <cell r="BB82">
            <v>1950</v>
          </cell>
          <cell r="BC82">
            <v>63</v>
          </cell>
          <cell r="BD82">
            <v>567</v>
          </cell>
          <cell r="BE82">
            <v>49</v>
          </cell>
          <cell r="BF82">
            <v>735</v>
          </cell>
          <cell r="BG82">
            <v>728.35</v>
          </cell>
          <cell r="BH82">
            <v>68263.8514</v>
          </cell>
          <cell r="BI82">
            <v>247</v>
          </cell>
          <cell r="BJ82">
            <v>7410</v>
          </cell>
          <cell r="BK82">
            <v>60853.8514</v>
          </cell>
          <cell r="BL82">
            <v>60854.2</v>
          </cell>
          <cell r="BM82">
            <v>60854.2</v>
          </cell>
        </row>
        <row r="83">
          <cell r="E83" t="str">
            <v>分管领导：</v>
          </cell>
        </row>
        <row r="83">
          <cell r="O83" t="str">
            <v>营运部：</v>
          </cell>
        </row>
        <row r="83">
          <cell r="U83" t="str">
            <v>制表人：陈柳</v>
          </cell>
        </row>
        <row r="83">
          <cell r="Y83" t="str">
            <v>董事长：</v>
          </cell>
        </row>
        <row r="83">
          <cell r="AC83" t="str">
            <v>分管领导：</v>
          </cell>
        </row>
        <row r="83">
          <cell r="AM83" t="str">
            <v>营运部：</v>
          </cell>
        </row>
        <row r="83">
          <cell r="AS83" t="str">
            <v>制表人：陈柳</v>
          </cell>
        </row>
        <row r="83">
          <cell r="AW83" t="str">
            <v>董事长：</v>
          </cell>
        </row>
        <row r="83">
          <cell r="BA83" t="str">
            <v>分管领导：</v>
          </cell>
        </row>
        <row r="83">
          <cell r="BH83" t="str">
            <v>营运部：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（团促，带金）分门店返利统计2"/>
      <sheetName val="Sheet1"/>
      <sheetName val="Sheet3"/>
      <sheetName val="发放表"/>
      <sheetName val="Sheet4"/>
    </sheetNames>
    <sheetDataSet>
      <sheetData sheetId="0"/>
      <sheetData sheetId="1"/>
      <sheetData sheetId="2"/>
      <sheetData sheetId="3">
        <row r="1">
          <cell r="A1" t="str">
            <v>太极大药房首推品种2016年4月门店销售明细</v>
          </cell>
        </row>
        <row r="2">
          <cell r="A2" t="str">
            <v>门店ID</v>
          </cell>
          <cell r="B2" t="str">
            <v>门店名称</v>
          </cell>
          <cell r="C2" t="str">
            <v>销售金额</v>
          </cell>
          <cell r="D2" t="str">
            <v>门店返利</v>
          </cell>
          <cell r="E2" t="str">
            <v>促销返利</v>
          </cell>
          <cell r="F2" t="str">
            <v>毛利</v>
          </cell>
          <cell r="G2" t="str">
            <v>实际发放（不含金牌提成）</v>
          </cell>
        </row>
        <row r="3">
          <cell r="A3">
            <v>307</v>
          </cell>
          <cell r="B3" t="str">
            <v>四川太极旗舰店</v>
          </cell>
          <cell r="C3">
            <v>410464.57</v>
          </cell>
          <cell r="D3">
            <v>17348.6291</v>
          </cell>
          <cell r="E3">
            <v>14556.2329</v>
          </cell>
          <cell r="F3">
            <v>160783.852315</v>
          </cell>
          <cell r="G3">
            <v>17348.6</v>
          </cell>
        </row>
        <row r="4">
          <cell r="A4">
            <v>308</v>
          </cell>
          <cell r="B4" t="str">
            <v>四川太极红星店</v>
          </cell>
          <cell r="C4">
            <v>56820.6</v>
          </cell>
          <cell r="D4">
            <v>2772.4975</v>
          </cell>
          <cell r="E4">
            <v>2304.4221</v>
          </cell>
          <cell r="F4">
            <v>24823.714329</v>
          </cell>
          <cell r="G4">
            <v>2772.5</v>
          </cell>
        </row>
        <row r="5">
          <cell r="A5">
            <v>311</v>
          </cell>
          <cell r="B5" t="str">
            <v>四川太极西部店</v>
          </cell>
          <cell r="C5">
            <v>94642.24</v>
          </cell>
          <cell r="D5">
            <v>3559.8134</v>
          </cell>
          <cell r="E5">
            <v>2953.6562</v>
          </cell>
          <cell r="F5">
            <v>38199.652904</v>
          </cell>
          <cell r="G5">
            <v>3559.8</v>
          </cell>
        </row>
        <row r="6">
          <cell r="A6">
            <v>329</v>
          </cell>
          <cell r="B6" t="str">
            <v>四川太极温江店</v>
          </cell>
          <cell r="C6">
            <v>52318.24</v>
          </cell>
          <cell r="D6">
            <v>3248.7387</v>
          </cell>
          <cell r="E6">
            <v>2778.7123</v>
          </cell>
          <cell r="F6">
            <v>23394.866402</v>
          </cell>
          <cell r="G6">
            <v>3248.7</v>
          </cell>
        </row>
        <row r="7">
          <cell r="A7">
            <v>337</v>
          </cell>
          <cell r="B7" t="str">
            <v>四川太极浆洗街药店</v>
          </cell>
          <cell r="C7">
            <v>182598.2</v>
          </cell>
          <cell r="D7">
            <v>9781.0216</v>
          </cell>
          <cell r="E7">
            <v>8133.0268</v>
          </cell>
          <cell r="F7">
            <v>76661.453466</v>
          </cell>
          <cell r="G7">
            <v>9781</v>
          </cell>
        </row>
        <row r="8">
          <cell r="A8">
            <v>339</v>
          </cell>
          <cell r="B8" t="str">
            <v>四川太极沙河源药店</v>
          </cell>
          <cell r="C8">
            <v>53645.45</v>
          </cell>
          <cell r="D8">
            <v>1986.2854</v>
          </cell>
          <cell r="E8">
            <v>1687.0936</v>
          </cell>
          <cell r="F8">
            <v>21600.596644</v>
          </cell>
          <cell r="G8">
            <v>1986.3</v>
          </cell>
        </row>
        <row r="9">
          <cell r="A9">
            <v>341</v>
          </cell>
          <cell r="B9" t="str">
            <v>四川太极邛崃中心药店</v>
          </cell>
          <cell r="C9">
            <v>164464.68</v>
          </cell>
          <cell r="D9">
            <v>7882.3447</v>
          </cell>
          <cell r="E9">
            <v>6642.7027</v>
          </cell>
          <cell r="F9">
            <v>69423.159437</v>
          </cell>
          <cell r="G9">
            <v>7882.3</v>
          </cell>
        </row>
        <row r="10">
          <cell r="A10">
            <v>343</v>
          </cell>
          <cell r="B10" t="str">
            <v>四川太极光华药店</v>
          </cell>
          <cell r="C10">
            <v>150082.43</v>
          </cell>
          <cell r="D10">
            <v>6491.7666</v>
          </cell>
          <cell r="E10">
            <v>5439.4442</v>
          </cell>
          <cell r="F10">
            <v>62973.556143</v>
          </cell>
          <cell r="G10">
            <v>6491.8</v>
          </cell>
        </row>
        <row r="11">
          <cell r="A11">
            <v>345</v>
          </cell>
          <cell r="B11" t="str">
            <v>四川太极交大药店</v>
          </cell>
          <cell r="C11">
            <v>60587.28</v>
          </cell>
          <cell r="D11">
            <v>0</v>
          </cell>
          <cell r="E11">
            <v>0</v>
          </cell>
          <cell r="F11">
            <v>18663.48</v>
          </cell>
          <cell r="G11">
            <v>0</v>
          </cell>
        </row>
        <row r="12">
          <cell r="A12">
            <v>349</v>
          </cell>
          <cell r="B12" t="str">
            <v>四川太极人民中路店</v>
          </cell>
          <cell r="C12">
            <v>73777.05</v>
          </cell>
          <cell r="D12">
            <v>3867.3331</v>
          </cell>
          <cell r="E12">
            <v>3123.5495</v>
          </cell>
          <cell r="F12">
            <v>34502.843122</v>
          </cell>
          <cell r="G12">
            <v>3867.3</v>
          </cell>
        </row>
        <row r="13">
          <cell r="A13">
            <v>351</v>
          </cell>
          <cell r="B13" t="str">
            <v>四川太极都江堰药店</v>
          </cell>
          <cell r="C13">
            <v>41902.05</v>
          </cell>
          <cell r="D13">
            <v>1866.1208</v>
          </cell>
          <cell r="E13">
            <v>1505.7164</v>
          </cell>
          <cell r="F13">
            <v>17121.5213</v>
          </cell>
          <cell r="G13">
            <v>1866.1</v>
          </cell>
        </row>
        <row r="14">
          <cell r="A14">
            <v>355</v>
          </cell>
          <cell r="B14" t="str">
            <v>四川太极双林路药店</v>
          </cell>
          <cell r="C14">
            <v>92148.06</v>
          </cell>
          <cell r="D14">
            <v>3896.6447</v>
          </cell>
          <cell r="E14">
            <v>3168.8363</v>
          </cell>
          <cell r="F14">
            <v>36912.696456</v>
          </cell>
          <cell r="G14">
            <v>3896.6</v>
          </cell>
        </row>
        <row r="15">
          <cell r="A15">
            <v>357</v>
          </cell>
          <cell r="B15" t="str">
            <v>四川太极清江东路药店</v>
          </cell>
          <cell r="C15">
            <v>31862.4</v>
          </cell>
          <cell r="D15">
            <v>1633.0269</v>
          </cell>
          <cell r="E15">
            <v>1291.5953</v>
          </cell>
          <cell r="F15">
            <v>13587.596486</v>
          </cell>
          <cell r="G15">
            <v>1633</v>
          </cell>
        </row>
        <row r="16">
          <cell r="A16">
            <v>359</v>
          </cell>
          <cell r="B16" t="str">
            <v>四川太极枣子巷药店</v>
          </cell>
          <cell r="C16">
            <v>53689.59</v>
          </cell>
          <cell r="D16">
            <v>3052.7013</v>
          </cell>
          <cell r="E16">
            <v>2513.8841</v>
          </cell>
          <cell r="F16">
            <v>23932.0138</v>
          </cell>
          <cell r="G16">
            <v>3052.7</v>
          </cell>
        </row>
        <row r="17">
          <cell r="A17">
            <v>365</v>
          </cell>
          <cell r="B17" t="str">
            <v>四川太极光华村街药店</v>
          </cell>
          <cell r="C17">
            <v>135694.59</v>
          </cell>
          <cell r="D17">
            <v>6674.2892</v>
          </cell>
          <cell r="E17">
            <v>5554.915</v>
          </cell>
          <cell r="F17">
            <v>61795.877801</v>
          </cell>
          <cell r="G17">
            <v>6674.3</v>
          </cell>
        </row>
        <row r="18">
          <cell r="A18">
            <v>367</v>
          </cell>
          <cell r="B18" t="str">
            <v>四川太极金带街药店</v>
          </cell>
          <cell r="C18">
            <v>43951.09</v>
          </cell>
          <cell r="D18">
            <v>2104.3582</v>
          </cell>
          <cell r="E18">
            <v>1651.4252</v>
          </cell>
          <cell r="F18">
            <v>19775.181174</v>
          </cell>
          <cell r="G18">
            <v>2104.4</v>
          </cell>
        </row>
        <row r="19">
          <cell r="A19">
            <v>371</v>
          </cell>
          <cell r="B19" t="str">
            <v>四川太极兴义镇万兴路药店</v>
          </cell>
          <cell r="C19">
            <v>28941.44</v>
          </cell>
          <cell r="D19">
            <v>1583.1298</v>
          </cell>
          <cell r="E19">
            <v>1282.6628</v>
          </cell>
          <cell r="F19">
            <v>13093.188748</v>
          </cell>
          <cell r="G19">
            <v>1583.1</v>
          </cell>
        </row>
        <row r="20">
          <cell r="A20">
            <v>373</v>
          </cell>
          <cell r="B20" t="str">
            <v>四川太极通盈街药店</v>
          </cell>
          <cell r="C20">
            <v>64090.87</v>
          </cell>
          <cell r="D20">
            <v>2614.8246</v>
          </cell>
          <cell r="E20">
            <v>2113.1872</v>
          </cell>
          <cell r="F20">
            <v>27598.8851</v>
          </cell>
          <cell r="G20">
            <v>2614.8</v>
          </cell>
        </row>
        <row r="21">
          <cell r="A21">
            <v>377</v>
          </cell>
          <cell r="B21" t="str">
            <v>四川太极新园大道药店</v>
          </cell>
          <cell r="C21">
            <v>48818.42</v>
          </cell>
          <cell r="D21">
            <v>2398.3643</v>
          </cell>
          <cell r="E21">
            <v>1929.2553</v>
          </cell>
          <cell r="F21">
            <v>21317.845339</v>
          </cell>
          <cell r="G21">
            <v>2398.4</v>
          </cell>
        </row>
        <row r="22">
          <cell r="A22">
            <v>379</v>
          </cell>
          <cell r="B22" t="str">
            <v>四川太极土龙路药店</v>
          </cell>
          <cell r="C22">
            <v>60240.74</v>
          </cell>
          <cell r="D22">
            <v>2528.0243</v>
          </cell>
          <cell r="E22">
            <v>2035.2231</v>
          </cell>
          <cell r="F22">
            <v>25257.511056</v>
          </cell>
          <cell r="G22">
            <v>2528</v>
          </cell>
        </row>
        <row r="23">
          <cell r="A23">
            <v>385</v>
          </cell>
          <cell r="B23" t="str">
            <v>四川太极五津西路药店</v>
          </cell>
          <cell r="C23">
            <v>76205.03</v>
          </cell>
          <cell r="D23">
            <v>2922.1871</v>
          </cell>
          <cell r="E23">
            <v>2422.4075</v>
          </cell>
          <cell r="F23">
            <v>32418.590047</v>
          </cell>
          <cell r="G23">
            <v>2922.2</v>
          </cell>
        </row>
        <row r="24">
          <cell r="A24">
            <v>387</v>
          </cell>
          <cell r="B24" t="str">
            <v>四川太极新乐中街药店</v>
          </cell>
          <cell r="C24">
            <v>88150.02</v>
          </cell>
          <cell r="D24">
            <v>4745.8729</v>
          </cell>
          <cell r="E24">
            <v>3874.8781</v>
          </cell>
          <cell r="F24">
            <v>37183.905162</v>
          </cell>
          <cell r="G24">
            <v>4745.9</v>
          </cell>
        </row>
        <row r="25">
          <cell r="A25">
            <v>391</v>
          </cell>
          <cell r="B25" t="str">
            <v>四川太极金丝街药店</v>
          </cell>
          <cell r="C25">
            <v>69586.54</v>
          </cell>
          <cell r="D25">
            <v>3108.1504</v>
          </cell>
          <cell r="E25">
            <v>2533.1136</v>
          </cell>
          <cell r="F25">
            <v>27886.4063</v>
          </cell>
          <cell r="G25">
            <v>3108.2</v>
          </cell>
        </row>
        <row r="26">
          <cell r="A26">
            <v>399</v>
          </cell>
          <cell r="B26" t="str">
            <v>四川太极高新天久北巷药店</v>
          </cell>
          <cell r="C26">
            <v>39210.82</v>
          </cell>
          <cell r="D26">
            <v>1920.8468</v>
          </cell>
          <cell r="E26">
            <v>1528.2792</v>
          </cell>
          <cell r="F26">
            <v>18402.218006</v>
          </cell>
          <cell r="G26">
            <v>1920.8</v>
          </cell>
        </row>
        <row r="27">
          <cell r="A27">
            <v>511</v>
          </cell>
          <cell r="B27" t="str">
            <v>四川太极成华杉板桥南一路店</v>
          </cell>
          <cell r="C27">
            <v>47952.11</v>
          </cell>
          <cell r="D27">
            <v>2422.2817</v>
          </cell>
          <cell r="E27">
            <v>1992.1157</v>
          </cell>
          <cell r="F27">
            <v>21462.336191</v>
          </cell>
          <cell r="G27">
            <v>2422.3</v>
          </cell>
        </row>
        <row r="28">
          <cell r="A28">
            <v>513</v>
          </cell>
          <cell r="B28" t="str">
            <v>四川太极武侯区顺和街店</v>
          </cell>
          <cell r="C28">
            <v>56851.9</v>
          </cell>
          <cell r="D28">
            <v>2432.0503</v>
          </cell>
          <cell r="E28">
            <v>1960.9059</v>
          </cell>
          <cell r="F28">
            <v>23860.668046</v>
          </cell>
          <cell r="G28">
            <v>2432.1</v>
          </cell>
        </row>
        <row r="29">
          <cell r="A29">
            <v>514</v>
          </cell>
          <cell r="B29" t="str">
            <v>四川太极新津邓双镇岷江店</v>
          </cell>
          <cell r="C29">
            <v>59317.82</v>
          </cell>
          <cell r="D29">
            <v>2995.9336</v>
          </cell>
          <cell r="E29">
            <v>2419.6088</v>
          </cell>
          <cell r="F29">
            <v>25647.247</v>
          </cell>
          <cell r="G29">
            <v>2995.9</v>
          </cell>
        </row>
        <row r="30">
          <cell r="A30">
            <v>515</v>
          </cell>
          <cell r="B30" t="str">
            <v>四川太极成华区崔家店路药店</v>
          </cell>
          <cell r="C30">
            <v>48246.43</v>
          </cell>
          <cell r="D30">
            <v>2392.9991</v>
          </cell>
          <cell r="E30">
            <v>1943.0551</v>
          </cell>
          <cell r="F30">
            <v>21652.378678</v>
          </cell>
          <cell r="G30">
            <v>2393</v>
          </cell>
        </row>
        <row r="31">
          <cell r="A31">
            <v>517</v>
          </cell>
          <cell r="B31" t="str">
            <v>四川太极青羊区北东街店</v>
          </cell>
          <cell r="C31">
            <v>59018.57</v>
          </cell>
          <cell r="D31">
            <v>2951.8269</v>
          </cell>
          <cell r="E31">
            <v>2350.4925</v>
          </cell>
          <cell r="F31">
            <v>28448.448252</v>
          </cell>
          <cell r="G31">
            <v>2951.8</v>
          </cell>
        </row>
        <row r="32">
          <cell r="A32">
            <v>52</v>
          </cell>
          <cell r="B32" t="str">
            <v>四川太极崇州中心店</v>
          </cell>
          <cell r="C32">
            <v>78801.76</v>
          </cell>
          <cell r="D32">
            <v>4044.9101</v>
          </cell>
          <cell r="E32">
            <v>3413.0599</v>
          </cell>
          <cell r="F32">
            <v>32489.34536</v>
          </cell>
          <cell r="G32">
            <v>4044.9</v>
          </cell>
        </row>
        <row r="33">
          <cell r="A33">
            <v>539</v>
          </cell>
          <cell r="B33" t="str">
            <v>四川太极大邑县晋原镇子龙路店</v>
          </cell>
          <cell r="C33">
            <v>31919.93</v>
          </cell>
          <cell r="D33">
            <v>1364.4837</v>
          </cell>
          <cell r="E33">
            <v>1114.6757</v>
          </cell>
          <cell r="F33">
            <v>14435.655562</v>
          </cell>
          <cell r="G33">
            <v>1364.5</v>
          </cell>
        </row>
        <row r="34">
          <cell r="A34">
            <v>54</v>
          </cell>
          <cell r="B34" t="str">
            <v>四川太极怀远店</v>
          </cell>
          <cell r="C34">
            <v>82216.89</v>
          </cell>
          <cell r="D34">
            <v>4506.2778</v>
          </cell>
          <cell r="E34">
            <v>3697.57</v>
          </cell>
          <cell r="F34">
            <v>33754.566044</v>
          </cell>
          <cell r="G34">
            <v>4506.3</v>
          </cell>
        </row>
        <row r="35">
          <cell r="A35">
            <v>541</v>
          </cell>
          <cell r="B35" t="str">
            <v>四川太极高新区府城大道西段店</v>
          </cell>
          <cell r="C35">
            <v>96897.02</v>
          </cell>
          <cell r="D35">
            <v>4797.9796</v>
          </cell>
          <cell r="E35">
            <v>3871.7898</v>
          </cell>
          <cell r="F35">
            <v>44079.5236</v>
          </cell>
          <cell r="G35">
            <v>4798</v>
          </cell>
        </row>
        <row r="36">
          <cell r="A36">
            <v>545</v>
          </cell>
          <cell r="B36" t="str">
            <v>四川太极龙潭西路店</v>
          </cell>
          <cell r="C36">
            <v>55825.73</v>
          </cell>
          <cell r="D36">
            <v>2200.0673</v>
          </cell>
          <cell r="E36">
            <v>1788.6357</v>
          </cell>
          <cell r="F36">
            <v>24862.89526</v>
          </cell>
          <cell r="G36">
            <v>2200.1</v>
          </cell>
        </row>
        <row r="37">
          <cell r="A37">
            <v>546</v>
          </cell>
          <cell r="B37" t="str">
            <v>四川太极锦江区楠丰路店</v>
          </cell>
          <cell r="C37">
            <v>33303.45</v>
          </cell>
          <cell r="D37">
            <v>1565.1504</v>
          </cell>
          <cell r="E37">
            <v>1271.722</v>
          </cell>
          <cell r="F37">
            <v>13970.570504</v>
          </cell>
          <cell r="G37">
            <v>1565.2</v>
          </cell>
        </row>
        <row r="38">
          <cell r="A38">
            <v>549</v>
          </cell>
          <cell r="B38" t="str">
            <v>四川太极大邑县晋源镇东壕沟段药店</v>
          </cell>
          <cell r="C38">
            <v>29174.75</v>
          </cell>
          <cell r="D38">
            <v>1259.5699</v>
          </cell>
          <cell r="E38">
            <v>1050.6281</v>
          </cell>
          <cell r="F38">
            <v>12845.800409</v>
          </cell>
          <cell r="G38">
            <v>1259.6</v>
          </cell>
        </row>
        <row r="39">
          <cell r="A39">
            <v>56</v>
          </cell>
          <cell r="B39" t="str">
            <v>四川太极三江店</v>
          </cell>
          <cell r="C39">
            <v>51777.85</v>
          </cell>
          <cell r="D39">
            <v>2948.066</v>
          </cell>
          <cell r="E39">
            <v>2410.2716</v>
          </cell>
          <cell r="F39">
            <v>21668.360553</v>
          </cell>
          <cell r="G39">
            <v>2948.1</v>
          </cell>
        </row>
        <row r="40">
          <cell r="A40">
            <v>570</v>
          </cell>
          <cell r="B40" t="str">
            <v>四川太极青羊区浣花滨河路药店</v>
          </cell>
          <cell r="C40">
            <v>57418.56</v>
          </cell>
          <cell r="D40">
            <v>2530.0796</v>
          </cell>
          <cell r="E40">
            <v>2064.8822</v>
          </cell>
          <cell r="F40">
            <v>25919.685784</v>
          </cell>
          <cell r="G40">
            <v>2530.1</v>
          </cell>
        </row>
        <row r="41">
          <cell r="A41">
            <v>571</v>
          </cell>
          <cell r="B41" t="str">
            <v>四川太极高新区民丰大道西段药店</v>
          </cell>
          <cell r="C41">
            <v>177507.95</v>
          </cell>
          <cell r="D41">
            <v>9382.0693</v>
          </cell>
          <cell r="E41">
            <v>7702.1829</v>
          </cell>
          <cell r="F41">
            <v>81507.131724</v>
          </cell>
          <cell r="G41">
            <v>9382.1</v>
          </cell>
        </row>
        <row r="42">
          <cell r="A42">
            <v>572</v>
          </cell>
          <cell r="B42" t="str">
            <v>四川太极郫县郫筒镇东大街药店</v>
          </cell>
          <cell r="C42">
            <v>27478.93</v>
          </cell>
          <cell r="D42">
            <v>1485.1563</v>
          </cell>
          <cell r="E42">
            <v>1231.7441</v>
          </cell>
          <cell r="F42">
            <v>11354.230026</v>
          </cell>
          <cell r="G42">
            <v>1485.2</v>
          </cell>
        </row>
        <row r="43">
          <cell r="A43">
            <v>573</v>
          </cell>
          <cell r="B43" t="str">
            <v>四川太极双流县西航港街道锦华路一段药店</v>
          </cell>
          <cell r="C43">
            <v>32716.4</v>
          </cell>
          <cell r="D43">
            <v>1865.4012</v>
          </cell>
          <cell r="E43">
            <v>1498.8658</v>
          </cell>
          <cell r="F43">
            <v>15051.993718</v>
          </cell>
          <cell r="G43">
            <v>1865.4</v>
          </cell>
        </row>
        <row r="44">
          <cell r="A44">
            <v>577</v>
          </cell>
          <cell r="B44" t="str">
            <v>四川太极青羊区群和路药店</v>
          </cell>
          <cell r="C44">
            <v>25902.71</v>
          </cell>
          <cell r="D44">
            <v>1269.0908</v>
          </cell>
          <cell r="E44">
            <v>1020.3574</v>
          </cell>
          <cell r="F44">
            <v>10816.074186</v>
          </cell>
          <cell r="G44">
            <v>1269.1</v>
          </cell>
        </row>
        <row r="45">
          <cell r="A45">
            <v>578</v>
          </cell>
          <cell r="B45" t="str">
            <v>四川太极成华区华油路药店</v>
          </cell>
          <cell r="C45">
            <v>55079.29</v>
          </cell>
          <cell r="D45">
            <v>2835.1862</v>
          </cell>
          <cell r="E45">
            <v>2282.033</v>
          </cell>
          <cell r="F45">
            <v>25096.308247</v>
          </cell>
          <cell r="G45">
            <v>2835.2</v>
          </cell>
        </row>
        <row r="46">
          <cell r="A46">
            <v>581</v>
          </cell>
          <cell r="B46" t="str">
            <v>四川太极成华区二环路北四段药店（汇融名城）</v>
          </cell>
          <cell r="C46">
            <v>61979.88</v>
          </cell>
          <cell r="D46">
            <v>3051.0048</v>
          </cell>
          <cell r="E46">
            <v>2456.0818</v>
          </cell>
          <cell r="F46">
            <v>26066.845601</v>
          </cell>
          <cell r="G46">
            <v>3051</v>
          </cell>
        </row>
        <row r="47">
          <cell r="A47">
            <v>582</v>
          </cell>
          <cell r="B47" t="str">
            <v>四川太极青羊区十二桥药店</v>
          </cell>
          <cell r="C47">
            <v>100442.43</v>
          </cell>
          <cell r="D47">
            <v>4840.9177</v>
          </cell>
          <cell r="E47">
            <v>4029.7239</v>
          </cell>
          <cell r="F47">
            <v>47070.38062</v>
          </cell>
          <cell r="G47">
            <v>4840.9</v>
          </cell>
        </row>
        <row r="48">
          <cell r="A48">
            <v>584</v>
          </cell>
          <cell r="B48" t="str">
            <v>四川太极高新区中和街道柳荫街药店</v>
          </cell>
          <cell r="C48">
            <v>41905.44</v>
          </cell>
          <cell r="D48">
            <v>1878.2725</v>
          </cell>
          <cell r="E48">
            <v>1525.5407</v>
          </cell>
          <cell r="F48">
            <v>18320.694142</v>
          </cell>
          <cell r="G48">
            <v>1878.3</v>
          </cell>
        </row>
        <row r="49">
          <cell r="A49">
            <v>585</v>
          </cell>
          <cell r="B49" t="str">
            <v>四川太极成华区羊子山西路药店（兴元华盛）</v>
          </cell>
          <cell r="C49">
            <v>98364.65</v>
          </cell>
          <cell r="D49">
            <v>4666.1867</v>
          </cell>
          <cell r="E49">
            <v>3766.9037</v>
          </cell>
          <cell r="F49">
            <v>44449.642139</v>
          </cell>
          <cell r="G49">
            <v>4666.2</v>
          </cell>
        </row>
        <row r="50">
          <cell r="A50">
            <v>587</v>
          </cell>
          <cell r="B50" t="str">
            <v>四川太极都江堰景中路店</v>
          </cell>
          <cell r="C50">
            <v>35718.43</v>
          </cell>
          <cell r="D50">
            <v>1789.5637</v>
          </cell>
          <cell r="E50">
            <v>1411.4949</v>
          </cell>
          <cell r="F50">
            <v>15474.7286</v>
          </cell>
          <cell r="G50">
            <v>1789.6</v>
          </cell>
        </row>
        <row r="51">
          <cell r="A51">
            <v>588</v>
          </cell>
          <cell r="B51" t="str">
            <v>四川太极新津县正东街店</v>
          </cell>
          <cell r="C51">
            <v>30869.09</v>
          </cell>
          <cell r="D51">
            <v>1471.4289</v>
          </cell>
          <cell r="E51">
            <v>1206.5471</v>
          </cell>
          <cell r="F51">
            <v>15096.961494</v>
          </cell>
          <cell r="G51">
            <v>1471.4</v>
          </cell>
        </row>
        <row r="52">
          <cell r="A52">
            <v>591</v>
          </cell>
          <cell r="B52" t="str">
            <v>四川太极邛崃市临邛镇长安大道药店</v>
          </cell>
          <cell r="C52">
            <v>49365.89</v>
          </cell>
          <cell r="D52">
            <v>2986.394</v>
          </cell>
          <cell r="E52">
            <v>2456.7026</v>
          </cell>
          <cell r="F52">
            <v>23945.731584</v>
          </cell>
          <cell r="G52">
            <v>2986.4</v>
          </cell>
        </row>
        <row r="53">
          <cell r="A53">
            <v>594</v>
          </cell>
          <cell r="B53" t="str">
            <v>四川太极大邑县安仁镇千禧街药店</v>
          </cell>
          <cell r="C53">
            <v>58101.08</v>
          </cell>
          <cell r="D53">
            <v>2741.1194</v>
          </cell>
          <cell r="E53">
            <v>2210.029</v>
          </cell>
          <cell r="F53">
            <v>25305.364486</v>
          </cell>
          <cell r="G53">
            <v>2741.1</v>
          </cell>
        </row>
        <row r="54">
          <cell r="A54">
            <v>598</v>
          </cell>
          <cell r="B54" t="str">
            <v>四川太极锦江区水杉街药店</v>
          </cell>
          <cell r="C54">
            <v>37668.18</v>
          </cell>
          <cell r="D54">
            <v>1943.2305</v>
          </cell>
          <cell r="E54">
            <v>1584.6239</v>
          </cell>
          <cell r="F54">
            <v>17038.130733</v>
          </cell>
          <cell r="G54">
            <v>1943.2</v>
          </cell>
        </row>
        <row r="55">
          <cell r="A55">
            <v>704</v>
          </cell>
          <cell r="B55" t="str">
            <v>四川太极都江堰奎光路中段药店</v>
          </cell>
          <cell r="C55">
            <v>30033.83</v>
          </cell>
          <cell r="D55">
            <v>1285.4368</v>
          </cell>
          <cell r="E55">
            <v>1031.9596</v>
          </cell>
          <cell r="F55">
            <v>12430.795164</v>
          </cell>
          <cell r="G55">
            <v>1285.4</v>
          </cell>
        </row>
        <row r="56">
          <cell r="A56">
            <v>706</v>
          </cell>
          <cell r="B56" t="str">
            <v>四川太极都江堰幸福镇翔风路药店</v>
          </cell>
          <cell r="C56">
            <v>31892.24</v>
          </cell>
          <cell r="D56">
            <v>1957.0393</v>
          </cell>
          <cell r="E56">
            <v>1573.9737</v>
          </cell>
          <cell r="F56">
            <v>14477.369284</v>
          </cell>
          <cell r="G56">
            <v>1957</v>
          </cell>
        </row>
        <row r="57">
          <cell r="A57">
            <v>707</v>
          </cell>
          <cell r="B57" t="str">
            <v>四川太极成华区万科路药店</v>
          </cell>
          <cell r="C57">
            <v>81111.58</v>
          </cell>
          <cell r="D57">
            <v>4175.5282</v>
          </cell>
          <cell r="E57">
            <v>3420.5724</v>
          </cell>
          <cell r="F57">
            <v>34469.441282</v>
          </cell>
          <cell r="G57">
            <v>4175.5</v>
          </cell>
        </row>
        <row r="58">
          <cell r="A58">
            <v>709</v>
          </cell>
          <cell r="B58" t="str">
            <v>四川太极新都区马超东路店</v>
          </cell>
          <cell r="C58">
            <v>37075.37</v>
          </cell>
          <cell r="D58">
            <v>1544.5964</v>
          </cell>
          <cell r="E58">
            <v>1273.4948</v>
          </cell>
          <cell r="F58">
            <v>15685.785868</v>
          </cell>
          <cell r="G58">
            <v>1544.6</v>
          </cell>
        </row>
        <row r="59">
          <cell r="A59">
            <v>710</v>
          </cell>
          <cell r="B59" t="str">
            <v>四川太极都江堰市蒲阳镇堰问道西路药店</v>
          </cell>
          <cell r="C59">
            <v>26903</v>
          </cell>
          <cell r="D59">
            <v>1363.7033</v>
          </cell>
          <cell r="E59">
            <v>1092.2659</v>
          </cell>
          <cell r="F59">
            <v>11418.29915</v>
          </cell>
          <cell r="G59">
            <v>1363.7</v>
          </cell>
        </row>
        <row r="60">
          <cell r="A60">
            <v>712</v>
          </cell>
          <cell r="B60" t="str">
            <v>四川太极成华区华泰路药店</v>
          </cell>
          <cell r="C60">
            <v>124506.76</v>
          </cell>
          <cell r="D60">
            <v>5489.5552</v>
          </cell>
          <cell r="E60">
            <v>4537.0748</v>
          </cell>
          <cell r="F60">
            <v>54638.602414</v>
          </cell>
          <cell r="G60">
            <v>5489.6</v>
          </cell>
        </row>
        <row r="61">
          <cell r="A61">
            <v>713</v>
          </cell>
          <cell r="B61" t="str">
            <v>四川太极都江堰聚源镇药店</v>
          </cell>
          <cell r="C61">
            <v>31974.22</v>
          </cell>
          <cell r="D61">
            <v>2015.8865</v>
          </cell>
          <cell r="E61">
            <v>1661.4703</v>
          </cell>
          <cell r="F61">
            <v>14827.229042</v>
          </cell>
          <cell r="G61">
            <v>2015.9</v>
          </cell>
        </row>
        <row r="62">
          <cell r="A62">
            <v>715</v>
          </cell>
          <cell r="B62" t="str">
            <v>四川太极都江堰灌口镇外北街药店</v>
          </cell>
          <cell r="C62">
            <v>2139.24</v>
          </cell>
          <cell r="D62">
            <v>0</v>
          </cell>
          <cell r="E62">
            <v>0</v>
          </cell>
          <cell r="F62">
            <v>441.0998</v>
          </cell>
          <cell r="G62">
            <v>0</v>
          </cell>
        </row>
        <row r="63">
          <cell r="A63">
            <v>716</v>
          </cell>
          <cell r="B63" t="str">
            <v>四川太极大邑县沙渠镇方圆路药店</v>
          </cell>
          <cell r="C63">
            <v>36166.53</v>
          </cell>
          <cell r="D63">
            <v>1925.3255</v>
          </cell>
          <cell r="E63">
            <v>1571.5487</v>
          </cell>
          <cell r="F63">
            <v>17078.879871</v>
          </cell>
          <cell r="G63">
            <v>1925.3</v>
          </cell>
        </row>
        <row r="64">
          <cell r="A64">
            <v>717</v>
          </cell>
          <cell r="B64" t="str">
            <v>四川太极大邑县晋原镇通达东路五段药店</v>
          </cell>
          <cell r="C64">
            <v>49266.87</v>
          </cell>
          <cell r="D64">
            <v>2681.9943</v>
          </cell>
          <cell r="E64">
            <v>2229.2143</v>
          </cell>
          <cell r="F64">
            <v>23529.729</v>
          </cell>
          <cell r="G64">
            <v>2682</v>
          </cell>
        </row>
        <row r="65">
          <cell r="A65">
            <v>718</v>
          </cell>
          <cell r="B65" t="str">
            <v>四川太极龙泉驿区东街药店</v>
          </cell>
          <cell r="C65">
            <v>23275.62</v>
          </cell>
          <cell r="D65">
            <v>1176.2622</v>
          </cell>
          <cell r="E65">
            <v>973.8114</v>
          </cell>
          <cell r="F65">
            <v>9417.557746</v>
          </cell>
          <cell r="G65">
            <v>1176.3</v>
          </cell>
        </row>
        <row r="66">
          <cell r="A66">
            <v>719</v>
          </cell>
          <cell r="B66" t="str">
            <v>四川太极大邑县晋原镇内蒙古大道药店</v>
          </cell>
          <cell r="C66">
            <v>65266.58</v>
          </cell>
          <cell r="D66">
            <v>3072.0456</v>
          </cell>
          <cell r="E66">
            <v>2494.8444</v>
          </cell>
          <cell r="F66">
            <v>29635.018184</v>
          </cell>
          <cell r="G66">
            <v>3072</v>
          </cell>
        </row>
        <row r="67">
          <cell r="A67">
            <v>720</v>
          </cell>
          <cell r="B67" t="str">
            <v>四川太极大邑县新场镇文昌街药店</v>
          </cell>
          <cell r="C67">
            <v>34058.83</v>
          </cell>
          <cell r="D67">
            <v>1498.4981</v>
          </cell>
          <cell r="E67">
            <v>1222.8657</v>
          </cell>
          <cell r="F67">
            <v>14421.6517</v>
          </cell>
          <cell r="G67">
            <v>1498.5</v>
          </cell>
        </row>
        <row r="68">
          <cell r="A68">
            <v>721</v>
          </cell>
          <cell r="B68" t="str">
            <v>四川太极邛崃市临邛镇洪川小区药店</v>
          </cell>
          <cell r="C68">
            <v>35187.16</v>
          </cell>
          <cell r="D68">
            <v>1995.9727</v>
          </cell>
          <cell r="E68">
            <v>1611.7907</v>
          </cell>
          <cell r="F68">
            <v>15602.430584</v>
          </cell>
          <cell r="G68">
            <v>1996</v>
          </cell>
        </row>
        <row r="69">
          <cell r="A69">
            <v>723</v>
          </cell>
          <cell r="B69" t="str">
            <v>四川太极锦江区柳翠路药店</v>
          </cell>
          <cell r="C69">
            <v>33649.69</v>
          </cell>
          <cell r="D69">
            <v>1919.075</v>
          </cell>
          <cell r="E69">
            <v>1553.745</v>
          </cell>
          <cell r="F69">
            <v>15148.870415</v>
          </cell>
          <cell r="G69">
            <v>1919.1</v>
          </cell>
        </row>
        <row r="70">
          <cell r="A70">
            <v>724</v>
          </cell>
          <cell r="B70" t="str">
            <v>四川太极锦江区观音桥街药店</v>
          </cell>
          <cell r="C70">
            <v>55572.08</v>
          </cell>
          <cell r="D70">
            <v>2999.4247</v>
          </cell>
          <cell r="E70">
            <v>2430.7543</v>
          </cell>
          <cell r="F70">
            <v>23849.533122</v>
          </cell>
          <cell r="G70">
            <v>2999.4</v>
          </cell>
        </row>
        <row r="71">
          <cell r="A71">
            <v>726</v>
          </cell>
          <cell r="B71" t="str">
            <v>四川太极金牛区交大路第三药店</v>
          </cell>
          <cell r="C71">
            <v>88826.78</v>
          </cell>
          <cell r="D71">
            <v>4316.1632</v>
          </cell>
          <cell r="E71">
            <v>3536.1558</v>
          </cell>
          <cell r="F71">
            <v>40674.920914</v>
          </cell>
          <cell r="G71">
            <v>4316.2</v>
          </cell>
        </row>
        <row r="72">
          <cell r="A72">
            <v>727</v>
          </cell>
          <cell r="B72" t="str">
            <v>四川太极金牛区黄苑东街药店</v>
          </cell>
          <cell r="C72">
            <v>33320.32</v>
          </cell>
          <cell r="D72">
            <v>1537.3516</v>
          </cell>
          <cell r="E72">
            <v>1252.082</v>
          </cell>
          <cell r="F72">
            <v>14568.330452</v>
          </cell>
          <cell r="G72">
            <v>1537.4</v>
          </cell>
        </row>
        <row r="73">
          <cell r="A73">
            <v>730</v>
          </cell>
          <cell r="B73" t="str">
            <v>四川太极新都区新繁镇繁江北路药店</v>
          </cell>
          <cell r="C73">
            <v>63490.27</v>
          </cell>
          <cell r="D73">
            <v>2439.6669</v>
          </cell>
          <cell r="E73">
            <v>2008.7843</v>
          </cell>
          <cell r="F73">
            <v>29229.179201</v>
          </cell>
          <cell r="G73">
            <v>2439.7</v>
          </cell>
        </row>
        <row r="74">
          <cell r="A74">
            <v>732</v>
          </cell>
          <cell r="B74" t="str">
            <v>四川太极邛崃市羊安镇永康大道药店</v>
          </cell>
          <cell r="C74">
            <v>24142.41</v>
          </cell>
          <cell r="D74">
            <v>1276.7678</v>
          </cell>
          <cell r="E74">
            <v>1024.296</v>
          </cell>
          <cell r="F74">
            <v>11277.519562</v>
          </cell>
          <cell r="G74">
            <v>1276.8</v>
          </cell>
        </row>
        <row r="75">
          <cell r="A75">
            <v>734</v>
          </cell>
          <cell r="B75" t="str">
            <v>四川太极温江区柳城街道同兴东路药店</v>
          </cell>
          <cell r="C75">
            <v>36398.81</v>
          </cell>
          <cell r="D75">
            <v>2181.6842</v>
          </cell>
          <cell r="E75">
            <v>1757.833</v>
          </cell>
          <cell r="F75">
            <v>16489.620336</v>
          </cell>
          <cell r="G75">
            <v>2181.7</v>
          </cell>
        </row>
        <row r="76">
          <cell r="A76">
            <v>737</v>
          </cell>
          <cell r="B76" t="str">
            <v>四川太极高新区大源北街药店</v>
          </cell>
          <cell r="C76">
            <v>37295.61</v>
          </cell>
          <cell r="D76">
            <v>2016.5328</v>
          </cell>
          <cell r="E76">
            <v>1644.0162</v>
          </cell>
          <cell r="F76">
            <v>16004.564648</v>
          </cell>
          <cell r="G76">
            <v>2016.5</v>
          </cell>
        </row>
        <row r="77">
          <cell r="A77">
            <v>738</v>
          </cell>
          <cell r="B77" t="str">
            <v>四川太极都江堰市蒲阳路药店</v>
          </cell>
          <cell r="C77">
            <v>33281.56</v>
          </cell>
          <cell r="D77">
            <v>1861.7389</v>
          </cell>
          <cell r="E77">
            <v>1574.2437</v>
          </cell>
          <cell r="F77">
            <v>12942.326678</v>
          </cell>
          <cell r="G77">
            <v>1861.7</v>
          </cell>
        </row>
        <row r="78">
          <cell r="A78">
            <v>740</v>
          </cell>
          <cell r="B78" t="str">
            <v>四川太极成华区华康路药店</v>
          </cell>
          <cell r="C78">
            <v>22371.47</v>
          </cell>
          <cell r="D78">
            <v>943.0742</v>
          </cell>
          <cell r="E78">
            <v>759.2004</v>
          </cell>
          <cell r="F78">
            <v>9695.221404</v>
          </cell>
          <cell r="G78">
            <v>943.1</v>
          </cell>
        </row>
        <row r="79">
          <cell r="A79">
            <v>741</v>
          </cell>
          <cell r="B79" t="str">
            <v>四川太极成华区新怡路店
</v>
          </cell>
          <cell r="C79">
            <v>35085.71</v>
          </cell>
          <cell r="D79">
            <v>1427.2502</v>
          </cell>
          <cell r="E79">
            <v>1161.157</v>
          </cell>
          <cell r="F79">
            <v>15499.849208</v>
          </cell>
          <cell r="G79">
            <v>1427.3</v>
          </cell>
        </row>
        <row r="80">
          <cell r="A80">
            <v>742</v>
          </cell>
          <cell r="B80" t="str">
            <v>四川太极锦江区庆云南街药店</v>
          </cell>
          <cell r="C80">
            <v>43033.51</v>
          </cell>
          <cell r="D80">
            <v>2402.3248</v>
          </cell>
          <cell r="E80">
            <v>1917.003</v>
          </cell>
          <cell r="F80">
            <v>22033.397448</v>
          </cell>
          <cell r="G80">
            <v>2402.3</v>
          </cell>
        </row>
        <row r="81">
          <cell r="A81">
            <v>743</v>
          </cell>
          <cell r="B81" t="str">
            <v>四川太极成华区万宇路药店</v>
          </cell>
          <cell r="C81">
            <v>18762.03</v>
          </cell>
          <cell r="D81">
            <v>977.249</v>
          </cell>
          <cell r="E81">
            <v>784.0806</v>
          </cell>
          <cell r="F81">
            <v>8331.554362</v>
          </cell>
          <cell r="G81">
            <v>977.2</v>
          </cell>
        </row>
        <row r="82">
          <cell r="A82" t="str">
            <v>总计</v>
          </cell>
        </row>
        <row r="82">
          <cell r="C82">
            <v>4929803.6</v>
          </cell>
          <cell r="D82">
            <v>235083.8168</v>
          </cell>
          <cell r="E82">
            <v>192854.7012</v>
          </cell>
          <cell r="F82">
            <v>2132821.086919</v>
          </cell>
          <cell r="G82">
            <v>235084</v>
          </cell>
        </row>
        <row r="83">
          <cell r="A83" t="str">
            <v>业务部：</v>
          </cell>
          <cell r="B83" t="str">
            <v>商品部：</v>
          </cell>
        </row>
        <row r="83">
          <cell r="D83" t="str">
            <v>人事部：</v>
          </cell>
        </row>
        <row r="83">
          <cell r="F83" t="str">
            <v>董事长：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现场认购品种"/>
      <sheetName val="藏药、惠氏系列"/>
      <sheetName val="Sheet1"/>
    </sheetNames>
    <sheetDataSet>
      <sheetData sheetId="0">
        <row r="1">
          <cell r="B1" t="str">
            <v>门店ID</v>
          </cell>
          <cell r="C1" t="str">
            <v>门店名称</v>
          </cell>
          <cell r="D1" t="str">
            <v>片区</v>
          </cell>
          <cell r="E1" t="str">
            <v>天胶（不含微信晒单）</v>
          </cell>
        </row>
        <row r="1">
          <cell r="Q1" t="str">
            <v>补肾（不含微信晒单）</v>
          </cell>
        </row>
        <row r="1">
          <cell r="AC1" t="str">
            <v>序号</v>
          </cell>
          <cell r="AD1" t="str">
            <v>门店ID</v>
          </cell>
          <cell r="AE1" t="str">
            <v>门店名称</v>
          </cell>
          <cell r="AF1" t="str">
            <v>片区</v>
          </cell>
          <cell r="AG1" t="str">
            <v>中山中智</v>
          </cell>
        </row>
        <row r="1">
          <cell r="AT1" t="str">
            <v>全安素+益力佳</v>
          </cell>
        </row>
        <row r="1">
          <cell r="BF1" t="str">
            <v>蚕蛾</v>
          </cell>
        </row>
        <row r="1">
          <cell r="BR1" t="str">
            <v>序号</v>
          </cell>
          <cell r="BS1" t="str">
            <v>门店ID</v>
          </cell>
          <cell r="BT1" t="str">
            <v>门店名称</v>
          </cell>
          <cell r="BU1" t="str">
            <v>片区</v>
          </cell>
          <cell r="BV1" t="str">
            <v>五子衍宗丸</v>
          </cell>
        </row>
        <row r="1">
          <cell r="CH1" t="str">
            <v>芪鹿补血（不含微信晒单）</v>
          </cell>
        </row>
        <row r="1">
          <cell r="CT1" t="str">
            <v>序号</v>
          </cell>
          <cell r="CU1" t="str">
            <v>门店ID</v>
          </cell>
          <cell r="CV1" t="str">
            <v>门店名称</v>
          </cell>
          <cell r="CW1" t="str">
            <v>片区</v>
          </cell>
          <cell r="CX1" t="str">
            <v>全安素+益力佳</v>
          </cell>
        </row>
        <row r="1">
          <cell r="DJ1" t="str">
            <v>中山中智</v>
          </cell>
        </row>
        <row r="1">
          <cell r="DW1" t="str">
            <v>雅塑</v>
          </cell>
        </row>
        <row r="1">
          <cell r="EI1" t="str">
            <v>合计</v>
          </cell>
        </row>
        <row r="2">
          <cell r="E2" t="str">
            <v>挑战1</v>
          </cell>
          <cell r="F2" t="str">
            <v>挑战2</v>
          </cell>
          <cell r="G2" t="str">
            <v>挑战3</v>
          </cell>
          <cell r="H2" t="str">
            <v>挑战4</v>
          </cell>
          <cell r="I2" t="str">
            <v>挑战等级</v>
          </cell>
          <cell r="J2" t="str">
            <v>挑战数量</v>
          </cell>
          <cell r="K2" t="str">
            <v>现场奖励</v>
          </cell>
          <cell r="L2" t="str">
            <v>实际销售</v>
          </cell>
          <cell r="M2" t="str">
            <v>销量差异</v>
          </cell>
          <cell r="N2" t="str">
            <v>门店应发</v>
          </cell>
          <cell r="O2" t="str">
            <v>门店退回奖励</v>
          </cell>
          <cell r="P2" t="str">
            <v>补发提成</v>
          </cell>
          <cell r="Q2" t="str">
            <v>挑战1</v>
          </cell>
          <cell r="R2" t="str">
            <v>挑战2</v>
          </cell>
          <cell r="S2" t="str">
            <v>挑战3</v>
          </cell>
          <cell r="T2" t="str">
            <v>挑战4</v>
          </cell>
          <cell r="U2" t="str">
            <v>挑战等级</v>
          </cell>
          <cell r="V2" t="str">
            <v>挑战数量</v>
          </cell>
          <cell r="W2" t="str">
            <v>现场奖励</v>
          </cell>
          <cell r="X2" t="str">
            <v>实际销售</v>
          </cell>
          <cell r="Y2" t="str">
            <v>差异</v>
          </cell>
          <cell r="Z2" t="str">
            <v>门店应发</v>
          </cell>
          <cell r="AA2" t="str">
            <v>门店退回奖励</v>
          </cell>
          <cell r="AB2" t="str">
            <v>补发提成</v>
          </cell>
        </row>
        <row r="2">
          <cell r="AG2" t="str">
            <v>挑战1</v>
          </cell>
          <cell r="AH2" t="str">
            <v>挑战2</v>
          </cell>
          <cell r="AI2" t="str">
            <v>挑战3</v>
          </cell>
          <cell r="AJ2" t="str">
            <v>挑战4</v>
          </cell>
          <cell r="AK2" t="str">
            <v>挑战等级</v>
          </cell>
          <cell r="AL2" t="str">
            <v>挑战数量</v>
          </cell>
          <cell r="AM2" t="str">
            <v>现场奖励</v>
          </cell>
          <cell r="AN2" t="str">
            <v>销售数量</v>
          </cell>
          <cell r="AO2" t="str">
            <v>销售金额</v>
          </cell>
          <cell r="AP2" t="str">
            <v>销量差异</v>
          </cell>
          <cell r="AQ2" t="str">
            <v>门店应发</v>
          </cell>
          <cell r="AR2" t="str">
            <v>门店退回奖励</v>
          </cell>
          <cell r="AS2" t="str">
            <v>补发提成</v>
          </cell>
          <cell r="AT2" t="str">
            <v>挑战1</v>
          </cell>
          <cell r="AU2" t="str">
            <v>挑战2</v>
          </cell>
          <cell r="AV2" t="str">
            <v>挑战3</v>
          </cell>
          <cell r="AW2" t="str">
            <v>挑战4</v>
          </cell>
          <cell r="AX2" t="str">
            <v>挑战等级</v>
          </cell>
          <cell r="AY2" t="str">
            <v>挑战数量</v>
          </cell>
          <cell r="AZ2" t="str">
            <v>现场奖励</v>
          </cell>
          <cell r="BA2" t="str">
            <v>实际销售</v>
          </cell>
          <cell r="BB2" t="str">
            <v>销量差异</v>
          </cell>
          <cell r="BC2" t="str">
            <v>门店应发</v>
          </cell>
          <cell r="BD2" t="str">
            <v>门店退回奖励</v>
          </cell>
          <cell r="BE2" t="str">
            <v>补发提成</v>
          </cell>
          <cell r="BF2" t="str">
            <v>挑战1</v>
          </cell>
          <cell r="BG2" t="str">
            <v>挑战2</v>
          </cell>
          <cell r="BH2" t="str">
            <v>挑战3</v>
          </cell>
          <cell r="BI2" t="str">
            <v>挑战4</v>
          </cell>
          <cell r="BJ2" t="str">
            <v>等级</v>
          </cell>
          <cell r="BK2" t="str">
            <v>挑战数量</v>
          </cell>
          <cell r="BL2" t="str">
            <v>现场奖励</v>
          </cell>
          <cell r="BM2" t="str">
            <v>实销</v>
          </cell>
          <cell r="BN2" t="str">
            <v>差异</v>
          </cell>
          <cell r="BO2" t="str">
            <v>门店应发</v>
          </cell>
          <cell r="BP2" t="str">
            <v>门店退回</v>
          </cell>
          <cell r="BQ2" t="str">
            <v>补发奖励</v>
          </cell>
        </row>
        <row r="2">
          <cell r="BV2" t="str">
            <v>挑战1</v>
          </cell>
          <cell r="BW2" t="str">
            <v>挑战2</v>
          </cell>
          <cell r="BX2" t="str">
            <v>挑战3</v>
          </cell>
          <cell r="BY2" t="str">
            <v>挑战4</v>
          </cell>
          <cell r="BZ2" t="str">
            <v>挑战等级</v>
          </cell>
          <cell r="CA2" t="str">
            <v>挑战数量</v>
          </cell>
          <cell r="CB2" t="str">
            <v>现场奖励</v>
          </cell>
          <cell r="CC2" t="str">
            <v>销售（除赠品）</v>
          </cell>
          <cell r="CD2" t="str">
            <v>销售差异</v>
          </cell>
          <cell r="CE2" t="str">
            <v>门店应发</v>
          </cell>
          <cell r="CF2" t="str">
            <v>门店退回奖励</v>
          </cell>
          <cell r="CG2" t="str">
            <v>补发提成</v>
          </cell>
          <cell r="CH2" t="str">
            <v>挑战1</v>
          </cell>
          <cell r="CI2" t="str">
            <v>挑战2</v>
          </cell>
          <cell r="CJ2" t="str">
            <v>挑战3</v>
          </cell>
          <cell r="CK2" t="str">
            <v>挑战4</v>
          </cell>
          <cell r="CL2" t="str">
            <v>挑战等级</v>
          </cell>
          <cell r="CM2" t="str">
            <v>挑战数量</v>
          </cell>
          <cell r="CN2" t="str">
            <v>现场奖励</v>
          </cell>
          <cell r="CO2" t="str">
            <v>销售数量</v>
          </cell>
          <cell r="CP2" t="str">
            <v>销量差异</v>
          </cell>
          <cell r="CQ2" t="str">
            <v>门店应发</v>
          </cell>
          <cell r="CR2" t="str">
            <v>门店退回奖励</v>
          </cell>
          <cell r="CS2" t="str">
            <v>补发提成</v>
          </cell>
        </row>
        <row r="2">
          <cell r="CX2" t="str">
            <v>挑战1</v>
          </cell>
          <cell r="CY2" t="str">
            <v>挑战2</v>
          </cell>
          <cell r="CZ2" t="str">
            <v>挑战3</v>
          </cell>
          <cell r="DA2" t="str">
            <v>挑战4</v>
          </cell>
          <cell r="DB2" t="str">
            <v>挑战等级</v>
          </cell>
          <cell r="DC2" t="str">
            <v>挑战数量</v>
          </cell>
          <cell r="DD2" t="str">
            <v>现场奖励</v>
          </cell>
          <cell r="DE2" t="str">
            <v>实际销售</v>
          </cell>
          <cell r="DF2" t="str">
            <v>销量差异</v>
          </cell>
          <cell r="DG2" t="str">
            <v>门店应发</v>
          </cell>
          <cell r="DH2" t="str">
            <v>门店退回奖励</v>
          </cell>
          <cell r="DI2" t="str">
            <v>补发提成</v>
          </cell>
          <cell r="DJ2" t="str">
            <v>挑战1</v>
          </cell>
          <cell r="DK2" t="str">
            <v>挑战2</v>
          </cell>
          <cell r="DL2" t="str">
            <v>挑战3</v>
          </cell>
          <cell r="DM2" t="str">
            <v>挑战4</v>
          </cell>
          <cell r="DN2" t="str">
            <v>挑战等级</v>
          </cell>
          <cell r="DO2" t="str">
            <v>挑战数量</v>
          </cell>
          <cell r="DP2" t="str">
            <v>现场奖励</v>
          </cell>
          <cell r="DQ2" t="str">
            <v>销售数量</v>
          </cell>
          <cell r="DR2" t="str">
            <v>销售金额</v>
          </cell>
          <cell r="DS2" t="str">
            <v>销量差异</v>
          </cell>
          <cell r="DT2" t="str">
            <v>门店应发</v>
          </cell>
          <cell r="DU2" t="str">
            <v>门店退回奖励</v>
          </cell>
          <cell r="DV2" t="str">
            <v>补发提成</v>
          </cell>
          <cell r="DW2" t="str">
            <v>挑战1</v>
          </cell>
          <cell r="DX2" t="str">
            <v>挑战2</v>
          </cell>
          <cell r="DY2" t="str">
            <v>挑战3</v>
          </cell>
          <cell r="DZ2" t="str">
            <v>挑战4</v>
          </cell>
          <cell r="EA2" t="str">
            <v>挑战等级</v>
          </cell>
          <cell r="EB2" t="str">
            <v>挑战数量</v>
          </cell>
          <cell r="EC2" t="str">
            <v>现场奖励</v>
          </cell>
          <cell r="ED2" t="str">
            <v>实销</v>
          </cell>
          <cell r="EE2" t="str">
            <v>差异</v>
          </cell>
          <cell r="EF2" t="str">
            <v>门店应发</v>
          </cell>
          <cell r="EG2" t="str">
            <v>门店退回</v>
          </cell>
          <cell r="EH2" t="str">
            <v>补发奖励</v>
          </cell>
          <cell r="EI2" t="str">
            <v>现场发放合计</v>
          </cell>
          <cell r="EJ2" t="str">
            <v>应发奖励合计</v>
          </cell>
          <cell r="EK2" t="str">
            <v>门店退回奖励</v>
          </cell>
          <cell r="EL2" t="str">
            <v>补发合计</v>
          </cell>
        </row>
        <row r="3">
          <cell r="D3" t="str">
            <v>对应奖励</v>
          </cell>
          <cell r="E3">
            <v>10</v>
          </cell>
          <cell r="F3">
            <v>20</v>
          </cell>
          <cell r="G3">
            <v>35</v>
          </cell>
          <cell r="H3">
            <v>45</v>
          </cell>
        </row>
        <row r="3">
          <cell r="Q3">
            <v>3</v>
          </cell>
          <cell r="R3">
            <v>5</v>
          </cell>
          <cell r="S3">
            <v>7</v>
          </cell>
          <cell r="T3">
            <v>9</v>
          </cell>
        </row>
        <row r="3">
          <cell r="AF3" t="str">
            <v>对应奖励</v>
          </cell>
          <cell r="AG3">
            <v>0.05</v>
          </cell>
          <cell r="AH3">
            <v>0.07</v>
          </cell>
          <cell r="AI3">
            <v>0.09</v>
          </cell>
          <cell r="AJ3">
            <v>0.13</v>
          </cell>
        </row>
        <row r="3">
          <cell r="AT3">
            <v>15</v>
          </cell>
          <cell r="AU3">
            <v>20</v>
          </cell>
          <cell r="AV3">
            <v>25</v>
          </cell>
          <cell r="AW3">
            <v>30</v>
          </cell>
        </row>
        <row r="3">
          <cell r="BF3">
            <v>6</v>
          </cell>
          <cell r="BG3">
            <v>8</v>
          </cell>
          <cell r="BH3">
            <v>10</v>
          </cell>
          <cell r="BI3">
            <v>12</v>
          </cell>
        </row>
        <row r="3">
          <cell r="BU3" t="str">
            <v>对应奖励</v>
          </cell>
          <cell r="BV3">
            <v>6</v>
          </cell>
          <cell r="BW3">
            <v>8</v>
          </cell>
          <cell r="BX3">
            <v>10</v>
          </cell>
          <cell r="BY3">
            <v>12</v>
          </cell>
        </row>
        <row r="3">
          <cell r="CH3">
            <v>8</v>
          </cell>
          <cell r="CI3">
            <v>10</v>
          </cell>
          <cell r="CJ3">
            <v>12</v>
          </cell>
          <cell r="CK3">
            <v>15</v>
          </cell>
        </row>
        <row r="3">
          <cell r="CW3" t="str">
            <v>对应奖励</v>
          </cell>
          <cell r="CX3">
            <v>15</v>
          </cell>
          <cell r="CY3">
            <v>20</v>
          </cell>
          <cell r="CZ3">
            <v>25</v>
          </cell>
          <cell r="DA3">
            <v>30</v>
          </cell>
        </row>
        <row r="3">
          <cell r="DJ3">
            <v>0.05</v>
          </cell>
          <cell r="DK3">
            <v>0.07</v>
          </cell>
          <cell r="DL3">
            <v>0.09</v>
          </cell>
          <cell r="DM3">
            <v>0.13</v>
          </cell>
        </row>
        <row r="3">
          <cell r="DW3">
            <v>15</v>
          </cell>
          <cell r="DX3">
            <v>20</v>
          </cell>
          <cell r="DY3">
            <v>25</v>
          </cell>
          <cell r="DZ3">
            <v>30</v>
          </cell>
        </row>
        <row r="4">
          <cell r="B4">
            <v>308</v>
          </cell>
          <cell r="C4" t="str">
            <v>红星店</v>
          </cell>
          <cell r="D4" t="str">
            <v>西北片区</v>
          </cell>
          <cell r="E4">
            <v>5</v>
          </cell>
          <cell r="F4">
            <v>6</v>
          </cell>
          <cell r="G4">
            <v>8</v>
          </cell>
          <cell r="H4">
            <v>9</v>
          </cell>
          <cell r="I4">
            <v>2</v>
          </cell>
          <cell r="J4">
            <v>6</v>
          </cell>
          <cell r="K4">
            <v>120</v>
          </cell>
          <cell r="L4">
            <v>3.566</v>
          </cell>
          <cell r="M4">
            <v>-2.434</v>
          </cell>
          <cell r="N4">
            <v>0</v>
          </cell>
          <cell r="O4">
            <v>120</v>
          </cell>
        </row>
        <row r="4">
          <cell r="Q4">
            <v>21</v>
          </cell>
          <cell r="R4">
            <v>24</v>
          </cell>
          <cell r="S4">
            <v>27</v>
          </cell>
          <cell r="T4">
            <v>29</v>
          </cell>
          <cell r="U4">
            <v>2</v>
          </cell>
          <cell r="V4">
            <v>24</v>
          </cell>
          <cell r="W4">
            <v>120</v>
          </cell>
          <cell r="X4">
            <v>45</v>
          </cell>
          <cell r="Y4">
            <v>21</v>
          </cell>
          <cell r="Z4">
            <v>225</v>
          </cell>
        </row>
        <row r="4">
          <cell r="AB4">
            <v>105</v>
          </cell>
          <cell r="AC4">
            <v>1</v>
          </cell>
          <cell r="AD4">
            <v>308</v>
          </cell>
          <cell r="AE4" t="str">
            <v>红星店</v>
          </cell>
          <cell r="AF4" t="str">
            <v>西北片区</v>
          </cell>
          <cell r="AG4">
            <v>28</v>
          </cell>
          <cell r="AH4">
            <v>31</v>
          </cell>
          <cell r="AI4">
            <v>35</v>
          </cell>
          <cell r="AJ4">
            <v>39</v>
          </cell>
          <cell r="AK4">
            <v>1</v>
          </cell>
          <cell r="AL4">
            <v>28</v>
          </cell>
          <cell r="AM4">
            <v>140</v>
          </cell>
          <cell r="AN4">
            <v>32.8</v>
          </cell>
          <cell r="AO4">
            <v>3101.26</v>
          </cell>
          <cell r="AP4">
            <v>4.8</v>
          </cell>
          <cell r="AQ4">
            <v>155.1</v>
          </cell>
        </row>
        <row r="4">
          <cell r="AS4">
            <v>15.1</v>
          </cell>
          <cell r="AT4">
            <v>4</v>
          </cell>
          <cell r="AU4">
            <v>6</v>
          </cell>
          <cell r="AV4">
            <v>8</v>
          </cell>
          <cell r="AW4">
            <v>10</v>
          </cell>
          <cell r="AX4">
            <v>4</v>
          </cell>
          <cell r="AY4">
            <v>10</v>
          </cell>
          <cell r="AZ4">
            <v>300</v>
          </cell>
          <cell r="BA4">
            <v>16</v>
          </cell>
          <cell r="BB4">
            <v>6</v>
          </cell>
          <cell r="BC4">
            <v>480</v>
          </cell>
        </row>
        <row r="4">
          <cell r="BE4">
            <v>180</v>
          </cell>
          <cell r="BF4">
            <v>6</v>
          </cell>
          <cell r="BG4">
            <v>8</v>
          </cell>
          <cell r="BH4">
            <v>10</v>
          </cell>
          <cell r="BI4">
            <v>11</v>
          </cell>
          <cell r="BJ4">
            <v>4</v>
          </cell>
          <cell r="BK4">
            <v>11</v>
          </cell>
          <cell r="BL4">
            <v>132</v>
          </cell>
          <cell r="BM4">
            <v>16</v>
          </cell>
          <cell r="BN4">
            <v>5</v>
          </cell>
          <cell r="BO4">
            <v>192</v>
          </cell>
        </row>
        <row r="4">
          <cell r="BQ4">
            <v>60</v>
          </cell>
          <cell r="BR4">
            <v>1</v>
          </cell>
          <cell r="BS4">
            <v>308</v>
          </cell>
          <cell r="BT4" t="str">
            <v>红星店</v>
          </cell>
          <cell r="BU4" t="str">
            <v>西北片区</v>
          </cell>
          <cell r="BV4">
            <v>9</v>
          </cell>
          <cell r="BW4">
            <v>11</v>
          </cell>
          <cell r="BX4">
            <v>14</v>
          </cell>
          <cell r="BY4">
            <v>17</v>
          </cell>
          <cell r="BZ4">
            <v>4</v>
          </cell>
          <cell r="CA4">
            <v>17</v>
          </cell>
          <cell r="CB4">
            <v>204</v>
          </cell>
          <cell r="CC4">
            <v>75</v>
          </cell>
          <cell r="CD4">
            <v>58</v>
          </cell>
          <cell r="CE4">
            <v>900</v>
          </cell>
        </row>
        <row r="4">
          <cell r="CG4">
            <v>696</v>
          </cell>
          <cell r="CH4">
            <v>9</v>
          </cell>
          <cell r="CI4">
            <v>11</v>
          </cell>
          <cell r="CJ4">
            <v>13</v>
          </cell>
          <cell r="CK4">
            <v>15</v>
          </cell>
          <cell r="CL4">
            <v>1</v>
          </cell>
          <cell r="CM4">
            <v>9</v>
          </cell>
          <cell r="CN4">
            <v>72</v>
          </cell>
          <cell r="CO4">
            <v>9</v>
          </cell>
          <cell r="CP4">
            <v>0</v>
          </cell>
          <cell r="CQ4">
            <v>72</v>
          </cell>
        </row>
        <row r="4">
          <cell r="CT4">
            <v>1</v>
          </cell>
          <cell r="CU4">
            <v>308</v>
          </cell>
          <cell r="CV4" t="str">
            <v>红星店</v>
          </cell>
          <cell r="CW4" t="str">
            <v>西北片区</v>
          </cell>
          <cell r="CX4">
            <v>4</v>
          </cell>
          <cell r="CY4">
            <v>6</v>
          </cell>
          <cell r="CZ4">
            <v>8</v>
          </cell>
          <cell r="DA4">
            <v>10</v>
          </cell>
          <cell r="DB4">
            <v>4</v>
          </cell>
          <cell r="DC4">
            <v>10</v>
          </cell>
          <cell r="DD4">
            <v>300</v>
          </cell>
          <cell r="DE4">
            <v>16</v>
          </cell>
          <cell r="DF4">
            <v>6</v>
          </cell>
          <cell r="DG4">
            <v>480</v>
          </cell>
        </row>
        <row r="4">
          <cell r="DI4">
            <v>180</v>
          </cell>
          <cell r="DJ4">
            <v>28</v>
          </cell>
          <cell r="DK4">
            <v>31</v>
          </cell>
          <cell r="DL4">
            <v>35</v>
          </cell>
          <cell r="DM4">
            <v>39</v>
          </cell>
          <cell r="DN4">
            <v>1</v>
          </cell>
          <cell r="DO4">
            <v>28</v>
          </cell>
          <cell r="DP4">
            <v>140</v>
          </cell>
          <cell r="DQ4">
            <v>32.8</v>
          </cell>
          <cell r="DR4">
            <v>3101.26</v>
          </cell>
          <cell r="DS4">
            <v>4.8</v>
          </cell>
          <cell r="DT4">
            <v>155.1</v>
          </cell>
        </row>
        <row r="4">
          <cell r="DV4">
            <v>15.1</v>
          </cell>
          <cell r="DW4">
            <v>5</v>
          </cell>
          <cell r="DX4">
            <v>7</v>
          </cell>
          <cell r="DY4">
            <v>9</v>
          </cell>
          <cell r="DZ4">
            <v>11</v>
          </cell>
          <cell r="EA4">
            <v>1</v>
          </cell>
          <cell r="EB4">
            <v>5</v>
          </cell>
          <cell r="EC4">
            <v>75</v>
          </cell>
          <cell r="ED4">
            <v>2</v>
          </cell>
          <cell r="EE4">
            <v>-3</v>
          </cell>
        </row>
        <row r="4">
          <cell r="EG4">
            <v>75</v>
          </cell>
        </row>
        <row r="4">
          <cell r="EI4">
            <v>1163</v>
          </cell>
          <cell r="EJ4">
            <v>2024.1</v>
          </cell>
          <cell r="EK4">
            <v>195</v>
          </cell>
          <cell r="EL4">
            <v>1056.1</v>
          </cell>
        </row>
        <row r="5">
          <cell r="B5">
            <v>311</v>
          </cell>
          <cell r="C5" t="str">
            <v>西部店</v>
          </cell>
          <cell r="D5" t="str">
            <v>西北片区</v>
          </cell>
          <cell r="E5">
            <v>11</v>
          </cell>
          <cell r="F5">
            <v>14</v>
          </cell>
          <cell r="G5">
            <v>18</v>
          </cell>
          <cell r="H5">
            <v>20</v>
          </cell>
          <cell r="I5">
            <v>1</v>
          </cell>
          <cell r="J5">
            <v>11</v>
          </cell>
          <cell r="K5">
            <v>110</v>
          </cell>
          <cell r="L5">
            <v>14</v>
          </cell>
          <cell r="M5">
            <v>3</v>
          </cell>
          <cell r="N5">
            <v>140</v>
          </cell>
          <cell r="O5">
            <v>0</v>
          </cell>
          <cell r="P5">
            <v>30</v>
          </cell>
          <cell r="Q5">
            <v>143</v>
          </cell>
          <cell r="R5">
            <v>161</v>
          </cell>
          <cell r="S5">
            <v>175</v>
          </cell>
          <cell r="T5">
            <v>190</v>
          </cell>
          <cell r="U5">
            <v>3</v>
          </cell>
          <cell r="V5">
            <v>175</v>
          </cell>
          <cell r="W5">
            <v>1225</v>
          </cell>
          <cell r="X5">
            <v>238</v>
          </cell>
          <cell r="Y5">
            <v>63</v>
          </cell>
          <cell r="Z5">
            <v>1666</v>
          </cell>
        </row>
        <row r="5">
          <cell r="AB5">
            <v>441</v>
          </cell>
          <cell r="AC5">
            <v>2</v>
          </cell>
          <cell r="AD5">
            <v>311</v>
          </cell>
          <cell r="AE5" t="str">
            <v>西部店</v>
          </cell>
          <cell r="AF5" t="str">
            <v>西北片区</v>
          </cell>
          <cell r="AG5">
            <v>18</v>
          </cell>
          <cell r="AH5">
            <v>20</v>
          </cell>
          <cell r="AI5">
            <v>23</v>
          </cell>
          <cell r="AJ5">
            <v>25</v>
          </cell>
          <cell r="AK5">
            <v>4</v>
          </cell>
          <cell r="AL5">
            <v>25</v>
          </cell>
          <cell r="AM5">
            <v>325</v>
          </cell>
          <cell r="AN5">
            <v>26</v>
          </cell>
          <cell r="AO5">
            <v>2584.55</v>
          </cell>
          <cell r="AP5">
            <v>1</v>
          </cell>
          <cell r="AQ5">
            <v>336</v>
          </cell>
        </row>
        <row r="5">
          <cell r="AS5">
            <v>11</v>
          </cell>
          <cell r="AT5">
            <v>7</v>
          </cell>
          <cell r="AU5">
            <v>9</v>
          </cell>
          <cell r="AV5">
            <v>12</v>
          </cell>
          <cell r="AW5">
            <v>14</v>
          </cell>
          <cell r="AX5">
            <v>1</v>
          </cell>
          <cell r="AY5">
            <v>7</v>
          </cell>
          <cell r="AZ5">
            <v>105</v>
          </cell>
          <cell r="BA5">
            <v>7</v>
          </cell>
          <cell r="BB5">
            <v>0</v>
          </cell>
          <cell r="BC5">
            <v>105</v>
          </cell>
        </row>
        <row r="5">
          <cell r="BE5">
            <v>0</v>
          </cell>
          <cell r="BF5">
            <v>16</v>
          </cell>
          <cell r="BG5">
            <v>22</v>
          </cell>
          <cell r="BH5">
            <v>27</v>
          </cell>
          <cell r="BI5">
            <v>30</v>
          </cell>
          <cell r="BJ5">
            <v>1</v>
          </cell>
          <cell r="BK5">
            <v>16</v>
          </cell>
          <cell r="BL5">
            <v>96</v>
          </cell>
          <cell r="BM5">
            <v>16</v>
          </cell>
          <cell r="BN5">
            <v>0</v>
          </cell>
          <cell r="BO5">
            <v>96</v>
          </cell>
        </row>
        <row r="5">
          <cell r="BR5">
            <v>2</v>
          </cell>
          <cell r="BS5">
            <v>311</v>
          </cell>
          <cell r="BT5" t="str">
            <v>西部店</v>
          </cell>
          <cell r="BU5" t="str">
            <v>西北片区</v>
          </cell>
          <cell r="BV5">
            <v>30</v>
          </cell>
          <cell r="BW5">
            <v>38</v>
          </cell>
          <cell r="BX5">
            <v>45</v>
          </cell>
          <cell r="BY5">
            <v>56</v>
          </cell>
          <cell r="BZ5">
            <v>2</v>
          </cell>
          <cell r="CA5">
            <v>38</v>
          </cell>
          <cell r="CB5">
            <v>304</v>
          </cell>
          <cell r="CC5">
            <v>42</v>
          </cell>
          <cell r="CD5">
            <v>4</v>
          </cell>
          <cell r="CE5">
            <v>336</v>
          </cell>
        </row>
        <row r="5">
          <cell r="CG5">
            <v>32</v>
          </cell>
          <cell r="CH5">
            <v>30</v>
          </cell>
          <cell r="CI5">
            <v>37</v>
          </cell>
          <cell r="CJ5">
            <v>44</v>
          </cell>
          <cell r="CK5">
            <v>52</v>
          </cell>
          <cell r="CL5">
            <v>1</v>
          </cell>
          <cell r="CM5">
            <v>30</v>
          </cell>
          <cell r="CN5">
            <v>240</v>
          </cell>
          <cell r="CO5">
            <v>38</v>
          </cell>
          <cell r="CP5">
            <v>8</v>
          </cell>
          <cell r="CQ5">
            <v>304</v>
          </cell>
        </row>
        <row r="5">
          <cell r="CS5">
            <v>64</v>
          </cell>
          <cell r="CT5">
            <v>2</v>
          </cell>
          <cell r="CU5">
            <v>311</v>
          </cell>
          <cell r="CV5" t="str">
            <v>西部店</v>
          </cell>
          <cell r="CW5" t="str">
            <v>西北片区</v>
          </cell>
          <cell r="CX5">
            <v>7</v>
          </cell>
          <cell r="CY5">
            <v>9</v>
          </cell>
          <cell r="CZ5">
            <v>12</v>
          </cell>
          <cell r="DA5">
            <v>14</v>
          </cell>
          <cell r="DB5">
            <v>1</v>
          </cell>
          <cell r="DC5">
            <v>7</v>
          </cell>
          <cell r="DD5">
            <v>105</v>
          </cell>
          <cell r="DE5">
            <v>7</v>
          </cell>
          <cell r="DF5">
            <v>0</v>
          </cell>
          <cell r="DG5">
            <v>105</v>
          </cell>
        </row>
        <row r="5">
          <cell r="DI5">
            <v>0</v>
          </cell>
          <cell r="DJ5">
            <v>18</v>
          </cell>
          <cell r="DK5">
            <v>20</v>
          </cell>
          <cell r="DL5">
            <v>23</v>
          </cell>
          <cell r="DM5">
            <v>25</v>
          </cell>
          <cell r="DN5">
            <v>4</v>
          </cell>
          <cell r="DO5">
            <v>25</v>
          </cell>
          <cell r="DP5">
            <v>325</v>
          </cell>
          <cell r="DQ5">
            <v>26</v>
          </cell>
          <cell r="DR5">
            <v>2584.55</v>
          </cell>
          <cell r="DS5">
            <v>1</v>
          </cell>
          <cell r="DT5">
            <v>336</v>
          </cell>
        </row>
        <row r="5">
          <cell r="DV5">
            <v>11</v>
          </cell>
          <cell r="DW5">
            <v>4</v>
          </cell>
          <cell r="DX5">
            <v>5</v>
          </cell>
          <cell r="DY5">
            <v>6</v>
          </cell>
          <cell r="DZ5">
            <v>7</v>
          </cell>
          <cell r="EA5">
            <v>1</v>
          </cell>
          <cell r="EB5">
            <v>4</v>
          </cell>
          <cell r="EC5">
            <v>60</v>
          </cell>
          <cell r="ED5">
            <v>0</v>
          </cell>
          <cell r="EE5">
            <v>-4</v>
          </cell>
        </row>
        <row r="5">
          <cell r="EG5">
            <v>60</v>
          </cell>
        </row>
        <row r="5">
          <cell r="EI5">
            <v>2465</v>
          </cell>
          <cell r="EJ5">
            <v>2983</v>
          </cell>
          <cell r="EK5">
            <v>60</v>
          </cell>
          <cell r="EL5">
            <v>578</v>
          </cell>
        </row>
        <row r="6">
          <cell r="B6">
            <v>339</v>
          </cell>
          <cell r="C6" t="str">
            <v>沙河源药店</v>
          </cell>
          <cell r="D6" t="str">
            <v>西北片区</v>
          </cell>
          <cell r="E6">
            <v>5</v>
          </cell>
          <cell r="F6">
            <v>8</v>
          </cell>
          <cell r="G6">
            <v>10</v>
          </cell>
          <cell r="H6">
            <v>11</v>
          </cell>
          <cell r="I6">
            <v>1</v>
          </cell>
          <cell r="J6">
            <v>5</v>
          </cell>
          <cell r="K6">
            <v>50</v>
          </cell>
          <cell r="L6">
            <v>2</v>
          </cell>
          <cell r="M6">
            <v>-3</v>
          </cell>
          <cell r="N6">
            <v>0</v>
          </cell>
          <cell r="O6">
            <v>50</v>
          </cell>
        </row>
        <row r="6">
          <cell r="Q6">
            <v>18</v>
          </cell>
          <cell r="R6">
            <v>20</v>
          </cell>
          <cell r="S6">
            <v>23</v>
          </cell>
          <cell r="T6">
            <v>25</v>
          </cell>
          <cell r="U6">
            <v>4</v>
          </cell>
          <cell r="V6">
            <v>25</v>
          </cell>
          <cell r="W6">
            <v>225</v>
          </cell>
          <cell r="X6">
            <v>33</v>
          </cell>
          <cell r="Y6">
            <v>8</v>
          </cell>
          <cell r="Z6">
            <v>297</v>
          </cell>
        </row>
        <row r="6">
          <cell r="AB6">
            <v>72</v>
          </cell>
          <cell r="AC6">
            <v>3</v>
          </cell>
          <cell r="AD6">
            <v>339</v>
          </cell>
          <cell r="AE6" t="str">
            <v>沙河源药店</v>
          </cell>
          <cell r="AF6" t="str">
            <v>西北片区</v>
          </cell>
          <cell r="AG6">
            <v>26</v>
          </cell>
          <cell r="AH6">
            <v>29</v>
          </cell>
          <cell r="AI6">
            <v>33</v>
          </cell>
          <cell r="AJ6">
            <v>36</v>
          </cell>
          <cell r="AK6">
            <v>1</v>
          </cell>
          <cell r="AL6">
            <v>26</v>
          </cell>
          <cell r="AM6">
            <v>130</v>
          </cell>
          <cell r="AN6">
            <v>35.05</v>
          </cell>
          <cell r="AO6">
            <v>3764.6</v>
          </cell>
          <cell r="AP6">
            <v>9.05</v>
          </cell>
          <cell r="AQ6">
            <v>188.2</v>
          </cell>
        </row>
        <row r="6">
          <cell r="AS6">
            <v>58.2</v>
          </cell>
          <cell r="AT6">
            <v>4</v>
          </cell>
          <cell r="AU6">
            <v>6</v>
          </cell>
          <cell r="AV6">
            <v>8</v>
          </cell>
          <cell r="AW6">
            <v>10</v>
          </cell>
          <cell r="AX6">
            <v>1</v>
          </cell>
          <cell r="AY6">
            <v>4</v>
          </cell>
          <cell r="AZ6">
            <v>60</v>
          </cell>
          <cell r="BA6">
            <v>13</v>
          </cell>
          <cell r="BB6">
            <v>9</v>
          </cell>
          <cell r="BC6">
            <v>195</v>
          </cell>
        </row>
        <row r="6">
          <cell r="BE6">
            <v>135</v>
          </cell>
          <cell r="BF6">
            <v>7</v>
          </cell>
          <cell r="BG6">
            <v>10</v>
          </cell>
          <cell r="BH6">
            <v>12</v>
          </cell>
          <cell r="BI6">
            <v>13</v>
          </cell>
          <cell r="BJ6">
            <v>4</v>
          </cell>
          <cell r="BK6">
            <v>13</v>
          </cell>
          <cell r="BL6">
            <v>156</v>
          </cell>
          <cell r="BM6">
            <v>19</v>
          </cell>
          <cell r="BN6">
            <v>6</v>
          </cell>
          <cell r="BO6">
            <v>228</v>
          </cell>
        </row>
        <row r="6">
          <cell r="BQ6">
            <v>72</v>
          </cell>
          <cell r="BR6">
            <v>3</v>
          </cell>
          <cell r="BS6">
            <v>339</v>
          </cell>
          <cell r="BT6" t="str">
            <v>沙河源药店</v>
          </cell>
          <cell r="BU6" t="str">
            <v>西北片区</v>
          </cell>
          <cell r="BV6">
            <v>13</v>
          </cell>
          <cell r="BW6">
            <v>16</v>
          </cell>
          <cell r="BX6">
            <v>20</v>
          </cell>
          <cell r="BY6">
            <v>25</v>
          </cell>
          <cell r="BZ6">
            <v>2</v>
          </cell>
          <cell r="CA6">
            <v>16</v>
          </cell>
          <cell r="CB6">
            <v>128</v>
          </cell>
          <cell r="CC6">
            <v>35</v>
          </cell>
          <cell r="CD6">
            <v>19</v>
          </cell>
          <cell r="CE6">
            <v>280</v>
          </cell>
        </row>
        <row r="6">
          <cell r="CG6">
            <v>152</v>
          </cell>
          <cell r="CH6">
            <v>14</v>
          </cell>
          <cell r="CI6">
            <v>17</v>
          </cell>
          <cell r="CJ6">
            <v>20</v>
          </cell>
          <cell r="CK6">
            <v>24</v>
          </cell>
          <cell r="CL6">
            <v>1</v>
          </cell>
          <cell r="CM6">
            <v>14</v>
          </cell>
          <cell r="CN6">
            <v>112</v>
          </cell>
          <cell r="CO6">
            <v>16</v>
          </cell>
          <cell r="CP6">
            <v>2</v>
          </cell>
          <cell r="CQ6">
            <v>128</v>
          </cell>
        </row>
        <row r="6">
          <cell r="CS6">
            <v>16</v>
          </cell>
          <cell r="CT6">
            <v>3</v>
          </cell>
          <cell r="CU6">
            <v>339</v>
          </cell>
          <cell r="CV6" t="str">
            <v>沙河源药店</v>
          </cell>
          <cell r="CW6" t="str">
            <v>西北片区</v>
          </cell>
          <cell r="CX6">
            <v>4</v>
          </cell>
          <cell r="CY6">
            <v>6</v>
          </cell>
          <cell r="CZ6">
            <v>8</v>
          </cell>
          <cell r="DA6">
            <v>10</v>
          </cell>
          <cell r="DB6">
            <v>1</v>
          </cell>
          <cell r="DC6">
            <v>4</v>
          </cell>
          <cell r="DD6">
            <v>60</v>
          </cell>
          <cell r="DE6">
            <v>13</v>
          </cell>
          <cell r="DF6">
            <v>9</v>
          </cell>
          <cell r="DG6">
            <v>195</v>
          </cell>
        </row>
        <row r="6">
          <cell r="DI6">
            <v>135</v>
          </cell>
          <cell r="DJ6">
            <v>26</v>
          </cell>
          <cell r="DK6">
            <v>29</v>
          </cell>
          <cell r="DL6">
            <v>33</v>
          </cell>
          <cell r="DM6">
            <v>36</v>
          </cell>
          <cell r="DN6">
            <v>1</v>
          </cell>
          <cell r="DO6">
            <v>26</v>
          </cell>
          <cell r="DP6">
            <v>130</v>
          </cell>
          <cell r="DQ6">
            <v>35.05</v>
          </cell>
          <cell r="DR6">
            <v>3764.6</v>
          </cell>
          <cell r="DS6">
            <v>9.05</v>
          </cell>
          <cell r="DT6">
            <v>188.2</v>
          </cell>
        </row>
        <row r="6">
          <cell r="DV6">
            <v>58.2</v>
          </cell>
          <cell r="DW6">
            <v>4</v>
          </cell>
          <cell r="DX6">
            <v>5</v>
          </cell>
          <cell r="DY6">
            <v>6</v>
          </cell>
          <cell r="DZ6">
            <v>7</v>
          </cell>
          <cell r="EA6">
            <v>4</v>
          </cell>
          <cell r="EB6">
            <v>7</v>
          </cell>
          <cell r="EC6">
            <v>210</v>
          </cell>
          <cell r="ED6">
            <v>1</v>
          </cell>
          <cell r="EE6">
            <v>-6</v>
          </cell>
        </row>
        <row r="6">
          <cell r="EG6">
            <v>210</v>
          </cell>
        </row>
        <row r="6">
          <cell r="EI6">
            <v>1071</v>
          </cell>
          <cell r="EJ6">
            <v>1316.2</v>
          </cell>
          <cell r="EK6">
            <v>260</v>
          </cell>
          <cell r="EL6">
            <v>505.2</v>
          </cell>
        </row>
        <row r="7">
          <cell r="B7">
            <v>349</v>
          </cell>
          <cell r="C7" t="str">
            <v>人民中路店</v>
          </cell>
          <cell r="D7" t="str">
            <v>西北片区</v>
          </cell>
          <cell r="E7">
            <v>5</v>
          </cell>
          <cell r="F7">
            <v>8</v>
          </cell>
          <cell r="G7">
            <v>10</v>
          </cell>
          <cell r="H7">
            <v>11</v>
          </cell>
          <cell r="I7">
            <v>1</v>
          </cell>
          <cell r="J7">
            <v>5</v>
          </cell>
          <cell r="K7">
            <v>50</v>
          </cell>
          <cell r="L7">
            <v>4</v>
          </cell>
          <cell r="M7">
            <v>-1</v>
          </cell>
          <cell r="N7">
            <v>0</v>
          </cell>
          <cell r="O7">
            <v>50</v>
          </cell>
        </row>
        <row r="7">
          <cell r="Q7">
            <v>14</v>
          </cell>
          <cell r="R7">
            <v>16</v>
          </cell>
          <cell r="S7">
            <v>17</v>
          </cell>
          <cell r="T7">
            <v>19</v>
          </cell>
          <cell r="U7">
            <v>1</v>
          </cell>
          <cell r="V7">
            <v>14</v>
          </cell>
          <cell r="W7">
            <v>42</v>
          </cell>
          <cell r="X7">
            <v>28</v>
          </cell>
          <cell r="Y7">
            <v>14</v>
          </cell>
          <cell r="Z7">
            <v>84</v>
          </cell>
        </row>
        <row r="7">
          <cell r="AB7">
            <v>42</v>
          </cell>
          <cell r="AC7">
            <v>4</v>
          </cell>
          <cell r="AD7">
            <v>349</v>
          </cell>
          <cell r="AE7" t="str">
            <v>人民中路店</v>
          </cell>
          <cell r="AF7" t="str">
            <v>西北片区</v>
          </cell>
          <cell r="AG7">
            <v>26</v>
          </cell>
          <cell r="AH7">
            <v>29</v>
          </cell>
          <cell r="AI7">
            <v>33</v>
          </cell>
          <cell r="AJ7">
            <v>36</v>
          </cell>
          <cell r="AK7">
            <v>1</v>
          </cell>
          <cell r="AL7">
            <v>26</v>
          </cell>
          <cell r="AM7">
            <v>130</v>
          </cell>
          <cell r="AN7">
            <v>10.7</v>
          </cell>
          <cell r="AO7">
            <v>1090.5</v>
          </cell>
          <cell r="AP7">
            <v>-15.3</v>
          </cell>
          <cell r="AQ7">
            <v>0</v>
          </cell>
          <cell r="AR7">
            <v>130</v>
          </cell>
        </row>
        <row r="7">
          <cell r="AT7">
            <v>4</v>
          </cell>
          <cell r="AU7">
            <v>6</v>
          </cell>
          <cell r="AV7">
            <v>8</v>
          </cell>
          <cell r="AW7">
            <v>10</v>
          </cell>
          <cell r="AX7">
            <v>1</v>
          </cell>
          <cell r="AY7">
            <v>4</v>
          </cell>
          <cell r="AZ7">
            <v>60</v>
          </cell>
          <cell r="BA7">
            <v>4</v>
          </cell>
          <cell r="BB7">
            <v>0</v>
          </cell>
          <cell r="BC7">
            <v>60</v>
          </cell>
        </row>
        <row r="7">
          <cell r="BE7">
            <v>0</v>
          </cell>
          <cell r="BF7">
            <v>7</v>
          </cell>
          <cell r="BG7">
            <v>10</v>
          </cell>
          <cell r="BH7">
            <v>12</v>
          </cell>
          <cell r="BI7">
            <v>13</v>
          </cell>
          <cell r="BJ7">
            <v>1</v>
          </cell>
          <cell r="BK7">
            <v>7</v>
          </cell>
          <cell r="BL7">
            <v>42</v>
          </cell>
          <cell r="BM7">
            <v>0</v>
          </cell>
          <cell r="BN7">
            <v>-7</v>
          </cell>
          <cell r="BO7">
            <v>0</v>
          </cell>
          <cell r="BP7">
            <v>42</v>
          </cell>
        </row>
        <row r="7">
          <cell r="BR7">
            <v>4</v>
          </cell>
          <cell r="BS7">
            <v>349</v>
          </cell>
          <cell r="BT7" t="str">
            <v>人民中路店</v>
          </cell>
          <cell r="BU7" t="str">
            <v>西北片区</v>
          </cell>
          <cell r="BV7">
            <v>5</v>
          </cell>
          <cell r="BW7">
            <v>6</v>
          </cell>
          <cell r="BX7">
            <v>8</v>
          </cell>
          <cell r="BY7">
            <v>10</v>
          </cell>
          <cell r="BZ7">
            <v>4</v>
          </cell>
          <cell r="CA7">
            <v>10</v>
          </cell>
          <cell r="CB7">
            <v>120</v>
          </cell>
          <cell r="CC7">
            <v>15</v>
          </cell>
          <cell r="CD7">
            <v>5</v>
          </cell>
          <cell r="CE7">
            <v>180</v>
          </cell>
        </row>
        <row r="7">
          <cell r="CG7">
            <v>60</v>
          </cell>
          <cell r="CH7">
            <v>6</v>
          </cell>
          <cell r="CI7">
            <v>7</v>
          </cell>
          <cell r="CJ7">
            <v>8</v>
          </cell>
          <cell r="CK7">
            <v>10</v>
          </cell>
          <cell r="CL7">
            <v>1</v>
          </cell>
          <cell r="CM7">
            <v>6</v>
          </cell>
          <cell r="CN7">
            <v>48</v>
          </cell>
          <cell r="CO7">
            <v>12</v>
          </cell>
          <cell r="CP7">
            <v>6</v>
          </cell>
          <cell r="CQ7">
            <v>96</v>
          </cell>
        </row>
        <row r="7">
          <cell r="CS7">
            <v>48</v>
          </cell>
          <cell r="CT7">
            <v>4</v>
          </cell>
          <cell r="CU7">
            <v>349</v>
          </cell>
          <cell r="CV7" t="str">
            <v>人民中路店</v>
          </cell>
          <cell r="CW7" t="str">
            <v>西北片区</v>
          </cell>
          <cell r="CX7">
            <v>4</v>
          </cell>
          <cell r="CY7">
            <v>6</v>
          </cell>
          <cell r="CZ7">
            <v>8</v>
          </cell>
          <cell r="DA7">
            <v>10</v>
          </cell>
          <cell r="DB7">
            <v>1</v>
          </cell>
          <cell r="DC7">
            <v>4</v>
          </cell>
          <cell r="DD7">
            <v>60</v>
          </cell>
          <cell r="DE7">
            <v>4</v>
          </cell>
          <cell r="DF7">
            <v>0</v>
          </cell>
          <cell r="DG7">
            <v>60</v>
          </cell>
        </row>
        <row r="7">
          <cell r="DI7">
            <v>0</v>
          </cell>
          <cell r="DJ7">
            <v>26</v>
          </cell>
          <cell r="DK7">
            <v>29</v>
          </cell>
          <cell r="DL7">
            <v>33</v>
          </cell>
          <cell r="DM7">
            <v>36</v>
          </cell>
          <cell r="DN7">
            <v>1</v>
          </cell>
          <cell r="DO7">
            <v>26</v>
          </cell>
          <cell r="DP7">
            <v>130</v>
          </cell>
          <cell r="DQ7">
            <v>10.7</v>
          </cell>
          <cell r="DR7">
            <v>1090.5</v>
          </cell>
          <cell r="DS7">
            <v>-15.3</v>
          </cell>
          <cell r="DT7">
            <v>0</v>
          </cell>
          <cell r="DU7">
            <v>130</v>
          </cell>
        </row>
        <row r="7">
          <cell r="DW7">
            <v>5</v>
          </cell>
          <cell r="DX7">
            <v>6</v>
          </cell>
          <cell r="DY7">
            <v>8</v>
          </cell>
          <cell r="DZ7">
            <v>10</v>
          </cell>
          <cell r="EA7">
            <v>1</v>
          </cell>
          <cell r="EB7">
            <v>5</v>
          </cell>
          <cell r="EC7">
            <v>75</v>
          </cell>
          <cell r="ED7">
            <v>1</v>
          </cell>
          <cell r="EE7">
            <v>-4</v>
          </cell>
        </row>
        <row r="7">
          <cell r="EG7">
            <v>75</v>
          </cell>
        </row>
        <row r="7">
          <cell r="EI7">
            <v>567</v>
          </cell>
          <cell r="EJ7">
            <v>420</v>
          </cell>
          <cell r="EK7">
            <v>297</v>
          </cell>
          <cell r="EL7">
            <v>150</v>
          </cell>
        </row>
        <row r="8">
          <cell r="B8">
            <v>391</v>
          </cell>
          <cell r="C8" t="str">
            <v>金丝街药店</v>
          </cell>
          <cell r="D8" t="str">
            <v>西北片区</v>
          </cell>
          <cell r="E8">
            <v>5</v>
          </cell>
          <cell r="F8">
            <v>8</v>
          </cell>
          <cell r="G8">
            <v>10</v>
          </cell>
          <cell r="H8">
            <v>11</v>
          </cell>
          <cell r="I8">
            <v>1</v>
          </cell>
          <cell r="J8">
            <v>5</v>
          </cell>
          <cell r="K8">
            <v>50</v>
          </cell>
          <cell r="L8">
            <v>11</v>
          </cell>
          <cell r="M8">
            <v>6</v>
          </cell>
          <cell r="N8">
            <v>110</v>
          </cell>
          <cell r="O8">
            <v>0</v>
          </cell>
          <cell r="P8">
            <v>60</v>
          </cell>
          <cell r="Q8">
            <v>21</v>
          </cell>
          <cell r="R8">
            <v>24</v>
          </cell>
          <cell r="S8">
            <v>27</v>
          </cell>
          <cell r="T8">
            <v>29</v>
          </cell>
          <cell r="U8">
            <v>4</v>
          </cell>
          <cell r="V8">
            <v>29</v>
          </cell>
          <cell r="W8">
            <v>261</v>
          </cell>
          <cell r="X8">
            <v>50</v>
          </cell>
          <cell r="Y8">
            <v>21</v>
          </cell>
          <cell r="Z8">
            <v>450</v>
          </cell>
        </row>
        <row r="8">
          <cell r="AB8">
            <v>189</v>
          </cell>
          <cell r="AC8">
            <v>5</v>
          </cell>
          <cell r="AD8">
            <v>391</v>
          </cell>
          <cell r="AE8" t="str">
            <v>金丝街药店</v>
          </cell>
          <cell r="AF8" t="str">
            <v>西北片区</v>
          </cell>
          <cell r="AG8">
            <v>26</v>
          </cell>
          <cell r="AH8">
            <v>29</v>
          </cell>
          <cell r="AI8">
            <v>33</v>
          </cell>
          <cell r="AJ8">
            <v>36</v>
          </cell>
          <cell r="AK8">
            <v>3</v>
          </cell>
          <cell r="AL8">
            <v>33</v>
          </cell>
          <cell r="AM8">
            <v>297</v>
          </cell>
          <cell r="AN8">
            <v>41</v>
          </cell>
          <cell r="AO8">
            <v>3903.54</v>
          </cell>
          <cell r="AP8">
            <v>8</v>
          </cell>
          <cell r="AQ8">
            <v>351.3</v>
          </cell>
        </row>
        <row r="8">
          <cell r="AS8">
            <v>54.3</v>
          </cell>
          <cell r="AT8">
            <v>4</v>
          </cell>
          <cell r="AU8">
            <v>6</v>
          </cell>
          <cell r="AV8">
            <v>8</v>
          </cell>
          <cell r="AW8">
            <v>10</v>
          </cell>
          <cell r="AX8">
            <v>1</v>
          </cell>
          <cell r="AY8">
            <v>4</v>
          </cell>
          <cell r="AZ8">
            <v>60</v>
          </cell>
          <cell r="BA8">
            <v>6</v>
          </cell>
          <cell r="BB8">
            <v>2</v>
          </cell>
          <cell r="BC8">
            <v>90</v>
          </cell>
        </row>
        <row r="8">
          <cell r="BE8">
            <v>30</v>
          </cell>
          <cell r="BF8">
            <v>7</v>
          </cell>
          <cell r="BG8">
            <v>10</v>
          </cell>
          <cell r="BH8">
            <v>12</v>
          </cell>
          <cell r="BI8">
            <v>13</v>
          </cell>
          <cell r="BJ8">
            <v>1</v>
          </cell>
          <cell r="BK8">
            <v>7</v>
          </cell>
          <cell r="BL8">
            <v>42</v>
          </cell>
          <cell r="BM8">
            <v>7</v>
          </cell>
          <cell r="BN8">
            <v>0</v>
          </cell>
          <cell r="BO8">
            <v>42</v>
          </cell>
        </row>
        <row r="8">
          <cell r="BR8">
            <v>5</v>
          </cell>
          <cell r="BS8">
            <v>391</v>
          </cell>
          <cell r="BT8" t="str">
            <v>金丝街药店</v>
          </cell>
          <cell r="BU8" t="str">
            <v>西北片区</v>
          </cell>
          <cell r="BV8">
            <v>9</v>
          </cell>
          <cell r="BW8">
            <v>11</v>
          </cell>
          <cell r="BX8">
            <v>14</v>
          </cell>
          <cell r="BY8">
            <v>17</v>
          </cell>
          <cell r="BZ8">
            <v>2</v>
          </cell>
          <cell r="CA8">
            <v>11</v>
          </cell>
          <cell r="CB8">
            <v>88</v>
          </cell>
          <cell r="CC8">
            <v>11</v>
          </cell>
          <cell r="CD8">
            <v>0</v>
          </cell>
          <cell r="CE8">
            <v>88</v>
          </cell>
        </row>
        <row r="8">
          <cell r="CH8">
            <v>9</v>
          </cell>
          <cell r="CI8">
            <v>11</v>
          </cell>
          <cell r="CJ8">
            <v>13</v>
          </cell>
          <cell r="CK8">
            <v>15</v>
          </cell>
          <cell r="CL8">
            <v>1</v>
          </cell>
          <cell r="CM8">
            <v>9</v>
          </cell>
          <cell r="CN8">
            <v>72</v>
          </cell>
          <cell r="CO8">
            <v>10</v>
          </cell>
          <cell r="CP8">
            <v>1</v>
          </cell>
          <cell r="CQ8">
            <v>80</v>
          </cell>
        </row>
        <row r="8">
          <cell r="CS8">
            <v>8</v>
          </cell>
          <cell r="CT8">
            <v>5</v>
          </cell>
          <cell r="CU8">
            <v>391</v>
          </cell>
          <cell r="CV8" t="str">
            <v>金丝街药店</v>
          </cell>
          <cell r="CW8" t="str">
            <v>西北片区</v>
          </cell>
          <cell r="CX8">
            <v>4</v>
          </cell>
          <cell r="CY8">
            <v>6</v>
          </cell>
          <cell r="CZ8">
            <v>8</v>
          </cell>
          <cell r="DA8">
            <v>10</v>
          </cell>
          <cell r="DB8">
            <v>1</v>
          </cell>
          <cell r="DC8">
            <v>4</v>
          </cell>
          <cell r="DD8">
            <v>60</v>
          </cell>
          <cell r="DE8">
            <v>6</v>
          </cell>
          <cell r="DF8">
            <v>2</v>
          </cell>
          <cell r="DG8">
            <v>90</v>
          </cell>
        </row>
        <row r="8">
          <cell r="DI8">
            <v>30</v>
          </cell>
          <cell r="DJ8">
            <v>26</v>
          </cell>
          <cell r="DK8">
            <v>29</v>
          </cell>
          <cell r="DL8">
            <v>33</v>
          </cell>
          <cell r="DM8">
            <v>36</v>
          </cell>
          <cell r="DN8">
            <v>3</v>
          </cell>
          <cell r="DO8">
            <v>33</v>
          </cell>
          <cell r="DP8">
            <v>297</v>
          </cell>
          <cell r="DQ8">
            <v>41</v>
          </cell>
          <cell r="DR8">
            <v>3903.54</v>
          </cell>
          <cell r="DS8">
            <v>8</v>
          </cell>
          <cell r="DT8">
            <v>351.3</v>
          </cell>
        </row>
        <row r="8">
          <cell r="DV8">
            <v>54.3</v>
          </cell>
          <cell r="DW8">
            <v>5</v>
          </cell>
          <cell r="DX8">
            <v>6</v>
          </cell>
          <cell r="DY8">
            <v>8</v>
          </cell>
          <cell r="DZ8">
            <v>10</v>
          </cell>
          <cell r="EA8">
            <v>1</v>
          </cell>
          <cell r="EB8">
            <v>5</v>
          </cell>
          <cell r="EC8">
            <v>75</v>
          </cell>
          <cell r="ED8">
            <v>3</v>
          </cell>
          <cell r="EE8">
            <v>-2</v>
          </cell>
        </row>
        <row r="8">
          <cell r="EG8">
            <v>75</v>
          </cell>
        </row>
        <row r="8">
          <cell r="EI8">
            <v>945</v>
          </cell>
          <cell r="EJ8">
            <v>1211.3</v>
          </cell>
          <cell r="EK8">
            <v>75</v>
          </cell>
          <cell r="EL8">
            <v>341.3</v>
          </cell>
        </row>
        <row r="9">
          <cell r="B9">
            <v>517</v>
          </cell>
          <cell r="C9" t="str">
            <v>青羊区北东街店</v>
          </cell>
          <cell r="D9" t="str">
            <v>西北片区</v>
          </cell>
          <cell r="E9">
            <v>5</v>
          </cell>
          <cell r="F9">
            <v>8</v>
          </cell>
          <cell r="G9">
            <v>10</v>
          </cell>
          <cell r="H9">
            <v>11</v>
          </cell>
          <cell r="I9">
            <v>2</v>
          </cell>
          <cell r="J9">
            <v>8</v>
          </cell>
          <cell r="K9">
            <v>160</v>
          </cell>
        </row>
        <row r="9">
          <cell r="M9">
            <v>-8</v>
          </cell>
          <cell r="N9">
            <v>0</v>
          </cell>
          <cell r="O9">
            <v>160</v>
          </cell>
        </row>
        <row r="9">
          <cell r="Q9">
            <v>14</v>
          </cell>
          <cell r="R9">
            <v>16</v>
          </cell>
          <cell r="S9">
            <v>18</v>
          </cell>
          <cell r="T9">
            <v>21</v>
          </cell>
          <cell r="U9">
            <v>4</v>
          </cell>
          <cell r="V9">
            <v>21</v>
          </cell>
          <cell r="W9">
            <v>189</v>
          </cell>
          <cell r="X9">
            <v>13</v>
          </cell>
          <cell r="Y9">
            <v>-8</v>
          </cell>
          <cell r="Z9">
            <v>0</v>
          </cell>
          <cell r="AA9">
            <v>189</v>
          </cell>
        </row>
        <row r="9">
          <cell r="AC9">
            <v>6</v>
          </cell>
          <cell r="AD9">
            <v>517</v>
          </cell>
          <cell r="AE9" t="str">
            <v>青羊区北东街店</v>
          </cell>
          <cell r="AF9" t="str">
            <v>西北片区</v>
          </cell>
          <cell r="AG9">
            <v>23</v>
          </cell>
          <cell r="AH9">
            <v>26</v>
          </cell>
          <cell r="AI9">
            <v>29</v>
          </cell>
          <cell r="AJ9">
            <v>33</v>
          </cell>
          <cell r="AK9">
            <v>2</v>
          </cell>
          <cell r="AL9">
            <v>26</v>
          </cell>
          <cell r="AM9">
            <v>182</v>
          </cell>
          <cell r="AN9">
            <v>28</v>
          </cell>
          <cell r="AO9">
            <v>2796.8</v>
          </cell>
          <cell r="AP9">
            <v>2</v>
          </cell>
          <cell r="AQ9">
            <v>195.8</v>
          </cell>
        </row>
        <row r="9">
          <cell r="AS9">
            <v>13.8</v>
          </cell>
          <cell r="AT9">
            <v>4</v>
          </cell>
          <cell r="AU9">
            <v>6</v>
          </cell>
          <cell r="AV9">
            <v>8</v>
          </cell>
          <cell r="AW9">
            <v>10</v>
          </cell>
          <cell r="AX9">
            <v>1</v>
          </cell>
          <cell r="AY9">
            <v>4</v>
          </cell>
          <cell r="AZ9">
            <v>60</v>
          </cell>
          <cell r="BA9">
            <v>14</v>
          </cell>
          <cell r="BB9">
            <v>10</v>
          </cell>
          <cell r="BC9">
            <v>210</v>
          </cell>
        </row>
        <row r="9">
          <cell r="BE9">
            <v>150</v>
          </cell>
          <cell r="BF9">
            <v>7</v>
          </cell>
          <cell r="BG9">
            <v>10</v>
          </cell>
          <cell r="BH9">
            <v>12</v>
          </cell>
          <cell r="BI9">
            <v>13</v>
          </cell>
          <cell r="BJ9">
            <v>2</v>
          </cell>
          <cell r="BK9">
            <v>10</v>
          </cell>
          <cell r="BL9">
            <v>80</v>
          </cell>
          <cell r="BM9">
            <v>11</v>
          </cell>
          <cell r="BN9">
            <v>1</v>
          </cell>
          <cell r="BO9">
            <v>88</v>
          </cell>
        </row>
        <row r="9">
          <cell r="BQ9">
            <v>8</v>
          </cell>
          <cell r="BR9">
            <v>6</v>
          </cell>
          <cell r="BS9">
            <v>517</v>
          </cell>
          <cell r="BT9" t="str">
            <v>青羊区北东街店</v>
          </cell>
          <cell r="BU9" t="str">
            <v>西北片区</v>
          </cell>
          <cell r="BV9">
            <v>7</v>
          </cell>
          <cell r="BW9">
            <v>9</v>
          </cell>
          <cell r="BX9">
            <v>11</v>
          </cell>
          <cell r="BY9">
            <v>13</v>
          </cell>
          <cell r="BZ9">
            <v>4</v>
          </cell>
          <cell r="CA9">
            <v>13</v>
          </cell>
          <cell r="CB9">
            <v>156</v>
          </cell>
          <cell r="CC9">
            <v>17</v>
          </cell>
          <cell r="CD9">
            <v>4</v>
          </cell>
          <cell r="CE9">
            <v>204</v>
          </cell>
        </row>
        <row r="9">
          <cell r="CG9">
            <v>48</v>
          </cell>
          <cell r="CH9">
            <v>7</v>
          </cell>
          <cell r="CI9">
            <v>9</v>
          </cell>
          <cell r="CJ9">
            <v>11</v>
          </cell>
          <cell r="CK9">
            <v>13</v>
          </cell>
          <cell r="CL9">
            <v>1</v>
          </cell>
          <cell r="CM9">
            <v>7</v>
          </cell>
          <cell r="CN9">
            <v>56</v>
          </cell>
          <cell r="CO9">
            <v>7</v>
          </cell>
          <cell r="CP9">
            <v>0</v>
          </cell>
          <cell r="CQ9">
            <v>56</v>
          </cell>
        </row>
        <row r="9">
          <cell r="CT9">
            <v>6</v>
          </cell>
          <cell r="CU9">
            <v>517</v>
          </cell>
          <cell r="CV9" t="str">
            <v>青羊区北东街店</v>
          </cell>
          <cell r="CW9" t="str">
            <v>西北片区</v>
          </cell>
          <cell r="CX9">
            <v>4</v>
          </cell>
          <cell r="CY9">
            <v>6</v>
          </cell>
          <cell r="CZ9">
            <v>8</v>
          </cell>
          <cell r="DA9">
            <v>10</v>
          </cell>
          <cell r="DB9">
            <v>1</v>
          </cell>
          <cell r="DC9">
            <v>4</v>
          </cell>
          <cell r="DD9">
            <v>60</v>
          </cell>
          <cell r="DE9">
            <v>14</v>
          </cell>
          <cell r="DF9">
            <v>10</v>
          </cell>
          <cell r="DG9">
            <v>210</v>
          </cell>
        </row>
        <row r="9">
          <cell r="DI9">
            <v>150</v>
          </cell>
          <cell r="DJ9">
            <v>23</v>
          </cell>
          <cell r="DK9">
            <v>26</v>
          </cell>
          <cell r="DL9">
            <v>29</v>
          </cell>
          <cell r="DM9">
            <v>33</v>
          </cell>
          <cell r="DN9">
            <v>2</v>
          </cell>
          <cell r="DO9">
            <v>26</v>
          </cell>
          <cell r="DP9">
            <v>182</v>
          </cell>
          <cell r="DQ9">
            <v>28</v>
          </cell>
          <cell r="DR9">
            <v>2796.8</v>
          </cell>
          <cell r="DS9">
            <v>2</v>
          </cell>
          <cell r="DT9">
            <v>195.8</v>
          </cell>
        </row>
        <row r="9">
          <cell r="DV9">
            <v>13.8</v>
          </cell>
          <cell r="DW9">
            <v>5</v>
          </cell>
          <cell r="DX9">
            <v>6</v>
          </cell>
          <cell r="DY9">
            <v>8</v>
          </cell>
          <cell r="DZ9">
            <v>10</v>
          </cell>
          <cell r="EA9">
            <v>1</v>
          </cell>
          <cell r="EB9">
            <v>5</v>
          </cell>
          <cell r="EC9">
            <v>75</v>
          </cell>
          <cell r="ED9">
            <v>3</v>
          </cell>
          <cell r="EE9">
            <v>-2</v>
          </cell>
        </row>
        <row r="9">
          <cell r="EG9">
            <v>75</v>
          </cell>
        </row>
        <row r="9">
          <cell r="EI9">
            <v>958</v>
          </cell>
          <cell r="EJ9">
            <v>753.8</v>
          </cell>
          <cell r="EK9">
            <v>424</v>
          </cell>
          <cell r="EL9">
            <v>219.8</v>
          </cell>
        </row>
        <row r="10">
          <cell r="B10">
            <v>581</v>
          </cell>
          <cell r="C10" t="str">
            <v>汇融名城店</v>
          </cell>
          <cell r="D10" t="str">
            <v>西北片区</v>
          </cell>
          <cell r="E10">
            <v>5</v>
          </cell>
          <cell r="F10">
            <v>6</v>
          </cell>
          <cell r="G10">
            <v>8</v>
          </cell>
          <cell r="H10">
            <v>9</v>
          </cell>
          <cell r="I10">
            <v>1</v>
          </cell>
          <cell r="J10">
            <v>5</v>
          </cell>
          <cell r="K10">
            <v>50</v>
          </cell>
          <cell r="L10">
            <v>4</v>
          </cell>
          <cell r="M10">
            <v>-1</v>
          </cell>
          <cell r="N10">
            <v>0</v>
          </cell>
          <cell r="O10">
            <v>50</v>
          </cell>
        </row>
        <row r="10">
          <cell r="Q10">
            <v>21</v>
          </cell>
          <cell r="R10">
            <v>24</v>
          </cell>
          <cell r="S10">
            <v>27</v>
          </cell>
          <cell r="T10">
            <v>29</v>
          </cell>
          <cell r="U10">
            <v>1</v>
          </cell>
          <cell r="V10">
            <v>21</v>
          </cell>
          <cell r="W10">
            <v>63</v>
          </cell>
          <cell r="X10">
            <v>25</v>
          </cell>
          <cell r="Y10">
            <v>4</v>
          </cell>
          <cell r="Z10">
            <v>75</v>
          </cell>
          <cell r="AA10">
            <v>0</v>
          </cell>
          <cell r="AB10">
            <v>12</v>
          </cell>
          <cell r="AC10">
            <v>7</v>
          </cell>
          <cell r="AD10">
            <v>581</v>
          </cell>
          <cell r="AE10" t="str">
            <v>汇融名城店</v>
          </cell>
          <cell r="AF10" t="str">
            <v>西北片区</v>
          </cell>
          <cell r="AG10">
            <v>25</v>
          </cell>
          <cell r="AH10">
            <v>28</v>
          </cell>
          <cell r="AI10">
            <v>32</v>
          </cell>
          <cell r="AJ10">
            <v>35</v>
          </cell>
          <cell r="AK10">
            <v>1</v>
          </cell>
          <cell r="AL10">
            <v>25</v>
          </cell>
          <cell r="AM10">
            <v>125</v>
          </cell>
          <cell r="AN10">
            <v>11.35</v>
          </cell>
          <cell r="AO10">
            <v>1348.57</v>
          </cell>
          <cell r="AP10">
            <v>-13.65</v>
          </cell>
          <cell r="AQ10">
            <v>0</v>
          </cell>
          <cell r="AR10">
            <v>125</v>
          </cell>
        </row>
        <row r="10">
          <cell r="AT10">
            <v>6</v>
          </cell>
          <cell r="AU10">
            <v>8</v>
          </cell>
          <cell r="AV10">
            <v>10</v>
          </cell>
          <cell r="AW10">
            <v>12</v>
          </cell>
          <cell r="AX10">
            <v>1</v>
          </cell>
          <cell r="AY10">
            <v>6</v>
          </cell>
          <cell r="AZ10">
            <v>90</v>
          </cell>
          <cell r="BA10">
            <v>9</v>
          </cell>
          <cell r="BB10">
            <v>3</v>
          </cell>
          <cell r="BC10">
            <v>135</v>
          </cell>
        </row>
        <row r="10">
          <cell r="BE10">
            <v>45</v>
          </cell>
          <cell r="BF10">
            <v>6</v>
          </cell>
          <cell r="BG10">
            <v>8</v>
          </cell>
          <cell r="BH10">
            <v>10</v>
          </cell>
          <cell r="BI10">
            <v>11</v>
          </cell>
          <cell r="BJ10">
            <v>1</v>
          </cell>
          <cell r="BK10">
            <v>6</v>
          </cell>
          <cell r="BL10">
            <v>36</v>
          </cell>
          <cell r="BM10">
            <v>6</v>
          </cell>
          <cell r="BN10">
            <v>0</v>
          </cell>
          <cell r="BO10">
            <v>36</v>
          </cell>
        </row>
        <row r="10">
          <cell r="BR10">
            <v>7</v>
          </cell>
          <cell r="BS10">
            <v>581</v>
          </cell>
          <cell r="BT10" t="str">
            <v>汇融名城店</v>
          </cell>
          <cell r="BU10" t="str">
            <v>西北片区</v>
          </cell>
          <cell r="BV10">
            <v>7</v>
          </cell>
          <cell r="BW10">
            <v>9</v>
          </cell>
          <cell r="BX10">
            <v>11</v>
          </cell>
          <cell r="BY10">
            <v>13</v>
          </cell>
          <cell r="BZ10">
            <v>4</v>
          </cell>
          <cell r="CA10">
            <v>13</v>
          </cell>
          <cell r="CB10">
            <v>156</v>
          </cell>
          <cell r="CC10">
            <v>23</v>
          </cell>
          <cell r="CD10">
            <v>10</v>
          </cell>
          <cell r="CE10">
            <v>276</v>
          </cell>
        </row>
        <row r="10">
          <cell r="CG10">
            <v>120</v>
          </cell>
          <cell r="CH10">
            <v>7</v>
          </cell>
          <cell r="CI10">
            <v>9</v>
          </cell>
          <cell r="CJ10">
            <v>11</v>
          </cell>
          <cell r="CK10">
            <v>13</v>
          </cell>
          <cell r="CL10">
            <v>1</v>
          </cell>
          <cell r="CM10">
            <v>7</v>
          </cell>
          <cell r="CN10">
            <v>56</v>
          </cell>
          <cell r="CO10">
            <v>1</v>
          </cell>
          <cell r="CP10">
            <v>-6</v>
          </cell>
          <cell r="CQ10">
            <v>0</v>
          </cell>
          <cell r="CR10">
            <v>56</v>
          </cell>
        </row>
        <row r="10">
          <cell r="CT10">
            <v>7</v>
          </cell>
          <cell r="CU10">
            <v>581</v>
          </cell>
          <cell r="CV10" t="str">
            <v>汇融名城店</v>
          </cell>
          <cell r="CW10" t="str">
            <v>西北片区</v>
          </cell>
          <cell r="CX10">
            <v>6</v>
          </cell>
          <cell r="CY10">
            <v>8</v>
          </cell>
          <cell r="CZ10">
            <v>10</v>
          </cell>
          <cell r="DA10">
            <v>12</v>
          </cell>
          <cell r="DB10">
            <v>1</v>
          </cell>
          <cell r="DC10">
            <v>6</v>
          </cell>
          <cell r="DD10">
            <v>90</v>
          </cell>
          <cell r="DE10">
            <v>9</v>
          </cell>
          <cell r="DF10">
            <v>3</v>
          </cell>
          <cell r="DG10">
            <v>135</v>
          </cell>
        </row>
        <row r="10">
          <cell r="DI10">
            <v>45</v>
          </cell>
          <cell r="DJ10">
            <v>25</v>
          </cell>
          <cell r="DK10">
            <v>28</v>
          </cell>
          <cell r="DL10">
            <v>32</v>
          </cell>
          <cell r="DM10">
            <v>35</v>
          </cell>
          <cell r="DN10">
            <v>1</v>
          </cell>
          <cell r="DO10">
            <v>25</v>
          </cell>
          <cell r="DP10">
            <v>125</v>
          </cell>
          <cell r="DQ10">
            <v>11.35</v>
          </cell>
          <cell r="DR10">
            <v>1348.57</v>
          </cell>
          <cell r="DS10">
            <v>-13.65</v>
          </cell>
          <cell r="DT10">
            <v>0</v>
          </cell>
          <cell r="DU10">
            <v>125</v>
          </cell>
        </row>
        <row r="10">
          <cell r="DW10">
            <v>5</v>
          </cell>
          <cell r="DX10">
            <v>6</v>
          </cell>
          <cell r="DY10">
            <v>8</v>
          </cell>
          <cell r="DZ10">
            <v>10</v>
          </cell>
          <cell r="EA10">
            <v>1</v>
          </cell>
          <cell r="EB10">
            <v>5</v>
          </cell>
          <cell r="EC10">
            <v>75</v>
          </cell>
          <cell r="ED10">
            <v>2</v>
          </cell>
          <cell r="EE10">
            <v>-3</v>
          </cell>
        </row>
        <row r="10">
          <cell r="EG10">
            <v>75</v>
          </cell>
        </row>
        <row r="10">
          <cell r="EI10">
            <v>651</v>
          </cell>
          <cell r="EJ10">
            <v>522</v>
          </cell>
          <cell r="EK10">
            <v>306</v>
          </cell>
          <cell r="EL10">
            <v>177</v>
          </cell>
        </row>
        <row r="11">
          <cell r="B11">
            <v>585</v>
          </cell>
          <cell r="C11" t="str">
            <v>羊子山西路药店</v>
          </cell>
          <cell r="D11" t="str">
            <v>西北片区</v>
          </cell>
          <cell r="E11">
            <v>7</v>
          </cell>
          <cell r="F11">
            <v>10</v>
          </cell>
          <cell r="G11">
            <v>13</v>
          </cell>
          <cell r="H11">
            <v>15</v>
          </cell>
          <cell r="I11">
            <v>1</v>
          </cell>
          <cell r="J11">
            <v>7</v>
          </cell>
          <cell r="K11">
            <v>70</v>
          </cell>
          <cell r="L11">
            <v>15</v>
          </cell>
          <cell r="M11">
            <v>8</v>
          </cell>
          <cell r="N11">
            <v>150</v>
          </cell>
          <cell r="O11">
            <v>0</v>
          </cell>
          <cell r="P11">
            <v>80</v>
          </cell>
          <cell r="Q11">
            <v>18</v>
          </cell>
          <cell r="R11">
            <v>20</v>
          </cell>
          <cell r="S11">
            <v>22</v>
          </cell>
          <cell r="T11">
            <v>24</v>
          </cell>
          <cell r="U11">
            <v>3</v>
          </cell>
          <cell r="V11">
            <v>22</v>
          </cell>
          <cell r="W11">
            <v>154</v>
          </cell>
          <cell r="X11">
            <v>19</v>
          </cell>
          <cell r="Y11">
            <v>-3</v>
          </cell>
          <cell r="Z11">
            <v>0</v>
          </cell>
          <cell r="AA11">
            <v>154</v>
          </cell>
        </row>
        <row r="11">
          <cell r="AC11">
            <v>8</v>
          </cell>
          <cell r="AD11">
            <v>585</v>
          </cell>
          <cell r="AE11" t="str">
            <v>羊子山西路药店</v>
          </cell>
          <cell r="AF11" t="str">
            <v>西北片区</v>
          </cell>
          <cell r="AG11">
            <v>38</v>
          </cell>
          <cell r="AH11">
            <v>43</v>
          </cell>
          <cell r="AI11">
            <v>49</v>
          </cell>
          <cell r="AJ11">
            <v>54</v>
          </cell>
          <cell r="AK11">
            <v>1</v>
          </cell>
          <cell r="AL11">
            <v>38</v>
          </cell>
          <cell r="AM11">
            <v>190</v>
          </cell>
          <cell r="AN11">
            <v>44</v>
          </cell>
          <cell r="AO11">
            <v>5054.95</v>
          </cell>
          <cell r="AP11">
            <v>6</v>
          </cell>
          <cell r="AQ11">
            <v>252.7</v>
          </cell>
        </row>
        <row r="11">
          <cell r="AS11">
            <v>62.7</v>
          </cell>
          <cell r="AT11">
            <v>8</v>
          </cell>
          <cell r="AU11">
            <v>10</v>
          </cell>
          <cell r="AV11">
            <v>13</v>
          </cell>
          <cell r="AW11">
            <v>15</v>
          </cell>
          <cell r="AX11">
            <v>1</v>
          </cell>
          <cell r="AY11">
            <v>8</v>
          </cell>
          <cell r="AZ11">
            <v>120</v>
          </cell>
          <cell r="BA11">
            <v>17</v>
          </cell>
          <cell r="BB11">
            <v>9</v>
          </cell>
          <cell r="BC11">
            <v>255</v>
          </cell>
        </row>
        <row r="11">
          <cell r="BE11">
            <v>135</v>
          </cell>
          <cell r="BF11">
            <v>10</v>
          </cell>
          <cell r="BG11">
            <v>14</v>
          </cell>
          <cell r="BH11">
            <v>17</v>
          </cell>
          <cell r="BI11">
            <v>19</v>
          </cell>
          <cell r="BJ11">
            <v>1</v>
          </cell>
          <cell r="BK11">
            <v>10</v>
          </cell>
          <cell r="BL11">
            <v>60</v>
          </cell>
          <cell r="BM11">
            <v>6</v>
          </cell>
          <cell r="BN11">
            <v>-4</v>
          </cell>
          <cell r="BO11">
            <v>0</v>
          </cell>
          <cell r="BP11">
            <v>60</v>
          </cell>
        </row>
        <row r="11">
          <cell r="BR11">
            <v>8</v>
          </cell>
          <cell r="BS11">
            <v>585</v>
          </cell>
          <cell r="BT11" t="str">
            <v>羊子山西路药店</v>
          </cell>
          <cell r="BU11" t="str">
            <v>西北片区</v>
          </cell>
          <cell r="BV11">
            <v>12</v>
          </cell>
          <cell r="BW11">
            <v>15</v>
          </cell>
          <cell r="BX11">
            <v>18</v>
          </cell>
          <cell r="BY11">
            <v>22</v>
          </cell>
          <cell r="BZ11">
            <v>4</v>
          </cell>
          <cell r="CA11">
            <v>22</v>
          </cell>
          <cell r="CB11">
            <v>264</v>
          </cell>
          <cell r="CC11">
            <v>24</v>
          </cell>
          <cell r="CD11">
            <v>2</v>
          </cell>
          <cell r="CE11">
            <v>288</v>
          </cell>
        </row>
        <row r="11">
          <cell r="CG11">
            <v>24</v>
          </cell>
          <cell r="CH11">
            <v>13</v>
          </cell>
          <cell r="CI11">
            <v>16</v>
          </cell>
          <cell r="CJ11">
            <v>19</v>
          </cell>
          <cell r="CK11">
            <v>22</v>
          </cell>
          <cell r="CL11">
            <v>1</v>
          </cell>
          <cell r="CM11">
            <v>13</v>
          </cell>
          <cell r="CN11">
            <v>104</v>
          </cell>
          <cell r="CO11">
            <v>10</v>
          </cell>
          <cell r="CP11">
            <v>-3</v>
          </cell>
          <cell r="CQ11">
            <v>0</v>
          </cell>
          <cell r="CR11">
            <v>104</v>
          </cell>
        </row>
        <row r="11">
          <cell r="CT11">
            <v>8</v>
          </cell>
          <cell r="CU11">
            <v>585</v>
          </cell>
          <cell r="CV11" t="str">
            <v>羊子山西路药店</v>
          </cell>
          <cell r="CW11" t="str">
            <v>西北片区</v>
          </cell>
          <cell r="CX11">
            <v>8</v>
          </cell>
          <cell r="CY11">
            <v>10</v>
          </cell>
          <cell r="CZ11">
            <v>13</v>
          </cell>
          <cell r="DA11">
            <v>15</v>
          </cell>
          <cell r="DB11">
            <v>1</v>
          </cell>
          <cell r="DC11">
            <v>8</v>
          </cell>
          <cell r="DD11">
            <v>120</v>
          </cell>
          <cell r="DE11">
            <v>17</v>
          </cell>
          <cell r="DF11">
            <v>9</v>
          </cell>
          <cell r="DG11">
            <v>255</v>
          </cell>
        </row>
        <row r="11">
          <cell r="DI11">
            <v>135</v>
          </cell>
          <cell r="DJ11">
            <v>38</v>
          </cell>
          <cell r="DK11">
            <v>43</v>
          </cell>
          <cell r="DL11">
            <v>49</v>
          </cell>
          <cell r="DM11">
            <v>54</v>
          </cell>
          <cell r="DN11">
            <v>1</v>
          </cell>
          <cell r="DO11">
            <v>38</v>
          </cell>
          <cell r="DP11">
            <v>190</v>
          </cell>
          <cell r="DQ11">
            <v>44</v>
          </cell>
          <cell r="DR11">
            <v>5054.95</v>
          </cell>
          <cell r="DS11">
            <v>6</v>
          </cell>
          <cell r="DT11">
            <v>252.7</v>
          </cell>
        </row>
        <row r="11">
          <cell r="DV11">
            <v>62.7</v>
          </cell>
          <cell r="DW11">
            <v>6</v>
          </cell>
          <cell r="DX11">
            <v>8</v>
          </cell>
          <cell r="DY11">
            <v>10</v>
          </cell>
          <cell r="DZ11">
            <v>12</v>
          </cell>
          <cell r="EA11">
            <v>1</v>
          </cell>
          <cell r="EB11">
            <v>6</v>
          </cell>
          <cell r="EC11">
            <v>90</v>
          </cell>
          <cell r="ED11">
            <v>3</v>
          </cell>
          <cell r="EE11">
            <v>-3</v>
          </cell>
        </row>
        <row r="11">
          <cell r="EG11">
            <v>90</v>
          </cell>
        </row>
        <row r="11">
          <cell r="EI11">
            <v>1052</v>
          </cell>
          <cell r="EJ11">
            <v>945.7</v>
          </cell>
          <cell r="EK11">
            <v>408</v>
          </cell>
          <cell r="EL11">
            <v>301.7</v>
          </cell>
        </row>
        <row r="12">
          <cell r="B12">
            <v>709</v>
          </cell>
          <cell r="C12" t="str">
            <v>新都区马超东路店</v>
          </cell>
          <cell r="D12" t="str">
            <v>西北片区</v>
          </cell>
          <cell r="E12">
            <v>4</v>
          </cell>
          <cell r="F12">
            <v>5</v>
          </cell>
          <cell r="G12">
            <v>7</v>
          </cell>
          <cell r="H12">
            <v>8</v>
          </cell>
          <cell r="I12">
            <v>4</v>
          </cell>
          <cell r="J12">
            <v>8</v>
          </cell>
          <cell r="K12">
            <v>360</v>
          </cell>
          <cell r="L12">
            <v>4</v>
          </cell>
          <cell r="M12">
            <v>-4</v>
          </cell>
          <cell r="N12">
            <v>0</v>
          </cell>
          <cell r="O12">
            <v>360</v>
          </cell>
        </row>
        <row r="12">
          <cell r="Q12">
            <v>18</v>
          </cell>
          <cell r="R12">
            <v>20</v>
          </cell>
          <cell r="S12">
            <v>22</v>
          </cell>
          <cell r="T12">
            <v>24</v>
          </cell>
          <cell r="U12">
            <v>4</v>
          </cell>
          <cell r="V12">
            <v>24</v>
          </cell>
          <cell r="W12">
            <v>216</v>
          </cell>
          <cell r="X12">
            <v>35</v>
          </cell>
          <cell r="Y12">
            <v>11</v>
          </cell>
          <cell r="Z12">
            <v>315</v>
          </cell>
          <cell r="AA12">
            <v>0</v>
          </cell>
          <cell r="AB12">
            <v>99</v>
          </cell>
          <cell r="AC12">
            <v>9</v>
          </cell>
          <cell r="AD12">
            <v>709</v>
          </cell>
          <cell r="AE12" t="str">
            <v>新都区马超东路店</v>
          </cell>
          <cell r="AF12" t="str">
            <v>西北片区</v>
          </cell>
          <cell r="AG12">
            <v>16</v>
          </cell>
          <cell r="AH12">
            <v>18</v>
          </cell>
          <cell r="AI12">
            <v>20</v>
          </cell>
          <cell r="AJ12">
            <v>23</v>
          </cell>
          <cell r="AK12">
            <v>4</v>
          </cell>
          <cell r="AL12">
            <v>23</v>
          </cell>
          <cell r="AM12">
            <v>299</v>
          </cell>
          <cell r="AN12">
            <v>25</v>
          </cell>
          <cell r="AO12">
            <v>2910.35</v>
          </cell>
          <cell r="AP12">
            <v>2</v>
          </cell>
          <cell r="AQ12">
            <v>378.3</v>
          </cell>
        </row>
        <row r="12">
          <cell r="AS12">
            <v>79.3</v>
          </cell>
          <cell r="AT12">
            <v>3</v>
          </cell>
          <cell r="AU12">
            <v>5</v>
          </cell>
          <cell r="AV12">
            <v>7</v>
          </cell>
          <cell r="AW12">
            <v>9</v>
          </cell>
          <cell r="AX12">
            <v>4</v>
          </cell>
          <cell r="AY12">
            <v>9</v>
          </cell>
          <cell r="AZ12">
            <v>270</v>
          </cell>
          <cell r="BA12">
            <v>9</v>
          </cell>
          <cell r="BB12">
            <v>0</v>
          </cell>
          <cell r="BC12">
            <v>270</v>
          </cell>
        </row>
        <row r="12">
          <cell r="BE12">
            <v>0</v>
          </cell>
          <cell r="BF12">
            <v>4</v>
          </cell>
          <cell r="BG12">
            <v>6</v>
          </cell>
          <cell r="BH12">
            <v>7</v>
          </cell>
          <cell r="BI12">
            <v>8</v>
          </cell>
          <cell r="BJ12">
            <v>4</v>
          </cell>
          <cell r="BK12">
            <v>8</v>
          </cell>
          <cell r="BL12">
            <v>96</v>
          </cell>
          <cell r="BM12">
            <v>0</v>
          </cell>
          <cell r="BN12">
            <v>-8</v>
          </cell>
          <cell r="BO12">
            <v>0</v>
          </cell>
          <cell r="BP12">
            <v>96</v>
          </cell>
        </row>
        <row r="12">
          <cell r="BR12">
            <v>9</v>
          </cell>
          <cell r="BS12">
            <v>709</v>
          </cell>
          <cell r="BT12" t="str">
            <v>新都区马超东路店</v>
          </cell>
          <cell r="BU12" t="str">
            <v>西北片区</v>
          </cell>
          <cell r="BV12">
            <v>5</v>
          </cell>
          <cell r="BW12">
            <v>6</v>
          </cell>
          <cell r="BX12">
            <v>8</v>
          </cell>
          <cell r="BY12">
            <v>10</v>
          </cell>
          <cell r="BZ12">
            <v>4</v>
          </cell>
          <cell r="CA12">
            <v>10</v>
          </cell>
          <cell r="CB12">
            <v>120</v>
          </cell>
          <cell r="CC12">
            <v>10</v>
          </cell>
          <cell r="CD12">
            <v>0</v>
          </cell>
          <cell r="CE12">
            <v>120</v>
          </cell>
        </row>
        <row r="12">
          <cell r="CH12">
            <v>6</v>
          </cell>
          <cell r="CI12">
            <v>7</v>
          </cell>
          <cell r="CJ12">
            <v>8</v>
          </cell>
          <cell r="CK12">
            <v>10</v>
          </cell>
          <cell r="CL12">
            <v>4</v>
          </cell>
          <cell r="CM12">
            <v>10</v>
          </cell>
          <cell r="CN12">
            <v>150</v>
          </cell>
          <cell r="CO12">
            <v>5</v>
          </cell>
          <cell r="CP12">
            <v>-5</v>
          </cell>
          <cell r="CQ12">
            <v>0</v>
          </cell>
          <cell r="CR12">
            <v>150</v>
          </cell>
        </row>
        <row r="12">
          <cell r="CT12">
            <v>9</v>
          </cell>
          <cell r="CU12">
            <v>709</v>
          </cell>
          <cell r="CV12" t="str">
            <v>新都区马超东路店</v>
          </cell>
          <cell r="CW12" t="str">
            <v>西北片区</v>
          </cell>
          <cell r="CX12">
            <v>3</v>
          </cell>
          <cell r="CY12">
            <v>5</v>
          </cell>
          <cell r="CZ12">
            <v>7</v>
          </cell>
          <cell r="DA12">
            <v>9</v>
          </cell>
          <cell r="DB12">
            <v>4</v>
          </cell>
          <cell r="DC12">
            <v>9</v>
          </cell>
          <cell r="DD12">
            <v>270</v>
          </cell>
          <cell r="DE12">
            <v>9</v>
          </cell>
          <cell r="DF12">
            <v>0</v>
          </cell>
          <cell r="DG12">
            <v>270</v>
          </cell>
        </row>
        <row r="12">
          <cell r="DI12">
            <v>0</v>
          </cell>
          <cell r="DJ12">
            <v>16</v>
          </cell>
          <cell r="DK12">
            <v>18</v>
          </cell>
          <cell r="DL12">
            <v>20</v>
          </cell>
          <cell r="DM12">
            <v>23</v>
          </cell>
          <cell r="DN12">
            <v>4</v>
          </cell>
          <cell r="DO12">
            <v>23</v>
          </cell>
          <cell r="DP12">
            <v>299</v>
          </cell>
          <cell r="DQ12">
            <v>25</v>
          </cell>
          <cell r="DR12">
            <v>2910.35</v>
          </cell>
          <cell r="DS12">
            <v>2</v>
          </cell>
          <cell r="DT12">
            <v>378.3</v>
          </cell>
        </row>
        <row r="12">
          <cell r="DV12">
            <v>79.3</v>
          </cell>
          <cell r="DW12">
            <v>3</v>
          </cell>
          <cell r="DX12">
            <v>4</v>
          </cell>
          <cell r="DY12">
            <v>5</v>
          </cell>
          <cell r="DZ12">
            <v>6</v>
          </cell>
          <cell r="EA12">
            <v>4</v>
          </cell>
          <cell r="EB12">
            <v>6</v>
          </cell>
          <cell r="EC12">
            <v>180</v>
          </cell>
          <cell r="ED12">
            <v>2</v>
          </cell>
          <cell r="EE12">
            <v>-4</v>
          </cell>
        </row>
        <row r="12">
          <cell r="EG12">
            <v>180</v>
          </cell>
        </row>
        <row r="12">
          <cell r="EI12">
            <v>1691</v>
          </cell>
          <cell r="EJ12">
            <v>1083.3</v>
          </cell>
          <cell r="EK12">
            <v>786</v>
          </cell>
          <cell r="EL12">
            <v>178.3</v>
          </cell>
        </row>
        <row r="13">
          <cell r="B13">
            <v>726</v>
          </cell>
          <cell r="C13" t="str">
            <v>交大路第三药店</v>
          </cell>
          <cell r="D13" t="str">
            <v>西北片区</v>
          </cell>
          <cell r="E13">
            <v>7</v>
          </cell>
          <cell r="F13">
            <v>9</v>
          </cell>
          <cell r="G13">
            <v>11</v>
          </cell>
          <cell r="H13">
            <v>12</v>
          </cell>
          <cell r="I13">
            <v>1</v>
          </cell>
          <cell r="J13">
            <v>7</v>
          </cell>
          <cell r="K13">
            <v>70</v>
          </cell>
          <cell r="L13">
            <v>3.125</v>
          </cell>
          <cell r="M13">
            <v>-3.875</v>
          </cell>
          <cell r="N13">
            <v>0</v>
          </cell>
          <cell r="O13">
            <v>70</v>
          </cell>
        </row>
        <row r="13">
          <cell r="Q13">
            <v>29</v>
          </cell>
          <cell r="R13">
            <v>33</v>
          </cell>
          <cell r="S13">
            <v>36</v>
          </cell>
          <cell r="T13">
            <v>39</v>
          </cell>
          <cell r="U13">
            <v>1</v>
          </cell>
          <cell r="V13">
            <v>29</v>
          </cell>
          <cell r="W13">
            <v>87</v>
          </cell>
          <cell r="X13">
            <v>39</v>
          </cell>
          <cell r="Y13">
            <v>10</v>
          </cell>
          <cell r="Z13">
            <v>117</v>
          </cell>
          <cell r="AA13">
            <v>0</v>
          </cell>
          <cell r="AB13">
            <v>30</v>
          </cell>
          <cell r="AC13">
            <v>10</v>
          </cell>
          <cell r="AD13">
            <v>726</v>
          </cell>
          <cell r="AE13" t="str">
            <v>交大路第三药店</v>
          </cell>
          <cell r="AF13" t="str">
            <v>西北片区</v>
          </cell>
          <cell r="AG13">
            <v>28</v>
          </cell>
          <cell r="AH13">
            <v>31</v>
          </cell>
          <cell r="AI13">
            <v>35</v>
          </cell>
          <cell r="AJ13">
            <v>39</v>
          </cell>
          <cell r="AK13">
            <v>2</v>
          </cell>
          <cell r="AL13">
            <v>31</v>
          </cell>
          <cell r="AM13">
            <v>217</v>
          </cell>
          <cell r="AN13">
            <v>34.4</v>
          </cell>
          <cell r="AO13">
            <v>3471.76</v>
          </cell>
          <cell r="AP13">
            <v>3.4</v>
          </cell>
          <cell r="AQ13">
            <v>243</v>
          </cell>
        </row>
        <row r="13">
          <cell r="AS13">
            <v>26</v>
          </cell>
          <cell r="AT13">
            <v>6</v>
          </cell>
          <cell r="AU13">
            <v>8</v>
          </cell>
          <cell r="AV13">
            <v>10</v>
          </cell>
          <cell r="AW13">
            <v>12</v>
          </cell>
          <cell r="AX13">
            <v>4</v>
          </cell>
          <cell r="AY13">
            <v>12</v>
          </cell>
          <cell r="AZ13">
            <v>360</v>
          </cell>
          <cell r="BA13">
            <v>33</v>
          </cell>
          <cell r="BB13">
            <v>21</v>
          </cell>
          <cell r="BC13">
            <v>990</v>
          </cell>
        </row>
        <row r="13">
          <cell r="BE13">
            <v>630</v>
          </cell>
          <cell r="BF13">
            <v>9</v>
          </cell>
          <cell r="BG13">
            <v>12</v>
          </cell>
          <cell r="BH13">
            <v>15</v>
          </cell>
          <cell r="BI13">
            <v>17</v>
          </cell>
          <cell r="BJ13">
            <v>2</v>
          </cell>
          <cell r="BK13">
            <v>12</v>
          </cell>
          <cell r="BL13">
            <v>96</v>
          </cell>
          <cell r="BM13">
            <v>26</v>
          </cell>
          <cell r="BN13">
            <v>14</v>
          </cell>
          <cell r="BO13">
            <v>208</v>
          </cell>
        </row>
        <row r="13">
          <cell r="BQ13">
            <v>112</v>
          </cell>
          <cell r="BR13">
            <v>10</v>
          </cell>
          <cell r="BS13">
            <v>726</v>
          </cell>
          <cell r="BT13" t="str">
            <v>交大路第三药店</v>
          </cell>
          <cell r="BU13" t="str">
            <v>西北片区</v>
          </cell>
          <cell r="BV13">
            <v>14</v>
          </cell>
          <cell r="BW13">
            <v>18</v>
          </cell>
          <cell r="BX13">
            <v>21</v>
          </cell>
          <cell r="BY13">
            <v>26</v>
          </cell>
          <cell r="BZ13">
            <v>2</v>
          </cell>
          <cell r="CA13">
            <v>18</v>
          </cell>
          <cell r="CB13">
            <v>144</v>
          </cell>
          <cell r="CC13">
            <v>22</v>
          </cell>
          <cell r="CD13">
            <v>4</v>
          </cell>
          <cell r="CE13">
            <v>176</v>
          </cell>
        </row>
        <row r="13">
          <cell r="CG13">
            <v>32</v>
          </cell>
          <cell r="CH13">
            <v>14</v>
          </cell>
          <cell r="CI13">
            <v>17</v>
          </cell>
          <cell r="CJ13">
            <v>20</v>
          </cell>
          <cell r="CK13">
            <v>24</v>
          </cell>
          <cell r="CL13">
            <v>1</v>
          </cell>
          <cell r="CM13">
            <v>14</v>
          </cell>
          <cell r="CN13">
            <v>112</v>
          </cell>
          <cell r="CO13">
            <v>19</v>
          </cell>
          <cell r="CP13">
            <v>5</v>
          </cell>
          <cell r="CQ13">
            <v>152</v>
          </cell>
          <cell r="CR13">
            <v>0</v>
          </cell>
          <cell r="CS13">
            <v>40</v>
          </cell>
          <cell r="CT13">
            <v>10</v>
          </cell>
          <cell r="CU13">
            <v>726</v>
          </cell>
          <cell r="CV13" t="str">
            <v>交大路第三药店</v>
          </cell>
          <cell r="CW13" t="str">
            <v>西北片区</v>
          </cell>
          <cell r="CX13">
            <v>6</v>
          </cell>
          <cell r="CY13">
            <v>8</v>
          </cell>
          <cell r="CZ13">
            <v>10</v>
          </cell>
          <cell r="DA13">
            <v>12</v>
          </cell>
          <cell r="DB13">
            <v>4</v>
          </cell>
          <cell r="DC13">
            <v>12</v>
          </cell>
          <cell r="DD13">
            <v>360</v>
          </cell>
          <cell r="DE13">
            <v>33</v>
          </cell>
          <cell r="DF13">
            <v>21</v>
          </cell>
          <cell r="DG13">
            <v>990</v>
          </cell>
        </row>
        <row r="13">
          <cell r="DI13">
            <v>630</v>
          </cell>
          <cell r="DJ13">
            <v>28</v>
          </cell>
          <cell r="DK13">
            <v>31</v>
          </cell>
          <cell r="DL13">
            <v>35</v>
          </cell>
          <cell r="DM13">
            <v>39</v>
          </cell>
          <cell r="DN13">
            <v>2</v>
          </cell>
          <cell r="DO13">
            <v>31</v>
          </cell>
          <cell r="DP13">
            <v>217</v>
          </cell>
          <cell r="DQ13">
            <v>34.4</v>
          </cell>
          <cell r="DR13">
            <v>3471.76</v>
          </cell>
          <cell r="DS13">
            <v>3.4</v>
          </cell>
          <cell r="DT13">
            <v>243</v>
          </cell>
        </row>
        <row r="13">
          <cell r="DV13">
            <v>26</v>
          </cell>
          <cell r="DW13">
            <v>5</v>
          </cell>
          <cell r="DX13">
            <v>7</v>
          </cell>
          <cell r="DY13">
            <v>9</v>
          </cell>
          <cell r="DZ13">
            <v>11</v>
          </cell>
          <cell r="EA13">
            <v>2</v>
          </cell>
          <cell r="EB13">
            <v>7</v>
          </cell>
          <cell r="EC13">
            <v>140</v>
          </cell>
          <cell r="ED13">
            <v>2</v>
          </cell>
          <cell r="EE13">
            <v>-5</v>
          </cell>
        </row>
        <row r="13">
          <cell r="EG13">
            <v>140</v>
          </cell>
        </row>
        <row r="13">
          <cell r="EI13">
            <v>1226</v>
          </cell>
          <cell r="EJ13">
            <v>1886</v>
          </cell>
          <cell r="EK13">
            <v>210</v>
          </cell>
          <cell r="EL13">
            <v>870</v>
          </cell>
        </row>
        <row r="14">
          <cell r="B14">
            <v>727</v>
          </cell>
          <cell r="C14" t="str">
            <v>黄苑东街药店</v>
          </cell>
          <cell r="D14" t="str">
            <v>西北片区</v>
          </cell>
          <cell r="E14">
            <v>3</v>
          </cell>
          <cell r="F14">
            <v>4</v>
          </cell>
          <cell r="G14">
            <v>5</v>
          </cell>
          <cell r="H14">
            <v>6</v>
          </cell>
          <cell r="I14">
            <v>1</v>
          </cell>
          <cell r="J14">
            <v>3</v>
          </cell>
          <cell r="K14">
            <v>30</v>
          </cell>
          <cell r="L14">
            <v>2</v>
          </cell>
          <cell r="M14">
            <v>-1</v>
          </cell>
          <cell r="N14">
            <v>0</v>
          </cell>
          <cell r="O14">
            <v>30</v>
          </cell>
        </row>
        <row r="14">
          <cell r="Q14">
            <v>7</v>
          </cell>
          <cell r="R14">
            <v>8</v>
          </cell>
          <cell r="S14">
            <v>10</v>
          </cell>
          <cell r="T14">
            <v>12</v>
          </cell>
          <cell r="U14">
            <v>2</v>
          </cell>
          <cell r="V14">
            <v>8</v>
          </cell>
          <cell r="W14">
            <v>40</v>
          </cell>
          <cell r="X14">
            <v>8</v>
          </cell>
          <cell r="Y14">
            <v>0</v>
          </cell>
          <cell r="Z14">
            <v>40</v>
          </cell>
          <cell r="AA14">
            <v>0</v>
          </cell>
        </row>
        <row r="14">
          <cell r="AC14">
            <v>11</v>
          </cell>
          <cell r="AD14">
            <v>727</v>
          </cell>
          <cell r="AE14" t="str">
            <v>黄苑东街药店</v>
          </cell>
          <cell r="AF14" t="str">
            <v>西北片区</v>
          </cell>
          <cell r="AG14">
            <v>11</v>
          </cell>
          <cell r="AH14">
            <v>12</v>
          </cell>
          <cell r="AI14">
            <v>14</v>
          </cell>
          <cell r="AJ14">
            <v>15</v>
          </cell>
          <cell r="AK14">
            <v>2</v>
          </cell>
          <cell r="AL14">
            <v>12</v>
          </cell>
          <cell r="AM14">
            <v>84</v>
          </cell>
          <cell r="AN14">
            <v>12</v>
          </cell>
          <cell r="AO14">
            <v>1231.84</v>
          </cell>
          <cell r="AP14">
            <v>0</v>
          </cell>
          <cell r="AQ14">
            <v>86.2</v>
          </cell>
        </row>
        <row r="14">
          <cell r="AS14">
            <v>2.2</v>
          </cell>
          <cell r="AT14">
            <v>2</v>
          </cell>
          <cell r="AU14">
            <v>3</v>
          </cell>
          <cell r="AV14">
            <v>5</v>
          </cell>
          <cell r="AW14">
            <v>6</v>
          </cell>
          <cell r="AX14">
            <v>2</v>
          </cell>
          <cell r="AY14">
            <v>3</v>
          </cell>
          <cell r="AZ14">
            <v>60</v>
          </cell>
          <cell r="BA14">
            <v>3</v>
          </cell>
          <cell r="BB14">
            <v>0</v>
          </cell>
          <cell r="BC14">
            <v>60</v>
          </cell>
        </row>
        <row r="14">
          <cell r="BE14">
            <v>0</v>
          </cell>
          <cell r="BF14">
            <v>3</v>
          </cell>
          <cell r="BG14">
            <v>4</v>
          </cell>
          <cell r="BH14">
            <v>5</v>
          </cell>
          <cell r="BI14">
            <v>6</v>
          </cell>
          <cell r="BJ14">
            <v>2</v>
          </cell>
          <cell r="BK14">
            <v>4</v>
          </cell>
          <cell r="BL14">
            <v>32</v>
          </cell>
          <cell r="BM14">
            <v>4</v>
          </cell>
          <cell r="BN14">
            <v>0</v>
          </cell>
          <cell r="BO14">
            <v>32</v>
          </cell>
        </row>
        <row r="14">
          <cell r="BR14">
            <v>11</v>
          </cell>
          <cell r="BS14">
            <v>727</v>
          </cell>
          <cell r="BT14" t="str">
            <v>黄苑东街药店</v>
          </cell>
          <cell r="BU14" t="str">
            <v>西北片区</v>
          </cell>
          <cell r="BV14">
            <v>4</v>
          </cell>
          <cell r="BW14">
            <v>5</v>
          </cell>
          <cell r="BX14">
            <v>6</v>
          </cell>
          <cell r="BY14">
            <v>7</v>
          </cell>
          <cell r="BZ14">
            <v>2</v>
          </cell>
          <cell r="CA14">
            <v>5</v>
          </cell>
          <cell r="CB14">
            <v>40</v>
          </cell>
          <cell r="CC14">
            <v>6</v>
          </cell>
          <cell r="CD14">
            <v>1</v>
          </cell>
          <cell r="CE14">
            <v>48</v>
          </cell>
        </row>
        <row r="14">
          <cell r="CG14">
            <v>8</v>
          </cell>
          <cell r="CH14">
            <v>4</v>
          </cell>
          <cell r="CI14">
            <v>5</v>
          </cell>
          <cell r="CJ14">
            <v>6</v>
          </cell>
          <cell r="CK14">
            <v>7</v>
          </cell>
          <cell r="CL14">
            <v>1</v>
          </cell>
          <cell r="CM14">
            <v>4</v>
          </cell>
          <cell r="CN14">
            <v>32</v>
          </cell>
          <cell r="CO14">
            <v>4</v>
          </cell>
          <cell r="CP14">
            <v>0</v>
          </cell>
          <cell r="CQ14">
            <v>32</v>
          </cell>
          <cell r="CR14">
            <v>0</v>
          </cell>
        </row>
        <row r="14">
          <cell r="CT14">
            <v>11</v>
          </cell>
          <cell r="CU14">
            <v>727</v>
          </cell>
          <cell r="CV14" t="str">
            <v>黄苑东街药店</v>
          </cell>
          <cell r="CW14" t="str">
            <v>西北片区</v>
          </cell>
          <cell r="CX14">
            <v>2</v>
          </cell>
          <cell r="CY14">
            <v>3</v>
          </cell>
          <cell r="CZ14">
            <v>5</v>
          </cell>
          <cell r="DA14">
            <v>6</v>
          </cell>
          <cell r="DB14">
            <v>2</v>
          </cell>
          <cell r="DC14">
            <v>3</v>
          </cell>
          <cell r="DD14">
            <v>60</v>
          </cell>
          <cell r="DE14">
            <v>3</v>
          </cell>
          <cell r="DF14">
            <v>0</v>
          </cell>
          <cell r="DG14">
            <v>60</v>
          </cell>
        </row>
        <row r="14">
          <cell r="DI14">
            <v>0</v>
          </cell>
          <cell r="DJ14">
            <v>11</v>
          </cell>
          <cell r="DK14">
            <v>12</v>
          </cell>
          <cell r="DL14">
            <v>14</v>
          </cell>
          <cell r="DM14">
            <v>15</v>
          </cell>
          <cell r="DN14">
            <v>2</v>
          </cell>
          <cell r="DO14">
            <v>12</v>
          </cell>
          <cell r="DP14">
            <v>84</v>
          </cell>
          <cell r="DQ14">
            <v>12</v>
          </cell>
          <cell r="DR14">
            <v>1231.84</v>
          </cell>
          <cell r="DS14">
            <v>0</v>
          </cell>
          <cell r="DT14">
            <v>86.2</v>
          </cell>
        </row>
        <row r="14">
          <cell r="DV14">
            <v>2.2</v>
          </cell>
          <cell r="DW14">
            <v>2</v>
          </cell>
          <cell r="DX14">
            <v>3</v>
          </cell>
          <cell r="DY14">
            <v>4</v>
          </cell>
          <cell r="DZ14">
            <v>5</v>
          </cell>
          <cell r="EA14">
            <v>1</v>
          </cell>
          <cell r="EB14">
            <v>2</v>
          </cell>
          <cell r="EC14">
            <v>30</v>
          </cell>
          <cell r="ED14">
            <v>3</v>
          </cell>
          <cell r="EE14">
            <v>1</v>
          </cell>
          <cell r="EF14">
            <v>60</v>
          </cell>
        </row>
        <row r="14">
          <cell r="EH14">
            <v>30</v>
          </cell>
          <cell r="EI14">
            <v>348</v>
          </cell>
          <cell r="EJ14">
            <v>358.2</v>
          </cell>
          <cell r="EK14">
            <v>30</v>
          </cell>
          <cell r="EL14">
            <v>40.2</v>
          </cell>
        </row>
        <row r="15">
          <cell r="B15">
            <v>730</v>
          </cell>
          <cell r="C15" t="str">
            <v>新都区新繁镇店</v>
          </cell>
          <cell r="D15" t="str">
            <v>西北片区</v>
          </cell>
          <cell r="E15">
            <v>7</v>
          </cell>
          <cell r="F15">
            <v>9</v>
          </cell>
          <cell r="G15">
            <v>11</v>
          </cell>
          <cell r="H15">
            <v>12</v>
          </cell>
          <cell r="I15">
            <v>4</v>
          </cell>
          <cell r="J15">
            <v>12</v>
          </cell>
          <cell r="K15">
            <v>540</v>
          </cell>
          <cell r="L15">
            <v>1</v>
          </cell>
          <cell r="M15">
            <v>-11</v>
          </cell>
          <cell r="N15">
            <v>0</v>
          </cell>
          <cell r="O15">
            <v>540</v>
          </cell>
        </row>
        <row r="15">
          <cell r="Q15">
            <v>32</v>
          </cell>
          <cell r="R15">
            <v>36</v>
          </cell>
          <cell r="S15">
            <v>40</v>
          </cell>
          <cell r="T15">
            <v>43</v>
          </cell>
          <cell r="U15">
            <v>3</v>
          </cell>
          <cell r="V15">
            <v>40</v>
          </cell>
          <cell r="W15">
            <v>280</v>
          </cell>
          <cell r="X15">
            <v>50</v>
          </cell>
          <cell r="Y15">
            <v>10</v>
          </cell>
          <cell r="Z15">
            <v>350</v>
          </cell>
          <cell r="AA15">
            <v>0</v>
          </cell>
          <cell r="AB15">
            <v>70</v>
          </cell>
          <cell r="AC15">
            <v>12</v>
          </cell>
          <cell r="AD15">
            <v>730</v>
          </cell>
          <cell r="AE15" t="str">
            <v>新都区新繁镇店</v>
          </cell>
          <cell r="AF15" t="str">
            <v>西北片区</v>
          </cell>
          <cell r="AG15">
            <v>20</v>
          </cell>
          <cell r="AH15">
            <v>22</v>
          </cell>
          <cell r="AI15">
            <v>25</v>
          </cell>
          <cell r="AJ15">
            <v>28</v>
          </cell>
          <cell r="AK15">
            <v>4</v>
          </cell>
          <cell r="AL15">
            <v>28</v>
          </cell>
          <cell r="AM15">
            <v>364</v>
          </cell>
          <cell r="AN15">
            <v>49</v>
          </cell>
          <cell r="AO15">
            <v>4619.77</v>
          </cell>
          <cell r="AP15">
            <v>21</v>
          </cell>
          <cell r="AQ15">
            <v>600.6</v>
          </cell>
        </row>
        <row r="15">
          <cell r="AS15">
            <v>236.6</v>
          </cell>
          <cell r="AT15">
            <v>4</v>
          </cell>
          <cell r="AU15">
            <v>6</v>
          </cell>
          <cell r="AV15">
            <v>8</v>
          </cell>
          <cell r="AW15">
            <v>10</v>
          </cell>
          <cell r="AX15">
            <v>4</v>
          </cell>
          <cell r="AY15">
            <v>10</v>
          </cell>
          <cell r="AZ15">
            <v>300</v>
          </cell>
          <cell r="BA15">
            <v>18</v>
          </cell>
          <cell r="BB15">
            <v>8</v>
          </cell>
          <cell r="BC15">
            <v>540</v>
          </cell>
        </row>
        <row r="15">
          <cell r="BE15">
            <v>240</v>
          </cell>
          <cell r="BF15">
            <v>9</v>
          </cell>
          <cell r="BG15">
            <v>12</v>
          </cell>
          <cell r="BH15">
            <v>15</v>
          </cell>
          <cell r="BI15">
            <v>17</v>
          </cell>
          <cell r="BJ15">
            <v>2</v>
          </cell>
          <cell r="BK15">
            <v>12</v>
          </cell>
          <cell r="BL15">
            <v>96</v>
          </cell>
          <cell r="BM15">
            <v>12</v>
          </cell>
          <cell r="BN15">
            <v>0</v>
          </cell>
          <cell r="BO15">
            <v>96</v>
          </cell>
        </row>
        <row r="15">
          <cell r="BR15">
            <v>12</v>
          </cell>
          <cell r="BS15">
            <v>730</v>
          </cell>
          <cell r="BT15" t="str">
            <v>新都区新繁镇店</v>
          </cell>
          <cell r="BU15" t="str">
            <v>西北片区</v>
          </cell>
          <cell r="BV15">
            <v>11</v>
          </cell>
          <cell r="BW15">
            <v>14</v>
          </cell>
          <cell r="BX15">
            <v>17</v>
          </cell>
          <cell r="BY15">
            <v>21</v>
          </cell>
          <cell r="BZ15">
            <v>3</v>
          </cell>
          <cell r="CA15">
            <v>17</v>
          </cell>
          <cell r="CB15">
            <v>170</v>
          </cell>
          <cell r="CC15">
            <v>20</v>
          </cell>
          <cell r="CD15">
            <v>3</v>
          </cell>
          <cell r="CE15">
            <v>200</v>
          </cell>
        </row>
        <row r="15">
          <cell r="CG15">
            <v>30</v>
          </cell>
          <cell r="CH15">
            <v>11</v>
          </cell>
          <cell r="CI15">
            <v>14</v>
          </cell>
          <cell r="CJ15">
            <v>17</v>
          </cell>
          <cell r="CK15">
            <v>20</v>
          </cell>
          <cell r="CL15">
            <v>1</v>
          </cell>
          <cell r="CM15">
            <v>11</v>
          </cell>
          <cell r="CN15">
            <v>88</v>
          </cell>
          <cell r="CO15">
            <v>20</v>
          </cell>
          <cell r="CP15">
            <v>9</v>
          </cell>
          <cell r="CQ15">
            <v>160</v>
          </cell>
          <cell r="CR15">
            <v>0</v>
          </cell>
          <cell r="CS15">
            <v>72</v>
          </cell>
          <cell r="CT15">
            <v>12</v>
          </cell>
          <cell r="CU15">
            <v>730</v>
          </cell>
          <cell r="CV15" t="str">
            <v>新都区新繁镇店</v>
          </cell>
          <cell r="CW15" t="str">
            <v>西北片区</v>
          </cell>
          <cell r="CX15">
            <v>4</v>
          </cell>
          <cell r="CY15">
            <v>6</v>
          </cell>
          <cell r="CZ15">
            <v>8</v>
          </cell>
          <cell r="DA15">
            <v>10</v>
          </cell>
          <cell r="DB15">
            <v>4</v>
          </cell>
          <cell r="DC15">
            <v>10</v>
          </cell>
          <cell r="DD15">
            <v>300</v>
          </cell>
          <cell r="DE15">
            <v>18</v>
          </cell>
          <cell r="DF15">
            <v>8</v>
          </cell>
          <cell r="DG15">
            <v>540</v>
          </cell>
        </row>
        <row r="15">
          <cell r="DI15">
            <v>240</v>
          </cell>
          <cell r="DJ15">
            <v>20</v>
          </cell>
          <cell r="DK15">
            <v>22</v>
          </cell>
          <cell r="DL15">
            <v>25</v>
          </cell>
          <cell r="DM15">
            <v>28</v>
          </cell>
          <cell r="DN15">
            <v>4</v>
          </cell>
          <cell r="DO15">
            <v>28</v>
          </cell>
          <cell r="DP15">
            <v>364</v>
          </cell>
          <cell r="DQ15">
            <v>49</v>
          </cell>
          <cell r="DR15">
            <v>4619.77</v>
          </cell>
          <cell r="DS15">
            <v>21</v>
          </cell>
          <cell r="DT15">
            <v>600.6</v>
          </cell>
        </row>
        <row r="15">
          <cell r="DV15">
            <v>236.6</v>
          </cell>
          <cell r="DW15">
            <v>4</v>
          </cell>
          <cell r="DX15">
            <v>5</v>
          </cell>
          <cell r="DY15">
            <v>6</v>
          </cell>
          <cell r="DZ15">
            <v>7</v>
          </cell>
          <cell r="EA15">
            <v>1</v>
          </cell>
          <cell r="EB15">
            <v>4</v>
          </cell>
          <cell r="EC15">
            <v>60</v>
          </cell>
          <cell r="ED15">
            <v>5</v>
          </cell>
          <cell r="EE15">
            <v>1</v>
          </cell>
          <cell r="EF15">
            <v>75</v>
          </cell>
        </row>
        <row r="15">
          <cell r="EH15">
            <v>15</v>
          </cell>
          <cell r="EI15">
            <v>1898</v>
          </cell>
          <cell r="EJ15">
            <v>2021.6</v>
          </cell>
          <cell r="EK15">
            <v>540</v>
          </cell>
          <cell r="EL15">
            <v>663.6</v>
          </cell>
        </row>
        <row r="16">
          <cell r="B16">
            <v>741</v>
          </cell>
          <cell r="C16" t="str">
            <v>新怡店</v>
          </cell>
          <cell r="D16" t="str">
            <v>西北片区</v>
          </cell>
          <cell r="E16">
            <v>2</v>
          </cell>
          <cell r="F16">
            <v>4</v>
          </cell>
          <cell r="G16">
            <v>5</v>
          </cell>
          <cell r="H16">
            <v>6</v>
          </cell>
          <cell r="I16">
            <v>1</v>
          </cell>
          <cell r="J16">
            <v>2</v>
          </cell>
          <cell r="K16">
            <v>20</v>
          </cell>
          <cell r="L16">
            <v>2</v>
          </cell>
          <cell r="M16">
            <v>0</v>
          </cell>
          <cell r="N16">
            <v>20</v>
          </cell>
          <cell r="O16">
            <v>0</v>
          </cell>
        </row>
        <row r="16">
          <cell r="Q16">
            <v>7</v>
          </cell>
          <cell r="R16">
            <v>8</v>
          </cell>
          <cell r="S16">
            <v>10</v>
          </cell>
          <cell r="T16">
            <v>11</v>
          </cell>
          <cell r="U16">
            <v>2</v>
          </cell>
          <cell r="V16">
            <v>8</v>
          </cell>
          <cell r="W16">
            <v>40</v>
          </cell>
          <cell r="X16">
            <v>12</v>
          </cell>
          <cell r="Y16">
            <v>4</v>
          </cell>
          <cell r="Z16">
            <v>60</v>
          </cell>
          <cell r="AA16">
            <v>0</v>
          </cell>
          <cell r="AB16">
            <v>20</v>
          </cell>
          <cell r="AC16">
            <v>13</v>
          </cell>
          <cell r="AD16">
            <v>741</v>
          </cell>
          <cell r="AE16" t="str">
            <v>新怡店</v>
          </cell>
          <cell r="AF16" t="str">
            <v>西北片区</v>
          </cell>
          <cell r="AG16">
            <v>8</v>
          </cell>
          <cell r="AH16">
            <v>9</v>
          </cell>
          <cell r="AI16">
            <v>10</v>
          </cell>
          <cell r="AJ16">
            <v>11</v>
          </cell>
          <cell r="AK16">
            <v>4</v>
          </cell>
          <cell r="AL16">
            <v>11</v>
          </cell>
          <cell r="AM16">
            <v>143</v>
          </cell>
          <cell r="AN16">
            <v>30.2</v>
          </cell>
          <cell r="AO16">
            <v>3657.32</v>
          </cell>
          <cell r="AP16">
            <v>19.2</v>
          </cell>
          <cell r="AQ16">
            <v>475.5</v>
          </cell>
        </row>
        <row r="16">
          <cell r="AS16">
            <v>332.5</v>
          </cell>
          <cell r="AT16">
            <v>2</v>
          </cell>
          <cell r="AU16">
            <v>3</v>
          </cell>
          <cell r="AV16">
            <v>4</v>
          </cell>
          <cell r="AW16">
            <v>5</v>
          </cell>
          <cell r="AX16">
            <v>1</v>
          </cell>
          <cell r="AY16">
            <v>2</v>
          </cell>
          <cell r="AZ16">
            <v>30</v>
          </cell>
          <cell r="BA16">
            <v>8</v>
          </cell>
          <cell r="BB16">
            <v>6</v>
          </cell>
          <cell r="BC16">
            <v>120</v>
          </cell>
        </row>
        <row r="16">
          <cell r="BE16">
            <v>90</v>
          </cell>
          <cell r="BF16">
            <v>3</v>
          </cell>
          <cell r="BG16">
            <v>4</v>
          </cell>
          <cell r="BH16">
            <v>5</v>
          </cell>
          <cell r="BI16">
            <v>6</v>
          </cell>
          <cell r="BJ16">
            <v>4</v>
          </cell>
          <cell r="BK16">
            <v>6</v>
          </cell>
          <cell r="BL16">
            <v>72</v>
          </cell>
          <cell r="BM16">
            <v>1</v>
          </cell>
          <cell r="BN16">
            <v>-5</v>
          </cell>
          <cell r="BO16">
            <v>0</v>
          </cell>
          <cell r="BP16">
            <v>72</v>
          </cell>
        </row>
        <row r="16">
          <cell r="BR16">
            <v>13</v>
          </cell>
          <cell r="BS16">
            <v>741</v>
          </cell>
          <cell r="BT16" t="str">
            <v>新怡店</v>
          </cell>
          <cell r="BU16" t="str">
            <v>西北片区</v>
          </cell>
          <cell r="BV16">
            <v>3</v>
          </cell>
          <cell r="BW16">
            <v>4</v>
          </cell>
          <cell r="BX16">
            <v>5</v>
          </cell>
          <cell r="BY16">
            <v>6</v>
          </cell>
          <cell r="BZ16">
            <v>4</v>
          </cell>
          <cell r="CA16">
            <v>6</v>
          </cell>
          <cell r="CB16">
            <v>72</v>
          </cell>
          <cell r="CC16">
            <v>7</v>
          </cell>
          <cell r="CD16">
            <v>1</v>
          </cell>
          <cell r="CE16">
            <v>84</v>
          </cell>
        </row>
        <row r="16">
          <cell r="CG16">
            <v>12</v>
          </cell>
          <cell r="CH16">
            <v>2</v>
          </cell>
          <cell r="CI16">
            <v>3</v>
          </cell>
          <cell r="CJ16">
            <v>4</v>
          </cell>
          <cell r="CK16">
            <v>5</v>
          </cell>
          <cell r="CL16">
            <v>2</v>
          </cell>
          <cell r="CM16">
            <v>3</v>
          </cell>
          <cell r="CN16">
            <v>30</v>
          </cell>
          <cell r="CO16">
            <v>5</v>
          </cell>
          <cell r="CP16">
            <v>2</v>
          </cell>
          <cell r="CQ16">
            <v>50</v>
          </cell>
          <cell r="CR16">
            <v>0</v>
          </cell>
          <cell r="CS16">
            <v>20</v>
          </cell>
          <cell r="CT16">
            <v>13</v>
          </cell>
          <cell r="CU16">
            <v>741</v>
          </cell>
          <cell r="CV16" t="str">
            <v>新怡店</v>
          </cell>
          <cell r="CW16" t="str">
            <v>西北片区</v>
          </cell>
          <cell r="CX16">
            <v>2</v>
          </cell>
          <cell r="CY16">
            <v>3</v>
          </cell>
          <cell r="CZ16">
            <v>4</v>
          </cell>
          <cell r="DA16">
            <v>5</v>
          </cell>
          <cell r="DB16">
            <v>1</v>
          </cell>
          <cell r="DC16">
            <v>2</v>
          </cell>
          <cell r="DD16">
            <v>30</v>
          </cell>
          <cell r="DE16">
            <v>8</v>
          </cell>
          <cell r="DF16">
            <v>6</v>
          </cell>
          <cell r="DG16">
            <v>120</v>
          </cell>
        </row>
        <row r="16">
          <cell r="DI16">
            <v>90</v>
          </cell>
          <cell r="DJ16">
            <v>8</v>
          </cell>
          <cell r="DK16">
            <v>9</v>
          </cell>
          <cell r="DL16">
            <v>10</v>
          </cell>
          <cell r="DM16">
            <v>11</v>
          </cell>
          <cell r="DN16">
            <v>4</v>
          </cell>
          <cell r="DO16">
            <v>11</v>
          </cell>
          <cell r="DP16">
            <v>143</v>
          </cell>
          <cell r="DQ16">
            <v>30.2</v>
          </cell>
          <cell r="DR16">
            <v>3657.32</v>
          </cell>
          <cell r="DS16">
            <v>19.2</v>
          </cell>
          <cell r="DT16">
            <v>475.5</v>
          </cell>
        </row>
        <row r="16">
          <cell r="DV16">
            <v>332.5</v>
          </cell>
          <cell r="DW16">
            <v>1</v>
          </cell>
          <cell r="DX16">
            <v>2</v>
          </cell>
          <cell r="DY16">
            <v>3</v>
          </cell>
          <cell r="DZ16">
            <v>4</v>
          </cell>
          <cell r="EA16">
            <v>1</v>
          </cell>
          <cell r="EB16">
            <v>2</v>
          </cell>
          <cell r="EC16">
            <v>30</v>
          </cell>
          <cell r="ED16">
            <v>3</v>
          </cell>
          <cell r="EE16">
            <v>1</v>
          </cell>
          <cell r="EF16">
            <v>60</v>
          </cell>
        </row>
        <row r="16">
          <cell r="EH16">
            <v>30</v>
          </cell>
          <cell r="EI16">
            <v>437</v>
          </cell>
          <cell r="EJ16">
            <v>869.5</v>
          </cell>
          <cell r="EK16">
            <v>72</v>
          </cell>
          <cell r="EL16">
            <v>504.5</v>
          </cell>
        </row>
        <row r="17">
          <cell r="B17">
            <v>742</v>
          </cell>
          <cell r="C17" t="str">
            <v>庆云南街</v>
          </cell>
          <cell r="D17" t="str">
            <v>西北片区</v>
          </cell>
          <cell r="E17">
            <v>2</v>
          </cell>
          <cell r="F17">
            <v>4</v>
          </cell>
          <cell r="G17">
            <v>5</v>
          </cell>
          <cell r="H17">
            <v>6</v>
          </cell>
          <cell r="I17">
            <v>1</v>
          </cell>
          <cell r="J17">
            <v>2</v>
          </cell>
          <cell r="K17">
            <v>20</v>
          </cell>
        </row>
        <row r="17">
          <cell r="M17">
            <v>-2</v>
          </cell>
          <cell r="N17">
            <v>0</v>
          </cell>
          <cell r="O17">
            <v>20</v>
          </cell>
        </row>
        <row r="17">
          <cell r="Q17">
            <v>7</v>
          </cell>
          <cell r="R17">
            <v>8</v>
          </cell>
          <cell r="S17">
            <v>10</v>
          </cell>
          <cell r="T17">
            <v>11</v>
          </cell>
          <cell r="U17">
            <v>1</v>
          </cell>
          <cell r="V17">
            <v>7</v>
          </cell>
          <cell r="W17">
            <v>21</v>
          </cell>
          <cell r="X17">
            <v>7</v>
          </cell>
          <cell r="Y17">
            <v>0</v>
          </cell>
          <cell r="Z17">
            <v>21</v>
          </cell>
          <cell r="AA17">
            <v>0</v>
          </cell>
        </row>
        <row r="17">
          <cell r="AC17">
            <v>14</v>
          </cell>
          <cell r="AD17">
            <v>742</v>
          </cell>
          <cell r="AE17" t="str">
            <v>庆云南街</v>
          </cell>
          <cell r="AF17" t="str">
            <v>西北片区</v>
          </cell>
          <cell r="AG17">
            <v>23</v>
          </cell>
          <cell r="AH17">
            <v>26</v>
          </cell>
          <cell r="AI17">
            <v>29</v>
          </cell>
          <cell r="AJ17">
            <v>33</v>
          </cell>
          <cell r="AK17">
            <v>1</v>
          </cell>
          <cell r="AL17">
            <v>23</v>
          </cell>
          <cell r="AM17">
            <v>115</v>
          </cell>
          <cell r="AN17">
            <v>12.9</v>
          </cell>
          <cell r="AO17">
            <v>1676.9</v>
          </cell>
          <cell r="AP17">
            <v>-10.1</v>
          </cell>
          <cell r="AQ17">
            <v>0</v>
          </cell>
          <cell r="AR17">
            <v>115</v>
          </cell>
        </row>
        <row r="17">
          <cell r="AT17">
            <v>4</v>
          </cell>
          <cell r="AU17">
            <v>6</v>
          </cell>
          <cell r="AV17">
            <v>8</v>
          </cell>
          <cell r="AW17">
            <v>10</v>
          </cell>
          <cell r="AX17">
            <v>2</v>
          </cell>
          <cell r="AY17">
            <v>6</v>
          </cell>
          <cell r="AZ17">
            <v>120</v>
          </cell>
          <cell r="BA17">
            <v>16</v>
          </cell>
          <cell r="BB17">
            <v>10</v>
          </cell>
          <cell r="BC17">
            <v>320</v>
          </cell>
        </row>
        <row r="17">
          <cell r="BE17">
            <v>200</v>
          </cell>
          <cell r="BF17">
            <v>6</v>
          </cell>
          <cell r="BG17">
            <v>8</v>
          </cell>
          <cell r="BH17">
            <v>10</v>
          </cell>
          <cell r="BI17">
            <v>11</v>
          </cell>
          <cell r="BJ17">
            <v>1</v>
          </cell>
          <cell r="BK17">
            <v>6</v>
          </cell>
          <cell r="BL17">
            <v>36</v>
          </cell>
          <cell r="BM17">
            <v>0</v>
          </cell>
          <cell r="BN17">
            <v>-6</v>
          </cell>
          <cell r="BO17">
            <v>0</v>
          </cell>
          <cell r="BP17">
            <v>36</v>
          </cell>
        </row>
        <row r="17">
          <cell r="BR17">
            <v>14</v>
          </cell>
          <cell r="BS17">
            <v>742</v>
          </cell>
          <cell r="BT17" t="str">
            <v>庆云南街</v>
          </cell>
          <cell r="BU17" t="str">
            <v>西北片区</v>
          </cell>
          <cell r="BV17">
            <v>2</v>
          </cell>
          <cell r="BW17">
            <v>3</v>
          </cell>
          <cell r="BX17">
            <v>4</v>
          </cell>
          <cell r="BY17">
            <v>5</v>
          </cell>
          <cell r="BZ17">
            <v>4</v>
          </cell>
          <cell r="CA17">
            <v>5</v>
          </cell>
          <cell r="CB17">
            <v>60</v>
          </cell>
          <cell r="CC17">
            <v>8</v>
          </cell>
          <cell r="CD17">
            <v>3</v>
          </cell>
          <cell r="CE17">
            <v>96</v>
          </cell>
        </row>
        <row r="17">
          <cell r="CG17">
            <v>36</v>
          </cell>
          <cell r="CH17">
            <v>2</v>
          </cell>
          <cell r="CI17">
            <v>3</v>
          </cell>
          <cell r="CJ17">
            <v>4</v>
          </cell>
          <cell r="CK17">
            <v>5</v>
          </cell>
          <cell r="CL17">
            <v>2</v>
          </cell>
          <cell r="CM17">
            <v>3</v>
          </cell>
          <cell r="CN17">
            <v>30</v>
          </cell>
          <cell r="CO17">
            <v>0</v>
          </cell>
          <cell r="CP17">
            <v>-3</v>
          </cell>
          <cell r="CQ17">
            <v>0</v>
          </cell>
          <cell r="CR17">
            <v>30</v>
          </cell>
        </row>
        <row r="17">
          <cell r="CT17">
            <v>14</v>
          </cell>
          <cell r="CU17">
            <v>742</v>
          </cell>
          <cell r="CV17" t="str">
            <v>庆云南街</v>
          </cell>
          <cell r="CW17" t="str">
            <v>西北片区</v>
          </cell>
          <cell r="CX17">
            <v>4</v>
          </cell>
          <cell r="CY17">
            <v>6</v>
          </cell>
          <cell r="CZ17">
            <v>8</v>
          </cell>
          <cell r="DA17">
            <v>10</v>
          </cell>
          <cell r="DB17">
            <v>2</v>
          </cell>
          <cell r="DC17">
            <v>6</v>
          </cell>
          <cell r="DD17">
            <v>120</v>
          </cell>
          <cell r="DE17">
            <v>16</v>
          </cell>
          <cell r="DF17">
            <v>10</v>
          </cell>
          <cell r="DG17">
            <v>320</v>
          </cell>
        </row>
        <row r="17">
          <cell r="DI17">
            <v>200</v>
          </cell>
          <cell r="DJ17">
            <v>23</v>
          </cell>
          <cell r="DK17">
            <v>26</v>
          </cell>
          <cell r="DL17">
            <v>29</v>
          </cell>
          <cell r="DM17">
            <v>33</v>
          </cell>
          <cell r="DN17">
            <v>1</v>
          </cell>
          <cell r="DO17">
            <v>23</v>
          </cell>
          <cell r="DP17">
            <v>115</v>
          </cell>
          <cell r="DQ17">
            <v>12.9</v>
          </cell>
          <cell r="DR17">
            <v>1676.9</v>
          </cell>
          <cell r="DS17">
            <v>-10.1</v>
          </cell>
          <cell r="DT17">
            <v>0</v>
          </cell>
          <cell r="DU17">
            <v>115</v>
          </cell>
        </row>
        <row r="17">
          <cell r="DW17">
            <v>1</v>
          </cell>
          <cell r="DX17">
            <v>2</v>
          </cell>
          <cell r="DY17">
            <v>3</v>
          </cell>
          <cell r="DZ17">
            <v>4</v>
          </cell>
          <cell r="EA17">
            <v>2</v>
          </cell>
          <cell r="EB17">
            <v>2</v>
          </cell>
          <cell r="EC17">
            <v>40</v>
          </cell>
          <cell r="ED17">
            <v>0</v>
          </cell>
          <cell r="EE17">
            <v>-2</v>
          </cell>
        </row>
        <row r="17">
          <cell r="EG17">
            <v>40</v>
          </cell>
        </row>
        <row r="17">
          <cell r="EI17">
            <v>442</v>
          </cell>
          <cell r="EJ17">
            <v>437</v>
          </cell>
          <cell r="EK17">
            <v>241</v>
          </cell>
          <cell r="EL17">
            <v>236</v>
          </cell>
        </row>
        <row r="18">
          <cell r="B18">
            <v>329</v>
          </cell>
          <cell r="C18" t="str">
            <v>温江店</v>
          </cell>
          <cell r="D18" t="str">
            <v>光华片区</v>
          </cell>
          <cell r="E18">
            <v>5</v>
          </cell>
          <cell r="F18">
            <v>6</v>
          </cell>
          <cell r="G18">
            <v>8</v>
          </cell>
          <cell r="H18">
            <v>9</v>
          </cell>
          <cell r="I18">
            <v>1</v>
          </cell>
          <cell r="J18">
            <v>5</v>
          </cell>
          <cell r="K18">
            <v>50</v>
          </cell>
          <cell r="L18">
            <v>7</v>
          </cell>
          <cell r="M18">
            <v>2</v>
          </cell>
          <cell r="N18">
            <v>70</v>
          </cell>
          <cell r="O18">
            <v>0</v>
          </cell>
          <cell r="P18">
            <v>20</v>
          </cell>
          <cell r="Q18">
            <v>36</v>
          </cell>
          <cell r="R18">
            <v>40</v>
          </cell>
          <cell r="S18">
            <v>45</v>
          </cell>
          <cell r="T18">
            <v>48</v>
          </cell>
          <cell r="U18">
            <v>1</v>
          </cell>
          <cell r="V18">
            <v>36</v>
          </cell>
          <cell r="W18">
            <v>108</v>
          </cell>
          <cell r="X18">
            <v>20</v>
          </cell>
          <cell r="Y18">
            <v>-16</v>
          </cell>
          <cell r="Z18">
            <v>0</v>
          </cell>
          <cell r="AA18">
            <v>108</v>
          </cell>
        </row>
        <row r="18">
          <cell r="AC18">
            <v>15</v>
          </cell>
          <cell r="AD18">
            <v>329</v>
          </cell>
          <cell r="AE18" t="str">
            <v>温江店</v>
          </cell>
          <cell r="AF18" t="str">
            <v>光华片区</v>
          </cell>
          <cell r="AG18">
            <v>14</v>
          </cell>
          <cell r="AH18">
            <v>16</v>
          </cell>
          <cell r="AI18">
            <v>18</v>
          </cell>
          <cell r="AJ18">
            <v>20</v>
          </cell>
          <cell r="AK18">
            <v>4</v>
          </cell>
          <cell r="AL18">
            <v>20</v>
          </cell>
          <cell r="AM18">
            <v>260</v>
          </cell>
          <cell r="AN18">
            <v>24</v>
          </cell>
          <cell r="AO18">
            <v>1740.5</v>
          </cell>
          <cell r="AP18">
            <v>4</v>
          </cell>
          <cell r="AQ18">
            <v>226.3</v>
          </cell>
          <cell r="AR18">
            <v>33.7</v>
          </cell>
        </row>
        <row r="18">
          <cell r="AT18">
            <v>7</v>
          </cell>
          <cell r="AU18">
            <v>9</v>
          </cell>
          <cell r="AV18">
            <v>12</v>
          </cell>
          <cell r="AW18">
            <v>14</v>
          </cell>
          <cell r="AX18">
            <v>3</v>
          </cell>
          <cell r="AY18">
            <v>12</v>
          </cell>
          <cell r="AZ18">
            <v>300</v>
          </cell>
          <cell r="BA18">
            <v>10</v>
          </cell>
          <cell r="BB18">
            <v>-2</v>
          </cell>
          <cell r="BC18">
            <v>0</v>
          </cell>
          <cell r="BD18">
            <v>300</v>
          </cell>
        </row>
        <row r="18">
          <cell r="BF18">
            <v>6</v>
          </cell>
          <cell r="BG18">
            <v>8</v>
          </cell>
          <cell r="BH18">
            <v>10</v>
          </cell>
          <cell r="BI18">
            <v>11</v>
          </cell>
          <cell r="BJ18">
            <v>4</v>
          </cell>
          <cell r="BK18">
            <v>11</v>
          </cell>
          <cell r="BL18">
            <v>132</v>
          </cell>
          <cell r="BM18">
            <v>21</v>
          </cell>
          <cell r="BN18">
            <v>10</v>
          </cell>
          <cell r="BO18">
            <v>252</v>
          </cell>
        </row>
        <row r="18">
          <cell r="BQ18">
            <v>120</v>
          </cell>
          <cell r="BR18">
            <v>15</v>
          </cell>
          <cell r="BS18">
            <v>329</v>
          </cell>
          <cell r="BT18" t="str">
            <v>温江店</v>
          </cell>
          <cell r="BU18" t="str">
            <v>光华片区</v>
          </cell>
          <cell r="BV18">
            <v>11</v>
          </cell>
          <cell r="BW18">
            <v>14</v>
          </cell>
          <cell r="BX18">
            <v>17</v>
          </cell>
          <cell r="BY18">
            <v>21</v>
          </cell>
          <cell r="BZ18">
            <v>1</v>
          </cell>
          <cell r="CA18">
            <v>11</v>
          </cell>
          <cell r="CB18">
            <v>66</v>
          </cell>
          <cell r="CC18">
            <v>11</v>
          </cell>
          <cell r="CD18">
            <v>0</v>
          </cell>
          <cell r="CE18">
            <v>66</v>
          </cell>
        </row>
        <row r="18">
          <cell r="CH18">
            <v>11</v>
          </cell>
          <cell r="CI18">
            <v>14</v>
          </cell>
          <cell r="CJ18">
            <v>17</v>
          </cell>
          <cell r="CK18">
            <v>20</v>
          </cell>
          <cell r="CL18">
            <v>1</v>
          </cell>
          <cell r="CM18">
            <v>11</v>
          </cell>
          <cell r="CN18">
            <v>88</v>
          </cell>
          <cell r="CO18">
            <v>11</v>
          </cell>
          <cell r="CP18">
            <v>0</v>
          </cell>
          <cell r="CQ18">
            <v>88</v>
          </cell>
          <cell r="CR18">
            <v>0</v>
          </cell>
        </row>
        <row r="18">
          <cell r="CT18">
            <v>15</v>
          </cell>
          <cell r="CU18">
            <v>329</v>
          </cell>
          <cell r="CV18" t="str">
            <v>温江店</v>
          </cell>
          <cell r="CW18" t="str">
            <v>光华片区</v>
          </cell>
          <cell r="CX18">
            <v>7</v>
          </cell>
          <cell r="CY18">
            <v>9</v>
          </cell>
          <cell r="CZ18">
            <v>12</v>
          </cell>
          <cell r="DA18">
            <v>14</v>
          </cell>
          <cell r="DB18">
            <v>3</v>
          </cell>
          <cell r="DC18">
            <v>12</v>
          </cell>
          <cell r="DD18">
            <v>300</v>
          </cell>
          <cell r="DE18">
            <v>10</v>
          </cell>
          <cell r="DF18">
            <v>-2</v>
          </cell>
          <cell r="DG18">
            <v>0</v>
          </cell>
          <cell r="DH18">
            <v>300</v>
          </cell>
        </row>
        <row r="18">
          <cell r="DJ18">
            <v>14</v>
          </cell>
          <cell r="DK18">
            <v>16</v>
          </cell>
          <cell r="DL18">
            <v>18</v>
          </cell>
          <cell r="DM18">
            <v>20</v>
          </cell>
          <cell r="DN18">
            <v>4</v>
          </cell>
          <cell r="DO18">
            <v>20</v>
          </cell>
          <cell r="DP18">
            <v>260</v>
          </cell>
          <cell r="DQ18">
            <v>24</v>
          </cell>
          <cell r="DR18">
            <v>1740.5</v>
          </cell>
          <cell r="DS18">
            <v>4</v>
          </cell>
          <cell r="DT18">
            <v>226.3</v>
          </cell>
          <cell r="DU18">
            <v>33.7</v>
          </cell>
        </row>
        <row r="18">
          <cell r="DW18">
            <v>3</v>
          </cell>
          <cell r="DX18">
            <v>4</v>
          </cell>
          <cell r="DY18">
            <v>5</v>
          </cell>
          <cell r="DZ18">
            <v>6</v>
          </cell>
          <cell r="EA18">
            <v>1</v>
          </cell>
          <cell r="EB18">
            <v>3</v>
          </cell>
          <cell r="EC18">
            <v>45</v>
          </cell>
          <cell r="ED18">
            <v>7</v>
          </cell>
          <cell r="EE18">
            <v>4</v>
          </cell>
          <cell r="EF18">
            <v>105</v>
          </cell>
        </row>
        <row r="18">
          <cell r="EH18">
            <v>60</v>
          </cell>
          <cell r="EI18">
            <v>1049</v>
          </cell>
          <cell r="EJ18">
            <v>807.3</v>
          </cell>
          <cell r="EK18">
            <v>441.7</v>
          </cell>
          <cell r="EL18">
            <v>200</v>
          </cell>
        </row>
        <row r="19">
          <cell r="B19">
            <v>337</v>
          </cell>
          <cell r="C19" t="str">
            <v>浆洗街药店</v>
          </cell>
          <cell r="D19" t="str">
            <v>光华片区</v>
          </cell>
          <cell r="E19">
            <v>18</v>
          </cell>
          <cell r="F19">
            <v>23</v>
          </cell>
          <cell r="G19">
            <v>27</v>
          </cell>
          <cell r="H19">
            <v>30</v>
          </cell>
          <cell r="I19">
            <v>2</v>
          </cell>
          <cell r="J19">
            <v>23</v>
          </cell>
          <cell r="K19">
            <v>460</v>
          </cell>
          <cell r="L19">
            <v>15</v>
          </cell>
          <cell r="M19">
            <v>-8</v>
          </cell>
          <cell r="N19">
            <v>0</v>
          </cell>
          <cell r="O19">
            <v>460</v>
          </cell>
        </row>
        <row r="19">
          <cell r="Q19">
            <v>71</v>
          </cell>
          <cell r="R19">
            <v>80</v>
          </cell>
          <cell r="S19">
            <v>87</v>
          </cell>
          <cell r="T19">
            <v>95</v>
          </cell>
          <cell r="U19">
            <v>4</v>
          </cell>
          <cell r="V19">
            <v>95</v>
          </cell>
          <cell r="W19">
            <v>855</v>
          </cell>
          <cell r="X19">
            <v>96</v>
          </cell>
          <cell r="Y19">
            <v>1</v>
          </cell>
          <cell r="Z19">
            <v>864</v>
          </cell>
          <cell r="AA19">
            <v>0</v>
          </cell>
          <cell r="AB19">
            <v>9</v>
          </cell>
          <cell r="AC19">
            <v>16</v>
          </cell>
          <cell r="AD19">
            <v>337</v>
          </cell>
          <cell r="AE19" t="str">
            <v>浆洗街药店</v>
          </cell>
          <cell r="AF19" t="str">
            <v>光华片区</v>
          </cell>
          <cell r="AG19">
            <v>47</v>
          </cell>
          <cell r="AH19">
            <v>53</v>
          </cell>
          <cell r="AI19">
            <v>60</v>
          </cell>
          <cell r="AJ19">
            <v>66</v>
          </cell>
          <cell r="AK19">
            <v>1</v>
          </cell>
          <cell r="AL19">
            <v>47</v>
          </cell>
          <cell r="AM19">
            <v>235</v>
          </cell>
          <cell r="AN19">
            <v>24.2</v>
          </cell>
          <cell r="AO19">
            <v>2543.6</v>
          </cell>
          <cell r="AP19">
            <v>-22.8</v>
          </cell>
          <cell r="AQ19">
            <v>0</v>
          </cell>
          <cell r="AR19">
            <v>235</v>
          </cell>
        </row>
        <row r="19">
          <cell r="AT19">
            <v>16</v>
          </cell>
          <cell r="AU19">
            <v>18</v>
          </cell>
          <cell r="AV19">
            <v>21</v>
          </cell>
          <cell r="AW19">
            <v>23</v>
          </cell>
          <cell r="AX19">
            <v>3</v>
          </cell>
          <cell r="AY19">
            <v>21</v>
          </cell>
          <cell r="AZ19">
            <v>525</v>
          </cell>
          <cell r="BA19">
            <v>37</v>
          </cell>
          <cell r="BB19">
            <v>16</v>
          </cell>
          <cell r="BC19">
            <v>925</v>
          </cell>
          <cell r="BD19">
            <v>0</v>
          </cell>
          <cell r="BE19">
            <v>400</v>
          </cell>
          <cell r="BF19">
            <v>22</v>
          </cell>
          <cell r="BG19">
            <v>30</v>
          </cell>
          <cell r="BH19">
            <v>37</v>
          </cell>
          <cell r="BI19">
            <v>41</v>
          </cell>
          <cell r="BJ19">
            <v>4</v>
          </cell>
          <cell r="BK19">
            <v>41</v>
          </cell>
          <cell r="BL19">
            <v>492</v>
          </cell>
          <cell r="BM19">
            <v>48</v>
          </cell>
          <cell r="BN19">
            <v>7</v>
          </cell>
          <cell r="BO19">
            <v>576</v>
          </cell>
        </row>
        <row r="19">
          <cell r="BQ19">
            <v>84</v>
          </cell>
          <cell r="BR19">
            <v>16</v>
          </cell>
          <cell r="BS19">
            <v>337</v>
          </cell>
          <cell r="BT19" t="str">
            <v>浆洗街药店</v>
          </cell>
          <cell r="BU19" t="str">
            <v>光华片区</v>
          </cell>
          <cell r="BV19">
            <v>28</v>
          </cell>
          <cell r="BW19">
            <v>35</v>
          </cell>
          <cell r="BX19">
            <v>42</v>
          </cell>
          <cell r="BY19">
            <v>52</v>
          </cell>
          <cell r="BZ19">
            <v>4</v>
          </cell>
          <cell r="CA19">
            <v>52</v>
          </cell>
          <cell r="CB19">
            <v>624</v>
          </cell>
          <cell r="CC19">
            <v>56</v>
          </cell>
          <cell r="CD19">
            <v>4</v>
          </cell>
          <cell r="CE19">
            <v>672</v>
          </cell>
        </row>
        <row r="19">
          <cell r="CG19">
            <v>48</v>
          </cell>
          <cell r="CH19">
            <v>28</v>
          </cell>
          <cell r="CI19">
            <v>35</v>
          </cell>
          <cell r="CJ19">
            <v>42</v>
          </cell>
          <cell r="CK19">
            <v>49</v>
          </cell>
          <cell r="CL19">
            <v>1</v>
          </cell>
          <cell r="CM19">
            <v>28</v>
          </cell>
          <cell r="CN19">
            <v>224</v>
          </cell>
          <cell r="CO19">
            <v>16</v>
          </cell>
          <cell r="CP19">
            <v>-12</v>
          </cell>
          <cell r="CQ19">
            <v>0</v>
          </cell>
          <cell r="CR19">
            <v>224</v>
          </cell>
        </row>
        <row r="19">
          <cell r="CT19">
            <v>16</v>
          </cell>
          <cell r="CU19">
            <v>337</v>
          </cell>
          <cell r="CV19" t="str">
            <v>浆洗街药店</v>
          </cell>
          <cell r="CW19" t="str">
            <v>光华片区</v>
          </cell>
          <cell r="CX19">
            <v>16</v>
          </cell>
          <cell r="CY19">
            <v>18</v>
          </cell>
          <cell r="CZ19">
            <v>21</v>
          </cell>
          <cell r="DA19">
            <v>23</v>
          </cell>
          <cell r="DB19">
            <v>3</v>
          </cell>
          <cell r="DC19">
            <v>21</v>
          </cell>
          <cell r="DD19">
            <v>525</v>
          </cell>
          <cell r="DE19">
            <v>37</v>
          </cell>
          <cell r="DF19">
            <v>16</v>
          </cell>
          <cell r="DG19">
            <v>925</v>
          </cell>
          <cell r="DH19">
            <v>0</v>
          </cell>
          <cell r="DI19">
            <v>400</v>
          </cell>
          <cell r="DJ19">
            <v>47</v>
          </cell>
          <cell r="DK19">
            <v>53</v>
          </cell>
          <cell r="DL19">
            <v>60</v>
          </cell>
          <cell r="DM19">
            <v>66</v>
          </cell>
          <cell r="DN19">
            <v>1</v>
          </cell>
          <cell r="DO19">
            <v>47</v>
          </cell>
          <cell r="DP19">
            <v>235</v>
          </cell>
          <cell r="DQ19">
            <v>24.2</v>
          </cell>
          <cell r="DR19">
            <v>2543.6</v>
          </cell>
          <cell r="DS19">
            <v>-22.8</v>
          </cell>
          <cell r="DT19">
            <v>0</v>
          </cell>
          <cell r="DU19">
            <v>235</v>
          </cell>
        </row>
        <row r="19">
          <cell r="DW19">
            <v>10</v>
          </cell>
          <cell r="DX19">
            <v>13</v>
          </cell>
          <cell r="DY19">
            <v>16</v>
          </cell>
          <cell r="DZ19">
            <v>19</v>
          </cell>
          <cell r="EA19">
            <v>2</v>
          </cell>
          <cell r="EB19">
            <v>13</v>
          </cell>
          <cell r="EC19">
            <v>260</v>
          </cell>
          <cell r="ED19">
            <v>0</v>
          </cell>
          <cell r="EE19">
            <v>-13</v>
          </cell>
        </row>
        <row r="19">
          <cell r="EG19">
            <v>260</v>
          </cell>
        </row>
        <row r="19">
          <cell r="EI19">
            <v>3675</v>
          </cell>
          <cell r="EJ19">
            <v>3037</v>
          </cell>
          <cell r="EK19">
            <v>1179</v>
          </cell>
          <cell r="EL19">
            <v>541</v>
          </cell>
        </row>
        <row r="20">
          <cell r="B20">
            <v>343</v>
          </cell>
          <cell r="C20" t="str">
            <v>光华药店</v>
          </cell>
          <cell r="D20" t="str">
            <v>光华片区</v>
          </cell>
          <cell r="E20">
            <v>18</v>
          </cell>
          <cell r="F20">
            <v>23</v>
          </cell>
          <cell r="G20">
            <v>27</v>
          </cell>
          <cell r="H20">
            <v>30</v>
          </cell>
          <cell r="I20">
            <v>1</v>
          </cell>
          <cell r="J20">
            <v>18</v>
          </cell>
          <cell r="K20">
            <v>180</v>
          </cell>
          <cell r="L20">
            <v>26.441034</v>
          </cell>
          <cell r="M20">
            <v>8.441034</v>
          </cell>
          <cell r="N20">
            <v>264.41034</v>
          </cell>
          <cell r="O20">
            <v>0</v>
          </cell>
          <cell r="P20">
            <v>84.41034</v>
          </cell>
          <cell r="Q20">
            <v>71</v>
          </cell>
          <cell r="R20">
            <v>80</v>
          </cell>
          <cell r="S20">
            <v>87</v>
          </cell>
          <cell r="T20">
            <v>95</v>
          </cell>
          <cell r="U20">
            <v>1</v>
          </cell>
          <cell r="V20">
            <v>71</v>
          </cell>
          <cell r="W20">
            <v>213</v>
          </cell>
          <cell r="X20">
            <v>47</v>
          </cell>
          <cell r="Y20">
            <v>-24</v>
          </cell>
          <cell r="Z20">
            <v>0</v>
          </cell>
          <cell r="AA20">
            <v>213</v>
          </cell>
        </row>
        <row r="20">
          <cell r="AC20">
            <v>17</v>
          </cell>
          <cell r="AD20">
            <v>343</v>
          </cell>
          <cell r="AE20" t="str">
            <v>光华药店</v>
          </cell>
          <cell r="AF20" t="str">
            <v>光华片区</v>
          </cell>
          <cell r="AG20">
            <v>47</v>
          </cell>
          <cell r="AH20">
            <v>53</v>
          </cell>
          <cell r="AI20">
            <v>60</v>
          </cell>
          <cell r="AJ20">
            <v>66</v>
          </cell>
          <cell r="AK20">
            <v>4</v>
          </cell>
          <cell r="AL20">
            <v>66</v>
          </cell>
          <cell r="AM20">
            <v>858</v>
          </cell>
          <cell r="AN20">
            <v>104.246</v>
          </cell>
          <cell r="AO20">
            <v>11639.92</v>
          </cell>
          <cell r="AP20">
            <v>38.246</v>
          </cell>
          <cell r="AQ20">
            <v>1513.2</v>
          </cell>
        </row>
        <row r="20">
          <cell r="AS20">
            <v>655.2</v>
          </cell>
          <cell r="AT20">
            <v>14</v>
          </cell>
          <cell r="AU20">
            <v>16</v>
          </cell>
          <cell r="AV20">
            <v>20</v>
          </cell>
          <cell r="AW20">
            <v>22</v>
          </cell>
          <cell r="AX20">
            <v>2</v>
          </cell>
          <cell r="AY20">
            <v>16</v>
          </cell>
          <cell r="AZ20">
            <v>320</v>
          </cell>
          <cell r="BA20">
            <v>22</v>
          </cell>
          <cell r="BB20">
            <v>6</v>
          </cell>
          <cell r="BC20">
            <v>440</v>
          </cell>
          <cell r="BD20">
            <v>0</v>
          </cell>
          <cell r="BE20">
            <v>120</v>
          </cell>
          <cell r="BF20">
            <v>22</v>
          </cell>
          <cell r="BG20">
            <v>30</v>
          </cell>
          <cell r="BH20">
            <v>37</v>
          </cell>
          <cell r="BI20">
            <v>41</v>
          </cell>
          <cell r="BJ20">
            <v>1</v>
          </cell>
          <cell r="BK20">
            <v>22</v>
          </cell>
          <cell r="BL20">
            <v>132</v>
          </cell>
          <cell r="BM20">
            <v>30</v>
          </cell>
          <cell r="BN20">
            <v>8</v>
          </cell>
          <cell r="BO20">
            <v>180</v>
          </cell>
        </row>
        <row r="20">
          <cell r="BQ20">
            <v>48</v>
          </cell>
          <cell r="BR20">
            <v>17</v>
          </cell>
          <cell r="BS20">
            <v>343</v>
          </cell>
          <cell r="BT20" t="str">
            <v>光华药店</v>
          </cell>
          <cell r="BU20" t="str">
            <v>光华片区</v>
          </cell>
          <cell r="BV20">
            <v>24</v>
          </cell>
          <cell r="BW20">
            <v>30</v>
          </cell>
          <cell r="BX20">
            <v>36</v>
          </cell>
          <cell r="BY20">
            <v>45</v>
          </cell>
          <cell r="BZ20">
            <v>1</v>
          </cell>
          <cell r="CA20">
            <v>24</v>
          </cell>
          <cell r="CB20">
            <v>144</v>
          </cell>
          <cell r="CC20">
            <v>8</v>
          </cell>
          <cell r="CD20">
            <v>-16</v>
          </cell>
          <cell r="CE20">
            <v>0</v>
          </cell>
          <cell r="CF20">
            <v>144</v>
          </cell>
        </row>
        <row r="20">
          <cell r="CH20">
            <v>24</v>
          </cell>
          <cell r="CI20">
            <v>30</v>
          </cell>
          <cell r="CJ20">
            <v>36</v>
          </cell>
          <cell r="CK20">
            <v>42</v>
          </cell>
          <cell r="CL20">
            <v>1</v>
          </cell>
          <cell r="CM20">
            <v>24</v>
          </cell>
          <cell r="CN20">
            <v>192</v>
          </cell>
          <cell r="CO20">
            <v>13</v>
          </cell>
          <cell r="CP20">
            <v>-11</v>
          </cell>
          <cell r="CQ20">
            <v>0</v>
          </cell>
          <cell r="CR20">
            <v>192</v>
          </cell>
        </row>
        <row r="20">
          <cell r="CT20">
            <v>17</v>
          </cell>
          <cell r="CU20">
            <v>343</v>
          </cell>
          <cell r="CV20" t="str">
            <v>光华药店</v>
          </cell>
          <cell r="CW20" t="str">
            <v>光华片区</v>
          </cell>
          <cell r="CX20">
            <v>14</v>
          </cell>
          <cell r="CY20">
            <v>16</v>
          </cell>
          <cell r="CZ20">
            <v>20</v>
          </cell>
          <cell r="DA20">
            <v>22</v>
          </cell>
          <cell r="DB20">
            <v>2</v>
          </cell>
          <cell r="DC20">
            <v>16</v>
          </cell>
          <cell r="DD20">
            <v>320</v>
          </cell>
          <cell r="DE20">
            <v>22</v>
          </cell>
          <cell r="DF20">
            <v>6</v>
          </cell>
          <cell r="DG20">
            <v>440</v>
          </cell>
          <cell r="DH20">
            <v>0</v>
          </cell>
          <cell r="DI20">
            <v>120</v>
          </cell>
          <cell r="DJ20">
            <v>47</v>
          </cell>
          <cell r="DK20">
            <v>53</v>
          </cell>
          <cell r="DL20">
            <v>60</v>
          </cell>
          <cell r="DM20">
            <v>66</v>
          </cell>
          <cell r="DN20">
            <v>4</v>
          </cell>
          <cell r="DO20">
            <v>66</v>
          </cell>
          <cell r="DP20">
            <v>858</v>
          </cell>
          <cell r="DQ20">
            <v>104.246</v>
          </cell>
          <cell r="DR20">
            <v>11639.92</v>
          </cell>
          <cell r="DS20">
            <v>38.246</v>
          </cell>
          <cell r="DT20">
            <v>1513.2</v>
          </cell>
        </row>
        <row r="20">
          <cell r="DV20">
            <v>655.2</v>
          </cell>
          <cell r="DW20">
            <v>9</v>
          </cell>
          <cell r="DX20">
            <v>12</v>
          </cell>
          <cell r="DY20">
            <v>15</v>
          </cell>
          <cell r="DZ20">
            <v>18</v>
          </cell>
          <cell r="EA20">
            <v>2</v>
          </cell>
          <cell r="EB20">
            <v>12</v>
          </cell>
          <cell r="EC20">
            <v>240</v>
          </cell>
          <cell r="ED20">
            <v>2</v>
          </cell>
          <cell r="EE20">
            <v>-10</v>
          </cell>
        </row>
        <row r="20">
          <cell r="EG20">
            <v>240</v>
          </cell>
        </row>
        <row r="20">
          <cell r="EI20">
            <v>2279</v>
          </cell>
          <cell r="EJ20">
            <v>2397.61034</v>
          </cell>
          <cell r="EK20">
            <v>789</v>
          </cell>
          <cell r="EL20">
            <v>907.6</v>
          </cell>
        </row>
        <row r="21">
          <cell r="B21">
            <v>357</v>
          </cell>
          <cell r="C21" t="str">
            <v>清江东路药店</v>
          </cell>
          <cell r="D21" t="str">
            <v>光华片区</v>
          </cell>
          <cell r="E21">
            <v>3</v>
          </cell>
          <cell r="F21">
            <v>5</v>
          </cell>
          <cell r="G21">
            <v>6</v>
          </cell>
          <cell r="H21">
            <v>8</v>
          </cell>
          <cell r="I21">
            <v>3</v>
          </cell>
          <cell r="J21">
            <v>6</v>
          </cell>
          <cell r="K21">
            <v>210</v>
          </cell>
          <cell r="L21">
            <v>10</v>
          </cell>
          <cell r="M21">
            <v>4</v>
          </cell>
          <cell r="N21">
            <v>350</v>
          </cell>
          <cell r="O21">
            <v>0</v>
          </cell>
          <cell r="P21">
            <v>140</v>
          </cell>
          <cell r="Q21">
            <v>11</v>
          </cell>
          <cell r="R21">
            <v>12</v>
          </cell>
          <cell r="S21">
            <v>13</v>
          </cell>
          <cell r="T21">
            <v>14</v>
          </cell>
          <cell r="U21">
            <v>2</v>
          </cell>
          <cell r="V21">
            <v>12</v>
          </cell>
          <cell r="W21">
            <v>60</v>
          </cell>
          <cell r="X21">
            <v>17</v>
          </cell>
          <cell r="Y21">
            <v>5</v>
          </cell>
          <cell r="Z21">
            <v>85</v>
          </cell>
          <cell r="AA21">
            <v>0</v>
          </cell>
          <cell r="AB21">
            <v>25</v>
          </cell>
          <cell r="AC21">
            <v>18</v>
          </cell>
          <cell r="AD21">
            <v>357</v>
          </cell>
          <cell r="AE21" t="str">
            <v>清江东路药店</v>
          </cell>
          <cell r="AF21" t="str">
            <v>光华片区</v>
          </cell>
          <cell r="AG21">
            <v>18</v>
          </cell>
          <cell r="AH21">
            <v>20</v>
          </cell>
          <cell r="AI21">
            <v>23</v>
          </cell>
          <cell r="AJ21">
            <v>25</v>
          </cell>
          <cell r="AK21">
            <v>1</v>
          </cell>
          <cell r="AL21">
            <v>18</v>
          </cell>
          <cell r="AM21">
            <v>90</v>
          </cell>
          <cell r="AN21">
            <v>9.25</v>
          </cell>
          <cell r="AO21">
            <v>1193</v>
          </cell>
          <cell r="AP21">
            <v>-8.75</v>
          </cell>
          <cell r="AQ21">
            <v>0</v>
          </cell>
          <cell r="AR21">
            <v>90</v>
          </cell>
        </row>
        <row r="21">
          <cell r="AT21">
            <v>2</v>
          </cell>
          <cell r="AU21">
            <v>3</v>
          </cell>
          <cell r="AV21">
            <v>4</v>
          </cell>
          <cell r="AW21">
            <v>5</v>
          </cell>
          <cell r="AX21">
            <v>2</v>
          </cell>
          <cell r="AY21">
            <v>3</v>
          </cell>
          <cell r="AZ21">
            <v>60</v>
          </cell>
          <cell r="BA21">
            <v>9</v>
          </cell>
          <cell r="BB21">
            <v>6</v>
          </cell>
          <cell r="BC21">
            <v>180</v>
          </cell>
          <cell r="BD21">
            <v>0</v>
          </cell>
          <cell r="BE21">
            <v>120</v>
          </cell>
          <cell r="BF21">
            <v>4</v>
          </cell>
          <cell r="BG21">
            <v>6</v>
          </cell>
          <cell r="BH21">
            <v>7</v>
          </cell>
          <cell r="BI21">
            <v>8</v>
          </cell>
          <cell r="BJ21">
            <v>2</v>
          </cell>
          <cell r="BK21">
            <v>6</v>
          </cell>
          <cell r="BL21">
            <v>48</v>
          </cell>
          <cell r="BM21">
            <v>11</v>
          </cell>
          <cell r="BN21">
            <v>5</v>
          </cell>
          <cell r="BO21">
            <v>88</v>
          </cell>
        </row>
        <row r="21">
          <cell r="BQ21">
            <v>40</v>
          </cell>
          <cell r="BR21">
            <v>18</v>
          </cell>
          <cell r="BS21">
            <v>357</v>
          </cell>
          <cell r="BT21" t="str">
            <v>清江东路药店</v>
          </cell>
          <cell r="BU21" t="str">
            <v>光华片区</v>
          </cell>
          <cell r="BV21">
            <v>6</v>
          </cell>
          <cell r="BW21">
            <v>8</v>
          </cell>
          <cell r="BX21">
            <v>9</v>
          </cell>
          <cell r="BY21">
            <v>11</v>
          </cell>
          <cell r="BZ21">
            <v>2</v>
          </cell>
          <cell r="CA21">
            <v>8</v>
          </cell>
          <cell r="CB21">
            <v>64</v>
          </cell>
          <cell r="CC21">
            <v>9</v>
          </cell>
          <cell r="CD21">
            <v>1</v>
          </cell>
          <cell r="CE21">
            <v>72</v>
          </cell>
        </row>
        <row r="21">
          <cell r="CG21">
            <v>8</v>
          </cell>
          <cell r="CH21">
            <v>6</v>
          </cell>
          <cell r="CI21">
            <v>7</v>
          </cell>
          <cell r="CJ21">
            <v>8</v>
          </cell>
          <cell r="CK21">
            <v>10</v>
          </cell>
          <cell r="CL21">
            <v>1</v>
          </cell>
          <cell r="CM21">
            <v>6</v>
          </cell>
          <cell r="CN21">
            <v>48</v>
          </cell>
          <cell r="CO21">
            <v>0</v>
          </cell>
          <cell r="CP21">
            <v>-6</v>
          </cell>
          <cell r="CQ21">
            <v>0</v>
          </cell>
          <cell r="CR21">
            <v>48</v>
          </cell>
        </row>
        <row r="21">
          <cell r="CT21">
            <v>18</v>
          </cell>
          <cell r="CU21">
            <v>357</v>
          </cell>
          <cell r="CV21" t="str">
            <v>清江东路药店</v>
          </cell>
          <cell r="CW21" t="str">
            <v>光华片区</v>
          </cell>
          <cell r="CX21">
            <v>2</v>
          </cell>
          <cell r="CY21">
            <v>3</v>
          </cell>
          <cell r="CZ21">
            <v>4</v>
          </cell>
          <cell r="DA21">
            <v>5</v>
          </cell>
          <cell r="DB21">
            <v>2</v>
          </cell>
          <cell r="DC21">
            <v>3</v>
          </cell>
          <cell r="DD21">
            <v>60</v>
          </cell>
          <cell r="DE21">
            <v>9</v>
          </cell>
          <cell r="DF21">
            <v>6</v>
          </cell>
          <cell r="DG21">
            <v>180</v>
          </cell>
          <cell r="DH21">
            <v>0</v>
          </cell>
          <cell r="DI21">
            <v>120</v>
          </cell>
          <cell r="DJ21">
            <v>18</v>
          </cell>
          <cell r="DK21">
            <v>20</v>
          </cell>
          <cell r="DL21">
            <v>23</v>
          </cell>
          <cell r="DM21">
            <v>25</v>
          </cell>
          <cell r="DN21">
            <v>1</v>
          </cell>
          <cell r="DO21">
            <v>18</v>
          </cell>
          <cell r="DP21">
            <v>90</v>
          </cell>
          <cell r="DQ21">
            <v>9.25</v>
          </cell>
          <cell r="DR21">
            <v>1193</v>
          </cell>
          <cell r="DS21">
            <v>-8.75</v>
          </cell>
          <cell r="DT21">
            <v>0</v>
          </cell>
          <cell r="DU21">
            <v>90</v>
          </cell>
        </row>
        <row r="21">
          <cell r="DW21">
            <v>3</v>
          </cell>
          <cell r="DX21">
            <v>4</v>
          </cell>
          <cell r="DY21">
            <v>5</v>
          </cell>
          <cell r="DZ21">
            <v>6</v>
          </cell>
          <cell r="EA21">
            <v>1</v>
          </cell>
          <cell r="EB21">
            <v>3</v>
          </cell>
          <cell r="EC21">
            <v>45</v>
          </cell>
          <cell r="ED21">
            <v>0</v>
          </cell>
          <cell r="EE21">
            <v>-3</v>
          </cell>
        </row>
        <row r="21">
          <cell r="EG21">
            <v>45</v>
          </cell>
        </row>
        <row r="21">
          <cell r="EI21">
            <v>625</v>
          </cell>
          <cell r="EJ21">
            <v>775</v>
          </cell>
          <cell r="EK21">
            <v>183</v>
          </cell>
          <cell r="EL21">
            <v>333</v>
          </cell>
        </row>
        <row r="22">
          <cell r="B22">
            <v>359</v>
          </cell>
          <cell r="C22" t="str">
            <v>枣子巷药店</v>
          </cell>
          <cell r="D22" t="str">
            <v>光华片区</v>
          </cell>
          <cell r="E22">
            <v>6</v>
          </cell>
          <cell r="F22">
            <v>8</v>
          </cell>
          <cell r="G22">
            <v>9</v>
          </cell>
          <cell r="H22">
            <v>11</v>
          </cell>
          <cell r="I22">
            <v>1</v>
          </cell>
          <cell r="J22">
            <v>6</v>
          </cell>
          <cell r="K22">
            <v>60</v>
          </cell>
          <cell r="L22">
            <v>1.336</v>
          </cell>
          <cell r="M22">
            <v>-4.664</v>
          </cell>
          <cell r="N22">
            <v>0</v>
          </cell>
          <cell r="O22">
            <v>60</v>
          </cell>
        </row>
        <row r="22">
          <cell r="Q22">
            <v>25</v>
          </cell>
          <cell r="R22">
            <v>28</v>
          </cell>
          <cell r="S22">
            <v>30</v>
          </cell>
          <cell r="T22">
            <v>33</v>
          </cell>
          <cell r="U22">
            <v>1</v>
          </cell>
          <cell r="V22">
            <v>25</v>
          </cell>
          <cell r="W22">
            <v>75</v>
          </cell>
          <cell r="X22">
            <v>40</v>
          </cell>
          <cell r="Y22">
            <v>15</v>
          </cell>
          <cell r="Z22">
            <v>120</v>
          </cell>
          <cell r="AA22">
            <v>0</v>
          </cell>
          <cell r="AB22">
            <v>45</v>
          </cell>
          <cell r="AC22">
            <v>19</v>
          </cell>
          <cell r="AD22">
            <v>359</v>
          </cell>
          <cell r="AE22" t="str">
            <v>枣子巷药店</v>
          </cell>
          <cell r="AF22" t="str">
            <v>光华片区</v>
          </cell>
          <cell r="AG22">
            <v>26</v>
          </cell>
          <cell r="AH22">
            <v>29</v>
          </cell>
          <cell r="AI22">
            <v>33</v>
          </cell>
          <cell r="AJ22">
            <v>36</v>
          </cell>
          <cell r="AK22">
            <v>1</v>
          </cell>
          <cell r="AL22">
            <v>26</v>
          </cell>
          <cell r="AM22">
            <v>130</v>
          </cell>
          <cell r="AN22">
            <v>8.5</v>
          </cell>
          <cell r="AO22">
            <v>1033.75</v>
          </cell>
          <cell r="AP22">
            <v>-17.5</v>
          </cell>
          <cell r="AQ22">
            <v>0</v>
          </cell>
          <cell r="AR22">
            <v>130</v>
          </cell>
        </row>
        <row r="22">
          <cell r="AT22">
            <v>4</v>
          </cell>
          <cell r="AU22">
            <v>6</v>
          </cell>
          <cell r="AV22">
            <v>8</v>
          </cell>
          <cell r="AW22">
            <v>10</v>
          </cell>
          <cell r="AX22">
            <v>4</v>
          </cell>
          <cell r="AY22">
            <v>10</v>
          </cell>
          <cell r="AZ22">
            <v>300</v>
          </cell>
          <cell r="BA22">
            <v>12.5</v>
          </cell>
          <cell r="BB22">
            <v>2.5</v>
          </cell>
          <cell r="BC22">
            <v>375</v>
          </cell>
          <cell r="BD22">
            <v>0</v>
          </cell>
          <cell r="BE22">
            <v>75</v>
          </cell>
          <cell r="BF22">
            <v>7</v>
          </cell>
          <cell r="BG22">
            <v>10</v>
          </cell>
          <cell r="BH22">
            <v>12</v>
          </cell>
          <cell r="BI22">
            <v>13</v>
          </cell>
          <cell r="BJ22">
            <v>1</v>
          </cell>
          <cell r="BK22">
            <v>7</v>
          </cell>
          <cell r="BL22">
            <v>42</v>
          </cell>
          <cell r="BM22">
            <v>8</v>
          </cell>
          <cell r="BN22">
            <v>1</v>
          </cell>
          <cell r="BO22">
            <v>48</v>
          </cell>
        </row>
        <row r="22">
          <cell r="BQ22">
            <v>6</v>
          </cell>
          <cell r="BR22">
            <v>19</v>
          </cell>
          <cell r="BS22">
            <v>359</v>
          </cell>
          <cell r="BT22" t="str">
            <v>枣子巷药店</v>
          </cell>
          <cell r="BU22" t="str">
            <v>光华片区</v>
          </cell>
          <cell r="BV22">
            <v>9</v>
          </cell>
          <cell r="BW22">
            <v>11</v>
          </cell>
          <cell r="BX22">
            <v>14</v>
          </cell>
          <cell r="BY22">
            <v>17</v>
          </cell>
          <cell r="BZ22">
            <v>1</v>
          </cell>
          <cell r="CA22">
            <v>9</v>
          </cell>
          <cell r="CB22">
            <v>54</v>
          </cell>
          <cell r="CC22">
            <v>4</v>
          </cell>
          <cell r="CD22">
            <v>-5</v>
          </cell>
          <cell r="CE22">
            <v>0</v>
          </cell>
          <cell r="CF22">
            <v>54</v>
          </cell>
        </row>
        <row r="22">
          <cell r="CH22">
            <v>9</v>
          </cell>
          <cell r="CI22">
            <v>11</v>
          </cell>
          <cell r="CJ22">
            <v>13</v>
          </cell>
          <cell r="CK22">
            <v>15</v>
          </cell>
          <cell r="CL22">
            <v>2</v>
          </cell>
          <cell r="CM22">
            <v>11</v>
          </cell>
          <cell r="CN22">
            <v>110</v>
          </cell>
          <cell r="CO22">
            <v>1</v>
          </cell>
          <cell r="CP22">
            <v>-10</v>
          </cell>
          <cell r="CQ22">
            <v>0</v>
          </cell>
          <cell r="CR22">
            <v>110</v>
          </cell>
        </row>
        <row r="22">
          <cell r="CT22">
            <v>19</v>
          </cell>
          <cell r="CU22">
            <v>359</v>
          </cell>
          <cell r="CV22" t="str">
            <v>枣子巷药店</v>
          </cell>
          <cell r="CW22" t="str">
            <v>光华片区</v>
          </cell>
          <cell r="CX22">
            <v>4</v>
          </cell>
          <cell r="CY22">
            <v>6</v>
          </cell>
          <cell r="CZ22">
            <v>8</v>
          </cell>
          <cell r="DA22">
            <v>10</v>
          </cell>
          <cell r="DB22">
            <v>4</v>
          </cell>
          <cell r="DC22">
            <v>10</v>
          </cell>
          <cell r="DD22">
            <v>300</v>
          </cell>
          <cell r="DE22">
            <v>12.5</v>
          </cell>
          <cell r="DF22">
            <v>2.5</v>
          </cell>
          <cell r="DG22">
            <v>375</v>
          </cell>
          <cell r="DH22">
            <v>0</v>
          </cell>
          <cell r="DI22">
            <v>75</v>
          </cell>
          <cell r="DJ22">
            <v>26</v>
          </cell>
          <cell r="DK22">
            <v>29</v>
          </cell>
          <cell r="DL22">
            <v>33</v>
          </cell>
          <cell r="DM22">
            <v>36</v>
          </cell>
          <cell r="DN22">
            <v>1</v>
          </cell>
          <cell r="DO22">
            <v>26</v>
          </cell>
          <cell r="DP22">
            <v>130</v>
          </cell>
          <cell r="DQ22">
            <v>8.5</v>
          </cell>
          <cell r="DR22">
            <v>1033.75</v>
          </cell>
          <cell r="DS22">
            <v>-17.5</v>
          </cell>
          <cell r="DT22">
            <v>0</v>
          </cell>
          <cell r="DU22">
            <v>130</v>
          </cell>
        </row>
        <row r="22">
          <cell r="DW22">
            <v>5</v>
          </cell>
          <cell r="DX22">
            <v>6</v>
          </cell>
          <cell r="DY22">
            <v>8</v>
          </cell>
          <cell r="DZ22">
            <v>10</v>
          </cell>
          <cell r="EA22">
            <v>2</v>
          </cell>
          <cell r="EB22">
            <v>6</v>
          </cell>
          <cell r="EC22">
            <v>120</v>
          </cell>
          <cell r="ED22">
            <v>3</v>
          </cell>
          <cell r="EE22">
            <v>-3</v>
          </cell>
        </row>
        <row r="22">
          <cell r="EG22">
            <v>120</v>
          </cell>
        </row>
        <row r="22">
          <cell r="EI22">
            <v>891</v>
          </cell>
          <cell r="EJ22">
            <v>543</v>
          </cell>
          <cell r="EK22">
            <v>474</v>
          </cell>
          <cell r="EL22">
            <v>126</v>
          </cell>
        </row>
        <row r="23">
          <cell r="B23">
            <v>361</v>
          </cell>
          <cell r="C23" t="str">
            <v>柳城正通东路药店</v>
          </cell>
          <cell r="D23" t="str">
            <v>光华片区</v>
          </cell>
          <cell r="E23">
            <v>3</v>
          </cell>
          <cell r="F23">
            <v>5</v>
          </cell>
          <cell r="G23">
            <v>6</v>
          </cell>
          <cell r="H23">
            <v>8</v>
          </cell>
          <cell r="I23">
            <v>1</v>
          </cell>
          <cell r="J23">
            <v>3</v>
          </cell>
          <cell r="K23">
            <v>30</v>
          </cell>
          <cell r="L23">
            <v>2</v>
          </cell>
          <cell r="M23">
            <v>-1</v>
          </cell>
          <cell r="N23">
            <v>20</v>
          </cell>
          <cell r="O23">
            <v>10</v>
          </cell>
        </row>
        <row r="23">
          <cell r="Q23">
            <v>4</v>
          </cell>
          <cell r="R23">
            <v>5</v>
          </cell>
          <cell r="S23">
            <v>6</v>
          </cell>
          <cell r="T23">
            <v>7</v>
          </cell>
          <cell r="U23">
            <v>4</v>
          </cell>
          <cell r="V23">
            <v>7</v>
          </cell>
          <cell r="W23">
            <v>63</v>
          </cell>
          <cell r="X23">
            <v>6</v>
          </cell>
          <cell r="Y23">
            <v>-1</v>
          </cell>
          <cell r="Z23">
            <v>54</v>
          </cell>
          <cell r="AA23">
            <v>9</v>
          </cell>
        </row>
        <row r="23">
          <cell r="AC23">
            <v>20</v>
          </cell>
          <cell r="AD23">
            <v>361</v>
          </cell>
          <cell r="AE23" t="str">
            <v>柳城正通东路药店</v>
          </cell>
          <cell r="AF23" t="str">
            <v>光华片区</v>
          </cell>
          <cell r="AG23">
            <v>10</v>
          </cell>
          <cell r="AH23">
            <v>11</v>
          </cell>
          <cell r="AI23">
            <v>12</v>
          </cell>
          <cell r="AJ23">
            <v>14</v>
          </cell>
          <cell r="AK23">
            <v>1</v>
          </cell>
          <cell r="AL23">
            <v>10</v>
          </cell>
          <cell r="AM23">
            <v>50</v>
          </cell>
          <cell r="AN23">
            <v>5</v>
          </cell>
          <cell r="AO23">
            <v>303.92</v>
          </cell>
          <cell r="AP23">
            <v>-5</v>
          </cell>
          <cell r="AQ23">
            <v>0</v>
          </cell>
          <cell r="AR23">
            <v>50</v>
          </cell>
        </row>
        <row r="23">
          <cell r="AT23">
            <v>2</v>
          </cell>
          <cell r="AU23">
            <v>3</v>
          </cell>
          <cell r="AV23">
            <v>4</v>
          </cell>
          <cell r="AW23">
            <v>5</v>
          </cell>
          <cell r="AX23">
            <v>2</v>
          </cell>
          <cell r="AY23">
            <v>3</v>
          </cell>
          <cell r="AZ23">
            <v>60</v>
          </cell>
          <cell r="BA23">
            <v>0</v>
          </cell>
          <cell r="BB23">
            <v>-3</v>
          </cell>
          <cell r="BC23">
            <v>0</v>
          </cell>
          <cell r="BD23">
            <v>60</v>
          </cell>
        </row>
        <row r="23">
          <cell r="BF23">
            <v>3</v>
          </cell>
          <cell r="BG23">
            <v>4</v>
          </cell>
          <cell r="BH23">
            <v>5</v>
          </cell>
          <cell r="BI23">
            <v>6</v>
          </cell>
          <cell r="BJ23">
            <v>2</v>
          </cell>
          <cell r="BK23">
            <v>4</v>
          </cell>
          <cell r="BL23">
            <v>32</v>
          </cell>
          <cell r="BM23">
            <v>0</v>
          </cell>
          <cell r="BN23">
            <v>-4</v>
          </cell>
          <cell r="BO23">
            <v>0</v>
          </cell>
          <cell r="BP23">
            <v>32</v>
          </cell>
        </row>
        <row r="23">
          <cell r="BR23">
            <v>20</v>
          </cell>
          <cell r="BS23">
            <v>361</v>
          </cell>
          <cell r="BT23" t="str">
            <v>柳城正通东路药店</v>
          </cell>
          <cell r="BU23" t="str">
            <v>光华片区</v>
          </cell>
          <cell r="BV23">
            <v>3</v>
          </cell>
          <cell r="BW23">
            <v>4</v>
          </cell>
          <cell r="BX23">
            <v>5</v>
          </cell>
          <cell r="BY23">
            <v>6</v>
          </cell>
          <cell r="BZ23">
            <v>4</v>
          </cell>
          <cell r="CA23">
            <v>6</v>
          </cell>
          <cell r="CB23">
            <v>72</v>
          </cell>
          <cell r="CC23">
            <v>0</v>
          </cell>
          <cell r="CD23">
            <v>-6</v>
          </cell>
          <cell r="CE23">
            <v>0</v>
          </cell>
          <cell r="CF23">
            <v>72</v>
          </cell>
        </row>
        <row r="23">
          <cell r="CH23">
            <v>2</v>
          </cell>
          <cell r="CI23">
            <v>3</v>
          </cell>
          <cell r="CJ23">
            <v>4</v>
          </cell>
          <cell r="CK23">
            <v>5</v>
          </cell>
          <cell r="CL23">
            <v>1</v>
          </cell>
          <cell r="CM23">
            <v>2</v>
          </cell>
          <cell r="CN23">
            <v>16</v>
          </cell>
          <cell r="CO23">
            <v>0</v>
          </cell>
          <cell r="CP23">
            <v>-2</v>
          </cell>
          <cell r="CQ23">
            <v>0</v>
          </cell>
          <cell r="CR23">
            <v>16</v>
          </cell>
        </row>
        <row r="23">
          <cell r="CT23">
            <v>20</v>
          </cell>
          <cell r="CU23">
            <v>361</v>
          </cell>
          <cell r="CV23" t="str">
            <v>柳城正通东路药店</v>
          </cell>
          <cell r="CW23" t="str">
            <v>光华片区</v>
          </cell>
          <cell r="CX23">
            <v>2</v>
          </cell>
          <cell r="CY23">
            <v>3</v>
          </cell>
          <cell r="CZ23">
            <v>4</v>
          </cell>
          <cell r="DA23">
            <v>5</v>
          </cell>
          <cell r="DB23">
            <v>2</v>
          </cell>
          <cell r="DC23">
            <v>3</v>
          </cell>
          <cell r="DD23">
            <v>60</v>
          </cell>
          <cell r="DE23">
            <v>0</v>
          </cell>
          <cell r="DF23">
            <v>-3</v>
          </cell>
          <cell r="DG23">
            <v>0</v>
          </cell>
          <cell r="DH23">
            <v>60</v>
          </cell>
        </row>
        <row r="23">
          <cell r="DJ23">
            <v>10</v>
          </cell>
          <cell r="DK23">
            <v>11</v>
          </cell>
          <cell r="DL23">
            <v>12</v>
          </cell>
          <cell r="DM23">
            <v>14</v>
          </cell>
          <cell r="DN23">
            <v>1</v>
          </cell>
          <cell r="DO23">
            <v>10</v>
          </cell>
          <cell r="DP23">
            <v>50</v>
          </cell>
          <cell r="DQ23">
            <v>5</v>
          </cell>
          <cell r="DR23">
            <v>303.92</v>
          </cell>
          <cell r="DS23">
            <v>-5</v>
          </cell>
          <cell r="DT23">
            <v>0</v>
          </cell>
          <cell r="DU23">
            <v>50</v>
          </cell>
        </row>
        <row r="23">
          <cell r="DW23">
            <v>2</v>
          </cell>
          <cell r="DX23">
            <v>3</v>
          </cell>
          <cell r="DY23">
            <v>4</v>
          </cell>
          <cell r="DZ23">
            <v>5</v>
          </cell>
          <cell r="EA23">
            <v>1</v>
          </cell>
          <cell r="EB23">
            <v>2</v>
          </cell>
          <cell r="EC23">
            <v>30</v>
          </cell>
          <cell r="ED23">
            <v>0</v>
          </cell>
          <cell r="EE23">
            <v>-2</v>
          </cell>
        </row>
        <row r="23">
          <cell r="EG23">
            <v>30</v>
          </cell>
        </row>
        <row r="23">
          <cell r="EI23">
            <v>353</v>
          </cell>
          <cell r="EJ23">
            <v>74</v>
          </cell>
          <cell r="EK23">
            <v>279</v>
          </cell>
          <cell r="EL23">
            <v>0</v>
          </cell>
        </row>
        <row r="24">
          <cell r="B24">
            <v>365</v>
          </cell>
          <cell r="C24" t="str">
            <v>光华村街药店</v>
          </cell>
          <cell r="D24" t="str">
            <v>光华片区</v>
          </cell>
          <cell r="E24">
            <v>11</v>
          </cell>
          <cell r="F24">
            <v>14</v>
          </cell>
          <cell r="G24">
            <v>18</v>
          </cell>
          <cell r="H24">
            <v>20</v>
          </cell>
          <cell r="I24">
            <v>1</v>
          </cell>
          <cell r="J24">
            <v>11</v>
          </cell>
          <cell r="K24">
            <v>110</v>
          </cell>
          <cell r="L24">
            <v>11.072</v>
          </cell>
          <cell r="M24">
            <v>0.0719999999999992</v>
          </cell>
          <cell r="N24">
            <v>110.72</v>
          </cell>
          <cell r="O24">
            <v>0</v>
          </cell>
          <cell r="P24">
            <v>0.719999999999999</v>
          </cell>
          <cell r="Q24">
            <v>36</v>
          </cell>
          <cell r="R24">
            <v>40</v>
          </cell>
          <cell r="S24">
            <v>45</v>
          </cell>
          <cell r="T24">
            <v>48</v>
          </cell>
          <cell r="U24">
            <v>4</v>
          </cell>
          <cell r="V24">
            <v>48</v>
          </cell>
          <cell r="W24">
            <v>432</v>
          </cell>
          <cell r="X24">
            <v>76</v>
          </cell>
          <cell r="Y24">
            <v>28</v>
          </cell>
          <cell r="Z24">
            <v>684</v>
          </cell>
          <cell r="AA24">
            <v>0</v>
          </cell>
          <cell r="AB24">
            <v>252</v>
          </cell>
          <cell r="AC24">
            <v>21</v>
          </cell>
          <cell r="AD24">
            <v>365</v>
          </cell>
          <cell r="AE24" t="str">
            <v>光华村街药店</v>
          </cell>
          <cell r="AF24" t="str">
            <v>光华片区</v>
          </cell>
          <cell r="AG24">
            <v>36</v>
          </cell>
          <cell r="AH24">
            <v>40</v>
          </cell>
          <cell r="AI24">
            <v>45</v>
          </cell>
          <cell r="AJ24">
            <v>50</v>
          </cell>
          <cell r="AK24">
            <v>4</v>
          </cell>
          <cell r="AL24">
            <v>50</v>
          </cell>
          <cell r="AM24">
            <v>650</v>
          </cell>
          <cell r="AN24">
            <v>66.85</v>
          </cell>
          <cell r="AO24">
            <v>6199.09</v>
          </cell>
          <cell r="AP24">
            <v>16.85</v>
          </cell>
          <cell r="AQ24">
            <v>805.9</v>
          </cell>
        </row>
        <row r="24">
          <cell r="AS24">
            <v>155.9</v>
          </cell>
          <cell r="AT24">
            <v>9</v>
          </cell>
          <cell r="AU24">
            <v>12</v>
          </cell>
          <cell r="AV24">
            <v>14</v>
          </cell>
          <cell r="AW24">
            <v>16</v>
          </cell>
          <cell r="AX24">
            <v>1</v>
          </cell>
          <cell r="AY24">
            <v>9</v>
          </cell>
          <cell r="AZ24">
            <v>135</v>
          </cell>
          <cell r="BA24">
            <v>16</v>
          </cell>
          <cell r="BB24">
            <v>7</v>
          </cell>
          <cell r="BC24">
            <v>240</v>
          </cell>
          <cell r="BD24">
            <v>0</v>
          </cell>
          <cell r="BE24">
            <v>105</v>
          </cell>
          <cell r="BF24">
            <v>12</v>
          </cell>
          <cell r="BG24">
            <v>16</v>
          </cell>
          <cell r="BH24">
            <v>20</v>
          </cell>
          <cell r="BI24">
            <v>22</v>
          </cell>
          <cell r="BJ24">
            <v>4</v>
          </cell>
          <cell r="BK24">
            <v>22</v>
          </cell>
          <cell r="BL24">
            <v>264</v>
          </cell>
          <cell r="BM24">
            <v>30</v>
          </cell>
          <cell r="BN24">
            <v>8</v>
          </cell>
          <cell r="BO24">
            <v>360</v>
          </cell>
        </row>
        <row r="24">
          <cell r="BQ24">
            <v>96</v>
          </cell>
          <cell r="BR24">
            <v>21</v>
          </cell>
          <cell r="BS24">
            <v>365</v>
          </cell>
          <cell r="BT24" t="str">
            <v>光华村街药店</v>
          </cell>
          <cell r="BU24" t="str">
            <v>光华片区</v>
          </cell>
          <cell r="BV24">
            <v>20</v>
          </cell>
          <cell r="BW24">
            <v>25</v>
          </cell>
          <cell r="BX24">
            <v>30</v>
          </cell>
          <cell r="BY24">
            <v>37</v>
          </cell>
          <cell r="BZ24">
            <v>1</v>
          </cell>
          <cell r="CA24">
            <v>20</v>
          </cell>
          <cell r="CB24">
            <v>120</v>
          </cell>
          <cell r="CC24">
            <v>7</v>
          </cell>
          <cell r="CD24">
            <v>-13</v>
          </cell>
          <cell r="CE24">
            <v>0</v>
          </cell>
          <cell r="CF24">
            <v>120</v>
          </cell>
        </row>
        <row r="24">
          <cell r="CH24">
            <v>20</v>
          </cell>
          <cell r="CI24">
            <v>25</v>
          </cell>
          <cell r="CJ24">
            <v>30</v>
          </cell>
          <cell r="CK24">
            <v>35</v>
          </cell>
          <cell r="CL24">
            <v>1</v>
          </cell>
          <cell r="CM24">
            <v>20</v>
          </cell>
          <cell r="CN24">
            <v>160</v>
          </cell>
          <cell r="CO24">
            <v>0</v>
          </cell>
          <cell r="CP24">
            <v>-20</v>
          </cell>
          <cell r="CQ24">
            <v>0</v>
          </cell>
          <cell r="CR24">
            <v>160</v>
          </cell>
        </row>
        <row r="24">
          <cell r="CT24">
            <v>21</v>
          </cell>
          <cell r="CU24">
            <v>365</v>
          </cell>
          <cell r="CV24" t="str">
            <v>光华村街药店</v>
          </cell>
          <cell r="CW24" t="str">
            <v>光华片区</v>
          </cell>
          <cell r="CX24">
            <v>9</v>
          </cell>
          <cell r="CY24">
            <v>12</v>
          </cell>
          <cell r="CZ24">
            <v>14</v>
          </cell>
          <cell r="DA24">
            <v>16</v>
          </cell>
          <cell r="DB24">
            <v>1</v>
          </cell>
          <cell r="DC24">
            <v>9</v>
          </cell>
          <cell r="DD24">
            <v>135</v>
          </cell>
          <cell r="DE24">
            <v>16</v>
          </cell>
          <cell r="DF24">
            <v>7</v>
          </cell>
          <cell r="DG24">
            <v>240</v>
          </cell>
          <cell r="DH24">
            <v>0</v>
          </cell>
          <cell r="DI24">
            <v>105</v>
          </cell>
          <cell r="DJ24">
            <v>36</v>
          </cell>
          <cell r="DK24">
            <v>40</v>
          </cell>
          <cell r="DL24">
            <v>45</v>
          </cell>
          <cell r="DM24">
            <v>50</v>
          </cell>
          <cell r="DN24">
            <v>4</v>
          </cell>
          <cell r="DO24">
            <v>50</v>
          </cell>
          <cell r="DP24">
            <v>650</v>
          </cell>
          <cell r="DQ24">
            <v>66.85</v>
          </cell>
          <cell r="DR24">
            <v>6199.09</v>
          </cell>
          <cell r="DS24">
            <v>16.85</v>
          </cell>
          <cell r="DT24">
            <v>805.9</v>
          </cell>
        </row>
        <row r="24">
          <cell r="DV24">
            <v>155.9</v>
          </cell>
          <cell r="DW24">
            <v>6</v>
          </cell>
          <cell r="DX24">
            <v>8</v>
          </cell>
          <cell r="DY24">
            <v>10</v>
          </cell>
          <cell r="DZ24">
            <v>12</v>
          </cell>
          <cell r="EA24">
            <v>1</v>
          </cell>
          <cell r="EB24">
            <v>6</v>
          </cell>
          <cell r="EC24">
            <v>90</v>
          </cell>
          <cell r="ED24">
            <v>2</v>
          </cell>
          <cell r="EE24">
            <v>-4</v>
          </cell>
        </row>
        <row r="24">
          <cell r="EG24">
            <v>90</v>
          </cell>
        </row>
        <row r="24">
          <cell r="EI24">
            <v>1961</v>
          </cell>
          <cell r="EJ24">
            <v>2200.62</v>
          </cell>
          <cell r="EK24">
            <v>370</v>
          </cell>
          <cell r="EL24">
            <v>609.62</v>
          </cell>
        </row>
        <row r="25">
          <cell r="B25">
            <v>379</v>
          </cell>
          <cell r="C25" t="str">
            <v>土龙路药店</v>
          </cell>
          <cell r="D25" t="str">
            <v>光华片区</v>
          </cell>
          <cell r="E25">
            <v>5</v>
          </cell>
          <cell r="F25">
            <v>6</v>
          </cell>
          <cell r="G25">
            <v>8</v>
          </cell>
          <cell r="H25">
            <v>9</v>
          </cell>
          <cell r="I25">
            <v>3</v>
          </cell>
          <cell r="J25">
            <v>8</v>
          </cell>
          <cell r="K25">
            <v>280</v>
          </cell>
          <cell r="L25">
            <v>10</v>
          </cell>
          <cell r="M25">
            <v>2</v>
          </cell>
          <cell r="N25">
            <v>350</v>
          </cell>
          <cell r="O25">
            <v>0</v>
          </cell>
          <cell r="P25">
            <v>70</v>
          </cell>
          <cell r="Q25">
            <v>29</v>
          </cell>
          <cell r="R25">
            <v>33</v>
          </cell>
          <cell r="S25">
            <v>36</v>
          </cell>
          <cell r="T25">
            <v>39</v>
          </cell>
          <cell r="U25">
            <v>3</v>
          </cell>
          <cell r="V25">
            <v>36</v>
          </cell>
          <cell r="W25">
            <v>252</v>
          </cell>
          <cell r="X25">
            <v>24</v>
          </cell>
          <cell r="Y25">
            <v>-12</v>
          </cell>
          <cell r="Z25">
            <v>0</v>
          </cell>
          <cell r="AA25">
            <v>252</v>
          </cell>
        </row>
        <row r="25">
          <cell r="AC25">
            <v>22</v>
          </cell>
          <cell r="AD25">
            <v>379</v>
          </cell>
          <cell r="AE25" t="str">
            <v>土龙路药店</v>
          </cell>
          <cell r="AF25" t="str">
            <v>光华片区</v>
          </cell>
          <cell r="AG25">
            <v>18</v>
          </cell>
          <cell r="AH25">
            <v>20</v>
          </cell>
          <cell r="AI25">
            <v>23</v>
          </cell>
          <cell r="AJ25">
            <v>25</v>
          </cell>
          <cell r="AK25">
            <v>1</v>
          </cell>
          <cell r="AL25">
            <v>18</v>
          </cell>
          <cell r="AM25">
            <v>90</v>
          </cell>
          <cell r="AN25">
            <v>11</v>
          </cell>
          <cell r="AO25">
            <v>1243.84</v>
          </cell>
          <cell r="AP25">
            <v>-7</v>
          </cell>
          <cell r="AQ25">
            <v>0</v>
          </cell>
          <cell r="AR25">
            <v>90</v>
          </cell>
        </row>
        <row r="25">
          <cell r="AT25">
            <v>4</v>
          </cell>
          <cell r="AU25">
            <v>6</v>
          </cell>
          <cell r="AV25">
            <v>8</v>
          </cell>
          <cell r="AW25">
            <v>10</v>
          </cell>
          <cell r="AX25">
            <v>2</v>
          </cell>
          <cell r="AY25">
            <v>6</v>
          </cell>
          <cell r="AZ25">
            <v>120</v>
          </cell>
          <cell r="BA25">
            <v>3</v>
          </cell>
          <cell r="BB25">
            <v>-3</v>
          </cell>
          <cell r="BC25">
            <v>0</v>
          </cell>
          <cell r="BD25">
            <v>120</v>
          </cell>
        </row>
        <row r="25">
          <cell r="BF25">
            <v>6</v>
          </cell>
          <cell r="BG25">
            <v>8</v>
          </cell>
          <cell r="BH25">
            <v>10</v>
          </cell>
          <cell r="BI25">
            <v>11</v>
          </cell>
          <cell r="BJ25">
            <v>4</v>
          </cell>
          <cell r="BK25">
            <v>11</v>
          </cell>
          <cell r="BL25">
            <v>132</v>
          </cell>
          <cell r="BM25">
            <v>12</v>
          </cell>
          <cell r="BN25">
            <v>1</v>
          </cell>
          <cell r="BO25">
            <v>144</v>
          </cell>
        </row>
        <row r="25">
          <cell r="BQ25">
            <v>12</v>
          </cell>
          <cell r="BR25">
            <v>22</v>
          </cell>
          <cell r="BS25">
            <v>379</v>
          </cell>
          <cell r="BT25" t="str">
            <v>土龙路药店</v>
          </cell>
          <cell r="BU25" t="str">
            <v>光华片区</v>
          </cell>
          <cell r="BV25">
            <v>11</v>
          </cell>
          <cell r="BW25">
            <v>14</v>
          </cell>
          <cell r="BX25">
            <v>17</v>
          </cell>
          <cell r="BY25">
            <v>21</v>
          </cell>
          <cell r="BZ25">
            <v>1</v>
          </cell>
          <cell r="CA25">
            <v>11</v>
          </cell>
          <cell r="CB25">
            <v>66</v>
          </cell>
          <cell r="CC25">
            <v>13</v>
          </cell>
          <cell r="CD25">
            <v>2</v>
          </cell>
          <cell r="CE25">
            <v>78</v>
          </cell>
        </row>
        <row r="25">
          <cell r="CG25">
            <v>12</v>
          </cell>
          <cell r="CH25">
            <v>10</v>
          </cell>
          <cell r="CI25">
            <v>13</v>
          </cell>
          <cell r="CJ25">
            <v>16</v>
          </cell>
          <cell r="CK25">
            <v>18</v>
          </cell>
          <cell r="CL25">
            <v>1</v>
          </cell>
          <cell r="CM25">
            <v>10</v>
          </cell>
          <cell r="CN25">
            <v>80</v>
          </cell>
          <cell r="CO25">
            <v>4</v>
          </cell>
          <cell r="CP25">
            <v>-6</v>
          </cell>
          <cell r="CQ25">
            <v>0</v>
          </cell>
          <cell r="CR25">
            <v>80</v>
          </cell>
        </row>
        <row r="25">
          <cell r="CT25">
            <v>22</v>
          </cell>
          <cell r="CU25">
            <v>379</v>
          </cell>
          <cell r="CV25" t="str">
            <v>土龙路药店</v>
          </cell>
          <cell r="CW25" t="str">
            <v>光华片区</v>
          </cell>
          <cell r="CX25">
            <v>4</v>
          </cell>
          <cell r="CY25">
            <v>6</v>
          </cell>
          <cell r="CZ25">
            <v>8</v>
          </cell>
          <cell r="DA25">
            <v>10</v>
          </cell>
          <cell r="DB25">
            <v>2</v>
          </cell>
          <cell r="DC25">
            <v>6</v>
          </cell>
          <cell r="DD25">
            <v>120</v>
          </cell>
          <cell r="DE25">
            <v>3</v>
          </cell>
          <cell r="DF25">
            <v>-3</v>
          </cell>
          <cell r="DG25">
            <v>0</v>
          </cell>
          <cell r="DH25">
            <v>120</v>
          </cell>
        </row>
        <row r="25">
          <cell r="DJ25">
            <v>18</v>
          </cell>
          <cell r="DK25">
            <v>20</v>
          </cell>
          <cell r="DL25">
            <v>23</v>
          </cell>
          <cell r="DM25">
            <v>25</v>
          </cell>
          <cell r="DN25">
            <v>1</v>
          </cell>
          <cell r="DO25">
            <v>18</v>
          </cell>
          <cell r="DP25">
            <v>90</v>
          </cell>
          <cell r="DQ25">
            <v>11</v>
          </cell>
          <cell r="DR25">
            <v>1243.84</v>
          </cell>
          <cell r="DS25">
            <v>-7</v>
          </cell>
          <cell r="DT25">
            <v>0</v>
          </cell>
          <cell r="DU25">
            <v>90</v>
          </cell>
        </row>
        <row r="25">
          <cell r="DW25">
            <v>3</v>
          </cell>
          <cell r="DX25">
            <v>4</v>
          </cell>
          <cell r="DY25">
            <v>5</v>
          </cell>
          <cell r="DZ25">
            <v>6</v>
          </cell>
          <cell r="EA25">
            <v>4</v>
          </cell>
          <cell r="EB25">
            <v>6</v>
          </cell>
          <cell r="EC25">
            <v>180</v>
          </cell>
          <cell r="ED25">
            <v>12</v>
          </cell>
          <cell r="EE25">
            <v>6</v>
          </cell>
          <cell r="EF25">
            <v>360</v>
          </cell>
        </row>
        <row r="25">
          <cell r="EH25">
            <v>180</v>
          </cell>
          <cell r="EI25">
            <v>1200</v>
          </cell>
          <cell r="EJ25">
            <v>932</v>
          </cell>
          <cell r="EK25">
            <v>542</v>
          </cell>
          <cell r="EL25">
            <v>274</v>
          </cell>
        </row>
        <row r="26">
          <cell r="B26">
            <v>513</v>
          </cell>
          <cell r="C26" t="str">
            <v>武侯区顺和街店</v>
          </cell>
          <cell r="D26" t="str">
            <v>光华片区</v>
          </cell>
          <cell r="E26">
            <v>5</v>
          </cell>
          <cell r="F26">
            <v>6</v>
          </cell>
          <cell r="G26">
            <v>9</v>
          </cell>
          <cell r="H26">
            <v>10</v>
          </cell>
          <cell r="I26">
            <v>2</v>
          </cell>
          <cell r="J26">
            <v>6</v>
          </cell>
          <cell r="K26">
            <v>120</v>
          </cell>
          <cell r="L26">
            <v>11</v>
          </cell>
          <cell r="M26">
            <v>5</v>
          </cell>
          <cell r="N26">
            <v>220</v>
          </cell>
          <cell r="O26">
            <v>0</v>
          </cell>
          <cell r="P26">
            <v>100</v>
          </cell>
          <cell r="Q26">
            <v>18</v>
          </cell>
          <cell r="R26">
            <v>20</v>
          </cell>
          <cell r="S26">
            <v>24</v>
          </cell>
          <cell r="T26">
            <v>26</v>
          </cell>
          <cell r="U26">
            <v>1</v>
          </cell>
          <cell r="V26">
            <v>18</v>
          </cell>
          <cell r="W26">
            <v>54</v>
          </cell>
          <cell r="X26">
            <v>9</v>
          </cell>
          <cell r="Y26">
            <v>-9</v>
          </cell>
          <cell r="Z26">
            <v>0</v>
          </cell>
          <cell r="AA26">
            <v>54</v>
          </cell>
        </row>
        <row r="26">
          <cell r="AC26">
            <v>23</v>
          </cell>
          <cell r="AD26">
            <v>513</v>
          </cell>
          <cell r="AE26" t="str">
            <v>武侯区顺和街店</v>
          </cell>
          <cell r="AF26" t="str">
            <v>光华片区</v>
          </cell>
          <cell r="AG26">
            <v>22</v>
          </cell>
          <cell r="AH26">
            <v>25</v>
          </cell>
          <cell r="AI26">
            <v>28</v>
          </cell>
          <cell r="AJ26">
            <v>31</v>
          </cell>
          <cell r="AK26">
            <v>2</v>
          </cell>
          <cell r="AL26">
            <v>25</v>
          </cell>
          <cell r="AM26">
            <v>175</v>
          </cell>
          <cell r="AN26">
            <v>16</v>
          </cell>
          <cell r="AO26">
            <v>1336.6</v>
          </cell>
          <cell r="AP26">
            <v>-9</v>
          </cell>
          <cell r="AQ26">
            <v>0</v>
          </cell>
          <cell r="AR26">
            <v>175</v>
          </cell>
        </row>
        <row r="26">
          <cell r="AT26">
            <v>3</v>
          </cell>
          <cell r="AU26">
            <v>5</v>
          </cell>
          <cell r="AV26">
            <v>7</v>
          </cell>
          <cell r="AW26">
            <v>9</v>
          </cell>
          <cell r="AX26">
            <v>1</v>
          </cell>
          <cell r="AY26">
            <v>3</v>
          </cell>
          <cell r="AZ26">
            <v>45</v>
          </cell>
          <cell r="BA26">
            <v>5</v>
          </cell>
          <cell r="BB26">
            <v>2</v>
          </cell>
          <cell r="BC26">
            <v>75</v>
          </cell>
          <cell r="BD26">
            <v>0</v>
          </cell>
          <cell r="BE26">
            <v>30</v>
          </cell>
          <cell r="BF26">
            <v>6</v>
          </cell>
          <cell r="BG26">
            <v>8</v>
          </cell>
          <cell r="BH26">
            <v>10</v>
          </cell>
          <cell r="BI26">
            <v>11</v>
          </cell>
          <cell r="BJ26">
            <v>1</v>
          </cell>
          <cell r="BK26">
            <v>6</v>
          </cell>
          <cell r="BL26">
            <v>36</v>
          </cell>
          <cell r="BM26">
            <v>0</v>
          </cell>
          <cell r="BN26">
            <v>-6</v>
          </cell>
          <cell r="BO26">
            <v>0</v>
          </cell>
          <cell r="BP26">
            <v>36</v>
          </cell>
        </row>
        <row r="26">
          <cell r="BR26">
            <v>23</v>
          </cell>
          <cell r="BS26">
            <v>513</v>
          </cell>
          <cell r="BT26" t="str">
            <v>武侯区顺和街店</v>
          </cell>
          <cell r="BU26" t="str">
            <v>光华片区</v>
          </cell>
          <cell r="BV26">
            <v>5</v>
          </cell>
          <cell r="BW26">
            <v>6</v>
          </cell>
          <cell r="BX26">
            <v>8</v>
          </cell>
          <cell r="BY26">
            <v>10</v>
          </cell>
          <cell r="BZ26">
            <v>2</v>
          </cell>
          <cell r="CA26">
            <v>6</v>
          </cell>
          <cell r="CB26">
            <v>48</v>
          </cell>
          <cell r="CC26">
            <v>0</v>
          </cell>
          <cell r="CD26">
            <v>-6</v>
          </cell>
          <cell r="CE26">
            <v>0</v>
          </cell>
          <cell r="CF26">
            <v>48</v>
          </cell>
        </row>
        <row r="26">
          <cell r="CH26">
            <v>5</v>
          </cell>
          <cell r="CI26">
            <v>6</v>
          </cell>
          <cell r="CJ26">
            <v>7</v>
          </cell>
          <cell r="CK26">
            <v>8</v>
          </cell>
          <cell r="CL26">
            <v>1</v>
          </cell>
          <cell r="CM26">
            <v>5</v>
          </cell>
          <cell r="CN26">
            <v>40</v>
          </cell>
          <cell r="CO26">
            <v>16</v>
          </cell>
          <cell r="CP26">
            <v>11</v>
          </cell>
          <cell r="CQ26">
            <v>128</v>
          </cell>
          <cell r="CR26">
            <v>0</v>
          </cell>
          <cell r="CS26">
            <v>88</v>
          </cell>
          <cell r="CT26">
            <v>23</v>
          </cell>
          <cell r="CU26">
            <v>513</v>
          </cell>
          <cell r="CV26" t="str">
            <v>武侯区顺和街店</v>
          </cell>
          <cell r="CW26" t="str">
            <v>光华片区</v>
          </cell>
          <cell r="CX26">
            <v>3</v>
          </cell>
          <cell r="CY26">
            <v>5</v>
          </cell>
          <cell r="CZ26">
            <v>7</v>
          </cell>
          <cell r="DA26">
            <v>9</v>
          </cell>
          <cell r="DB26">
            <v>1</v>
          </cell>
          <cell r="DC26">
            <v>3</v>
          </cell>
          <cell r="DD26">
            <v>45</v>
          </cell>
          <cell r="DE26">
            <v>5</v>
          </cell>
          <cell r="DF26">
            <v>2</v>
          </cell>
          <cell r="DG26">
            <v>75</v>
          </cell>
          <cell r="DH26">
            <v>0</v>
          </cell>
          <cell r="DI26">
            <v>30</v>
          </cell>
          <cell r="DJ26">
            <v>22</v>
          </cell>
          <cell r="DK26">
            <v>25</v>
          </cell>
          <cell r="DL26">
            <v>28</v>
          </cell>
          <cell r="DM26">
            <v>31</v>
          </cell>
          <cell r="DN26">
            <v>2</v>
          </cell>
          <cell r="DO26">
            <v>25</v>
          </cell>
          <cell r="DP26">
            <v>175</v>
          </cell>
          <cell r="DQ26">
            <v>16</v>
          </cell>
          <cell r="DR26">
            <v>1336.6</v>
          </cell>
          <cell r="DS26">
            <v>-9</v>
          </cell>
          <cell r="DT26">
            <v>0</v>
          </cell>
          <cell r="DU26">
            <v>175</v>
          </cell>
        </row>
        <row r="26">
          <cell r="DW26">
            <v>3</v>
          </cell>
          <cell r="DX26">
            <v>4</v>
          </cell>
          <cell r="DY26">
            <v>5</v>
          </cell>
          <cell r="DZ26">
            <v>6</v>
          </cell>
          <cell r="EA26">
            <v>1</v>
          </cell>
          <cell r="EB26">
            <v>3</v>
          </cell>
          <cell r="EC26">
            <v>45</v>
          </cell>
          <cell r="ED26">
            <v>0</v>
          </cell>
          <cell r="EE26">
            <v>-3</v>
          </cell>
        </row>
        <row r="26">
          <cell r="EG26">
            <v>45</v>
          </cell>
        </row>
        <row r="26">
          <cell r="EI26">
            <v>563</v>
          </cell>
          <cell r="EJ26">
            <v>423</v>
          </cell>
          <cell r="EK26">
            <v>358</v>
          </cell>
          <cell r="EL26">
            <v>218</v>
          </cell>
        </row>
        <row r="27">
          <cell r="B27">
            <v>570</v>
          </cell>
          <cell r="C27" t="str">
            <v>青羊区浣花滨河路药店</v>
          </cell>
          <cell r="D27" t="str">
            <v>光华片区</v>
          </cell>
          <cell r="E27">
            <v>3</v>
          </cell>
          <cell r="F27">
            <v>4</v>
          </cell>
          <cell r="G27">
            <v>5</v>
          </cell>
          <cell r="H27">
            <v>6</v>
          </cell>
          <cell r="I27">
            <v>4</v>
          </cell>
          <cell r="J27">
            <v>6</v>
          </cell>
          <cell r="K27">
            <v>270</v>
          </cell>
        </row>
        <row r="27">
          <cell r="M27">
            <v>-6</v>
          </cell>
          <cell r="N27">
            <v>0</v>
          </cell>
          <cell r="O27">
            <v>270</v>
          </cell>
        </row>
        <row r="27">
          <cell r="Q27">
            <v>21</v>
          </cell>
          <cell r="R27">
            <v>24</v>
          </cell>
          <cell r="S27">
            <v>27</v>
          </cell>
          <cell r="T27">
            <v>29</v>
          </cell>
          <cell r="U27">
            <v>2</v>
          </cell>
          <cell r="V27">
            <v>24</v>
          </cell>
          <cell r="W27">
            <v>120</v>
          </cell>
          <cell r="X27">
            <v>7</v>
          </cell>
          <cell r="Y27">
            <v>-17</v>
          </cell>
          <cell r="Z27">
            <v>0</v>
          </cell>
          <cell r="AA27">
            <v>120</v>
          </cell>
        </row>
        <row r="27">
          <cell r="AC27">
            <v>24</v>
          </cell>
          <cell r="AD27">
            <v>570</v>
          </cell>
          <cell r="AE27" t="str">
            <v>青羊区浣花滨河路药店</v>
          </cell>
          <cell r="AF27" t="str">
            <v>光华片区</v>
          </cell>
          <cell r="AG27">
            <v>20</v>
          </cell>
          <cell r="AH27">
            <v>22</v>
          </cell>
          <cell r="AI27">
            <v>25</v>
          </cell>
          <cell r="AJ27">
            <v>28</v>
          </cell>
          <cell r="AK27">
            <v>2</v>
          </cell>
          <cell r="AL27">
            <v>22</v>
          </cell>
          <cell r="AM27">
            <v>154</v>
          </cell>
          <cell r="AN27">
            <v>32.85</v>
          </cell>
          <cell r="AO27">
            <v>3367.28</v>
          </cell>
          <cell r="AP27">
            <v>10.85</v>
          </cell>
          <cell r="AQ27">
            <v>235.7</v>
          </cell>
        </row>
        <row r="27">
          <cell r="AS27">
            <v>81.7</v>
          </cell>
          <cell r="AT27">
            <v>5</v>
          </cell>
          <cell r="AU27">
            <v>7</v>
          </cell>
          <cell r="AV27">
            <v>9</v>
          </cell>
          <cell r="AW27">
            <v>11</v>
          </cell>
          <cell r="AX27">
            <v>1</v>
          </cell>
          <cell r="AY27">
            <v>5</v>
          </cell>
          <cell r="AZ27">
            <v>75</v>
          </cell>
          <cell r="BA27">
            <v>5</v>
          </cell>
          <cell r="BB27">
            <v>0</v>
          </cell>
          <cell r="BC27">
            <v>75</v>
          </cell>
          <cell r="BD27">
            <v>0</v>
          </cell>
          <cell r="BE27">
            <v>0</v>
          </cell>
          <cell r="BF27">
            <v>7</v>
          </cell>
          <cell r="BG27">
            <v>10</v>
          </cell>
          <cell r="BH27">
            <v>12</v>
          </cell>
          <cell r="BI27">
            <v>13</v>
          </cell>
          <cell r="BJ27">
            <v>1</v>
          </cell>
          <cell r="BK27">
            <v>7</v>
          </cell>
          <cell r="BL27">
            <v>42</v>
          </cell>
          <cell r="BM27">
            <v>21</v>
          </cell>
          <cell r="BN27">
            <v>14</v>
          </cell>
          <cell r="BO27">
            <v>126</v>
          </cell>
        </row>
        <row r="27">
          <cell r="BQ27">
            <v>84</v>
          </cell>
          <cell r="BR27">
            <v>24</v>
          </cell>
          <cell r="BS27">
            <v>570</v>
          </cell>
          <cell r="BT27" t="str">
            <v>青羊区浣花滨河路药店</v>
          </cell>
          <cell r="BU27" t="str">
            <v>光华片区</v>
          </cell>
          <cell r="BV27">
            <v>6</v>
          </cell>
          <cell r="BW27">
            <v>8</v>
          </cell>
          <cell r="BX27">
            <v>9</v>
          </cell>
          <cell r="BY27">
            <v>11</v>
          </cell>
          <cell r="BZ27">
            <v>1</v>
          </cell>
          <cell r="CA27">
            <v>6</v>
          </cell>
          <cell r="CB27">
            <v>36</v>
          </cell>
          <cell r="CC27">
            <v>9</v>
          </cell>
          <cell r="CD27">
            <v>3</v>
          </cell>
          <cell r="CE27">
            <v>54</v>
          </cell>
        </row>
        <row r="27">
          <cell r="CG27">
            <v>18</v>
          </cell>
          <cell r="CH27">
            <v>6</v>
          </cell>
          <cell r="CI27">
            <v>8</v>
          </cell>
          <cell r="CJ27">
            <v>10</v>
          </cell>
          <cell r="CK27">
            <v>11</v>
          </cell>
          <cell r="CL27">
            <v>1</v>
          </cell>
          <cell r="CM27">
            <v>6</v>
          </cell>
          <cell r="CN27">
            <v>48</v>
          </cell>
          <cell r="CO27">
            <v>9</v>
          </cell>
          <cell r="CP27">
            <v>3</v>
          </cell>
          <cell r="CQ27">
            <v>72</v>
          </cell>
          <cell r="CR27">
            <v>0</v>
          </cell>
          <cell r="CS27">
            <v>24</v>
          </cell>
          <cell r="CT27">
            <v>24</v>
          </cell>
          <cell r="CU27">
            <v>570</v>
          </cell>
          <cell r="CV27" t="str">
            <v>青羊区浣花滨河路药店</v>
          </cell>
          <cell r="CW27" t="str">
            <v>光华片区</v>
          </cell>
          <cell r="CX27">
            <v>5</v>
          </cell>
          <cell r="CY27">
            <v>7</v>
          </cell>
          <cell r="CZ27">
            <v>9</v>
          </cell>
          <cell r="DA27">
            <v>11</v>
          </cell>
          <cell r="DB27">
            <v>1</v>
          </cell>
          <cell r="DC27">
            <v>5</v>
          </cell>
          <cell r="DD27">
            <v>75</v>
          </cell>
          <cell r="DE27">
            <v>5</v>
          </cell>
          <cell r="DF27">
            <v>0</v>
          </cell>
          <cell r="DG27">
            <v>75</v>
          </cell>
          <cell r="DH27">
            <v>0</v>
          </cell>
          <cell r="DI27">
            <v>0</v>
          </cell>
          <cell r="DJ27">
            <v>20</v>
          </cell>
          <cell r="DK27">
            <v>22</v>
          </cell>
          <cell r="DL27">
            <v>25</v>
          </cell>
          <cell r="DM27">
            <v>28</v>
          </cell>
          <cell r="DN27">
            <v>2</v>
          </cell>
          <cell r="DO27">
            <v>22</v>
          </cell>
          <cell r="DP27">
            <v>154</v>
          </cell>
          <cell r="DQ27">
            <v>32.85</v>
          </cell>
          <cell r="DR27">
            <v>3367.28</v>
          </cell>
          <cell r="DS27">
            <v>10.85</v>
          </cell>
          <cell r="DT27">
            <v>235.7</v>
          </cell>
        </row>
        <row r="27">
          <cell r="DV27">
            <v>81.7</v>
          </cell>
          <cell r="DW27">
            <v>4</v>
          </cell>
          <cell r="DX27">
            <v>5</v>
          </cell>
          <cell r="DY27">
            <v>6</v>
          </cell>
          <cell r="DZ27">
            <v>7</v>
          </cell>
          <cell r="EA27">
            <v>1</v>
          </cell>
          <cell r="EB27">
            <v>4</v>
          </cell>
          <cell r="EC27">
            <v>60</v>
          </cell>
          <cell r="ED27">
            <v>4</v>
          </cell>
          <cell r="EE27">
            <v>0</v>
          </cell>
          <cell r="EF27">
            <v>60</v>
          </cell>
        </row>
        <row r="27">
          <cell r="EI27">
            <v>805</v>
          </cell>
          <cell r="EJ27">
            <v>622.7</v>
          </cell>
          <cell r="EK27">
            <v>390</v>
          </cell>
          <cell r="EL27">
            <v>207.7</v>
          </cell>
        </row>
        <row r="28">
          <cell r="B28">
            <v>577</v>
          </cell>
          <cell r="C28" t="str">
            <v>青羊区群和路药店</v>
          </cell>
          <cell r="D28" t="str">
            <v>光华片区</v>
          </cell>
          <cell r="E28">
            <v>3</v>
          </cell>
          <cell r="F28">
            <v>5</v>
          </cell>
          <cell r="G28">
            <v>6</v>
          </cell>
          <cell r="H28">
            <v>8</v>
          </cell>
          <cell r="I28">
            <v>1</v>
          </cell>
          <cell r="J28">
            <v>3</v>
          </cell>
          <cell r="K28">
            <v>30</v>
          </cell>
        </row>
        <row r="28">
          <cell r="M28">
            <v>-3</v>
          </cell>
          <cell r="N28">
            <v>0</v>
          </cell>
          <cell r="O28">
            <v>30</v>
          </cell>
        </row>
        <row r="28">
          <cell r="Q28">
            <v>7</v>
          </cell>
          <cell r="R28">
            <v>8</v>
          </cell>
          <cell r="S28">
            <v>10</v>
          </cell>
          <cell r="T28">
            <v>12</v>
          </cell>
          <cell r="U28">
            <v>3</v>
          </cell>
          <cell r="V28">
            <v>10</v>
          </cell>
          <cell r="W28">
            <v>70</v>
          </cell>
          <cell r="X28">
            <v>10</v>
          </cell>
          <cell r="Y28">
            <v>0</v>
          </cell>
          <cell r="Z28">
            <v>70</v>
          </cell>
          <cell r="AA28">
            <v>0</v>
          </cell>
        </row>
        <row r="28">
          <cell r="AC28">
            <v>25</v>
          </cell>
          <cell r="AD28">
            <v>577</v>
          </cell>
          <cell r="AE28" t="str">
            <v>青羊区群和路药店</v>
          </cell>
          <cell r="AF28" t="str">
            <v>光华片区</v>
          </cell>
          <cell r="AG28">
            <v>13</v>
          </cell>
          <cell r="AH28">
            <v>15</v>
          </cell>
          <cell r="AI28">
            <v>17</v>
          </cell>
          <cell r="AJ28">
            <v>19</v>
          </cell>
          <cell r="AK28">
            <v>1</v>
          </cell>
          <cell r="AL28">
            <v>13</v>
          </cell>
          <cell r="AM28">
            <v>65</v>
          </cell>
          <cell r="AN28">
            <v>6</v>
          </cell>
          <cell r="AO28">
            <v>735.1</v>
          </cell>
          <cell r="AP28">
            <v>-7</v>
          </cell>
          <cell r="AQ28">
            <v>0</v>
          </cell>
          <cell r="AR28">
            <v>65</v>
          </cell>
        </row>
        <row r="28">
          <cell r="AT28">
            <v>2</v>
          </cell>
          <cell r="AU28">
            <v>3</v>
          </cell>
          <cell r="AV28">
            <v>4</v>
          </cell>
          <cell r="AW28">
            <v>5</v>
          </cell>
          <cell r="AX28">
            <v>1</v>
          </cell>
          <cell r="AY28">
            <v>2</v>
          </cell>
          <cell r="AZ28">
            <v>30</v>
          </cell>
          <cell r="BA28">
            <v>2</v>
          </cell>
          <cell r="BB28">
            <v>0</v>
          </cell>
          <cell r="BC28">
            <v>30</v>
          </cell>
          <cell r="BD28">
            <v>0</v>
          </cell>
          <cell r="BE28">
            <v>0</v>
          </cell>
          <cell r="BF28">
            <v>3</v>
          </cell>
          <cell r="BG28">
            <v>4</v>
          </cell>
          <cell r="BH28">
            <v>5</v>
          </cell>
          <cell r="BI28">
            <v>6</v>
          </cell>
          <cell r="BJ28">
            <v>4</v>
          </cell>
          <cell r="BK28">
            <v>6</v>
          </cell>
          <cell r="BL28">
            <v>72</v>
          </cell>
          <cell r="BM28">
            <v>3</v>
          </cell>
          <cell r="BN28">
            <v>-3</v>
          </cell>
          <cell r="BO28">
            <v>0</v>
          </cell>
          <cell r="BP28">
            <v>72</v>
          </cell>
        </row>
        <row r="28">
          <cell r="BR28">
            <v>25</v>
          </cell>
          <cell r="BS28">
            <v>577</v>
          </cell>
          <cell r="BT28" t="str">
            <v>青羊区群和路药店</v>
          </cell>
          <cell r="BU28" t="str">
            <v>光华片区</v>
          </cell>
          <cell r="BV28">
            <v>2</v>
          </cell>
          <cell r="BW28">
            <v>3</v>
          </cell>
          <cell r="BX28">
            <v>4</v>
          </cell>
          <cell r="BY28">
            <v>5</v>
          </cell>
          <cell r="BZ28">
            <v>2</v>
          </cell>
          <cell r="CA28">
            <v>3</v>
          </cell>
          <cell r="CB28">
            <v>24</v>
          </cell>
          <cell r="CC28">
            <v>8</v>
          </cell>
          <cell r="CD28">
            <v>5</v>
          </cell>
          <cell r="CE28">
            <v>64</v>
          </cell>
        </row>
        <row r="28">
          <cell r="CG28">
            <v>40</v>
          </cell>
          <cell r="CH28">
            <v>2</v>
          </cell>
          <cell r="CI28">
            <v>3</v>
          </cell>
          <cell r="CJ28">
            <v>4</v>
          </cell>
          <cell r="CK28">
            <v>5</v>
          </cell>
          <cell r="CL28">
            <v>1</v>
          </cell>
          <cell r="CM28">
            <v>2</v>
          </cell>
          <cell r="CN28">
            <v>16</v>
          </cell>
          <cell r="CO28">
            <v>5</v>
          </cell>
          <cell r="CP28">
            <v>3</v>
          </cell>
          <cell r="CQ28">
            <v>40</v>
          </cell>
          <cell r="CR28">
            <v>0</v>
          </cell>
          <cell r="CS28">
            <v>24</v>
          </cell>
          <cell r="CT28">
            <v>25</v>
          </cell>
          <cell r="CU28">
            <v>577</v>
          </cell>
          <cell r="CV28" t="str">
            <v>青羊区群和路药店</v>
          </cell>
          <cell r="CW28" t="str">
            <v>光华片区</v>
          </cell>
          <cell r="CX28">
            <v>2</v>
          </cell>
          <cell r="CY28">
            <v>3</v>
          </cell>
          <cell r="CZ28">
            <v>4</v>
          </cell>
          <cell r="DA28">
            <v>5</v>
          </cell>
          <cell r="DB28">
            <v>1</v>
          </cell>
          <cell r="DC28">
            <v>2</v>
          </cell>
          <cell r="DD28">
            <v>30</v>
          </cell>
          <cell r="DE28">
            <v>2</v>
          </cell>
          <cell r="DF28">
            <v>0</v>
          </cell>
          <cell r="DG28">
            <v>30</v>
          </cell>
          <cell r="DH28">
            <v>0</v>
          </cell>
          <cell r="DI28">
            <v>0</v>
          </cell>
          <cell r="DJ28">
            <v>13</v>
          </cell>
          <cell r="DK28">
            <v>15</v>
          </cell>
          <cell r="DL28">
            <v>17</v>
          </cell>
          <cell r="DM28">
            <v>19</v>
          </cell>
          <cell r="DN28">
            <v>1</v>
          </cell>
          <cell r="DO28">
            <v>13</v>
          </cell>
          <cell r="DP28">
            <v>65</v>
          </cell>
          <cell r="DQ28">
            <v>6</v>
          </cell>
          <cell r="DR28">
            <v>735.1</v>
          </cell>
          <cell r="DS28">
            <v>-7</v>
          </cell>
          <cell r="DT28">
            <v>0</v>
          </cell>
          <cell r="DU28">
            <v>65</v>
          </cell>
        </row>
        <row r="28">
          <cell r="DW28">
            <v>2</v>
          </cell>
          <cell r="DX28">
            <v>3</v>
          </cell>
          <cell r="DY28">
            <v>4</v>
          </cell>
          <cell r="DZ28">
            <v>5</v>
          </cell>
          <cell r="EA28">
            <v>2</v>
          </cell>
          <cell r="EB28">
            <v>3</v>
          </cell>
          <cell r="EC28">
            <v>60</v>
          </cell>
          <cell r="ED28">
            <v>4</v>
          </cell>
          <cell r="EE28">
            <v>1</v>
          </cell>
          <cell r="EF28">
            <v>80</v>
          </cell>
        </row>
        <row r="28">
          <cell r="EH28">
            <v>20</v>
          </cell>
          <cell r="EI28">
            <v>367</v>
          </cell>
          <cell r="EJ28">
            <v>284</v>
          </cell>
          <cell r="EK28">
            <v>167</v>
          </cell>
          <cell r="EL28">
            <v>84</v>
          </cell>
        </row>
        <row r="29">
          <cell r="B29">
            <v>582</v>
          </cell>
          <cell r="C29" t="str">
            <v>青羊区十二桥药店</v>
          </cell>
          <cell r="D29" t="str">
            <v>光华片区</v>
          </cell>
          <cell r="E29">
            <v>12</v>
          </cell>
          <cell r="F29">
            <v>15</v>
          </cell>
          <cell r="G29">
            <v>18</v>
          </cell>
          <cell r="H29">
            <v>21</v>
          </cell>
          <cell r="I29">
            <v>1</v>
          </cell>
          <cell r="J29">
            <v>12</v>
          </cell>
          <cell r="K29">
            <v>120</v>
          </cell>
          <cell r="L29">
            <v>9</v>
          </cell>
          <cell r="M29">
            <v>-3</v>
          </cell>
          <cell r="N29">
            <v>0</v>
          </cell>
          <cell r="O29">
            <v>120</v>
          </cell>
        </row>
        <row r="29">
          <cell r="Q29">
            <v>29</v>
          </cell>
          <cell r="R29">
            <v>33</v>
          </cell>
          <cell r="S29">
            <v>36</v>
          </cell>
          <cell r="T29">
            <v>39</v>
          </cell>
          <cell r="U29">
            <v>2</v>
          </cell>
          <cell r="V29">
            <v>33</v>
          </cell>
          <cell r="W29">
            <v>165</v>
          </cell>
          <cell r="X29">
            <v>24</v>
          </cell>
          <cell r="Y29">
            <v>-9</v>
          </cell>
          <cell r="Z29">
            <v>0</v>
          </cell>
          <cell r="AA29">
            <v>165</v>
          </cell>
        </row>
        <row r="29">
          <cell r="AC29">
            <v>26</v>
          </cell>
          <cell r="AD29">
            <v>582</v>
          </cell>
          <cell r="AE29" t="str">
            <v>青羊区十二桥药店</v>
          </cell>
          <cell r="AF29" t="str">
            <v>光华片区</v>
          </cell>
          <cell r="AG29">
            <v>36</v>
          </cell>
          <cell r="AH29">
            <v>40</v>
          </cell>
          <cell r="AI29">
            <v>45</v>
          </cell>
          <cell r="AJ29">
            <v>50</v>
          </cell>
          <cell r="AK29">
            <v>1</v>
          </cell>
          <cell r="AL29">
            <v>36</v>
          </cell>
          <cell r="AM29">
            <v>180</v>
          </cell>
          <cell r="AN29">
            <v>35</v>
          </cell>
          <cell r="AO29">
            <v>4072.92</v>
          </cell>
          <cell r="AP29">
            <v>-1</v>
          </cell>
          <cell r="AQ29">
            <v>0</v>
          </cell>
          <cell r="AR29">
            <v>180</v>
          </cell>
        </row>
        <row r="29">
          <cell r="AT29">
            <v>7</v>
          </cell>
          <cell r="AU29">
            <v>9</v>
          </cell>
          <cell r="AV29">
            <v>12</v>
          </cell>
          <cell r="AW29">
            <v>14</v>
          </cell>
          <cell r="AX29">
            <v>3</v>
          </cell>
          <cell r="AY29">
            <v>12</v>
          </cell>
          <cell r="AZ29">
            <v>300</v>
          </cell>
          <cell r="BA29">
            <v>16</v>
          </cell>
          <cell r="BB29">
            <v>4</v>
          </cell>
          <cell r="BC29">
            <v>400</v>
          </cell>
          <cell r="BD29">
            <v>0</v>
          </cell>
          <cell r="BE29">
            <v>100</v>
          </cell>
          <cell r="BF29">
            <v>16</v>
          </cell>
          <cell r="BG29">
            <v>22</v>
          </cell>
          <cell r="BH29">
            <v>27</v>
          </cell>
          <cell r="BI29">
            <v>30</v>
          </cell>
          <cell r="BJ29">
            <v>2</v>
          </cell>
          <cell r="BK29">
            <v>22</v>
          </cell>
          <cell r="BL29">
            <v>176</v>
          </cell>
          <cell r="BM29">
            <v>3</v>
          </cell>
          <cell r="BN29">
            <v>-19</v>
          </cell>
          <cell r="BO29">
            <v>0</v>
          </cell>
          <cell r="BP29">
            <v>176</v>
          </cell>
        </row>
        <row r="29">
          <cell r="BR29">
            <v>26</v>
          </cell>
          <cell r="BS29">
            <v>582</v>
          </cell>
          <cell r="BT29" t="str">
            <v>青羊区十二桥药店</v>
          </cell>
          <cell r="BU29" t="str">
            <v>光华片区</v>
          </cell>
          <cell r="BV29">
            <v>20</v>
          </cell>
          <cell r="BW29">
            <v>25</v>
          </cell>
          <cell r="BX29">
            <v>30</v>
          </cell>
          <cell r="BY29">
            <v>37</v>
          </cell>
          <cell r="BZ29">
            <v>2</v>
          </cell>
          <cell r="CA29">
            <v>25</v>
          </cell>
          <cell r="CB29">
            <v>200</v>
          </cell>
          <cell r="CC29">
            <v>26</v>
          </cell>
          <cell r="CD29">
            <v>1</v>
          </cell>
          <cell r="CE29">
            <v>208</v>
          </cell>
        </row>
        <row r="29">
          <cell r="CG29">
            <v>8</v>
          </cell>
          <cell r="CH29">
            <v>20</v>
          </cell>
          <cell r="CI29">
            <v>25</v>
          </cell>
          <cell r="CJ29">
            <v>30</v>
          </cell>
          <cell r="CK29">
            <v>35</v>
          </cell>
          <cell r="CL29">
            <v>1</v>
          </cell>
          <cell r="CM29">
            <v>20</v>
          </cell>
          <cell r="CN29">
            <v>160</v>
          </cell>
          <cell r="CO29">
            <v>23</v>
          </cell>
          <cell r="CP29">
            <v>3</v>
          </cell>
          <cell r="CQ29">
            <v>184</v>
          </cell>
          <cell r="CR29">
            <v>0</v>
          </cell>
          <cell r="CS29">
            <v>24</v>
          </cell>
          <cell r="CT29">
            <v>26</v>
          </cell>
          <cell r="CU29">
            <v>582</v>
          </cell>
          <cell r="CV29" t="str">
            <v>青羊区十二桥药店</v>
          </cell>
          <cell r="CW29" t="str">
            <v>光华片区</v>
          </cell>
          <cell r="CX29">
            <v>7</v>
          </cell>
          <cell r="CY29">
            <v>9</v>
          </cell>
          <cell r="CZ29">
            <v>12</v>
          </cell>
          <cell r="DA29">
            <v>14</v>
          </cell>
          <cell r="DB29">
            <v>3</v>
          </cell>
          <cell r="DC29">
            <v>12</v>
          </cell>
          <cell r="DD29">
            <v>300</v>
          </cell>
          <cell r="DE29">
            <v>16</v>
          </cell>
          <cell r="DF29">
            <v>4</v>
          </cell>
          <cell r="DG29">
            <v>400</v>
          </cell>
          <cell r="DH29">
            <v>0</v>
          </cell>
          <cell r="DI29">
            <v>100</v>
          </cell>
          <cell r="DJ29">
            <v>36</v>
          </cell>
          <cell r="DK29">
            <v>40</v>
          </cell>
          <cell r="DL29">
            <v>45</v>
          </cell>
          <cell r="DM29">
            <v>50</v>
          </cell>
          <cell r="DN29">
            <v>1</v>
          </cell>
          <cell r="DO29">
            <v>36</v>
          </cell>
          <cell r="DP29">
            <v>180</v>
          </cell>
          <cell r="DQ29">
            <v>35</v>
          </cell>
          <cell r="DR29">
            <v>4072.92</v>
          </cell>
          <cell r="DS29">
            <v>-1</v>
          </cell>
          <cell r="DT29">
            <v>0</v>
          </cell>
          <cell r="DU29">
            <v>180</v>
          </cell>
        </row>
        <row r="29">
          <cell r="DW29">
            <v>7</v>
          </cell>
          <cell r="DX29">
            <v>9</v>
          </cell>
          <cell r="DY29">
            <v>11</v>
          </cell>
          <cell r="DZ29">
            <v>13</v>
          </cell>
          <cell r="EA29">
            <v>1</v>
          </cell>
          <cell r="EB29">
            <v>7</v>
          </cell>
          <cell r="EC29">
            <v>105</v>
          </cell>
          <cell r="ED29">
            <v>5</v>
          </cell>
          <cell r="EE29">
            <v>-2</v>
          </cell>
        </row>
        <row r="29">
          <cell r="EG29">
            <v>105</v>
          </cell>
        </row>
        <row r="29">
          <cell r="EI29">
            <v>1406</v>
          </cell>
          <cell r="EJ29">
            <v>792</v>
          </cell>
          <cell r="EK29">
            <v>746</v>
          </cell>
          <cell r="EL29">
            <v>132</v>
          </cell>
        </row>
        <row r="30">
          <cell r="B30">
            <v>734</v>
          </cell>
          <cell r="C30" t="str">
            <v>温江区同兴东路药店</v>
          </cell>
          <cell r="D30" t="str">
            <v>光华片区</v>
          </cell>
          <cell r="E30">
            <v>5</v>
          </cell>
          <cell r="F30">
            <v>6</v>
          </cell>
          <cell r="G30">
            <v>9</v>
          </cell>
          <cell r="H30">
            <v>10</v>
          </cell>
          <cell r="I30">
            <v>2</v>
          </cell>
          <cell r="J30">
            <v>6</v>
          </cell>
          <cell r="K30">
            <v>120</v>
          </cell>
          <cell r="L30">
            <v>1</v>
          </cell>
          <cell r="M30">
            <v>-5</v>
          </cell>
          <cell r="N30">
            <v>0</v>
          </cell>
          <cell r="O30">
            <v>120</v>
          </cell>
        </row>
        <row r="30">
          <cell r="Q30">
            <v>18</v>
          </cell>
          <cell r="R30">
            <v>20</v>
          </cell>
          <cell r="S30">
            <v>24</v>
          </cell>
          <cell r="T30">
            <v>26</v>
          </cell>
          <cell r="U30">
            <v>2</v>
          </cell>
          <cell r="V30">
            <v>20</v>
          </cell>
          <cell r="W30">
            <v>100</v>
          </cell>
          <cell r="X30">
            <v>9</v>
          </cell>
          <cell r="Y30">
            <v>-11</v>
          </cell>
          <cell r="Z30">
            <v>0</v>
          </cell>
          <cell r="AA30">
            <v>100</v>
          </cell>
        </row>
        <row r="30">
          <cell r="AC30">
            <v>27</v>
          </cell>
          <cell r="AD30">
            <v>734</v>
          </cell>
          <cell r="AE30" t="str">
            <v>温江区同兴东路药店</v>
          </cell>
          <cell r="AF30" t="str">
            <v>光华片区</v>
          </cell>
          <cell r="AG30">
            <v>22</v>
          </cell>
          <cell r="AH30">
            <v>25</v>
          </cell>
          <cell r="AI30">
            <v>28</v>
          </cell>
          <cell r="AJ30">
            <v>31</v>
          </cell>
          <cell r="AK30">
            <v>2</v>
          </cell>
          <cell r="AL30">
            <v>25</v>
          </cell>
          <cell r="AM30">
            <v>175</v>
          </cell>
          <cell r="AN30">
            <v>4</v>
          </cell>
          <cell r="AO30">
            <v>376</v>
          </cell>
          <cell r="AP30">
            <v>-21</v>
          </cell>
          <cell r="AQ30">
            <v>0</v>
          </cell>
          <cell r="AR30">
            <v>175</v>
          </cell>
        </row>
        <row r="30">
          <cell r="AT30">
            <v>3</v>
          </cell>
          <cell r="AU30">
            <v>5</v>
          </cell>
          <cell r="AV30">
            <v>7</v>
          </cell>
          <cell r="AW30">
            <v>9</v>
          </cell>
          <cell r="AX30">
            <v>1</v>
          </cell>
          <cell r="AY30">
            <v>3</v>
          </cell>
          <cell r="AZ30">
            <v>45</v>
          </cell>
          <cell r="BA30">
            <v>3</v>
          </cell>
          <cell r="BB30">
            <v>0</v>
          </cell>
          <cell r="BC30">
            <v>45</v>
          </cell>
          <cell r="BD30">
            <v>0</v>
          </cell>
          <cell r="BE30">
            <v>0</v>
          </cell>
          <cell r="BF30">
            <v>6</v>
          </cell>
          <cell r="BG30">
            <v>8</v>
          </cell>
          <cell r="BH30">
            <v>10</v>
          </cell>
          <cell r="BI30">
            <v>11</v>
          </cell>
          <cell r="BJ30">
            <v>4</v>
          </cell>
          <cell r="BK30">
            <v>11</v>
          </cell>
          <cell r="BL30">
            <v>132</v>
          </cell>
          <cell r="BM30">
            <v>7</v>
          </cell>
          <cell r="BN30">
            <v>-4</v>
          </cell>
          <cell r="BO30">
            <v>0</v>
          </cell>
          <cell r="BP30">
            <v>132</v>
          </cell>
        </row>
        <row r="30">
          <cell r="BR30">
            <v>27</v>
          </cell>
          <cell r="BS30">
            <v>734</v>
          </cell>
          <cell r="BT30" t="str">
            <v>温江区同兴东路药店</v>
          </cell>
          <cell r="BU30" t="str">
            <v>光华片区</v>
          </cell>
          <cell r="BV30">
            <v>5</v>
          </cell>
          <cell r="BW30">
            <v>6</v>
          </cell>
          <cell r="BX30">
            <v>8</v>
          </cell>
          <cell r="BY30">
            <v>10</v>
          </cell>
          <cell r="BZ30">
            <v>4</v>
          </cell>
          <cell r="CA30">
            <v>10</v>
          </cell>
          <cell r="CB30">
            <v>120</v>
          </cell>
          <cell r="CC30">
            <v>10</v>
          </cell>
          <cell r="CD30">
            <v>0</v>
          </cell>
          <cell r="CE30">
            <v>120</v>
          </cell>
        </row>
        <row r="30">
          <cell r="CH30">
            <v>5</v>
          </cell>
          <cell r="CI30">
            <v>6</v>
          </cell>
          <cell r="CJ30">
            <v>7</v>
          </cell>
          <cell r="CK30">
            <v>8</v>
          </cell>
          <cell r="CL30">
            <v>1</v>
          </cell>
          <cell r="CM30">
            <v>5</v>
          </cell>
          <cell r="CN30">
            <v>40</v>
          </cell>
          <cell r="CO30">
            <v>0</v>
          </cell>
          <cell r="CP30">
            <v>-5</v>
          </cell>
          <cell r="CQ30">
            <v>0</v>
          </cell>
          <cell r="CR30">
            <v>40</v>
          </cell>
        </row>
        <row r="30">
          <cell r="CT30">
            <v>27</v>
          </cell>
          <cell r="CU30">
            <v>734</v>
          </cell>
          <cell r="CV30" t="str">
            <v>温江区同兴东路药店</v>
          </cell>
          <cell r="CW30" t="str">
            <v>光华片区</v>
          </cell>
          <cell r="CX30">
            <v>3</v>
          </cell>
          <cell r="CY30">
            <v>5</v>
          </cell>
          <cell r="CZ30">
            <v>7</v>
          </cell>
          <cell r="DA30">
            <v>9</v>
          </cell>
          <cell r="DB30">
            <v>1</v>
          </cell>
          <cell r="DC30">
            <v>3</v>
          </cell>
          <cell r="DD30">
            <v>45</v>
          </cell>
          <cell r="DE30">
            <v>3</v>
          </cell>
          <cell r="DF30">
            <v>0</v>
          </cell>
          <cell r="DG30">
            <v>45</v>
          </cell>
          <cell r="DH30">
            <v>0</v>
          </cell>
          <cell r="DI30">
            <v>0</v>
          </cell>
          <cell r="DJ30">
            <v>22</v>
          </cell>
          <cell r="DK30">
            <v>25</v>
          </cell>
          <cell r="DL30">
            <v>28</v>
          </cell>
          <cell r="DM30">
            <v>31</v>
          </cell>
          <cell r="DN30">
            <v>2</v>
          </cell>
          <cell r="DO30">
            <v>25</v>
          </cell>
          <cell r="DP30">
            <v>175</v>
          </cell>
          <cell r="DQ30">
            <v>4</v>
          </cell>
          <cell r="DR30">
            <v>376</v>
          </cell>
          <cell r="DS30">
            <v>-21</v>
          </cell>
          <cell r="DT30">
            <v>0</v>
          </cell>
          <cell r="DU30">
            <v>175</v>
          </cell>
        </row>
        <row r="30">
          <cell r="DW30">
            <v>3</v>
          </cell>
          <cell r="DX30">
            <v>4</v>
          </cell>
          <cell r="DY30">
            <v>5</v>
          </cell>
          <cell r="DZ30">
            <v>6</v>
          </cell>
          <cell r="EA30">
            <v>2</v>
          </cell>
          <cell r="EB30">
            <v>4</v>
          </cell>
          <cell r="EC30">
            <v>80</v>
          </cell>
          <cell r="ED30">
            <v>0</v>
          </cell>
          <cell r="EE30">
            <v>-4</v>
          </cell>
        </row>
        <row r="30">
          <cell r="EG30">
            <v>80</v>
          </cell>
        </row>
        <row r="30">
          <cell r="EI30">
            <v>812</v>
          </cell>
          <cell r="EJ30">
            <v>165</v>
          </cell>
          <cell r="EK30">
            <v>647</v>
          </cell>
          <cell r="EL30">
            <v>0</v>
          </cell>
        </row>
        <row r="31">
          <cell r="B31">
            <v>385</v>
          </cell>
          <cell r="C31" t="str">
            <v>五津西路药店</v>
          </cell>
          <cell r="D31" t="str">
            <v>高新片区</v>
          </cell>
          <cell r="E31">
            <v>8</v>
          </cell>
          <cell r="F31">
            <v>10</v>
          </cell>
          <cell r="G31">
            <v>13</v>
          </cell>
          <cell r="H31">
            <v>15</v>
          </cell>
          <cell r="I31">
            <v>1</v>
          </cell>
          <cell r="J31">
            <v>8</v>
          </cell>
          <cell r="K31">
            <v>80</v>
          </cell>
          <cell r="L31">
            <v>11.25</v>
          </cell>
          <cell r="M31">
            <v>3.25</v>
          </cell>
          <cell r="N31">
            <v>112.5</v>
          </cell>
          <cell r="O31">
            <v>0</v>
          </cell>
          <cell r="P31">
            <v>32.5</v>
          </cell>
          <cell r="Q31">
            <v>14</v>
          </cell>
          <cell r="R31">
            <v>16</v>
          </cell>
          <cell r="S31">
            <v>18</v>
          </cell>
          <cell r="T31">
            <v>20</v>
          </cell>
          <cell r="U31">
            <v>4</v>
          </cell>
          <cell r="V31">
            <v>20</v>
          </cell>
          <cell r="W31">
            <v>180</v>
          </cell>
          <cell r="X31">
            <v>25</v>
          </cell>
          <cell r="Y31">
            <v>5</v>
          </cell>
          <cell r="Z31">
            <v>225</v>
          </cell>
          <cell r="AA31">
            <v>0</v>
          </cell>
          <cell r="AB31">
            <v>45</v>
          </cell>
          <cell r="AC31">
            <v>28</v>
          </cell>
          <cell r="AD31">
            <v>385</v>
          </cell>
          <cell r="AE31" t="str">
            <v>五津西路药店</v>
          </cell>
          <cell r="AF31" t="str">
            <v>高新片区</v>
          </cell>
          <cell r="AG31">
            <v>26</v>
          </cell>
          <cell r="AH31">
            <v>29</v>
          </cell>
          <cell r="AI31">
            <v>33</v>
          </cell>
          <cell r="AJ31">
            <v>36</v>
          </cell>
          <cell r="AK31">
            <v>4</v>
          </cell>
          <cell r="AL31">
            <v>36</v>
          </cell>
          <cell r="AM31">
            <v>468</v>
          </cell>
          <cell r="AN31">
            <v>36.95</v>
          </cell>
          <cell r="AO31">
            <v>3524.47</v>
          </cell>
          <cell r="AP31">
            <v>0.949999999999989</v>
          </cell>
          <cell r="AQ31">
            <v>458.2</v>
          </cell>
          <cell r="AR31">
            <v>9.80000000000001</v>
          </cell>
        </row>
        <row r="31">
          <cell r="AT31">
            <v>6</v>
          </cell>
          <cell r="AU31">
            <v>8</v>
          </cell>
          <cell r="AV31">
            <v>10</v>
          </cell>
          <cell r="AW31">
            <v>12</v>
          </cell>
          <cell r="AX31">
            <v>4</v>
          </cell>
          <cell r="AY31">
            <v>12</v>
          </cell>
          <cell r="AZ31">
            <v>360</v>
          </cell>
          <cell r="BA31">
            <v>22</v>
          </cell>
          <cell r="BB31">
            <v>10</v>
          </cell>
          <cell r="BC31">
            <v>660</v>
          </cell>
          <cell r="BD31">
            <v>0</v>
          </cell>
          <cell r="BE31">
            <v>300</v>
          </cell>
          <cell r="BF31">
            <v>10</v>
          </cell>
          <cell r="BG31">
            <v>14</v>
          </cell>
          <cell r="BH31">
            <v>17</v>
          </cell>
          <cell r="BI31">
            <v>19</v>
          </cell>
          <cell r="BJ31">
            <v>4</v>
          </cell>
          <cell r="BK31">
            <v>19</v>
          </cell>
          <cell r="BL31">
            <v>228</v>
          </cell>
          <cell r="BM31">
            <v>19</v>
          </cell>
          <cell r="BN31">
            <v>0</v>
          </cell>
          <cell r="BO31">
            <v>228</v>
          </cell>
        </row>
        <row r="31">
          <cell r="BR31">
            <v>28</v>
          </cell>
          <cell r="BS31">
            <v>385</v>
          </cell>
          <cell r="BT31" t="str">
            <v>五津西路药店</v>
          </cell>
          <cell r="BU31" t="str">
            <v>高新片区</v>
          </cell>
          <cell r="BV31">
            <v>11</v>
          </cell>
          <cell r="BW31">
            <v>14</v>
          </cell>
          <cell r="BX31">
            <v>17</v>
          </cell>
          <cell r="BY31">
            <v>21</v>
          </cell>
          <cell r="BZ31">
            <v>4</v>
          </cell>
          <cell r="CA31">
            <v>21</v>
          </cell>
          <cell r="CB31">
            <v>252</v>
          </cell>
          <cell r="CC31">
            <v>3</v>
          </cell>
          <cell r="CD31">
            <v>-18</v>
          </cell>
          <cell r="CE31">
            <v>0</v>
          </cell>
          <cell r="CF31">
            <v>252</v>
          </cell>
        </row>
        <row r="31">
          <cell r="CH31">
            <v>10</v>
          </cell>
          <cell r="CI31">
            <v>13</v>
          </cell>
          <cell r="CJ31">
            <v>16</v>
          </cell>
          <cell r="CK31">
            <v>18</v>
          </cell>
          <cell r="CL31">
            <v>4</v>
          </cell>
          <cell r="CM31">
            <v>18</v>
          </cell>
          <cell r="CN31">
            <v>270</v>
          </cell>
          <cell r="CO31">
            <v>9</v>
          </cell>
          <cell r="CP31">
            <v>-9</v>
          </cell>
          <cell r="CQ31">
            <v>0</v>
          </cell>
          <cell r="CR31">
            <v>270</v>
          </cell>
        </row>
        <row r="31">
          <cell r="CT31">
            <v>28</v>
          </cell>
          <cell r="CU31">
            <v>385</v>
          </cell>
          <cell r="CV31" t="str">
            <v>五津西路药店</v>
          </cell>
          <cell r="CW31" t="str">
            <v>高新片区</v>
          </cell>
          <cell r="CX31">
            <v>6</v>
          </cell>
          <cell r="CY31">
            <v>8</v>
          </cell>
          <cell r="CZ31">
            <v>10</v>
          </cell>
          <cell r="DA31">
            <v>12</v>
          </cell>
          <cell r="DB31">
            <v>4</v>
          </cell>
          <cell r="DC31">
            <v>12</v>
          </cell>
          <cell r="DD31">
            <v>360</v>
          </cell>
          <cell r="DE31">
            <v>22</v>
          </cell>
          <cell r="DF31">
            <v>10</v>
          </cell>
          <cell r="DG31">
            <v>660</v>
          </cell>
          <cell r="DH31">
            <v>0</v>
          </cell>
          <cell r="DI31">
            <v>300</v>
          </cell>
          <cell r="DJ31">
            <v>26</v>
          </cell>
          <cell r="DK31">
            <v>29</v>
          </cell>
          <cell r="DL31">
            <v>33</v>
          </cell>
          <cell r="DM31">
            <v>36</v>
          </cell>
          <cell r="DN31">
            <v>4</v>
          </cell>
          <cell r="DO31">
            <v>36</v>
          </cell>
          <cell r="DP31">
            <v>468</v>
          </cell>
          <cell r="DQ31">
            <v>36.95</v>
          </cell>
          <cell r="DR31">
            <v>3524.47</v>
          </cell>
          <cell r="DS31">
            <v>0.949999999999989</v>
          </cell>
          <cell r="DT31">
            <v>458.2</v>
          </cell>
          <cell r="DU31">
            <v>9.80000000000001</v>
          </cell>
        </row>
        <row r="31">
          <cell r="DW31">
            <v>5</v>
          </cell>
          <cell r="DX31">
            <v>6</v>
          </cell>
          <cell r="DY31">
            <v>8</v>
          </cell>
          <cell r="DZ31">
            <v>10</v>
          </cell>
          <cell r="EA31">
            <v>1</v>
          </cell>
          <cell r="EB31">
            <v>5</v>
          </cell>
          <cell r="EC31">
            <v>75</v>
          </cell>
          <cell r="ED31">
            <v>1</v>
          </cell>
          <cell r="EE31">
            <v>-4</v>
          </cell>
        </row>
        <row r="31">
          <cell r="EG31">
            <v>75</v>
          </cell>
        </row>
        <row r="31">
          <cell r="EI31">
            <v>1913</v>
          </cell>
          <cell r="EJ31">
            <v>1683.7</v>
          </cell>
          <cell r="EK31">
            <v>606.8</v>
          </cell>
          <cell r="EL31">
            <v>377.5</v>
          </cell>
        </row>
        <row r="32">
          <cell r="B32">
            <v>377</v>
          </cell>
          <cell r="C32" t="str">
            <v>新园大道药店</v>
          </cell>
          <cell r="D32" t="str">
            <v>高新片区</v>
          </cell>
          <cell r="E32">
            <v>5</v>
          </cell>
          <cell r="F32">
            <v>6</v>
          </cell>
          <cell r="G32">
            <v>8</v>
          </cell>
          <cell r="H32">
            <v>9</v>
          </cell>
          <cell r="I32">
            <v>2</v>
          </cell>
          <cell r="J32">
            <v>6</v>
          </cell>
          <cell r="K32">
            <v>120</v>
          </cell>
          <cell r="L32">
            <v>4</v>
          </cell>
          <cell r="M32">
            <v>-2</v>
          </cell>
          <cell r="N32">
            <v>0</v>
          </cell>
          <cell r="O32">
            <v>120</v>
          </cell>
        </row>
        <row r="32">
          <cell r="Q32">
            <v>14</v>
          </cell>
          <cell r="R32">
            <v>16</v>
          </cell>
          <cell r="S32">
            <v>18</v>
          </cell>
          <cell r="T32">
            <v>20</v>
          </cell>
          <cell r="U32">
            <v>2</v>
          </cell>
          <cell r="V32">
            <v>16</v>
          </cell>
          <cell r="W32">
            <v>80</v>
          </cell>
          <cell r="X32">
            <v>8</v>
          </cell>
          <cell r="Y32">
            <v>-8</v>
          </cell>
          <cell r="Z32">
            <v>0</v>
          </cell>
          <cell r="AA32">
            <v>80</v>
          </cell>
        </row>
        <row r="32">
          <cell r="AC32">
            <v>29</v>
          </cell>
          <cell r="AD32">
            <v>377</v>
          </cell>
          <cell r="AE32" t="str">
            <v>新园大道药店</v>
          </cell>
          <cell r="AF32" t="str">
            <v>高新片区</v>
          </cell>
          <cell r="AG32">
            <v>23</v>
          </cell>
          <cell r="AH32">
            <v>26</v>
          </cell>
          <cell r="AI32">
            <v>29</v>
          </cell>
          <cell r="AJ32">
            <v>33</v>
          </cell>
          <cell r="AK32">
            <v>1</v>
          </cell>
          <cell r="AL32">
            <v>23</v>
          </cell>
          <cell r="AM32">
            <v>115</v>
          </cell>
          <cell r="AN32">
            <v>8.6</v>
          </cell>
          <cell r="AO32">
            <v>939.38</v>
          </cell>
          <cell r="AP32">
            <v>-14.4</v>
          </cell>
          <cell r="AQ32">
            <v>0</v>
          </cell>
          <cell r="AR32">
            <v>115</v>
          </cell>
        </row>
        <row r="32">
          <cell r="AT32">
            <v>3</v>
          </cell>
          <cell r="AU32">
            <v>5</v>
          </cell>
          <cell r="AV32">
            <v>7</v>
          </cell>
          <cell r="AW32">
            <v>9</v>
          </cell>
          <cell r="AX32">
            <v>1</v>
          </cell>
          <cell r="AY32">
            <v>3</v>
          </cell>
          <cell r="AZ32">
            <v>45</v>
          </cell>
          <cell r="BA32">
            <v>4</v>
          </cell>
          <cell r="BB32">
            <v>1</v>
          </cell>
          <cell r="BC32">
            <v>60</v>
          </cell>
          <cell r="BD32">
            <v>0</v>
          </cell>
          <cell r="BE32">
            <v>15</v>
          </cell>
          <cell r="BF32">
            <v>6</v>
          </cell>
          <cell r="BG32">
            <v>8</v>
          </cell>
          <cell r="BH32">
            <v>10</v>
          </cell>
          <cell r="BI32">
            <v>11</v>
          </cell>
          <cell r="BJ32">
            <v>4</v>
          </cell>
          <cell r="BK32">
            <v>11</v>
          </cell>
          <cell r="BL32">
            <v>132</v>
          </cell>
          <cell r="BM32">
            <v>4</v>
          </cell>
          <cell r="BN32">
            <v>-7</v>
          </cell>
          <cell r="BO32">
            <v>0</v>
          </cell>
          <cell r="BP32">
            <v>132</v>
          </cell>
        </row>
        <row r="32">
          <cell r="BR32">
            <v>29</v>
          </cell>
          <cell r="BS32">
            <v>377</v>
          </cell>
          <cell r="BT32" t="str">
            <v>新园大道药店</v>
          </cell>
          <cell r="BU32" t="str">
            <v>高新片区</v>
          </cell>
          <cell r="BV32">
            <v>5</v>
          </cell>
          <cell r="BW32">
            <v>6</v>
          </cell>
          <cell r="BX32">
            <v>8</v>
          </cell>
          <cell r="BY32">
            <v>10</v>
          </cell>
          <cell r="BZ32">
            <v>2</v>
          </cell>
          <cell r="CA32">
            <v>6</v>
          </cell>
          <cell r="CB32">
            <v>48</v>
          </cell>
          <cell r="CC32">
            <v>3</v>
          </cell>
          <cell r="CD32">
            <v>-3</v>
          </cell>
          <cell r="CE32">
            <v>0</v>
          </cell>
          <cell r="CF32">
            <v>48</v>
          </cell>
        </row>
        <row r="32">
          <cell r="CH32">
            <v>6</v>
          </cell>
          <cell r="CI32">
            <v>7</v>
          </cell>
          <cell r="CJ32">
            <v>8</v>
          </cell>
          <cell r="CK32">
            <v>10</v>
          </cell>
          <cell r="CL32">
            <v>2</v>
          </cell>
          <cell r="CM32">
            <v>7</v>
          </cell>
          <cell r="CN32">
            <v>70</v>
          </cell>
          <cell r="CO32">
            <v>4</v>
          </cell>
          <cell r="CP32">
            <v>-3</v>
          </cell>
          <cell r="CQ32">
            <v>0</v>
          </cell>
          <cell r="CR32">
            <v>70</v>
          </cell>
        </row>
        <row r="32">
          <cell r="CT32">
            <v>29</v>
          </cell>
          <cell r="CU32">
            <v>377</v>
          </cell>
          <cell r="CV32" t="str">
            <v>新园大道药店</v>
          </cell>
          <cell r="CW32" t="str">
            <v>高新片区</v>
          </cell>
          <cell r="CX32">
            <v>3</v>
          </cell>
          <cell r="CY32">
            <v>5</v>
          </cell>
          <cell r="CZ32">
            <v>7</v>
          </cell>
          <cell r="DA32">
            <v>9</v>
          </cell>
          <cell r="DB32">
            <v>1</v>
          </cell>
          <cell r="DC32">
            <v>3</v>
          </cell>
          <cell r="DD32">
            <v>45</v>
          </cell>
          <cell r="DE32">
            <v>4</v>
          </cell>
          <cell r="DF32">
            <v>1</v>
          </cell>
          <cell r="DG32">
            <v>60</v>
          </cell>
          <cell r="DH32">
            <v>0</v>
          </cell>
          <cell r="DI32">
            <v>15</v>
          </cell>
          <cell r="DJ32">
            <v>23</v>
          </cell>
          <cell r="DK32">
            <v>26</v>
          </cell>
          <cell r="DL32">
            <v>29</v>
          </cell>
          <cell r="DM32">
            <v>33</v>
          </cell>
          <cell r="DN32">
            <v>1</v>
          </cell>
          <cell r="DO32">
            <v>23</v>
          </cell>
          <cell r="DP32">
            <v>115</v>
          </cell>
          <cell r="DQ32">
            <v>8.6</v>
          </cell>
          <cell r="DR32">
            <v>939.38</v>
          </cell>
          <cell r="DS32">
            <v>-14.4</v>
          </cell>
          <cell r="DT32">
            <v>0</v>
          </cell>
          <cell r="DU32">
            <v>115</v>
          </cell>
        </row>
        <row r="32">
          <cell r="DW32">
            <v>4</v>
          </cell>
          <cell r="DX32">
            <v>5</v>
          </cell>
          <cell r="DY32">
            <v>6</v>
          </cell>
          <cell r="DZ32">
            <v>7</v>
          </cell>
          <cell r="EA32">
            <v>1</v>
          </cell>
          <cell r="EB32">
            <v>4</v>
          </cell>
          <cell r="EC32">
            <v>60</v>
          </cell>
          <cell r="ED32">
            <v>0</v>
          </cell>
          <cell r="EE32">
            <v>-4</v>
          </cell>
        </row>
        <row r="32">
          <cell r="EG32">
            <v>60</v>
          </cell>
        </row>
        <row r="32">
          <cell r="EI32">
            <v>670</v>
          </cell>
          <cell r="EJ32">
            <v>60</v>
          </cell>
          <cell r="EK32">
            <v>625</v>
          </cell>
          <cell r="EL32">
            <v>15</v>
          </cell>
        </row>
        <row r="33">
          <cell r="B33">
            <v>571</v>
          </cell>
          <cell r="C33" t="str">
            <v>民丰大道店</v>
          </cell>
          <cell r="D33" t="str">
            <v>高新片区</v>
          </cell>
          <cell r="E33">
            <v>13</v>
          </cell>
          <cell r="F33">
            <v>17</v>
          </cell>
          <cell r="G33">
            <v>21</v>
          </cell>
          <cell r="H33">
            <v>24</v>
          </cell>
          <cell r="I33">
            <v>2</v>
          </cell>
          <cell r="J33">
            <v>17</v>
          </cell>
          <cell r="K33">
            <v>340</v>
          </cell>
          <cell r="L33">
            <v>20</v>
          </cell>
          <cell r="M33">
            <v>3</v>
          </cell>
          <cell r="N33">
            <v>400</v>
          </cell>
          <cell r="O33">
            <v>0</v>
          </cell>
          <cell r="P33">
            <v>60</v>
          </cell>
          <cell r="Q33">
            <v>39</v>
          </cell>
          <cell r="R33">
            <v>44</v>
          </cell>
          <cell r="S33">
            <v>48</v>
          </cell>
          <cell r="T33">
            <v>52</v>
          </cell>
          <cell r="U33">
            <v>2</v>
          </cell>
          <cell r="V33">
            <v>44</v>
          </cell>
          <cell r="W33">
            <v>220</v>
          </cell>
          <cell r="X33">
            <v>66</v>
          </cell>
          <cell r="Y33">
            <v>22</v>
          </cell>
          <cell r="Z33">
            <v>330</v>
          </cell>
          <cell r="AA33">
            <v>0</v>
          </cell>
          <cell r="AB33">
            <v>110</v>
          </cell>
          <cell r="AC33">
            <v>30</v>
          </cell>
          <cell r="AD33">
            <v>571</v>
          </cell>
          <cell r="AE33" t="str">
            <v>民丰大道店</v>
          </cell>
          <cell r="AF33" t="str">
            <v>高新片区</v>
          </cell>
          <cell r="AG33">
            <v>42</v>
          </cell>
          <cell r="AH33">
            <v>47</v>
          </cell>
          <cell r="AI33">
            <v>53</v>
          </cell>
          <cell r="AJ33">
            <v>59</v>
          </cell>
          <cell r="AK33">
            <v>4</v>
          </cell>
          <cell r="AL33">
            <v>59</v>
          </cell>
          <cell r="AM33">
            <v>767</v>
          </cell>
          <cell r="AN33">
            <v>89.5</v>
          </cell>
          <cell r="AO33">
            <v>9646.96</v>
          </cell>
          <cell r="AP33">
            <v>30.5</v>
          </cell>
          <cell r="AQ33">
            <v>1254.1</v>
          </cell>
        </row>
        <row r="33">
          <cell r="AS33">
            <v>487.1</v>
          </cell>
          <cell r="AT33">
            <v>11</v>
          </cell>
          <cell r="AU33">
            <v>14</v>
          </cell>
          <cell r="AV33">
            <v>16</v>
          </cell>
          <cell r="AW33">
            <v>18</v>
          </cell>
          <cell r="AX33">
            <v>3</v>
          </cell>
          <cell r="AY33">
            <v>16</v>
          </cell>
          <cell r="AZ33">
            <v>400</v>
          </cell>
          <cell r="BA33">
            <v>22</v>
          </cell>
          <cell r="BB33">
            <v>6</v>
          </cell>
          <cell r="BC33">
            <v>550</v>
          </cell>
          <cell r="BD33">
            <v>0</v>
          </cell>
          <cell r="BE33">
            <v>150</v>
          </cell>
          <cell r="BF33">
            <v>18</v>
          </cell>
          <cell r="BG33">
            <v>24</v>
          </cell>
          <cell r="BH33">
            <v>30</v>
          </cell>
          <cell r="BI33">
            <v>34</v>
          </cell>
          <cell r="BJ33">
            <v>1</v>
          </cell>
          <cell r="BK33">
            <v>18</v>
          </cell>
          <cell r="BL33">
            <v>108</v>
          </cell>
          <cell r="BM33">
            <v>3</v>
          </cell>
          <cell r="BN33">
            <v>-15</v>
          </cell>
          <cell r="BO33">
            <v>0</v>
          </cell>
          <cell r="BP33">
            <v>108</v>
          </cell>
        </row>
        <row r="33">
          <cell r="BR33">
            <v>30</v>
          </cell>
          <cell r="BS33">
            <v>571</v>
          </cell>
          <cell r="BT33" t="str">
            <v>民丰大道店</v>
          </cell>
          <cell r="BU33" t="str">
            <v>高新片区</v>
          </cell>
          <cell r="BV33">
            <v>18</v>
          </cell>
          <cell r="BW33">
            <v>23</v>
          </cell>
          <cell r="BX33">
            <v>27</v>
          </cell>
          <cell r="BY33">
            <v>33</v>
          </cell>
          <cell r="BZ33">
            <v>3</v>
          </cell>
          <cell r="CA33">
            <v>27</v>
          </cell>
          <cell r="CB33">
            <v>270</v>
          </cell>
          <cell r="CC33">
            <v>37</v>
          </cell>
          <cell r="CD33">
            <v>10</v>
          </cell>
          <cell r="CE33">
            <v>370</v>
          </cell>
        </row>
        <row r="33">
          <cell r="CG33">
            <v>100</v>
          </cell>
          <cell r="CH33">
            <v>18</v>
          </cell>
          <cell r="CI33">
            <v>22</v>
          </cell>
          <cell r="CJ33">
            <v>26</v>
          </cell>
          <cell r="CK33">
            <v>31</v>
          </cell>
          <cell r="CL33">
            <v>1</v>
          </cell>
          <cell r="CM33">
            <v>18</v>
          </cell>
          <cell r="CN33">
            <v>144</v>
          </cell>
          <cell r="CO33">
            <v>0</v>
          </cell>
          <cell r="CP33">
            <v>-18</v>
          </cell>
          <cell r="CQ33">
            <v>0</v>
          </cell>
          <cell r="CR33">
            <v>144</v>
          </cell>
        </row>
        <row r="33">
          <cell r="CT33">
            <v>30</v>
          </cell>
          <cell r="CU33">
            <v>571</v>
          </cell>
          <cell r="CV33" t="str">
            <v>民丰大道店</v>
          </cell>
          <cell r="CW33" t="str">
            <v>高新片区</v>
          </cell>
          <cell r="CX33">
            <v>11</v>
          </cell>
          <cell r="CY33">
            <v>14</v>
          </cell>
          <cell r="CZ33">
            <v>16</v>
          </cell>
          <cell r="DA33">
            <v>18</v>
          </cell>
          <cell r="DB33">
            <v>3</v>
          </cell>
          <cell r="DC33">
            <v>16</v>
          </cell>
          <cell r="DD33">
            <v>400</v>
          </cell>
          <cell r="DE33">
            <v>22</v>
          </cell>
          <cell r="DF33">
            <v>6</v>
          </cell>
          <cell r="DG33">
            <v>550</v>
          </cell>
          <cell r="DH33">
            <v>0</v>
          </cell>
          <cell r="DI33">
            <v>150</v>
          </cell>
          <cell r="DJ33">
            <v>42</v>
          </cell>
          <cell r="DK33">
            <v>47</v>
          </cell>
          <cell r="DL33">
            <v>53</v>
          </cell>
          <cell r="DM33">
            <v>59</v>
          </cell>
          <cell r="DN33">
            <v>4</v>
          </cell>
          <cell r="DO33">
            <v>59</v>
          </cell>
          <cell r="DP33">
            <v>767</v>
          </cell>
          <cell r="DQ33">
            <v>89.5</v>
          </cell>
          <cell r="DR33">
            <v>9646.96</v>
          </cell>
          <cell r="DS33">
            <v>30.5</v>
          </cell>
          <cell r="DT33">
            <v>1254.1</v>
          </cell>
        </row>
        <row r="33">
          <cell r="DV33">
            <v>487.1</v>
          </cell>
          <cell r="DW33">
            <v>8</v>
          </cell>
          <cell r="DX33">
            <v>10</v>
          </cell>
          <cell r="DY33">
            <v>13</v>
          </cell>
          <cell r="DZ33">
            <v>16</v>
          </cell>
          <cell r="EA33">
            <v>2</v>
          </cell>
          <cell r="EB33">
            <v>10</v>
          </cell>
          <cell r="EC33">
            <v>200</v>
          </cell>
          <cell r="ED33">
            <v>3</v>
          </cell>
          <cell r="EE33">
            <v>-7</v>
          </cell>
        </row>
        <row r="33">
          <cell r="EG33">
            <v>200</v>
          </cell>
        </row>
        <row r="33">
          <cell r="EI33">
            <v>2449</v>
          </cell>
          <cell r="EJ33">
            <v>2904.1</v>
          </cell>
          <cell r="EK33">
            <v>452</v>
          </cell>
          <cell r="EL33">
            <v>907.1</v>
          </cell>
        </row>
        <row r="34">
          <cell r="B34">
            <v>371</v>
          </cell>
          <cell r="C34" t="str">
            <v>兴义镇万兴路药店</v>
          </cell>
          <cell r="D34" t="str">
            <v>高新片区</v>
          </cell>
          <cell r="E34">
            <v>2</v>
          </cell>
          <cell r="F34">
            <v>4</v>
          </cell>
          <cell r="G34">
            <v>5</v>
          </cell>
          <cell r="H34">
            <v>6</v>
          </cell>
          <cell r="I34">
            <v>2</v>
          </cell>
          <cell r="J34">
            <v>2</v>
          </cell>
          <cell r="K34">
            <v>40</v>
          </cell>
          <cell r="L34">
            <v>2</v>
          </cell>
          <cell r="M34">
            <v>0</v>
          </cell>
          <cell r="N34">
            <v>40</v>
          </cell>
          <cell r="O34">
            <v>0</v>
          </cell>
        </row>
        <row r="34">
          <cell r="Q34">
            <v>21</v>
          </cell>
          <cell r="R34">
            <v>24</v>
          </cell>
          <cell r="S34">
            <v>27</v>
          </cell>
          <cell r="T34">
            <v>29</v>
          </cell>
          <cell r="U34">
            <v>1</v>
          </cell>
          <cell r="V34">
            <v>21</v>
          </cell>
          <cell r="W34">
            <v>63</v>
          </cell>
          <cell r="X34">
            <v>24</v>
          </cell>
          <cell r="Y34">
            <v>3</v>
          </cell>
          <cell r="Z34">
            <v>72</v>
          </cell>
          <cell r="AA34">
            <v>0</v>
          </cell>
          <cell r="AB34">
            <v>9</v>
          </cell>
          <cell r="AC34">
            <v>31</v>
          </cell>
          <cell r="AD34">
            <v>371</v>
          </cell>
          <cell r="AE34" t="str">
            <v>兴义镇万兴路药店</v>
          </cell>
          <cell r="AF34" t="str">
            <v>高新片区</v>
          </cell>
          <cell r="AG34">
            <v>7</v>
          </cell>
          <cell r="AH34">
            <v>8</v>
          </cell>
          <cell r="AI34">
            <v>9</v>
          </cell>
          <cell r="AJ34">
            <v>10</v>
          </cell>
          <cell r="AK34">
            <v>4</v>
          </cell>
          <cell r="AL34">
            <v>10</v>
          </cell>
          <cell r="AM34">
            <v>130</v>
          </cell>
          <cell r="AN34">
            <v>14.98</v>
          </cell>
          <cell r="AO34">
            <v>1539.38</v>
          </cell>
          <cell r="AP34">
            <v>4.98</v>
          </cell>
          <cell r="AQ34">
            <v>200.1</v>
          </cell>
        </row>
        <row r="34">
          <cell r="AS34">
            <v>70.1</v>
          </cell>
          <cell r="AT34">
            <v>2</v>
          </cell>
          <cell r="AU34">
            <v>3</v>
          </cell>
          <cell r="AV34">
            <v>4</v>
          </cell>
          <cell r="AW34">
            <v>5</v>
          </cell>
          <cell r="AX34">
            <v>1</v>
          </cell>
          <cell r="AY34">
            <v>2</v>
          </cell>
          <cell r="AZ34">
            <v>30</v>
          </cell>
          <cell r="BA34">
            <v>5</v>
          </cell>
          <cell r="BB34">
            <v>3</v>
          </cell>
          <cell r="BC34">
            <v>75</v>
          </cell>
          <cell r="BD34">
            <v>0</v>
          </cell>
          <cell r="BE34">
            <v>45</v>
          </cell>
          <cell r="BF34">
            <v>3</v>
          </cell>
          <cell r="BG34">
            <v>4</v>
          </cell>
          <cell r="BH34">
            <v>5</v>
          </cell>
          <cell r="BI34">
            <v>6</v>
          </cell>
          <cell r="BJ34">
            <v>2</v>
          </cell>
          <cell r="BK34">
            <v>4</v>
          </cell>
          <cell r="BL34">
            <v>32</v>
          </cell>
          <cell r="BM34">
            <v>4</v>
          </cell>
          <cell r="BN34">
            <v>0</v>
          </cell>
          <cell r="BO34">
            <v>32</v>
          </cell>
        </row>
        <row r="34">
          <cell r="BR34">
            <v>31</v>
          </cell>
          <cell r="BS34">
            <v>371</v>
          </cell>
          <cell r="BT34" t="str">
            <v>兴义镇万兴路药店</v>
          </cell>
          <cell r="BU34" t="str">
            <v>高新片区</v>
          </cell>
          <cell r="BV34">
            <v>4</v>
          </cell>
          <cell r="BW34">
            <v>5</v>
          </cell>
          <cell r="BX34">
            <v>6</v>
          </cell>
          <cell r="BY34">
            <v>7</v>
          </cell>
          <cell r="BZ34">
            <v>3</v>
          </cell>
          <cell r="CA34">
            <v>6</v>
          </cell>
          <cell r="CB34">
            <v>60</v>
          </cell>
          <cell r="CC34">
            <v>6</v>
          </cell>
          <cell r="CD34">
            <v>0</v>
          </cell>
          <cell r="CE34">
            <v>60</v>
          </cell>
        </row>
        <row r="34">
          <cell r="CH34">
            <v>4</v>
          </cell>
          <cell r="CI34">
            <v>5</v>
          </cell>
          <cell r="CJ34">
            <v>6</v>
          </cell>
          <cell r="CK34">
            <v>7</v>
          </cell>
          <cell r="CL34">
            <v>1</v>
          </cell>
          <cell r="CM34">
            <v>4</v>
          </cell>
          <cell r="CN34">
            <v>32</v>
          </cell>
          <cell r="CO34">
            <v>5</v>
          </cell>
          <cell r="CP34">
            <v>1</v>
          </cell>
          <cell r="CQ34">
            <v>40</v>
          </cell>
          <cell r="CR34">
            <v>0</v>
          </cell>
          <cell r="CS34">
            <v>8</v>
          </cell>
          <cell r="CT34">
            <v>31</v>
          </cell>
          <cell r="CU34">
            <v>371</v>
          </cell>
          <cell r="CV34" t="str">
            <v>兴义镇万兴路药店</v>
          </cell>
          <cell r="CW34" t="str">
            <v>高新片区</v>
          </cell>
          <cell r="CX34">
            <v>2</v>
          </cell>
          <cell r="CY34">
            <v>3</v>
          </cell>
          <cell r="CZ34">
            <v>4</v>
          </cell>
          <cell r="DA34">
            <v>5</v>
          </cell>
          <cell r="DB34">
            <v>1</v>
          </cell>
          <cell r="DC34">
            <v>2</v>
          </cell>
          <cell r="DD34">
            <v>30</v>
          </cell>
          <cell r="DE34">
            <v>5</v>
          </cell>
          <cell r="DF34">
            <v>3</v>
          </cell>
          <cell r="DG34">
            <v>75</v>
          </cell>
          <cell r="DH34">
            <v>0</v>
          </cell>
          <cell r="DI34">
            <v>45</v>
          </cell>
          <cell r="DJ34">
            <v>7</v>
          </cell>
          <cell r="DK34">
            <v>8</v>
          </cell>
          <cell r="DL34">
            <v>9</v>
          </cell>
          <cell r="DM34">
            <v>10</v>
          </cell>
          <cell r="DN34">
            <v>4</v>
          </cell>
          <cell r="DO34">
            <v>10</v>
          </cell>
          <cell r="DP34">
            <v>130</v>
          </cell>
          <cell r="DQ34">
            <v>14.98</v>
          </cell>
          <cell r="DR34">
            <v>1539.38</v>
          </cell>
          <cell r="DS34">
            <v>4.98</v>
          </cell>
          <cell r="DT34">
            <v>200.1</v>
          </cell>
        </row>
        <row r="34">
          <cell r="DV34">
            <v>70.1</v>
          </cell>
          <cell r="DW34">
            <v>2</v>
          </cell>
          <cell r="DX34">
            <v>3</v>
          </cell>
          <cell r="DY34">
            <v>4</v>
          </cell>
          <cell r="DZ34">
            <v>5</v>
          </cell>
          <cell r="EA34">
            <v>1</v>
          </cell>
          <cell r="EB34">
            <v>2</v>
          </cell>
          <cell r="EC34">
            <v>30</v>
          </cell>
          <cell r="ED34">
            <v>1</v>
          </cell>
          <cell r="EE34">
            <v>-1</v>
          </cell>
        </row>
        <row r="34">
          <cell r="EG34">
            <v>30</v>
          </cell>
        </row>
        <row r="34">
          <cell r="EI34">
            <v>417</v>
          </cell>
          <cell r="EJ34">
            <v>519.1</v>
          </cell>
          <cell r="EK34">
            <v>30</v>
          </cell>
          <cell r="EL34">
            <v>132.1</v>
          </cell>
        </row>
        <row r="35">
          <cell r="B35">
            <v>541</v>
          </cell>
          <cell r="C35" t="str">
            <v>高新区府城大道西段店</v>
          </cell>
          <cell r="D35" t="str">
            <v>高新片区</v>
          </cell>
          <cell r="E35">
            <v>8</v>
          </cell>
          <cell r="F35">
            <v>13</v>
          </cell>
          <cell r="G35">
            <v>16</v>
          </cell>
          <cell r="H35">
            <v>18</v>
          </cell>
          <cell r="I35">
            <v>1</v>
          </cell>
          <cell r="J35">
            <v>8</v>
          </cell>
          <cell r="K35">
            <v>80</v>
          </cell>
          <cell r="L35">
            <v>4</v>
          </cell>
          <cell r="M35">
            <v>-4</v>
          </cell>
          <cell r="N35">
            <v>0</v>
          </cell>
          <cell r="O35">
            <v>80</v>
          </cell>
        </row>
        <row r="35">
          <cell r="Q35">
            <v>18</v>
          </cell>
          <cell r="R35">
            <v>20</v>
          </cell>
          <cell r="S35">
            <v>22</v>
          </cell>
          <cell r="T35">
            <v>24</v>
          </cell>
          <cell r="U35">
            <v>1</v>
          </cell>
          <cell r="V35">
            <v>18</v>
          </cell>
          <cell r="W35">
            <v>54</v>
          </cell>
          <cell r="X35">
            <v>15</v>
          </cell>
          <cell r="Y35">
            <v>-3</v>
          </cell>
          <cell r="Z35">
            <v>0</v>
          </cell>
          <cell r="AA35">
            <v>54</v>
          </cell>
        </row>
        <row r="35">
          <cell r="AC35">
            <v>32</v>
          </cell>
          <cell r="AD35">
            <v>541</v>
          </cell>
          <cell r="AE35" t="str">
            <v>高新区府城大道西段店</v>
          </cell>
          <cell r="AF35" t="str">
            <v>高新片区</v>
          </cell>
          <cell r="AG35">
            <v>34</v>
          </cell>
          <cell r="AH35">
            <v>38</v>
          </cell>
          <cell r="AI35">
            <v>43</v>
          </cell>
          <cell r="AJ35">
            <v>48</v>
          </cell>
          <cell r="AK35">
            <v>2</v>
          </cell>
          <cell r="AL35">
            <v>38</v>
          </cell>
          <cell r="AM35">
            <v>266</v>
          </cell>
          <cell r="AN35">
            <v>81.8</v>
          </cell>
          <cell r="AO35">
            <v>8872.51</v>
          </cell>
          <cell r="AP35">
            <v>43.8</v>
          </cell>
          <cell r="AQ35">
            <v>621.1</v>
          </cell>
        </row>
        <row r="35">
          <cell r="AS35">
            <v>355.1</v>
          </cell>
          <cell r="AT35">
            <v>8</v>
          </cell>
          <cell r="AU35">
            <v>10</v>
          </cell>
          <cell r="AV35">
            <v>13</v>
          </cell>
          <cell r="AW35">
            <v>15</v>
          </cell>
          <cell r="AX35">
            <v>2</v>
          </cell>
          <cell r="AY35">
            <v>10</v>
          </cell>
          <cell r="AZ35">
            <v>200</v>
          </cell>
          <cell r="BA35">
            <v>22</v>
          </cell>
          <cell r="BB35">
            <v>12</v>
          </cell>
          <cell r="BC35">
            <v>440</v>
          </cell>
          <cell r="BD35">
            <v>0</v>
          </cell>
          <cell r="BE35">
            <v>240</v>
          </cell>
          <cell r="BF35">
            <v>12</v>
          </cell>
          <cell r="BG35">
            <v>16</v>
          </cell>
          <cell r="BH35">
            <v>20</v>
          </cell>
          <cell r="BI35">
            <v>22</v>
          </cell>
          <cell r="BJ35">
            <v>1</v>
          </cell>
          <cell r="BK35">
            <v>12</v>
          </cell>
          <cell r="BL35">
            <v>72</v>
          </cell>
          <cell r="BM35">
            <v>6</v>
          </cell>
          <cell r="BN35">
            <v>-6</v>
          </cell>
          <cell r="BO35">
            <v>0</v>
          </cell>
          <cell r="BP35">
            <v>72</v>
          </cell>
        </row>
        <row r="35">
          <cell r="BR35">
            <v>32</v>
          </cell>
          <cell r="BS35">
            <v>541</v>
          </cell>
          <cell r="BT35" t="str">
            <v>高新区府城大道西段店</v>
          </cell>
          <cell r="BU35" t="str">
            <v>高新片区</v>
          </cell>
          <cell r="BV35">
            <v>11</v>
          </cell>
          <cell r="BW35">
            <v>14</v>
          </cell>
          <cell r="BX35">
            <v>17</v>
          </cell>
          <cell r="BY35">
            <v>21</v>
          </cell>
          <cell r="BZ35">
            <v>1</v>
          </cell>
          <cell r="CA35">
            <v>11</v>
          </cell>
          <cell r="CB35">
            <v>66</v>
          </cell>
          <cell r="CC35">
            <v>21</v>
          </cell>
          <cell r="CD35">
            <v>10</v>
          </cell>
          <cell r="CE35">
            <v>126</v>
          </cell>
        </row>
        <row r="35">
          <cell r="CG35">
            <v>60</v>
          </cell>
          <cell r="CH35">
            <v>10</v>
          </cell>
          <cell r="CI35">
            <v>13</v>
          </cell>
          <cell r="CJ35">
            <v>16</v>
          </cell>
          <cell r="CK35">
            <v>18</v>
          </cell>
          <cell r="CL35">
            <v>1</v>
          </cell>
          <cell r="CM35">
            <v>10</v>
          </cell>
          <cell r="CN35">
            <v>80</v>
          </cell>
          <cell r="CO35">
            <v>6</v>
          </cell>
          <cell r="CP35">
            <v>-4</v>
          </cell>
          <cell r="CQ35">
            <v>0</v>
          </cell>
          <cell r="CR35">
            <v>80</v>
          </cell>
        </row>
        <row r="35">
          <cell r="CT35">
            <v>32</v>
          </cell>
          <cell r="CU35">
            <v>541</v>
          </cell>
          <cell r="CV35" t="str">
            <v>高新区府城大道西段店</v>
          </cell>
          <cell r="CW35" t="str">
            <v>高新片区</v>
          </cell>
          <cell r="CX35">
            <v>8</v>
          </cell>
          <cell r="CY35">
            <v>10</v>
          </cell>
          <cell r="CZ35">
            <v>13</v>
          </cell>
          <cell r="DA35">
            <v>15</v>
          </cell>
          <cell r="DB35">
            <v>2</v>
          </cell>
          <cell r="DC35">
            <v>10</v>
          </cell>
          <cell r="DD35">
            <v>200</v>
          </cell>
          <cell r="DE35">
            <v>22</v>
          </cell>
          <cell r="DF35">
            <v>12</v>
          </cell>
          <cell r="DG35">
            <v>440</v>
          </cell>
          <cell r="DH35">
            <v>0</v>
          </cell>
          <cell r="DI35">
            <v>240</v>
          </cell>
          <cell r="DJ35">
            <v>34</v>
          </cell>
          <cell r="DK35">
            <v>38</v>
          </cell>
          <cell r="DL35">
            <v>43</v>
          </cell>
          <cell r="DM35">
            <v>48</v>
          </cell>
          <cell r="DN35">
            <v>2</v>
          </cell>
          <cell r="DO35">
            <v>38</v>
          </cell>
          <cell r="DP35">
            <v>266</v>
          </cell>
          <cell r="DQ35">
            <v>81.8</v>
          </cell>
          <cell r="DR35">
            <v>8872.51</v>
          </cell>
          <cell r="DS35">
            <v>43.8</v>
          </cell>
          <cell r="DT35">
            <v>621.1</v>
          </cell>
        </row>
        <row r="35">
          <cell r="DV35">
            <v>355.1</v>
          </cell>
          <cell r="DW35">
            <v>6</v>
          </cell>
          <cell r="DX35">
            <v>8</v>
          </cell>
          <cell r="DY35">
            <v>10</v>
          </cell>
          <cell r="DZ35">
            <v>12</v>
          </cell>
          <cell r="EA35">
            <v>1</v>
          </cell>
          <cell r="EB35">
            <v>6</v>
          </cell>
          <cell r="EC35">
            <v>90</v>
          </cell>
          <cell r="ED35">
            <v>0</v>
          </cell>
          <cell r="EE35">
            <v>-6</v>
          </cell>
        </row>
        <row r="35">
          <cell r="EG35">
            <v>90</v>
          </cell>
        </row>
        <row r="35">
          <cell r="EI35">
            <v>908</v>
          </cell>
          <cell r="EJ35">
            <v>1187.1</v>
          </cell>
          <cell r="EK35">
            <v>376</v>
          </cell>
          <cell r="EL35">
            <v>655.1</v>
          </cell>
        </row>
        <row r="36">
          <cell r="B36">
            <v>387</v>
          </cell>
          <cell r="C36" t="str">
            <v>新乐中街药店</v>
          </cell>
          <cell r="D36" t="str">
            <v>高新片区</v>
          </cell>
          <cell r="E36">
            <v>8</v>
          </cell>
          <cell r="F36">
            <v>10</v>
          </cell>
          <cell r="G36">
            <v>13</v>
          </cell>
          <cell r="H36">
            <v>15</v>
          </cell>
          <cell r="I36">
            <v>1</v>
          </cell>
          <cell r="J36">
            <v>8</v>
          </cell>
          <cell r="K36">
            <v>80</v>
          </cell>
          <cell r="L36">
            <v>2</v>
          </cell>
          <cell r="M36">
            <v>-6</v>
          </cell>
          <cell r="N36">
            <v>0</v>
          </cell>
          <cell r="O36">
            <v>80</v>
          </cell>
        </row>
        <row r="36">
          <cell r="Q36">
            <v>18</v>
          </cell>
          <cell r="R36">
            <v>20</v>
          </cell>
          <cell r="S36">
            <v>22</v>
          </cell>
          <cell r="T36">
            <v>24</v>
          </cell>
          <cell r="U36">
            <v>1</v>
          </cell>
          <cell r="V36">
            <v>18</v>
          </cell>
          <cell r="W36">
            <v>54</v>
          </cell>
          <cell r="X36">
            <v>18</v>
          </cell>
          <cell r="Y36">
            <v>0</v>
          </cell>
          <cell r="Z36">
            <v>54</v>
          </cell>
          <cell r="AA36">
            <v>0</v>
          </cell>
        </row>
        <row r="36">
          <cell r="AC36">
            <v>33</v>
          </cell>
          <cell r="AD36">
            <v>387</v>
          </cell>
          <cell r="AE36" t="str">
            <v>新乐中街药店</v>
          </cell>
          <cell r="AF36" t="str">
            <v>高新片区</v>
          </cell>
          <cell r="AG36">
            <v>31</v>
          </cell>
          <cell r="AH36">
            <v>35</v>
          </cell>
          <cell r="AI36">
            <v>40</v>
          </cell>
          <cell r="AJ36">
            <v>44</v>
          </cell>
          <cell r="AK36">
            <v>2</v>
          </cell>
          <cell r="AL36">
            <v>35</v>
          </cell>
          <cell r="AM36">
            <v>245</v>
          </cell>
          <cell r="AN36">
            <v>45</v>
          </cell>
          <cell r="AO36">
            <v>3895.06</v>
          </cell>
          <cell r="AP36">
            <v>10</v>
          </cell>
          <cell r="AQ36">
            <v>272.7</v>
          </cell>
        </row>
        <row r="36">
          <cell r="AS36">
            <v>27.7</v>
          </cell>
          <cell r="AT36">
            <v>5</v>
          </cell>
          <cell r="AU36">
            <v>7</v>
          </cell>
          <cell r="AV36">
            <v>9</v>
          </cell>
          <cell r="AW36">
            <v>11</v>
          </cell>
          <cell r="AX36">
            <v>2</v>
          </cell>
          <cell r="AY36">
            <v>7</v>
          </cell>
          <cell r="AZ36">
            <v>140</v>
          </cell>
          <cell r="BA36">
            <v>34</v>
          </cell>
          <cell r="BB36">
            <v>27</v>
          </cell>
          <cell r="BC36">
            <v>680</v>
          </cell>
          <cell r="BD36">
            <v>0</v>
          </cell>
          <cell r="BE36">
            <v>540</v>
          </cell>
          <cell r="BF36">
            <v>10</v>
          </cell>
          <cell r="BG36">
            <v>14</v>
          </cell>
          <cell r="BH36">
            <v>17</v>
          </cell>
          <cell r="BI36">
            <v>19</v>
          </cell>
          <cell r="BJ36">
            <v>2</v>
          </cell>
          <cell r="BK36">
            <v>14</v>
          </cell>
          <cell r="BL36">
            <v>112</v>
          </cell>
          <cell r="BM36">
            <v>21</v>
          </cell>
          <cell r="BN36">
            <v>7</v>
          </cell>
          <cell r="BO36">
            <v>168</v>
          </cell>
        </row>
        <row r="36">
          <cell r="BQ36">
            <v>56</v>
          </cell>
          <cell r="BR36">
            <v>33</v>
          </cell>
          <cell r="BS36">
            <v>387</v>
          </cell>
          <cell r="BT36" t="str">
            <v>新乐中街药店</v>
          </cell>
          <cell r="BU36" t="str">
            <v>高新片区</v>
          </cell>
          <cell r="BV36">
            <v>9</v>
          </cell>
          <cell r="BW36">
            <v>11</v>
          </cell>
          <cell r="BX36">
            <v>14</v>
          </cell>
          <cell r="BY36">
            <v>17</v>
          </cell>
          <cell r="BZ36">
            <v>3</v>
          </cell>
          <cell r="CA36">
            <v>14</v>
          </cell>
          <cell r="CB36">
            <v>140</v>
          </cell>
          <cell r="CC36">
            <v>22</v>
          </cell>
          <cell r="CD36">
            <v>8</v>
          </cell>
          <cell r="CE36">
            <v>220</v>
          </cell>
        </row>
        <row r="36">
          <cell r="CG36">
            <v>80</v>
          </cell>
          <cell r="CH36">
            <v>9</v>
          </cell>
          <cell r="CI36">
            <v>11</v>
          </cell>
          <cell r="CJ36">
            <v>13</v>
          </cell>
          <cell r="CK36">
            <v>15</v>
          </cell>
          <cell r="CL36">
            <v>2</v>
          </cell>
          <cell r="CM36">
            <v>11</v>
          </cell>
          <cell r="CN36">
            <v>110</v>
          </cell>
          <cell r="CO36">
            <v>6</v>
          </cell>
          <cell r="CP36">
            <v>-5</v>
          </cell>
          <cell r="CQ36">
            <v>0</v>
          </cell>
          <cell r="CR36">
            <v>110</v>
          </cell>
        </row>
        <row r="36">
          <cell r="CT36">
            <v>33</v>
          </cell>
          <cell r="CU36">
            <v>387</v>
          </cell>
          <cell r="CV36" t="str">
            <v>新乐中街药店</v>
          </cell>
          <cell r="CW36" t="str">
            <v>高新片区</v>
          </cell>
          <cell r="CX36">
            <v>5</v>
          </cell>
          <cell r="CY36">
            <v>7</v>
          </cell>
          <cell r="CZ36">
            <v>9</v>
          </cell>
          <cell r="DA36">
            <v>11</v>
          </cell>
          <cell r="DB36">
            <v>2</v>
          </cell>
          <cell r="DC36">
            <v>7</v>
          </cell>
          <cell r="DD36">
            <v>140</v>
          </cell>
          <cell r="DE36">
            <v>34</v>
          </cell>
          <cell r="DF36">
            <v>27</v>
          </cell>
          <cell r="DG36">
            <v>680</v>
          </cell>
          <cell r="DH36">
            <v>0</v>
          </cell>
          <cell r="DI36">
            <v>540</v>
          </cell>
          <cell r="DJ36">
            <v>31</v>
          </cell>
          <cell r="DK36">
            <v>35</v>
          </cell>
          <cell r="DL36">
            <v>40</v>
          </cell>
          <cell r="DM36">
            <v>44</v>
          </cell>
          <cell r="DN36">
            <v>2</v>
          </cell>
          <cell r="DO36">
            <v>35</v>
          </cell>
          <cell r="DP36">
            <v>245</v>
          </cell>
          <cell r="DQ36">
            <v>45</v>
          </cell>
          <cell r="DR36">
            <v>3895.06</v>
          </cell>
          <cell r="DS36">
            <v>10</v>
          </cell>
          <cell r="DT36">
            <v>272.7</v>
          </cell>
        </row>
        <row r="36">
          <cell r="DV36">
            <v>27.7</v>
          </cell>
          <cell r="DW36">
            <v>5</v>
          </cell>
          <cell r="DX36">
            <v>7</v>
          </cell>
          <cell r="DY36">
            <v>9</v>
          </cell>
          <cell r="DZ36">
            <v>11</v>
          </cell>
          <cell r="EA36">
            <v>1</v>
          </cell>
          <cell r="EB36">
            <v>5</v>
          </cell>
          <cell r="EC36">
            <v>75</v>
          </cell>
          <cell r="ED36">
            <v>5</v>
          </cell>
          <cell r="EE36">
            <v>0</v>
          </cell>
          <cell r="EF36">
            <v>75</v>
          </cell>
        </row>
        <row r="36">
          <cell r="EI36">
            <v>956</v>
          </cell>
          <cell r="EJ36">
            <v>1469.7</v>
          </cell>
          <cell r="EK36">
            <v>190</v>
          </cell>
          <cell r="EL36">
            <v>703.7</v>
          </cell>
        </row>
        <row r="37">
          <cell r="B37">
            <v>573</v>
          </cell>
          <cell r="C37" t="str">
            <v>双流道锦华路店</v>
          </cell>
          <cell r="D37" t="str">
            <v>高新片区</v>
          </cell>
          <cell r="E37">
            <v>4</v>
          </cell>
          <cell r="F37">
            <v>5</v>
          </cell>
          <cell r="G37">
            <v>7</v>
          </cell>
          <cell r="H37">
            <v>9</v>
          </cell>
          <cell r="I37">
            <v>1</v>
          </cell>
          <cell r="J37">
            <v>4</v>
          </cell>
          <cell r="K37">
            <v>40</v>
          </cell>
          <cell r="L37">
            <v>2</v>
          </cell>
          <cell r="M37">
            <v>-2</v>
          </cell>
          <cell r="N37">
            <v>0</v>
          </cell>
          <cell r="O37">
            <v>40</v>
          </cell>
        </row>
        <row r="37">
          <cell r="Q37">
            <v>7</v>
          </cell>
          <cell r="R37">
            <v>8</v>
          </cell>
          <cell r="S37">
            <v>10</v>
          </cell>
          <cell r="T37">
            <v>12</v>
          </cell>
          <cell r="U37">
            <v>2</v>
          </cell>
          <cell r="V37">
            <v>8</v>
          </cell>
          <cell r="W37">
            <v>40</v>
          </cell>
          <cell r="X37">
            <v>4</v>
          </cell>
          <cell r="Y37">
            <v>-4</v>
          </cell>
          <cell r="Z37">
            <v>0</v>
          </cell>
          <cell r="AA37">
            <v>40</v>
          </cell>
        </row>
        <row r="37">
          <cell r="AC37">
            <v>34</v>
          </cell>
          <cell r="AD37">
            <v>573</v>
          </cell>
          <cell r="AE37" t="str">
            <v>双流道锦华路店</v>
          </cell>
          <cell r="AF37" t="str">
            <v>高新片区</v>
          </cell>
          <cell r="AG37">
            <v>14</v>
          </cell>
          <cell r="AH37">
            <v>16</v>
          </cell>
          <cell r="AI37">
            <v>18</v>
          </cell>
          <cell r="AJ37">
            <v>20</v>
          </cell>
          <cell r="AK37">
            <v>1</v>
          </cell>
          <cell r="AL37">
            <v>14</v>
          </cell>
          <cell r="AM37">
            <v>70</v>
          </cell>
          <cell r="AN37">
            <v>5.6</v>
          </cell>
          <cell r="AO37">
            <v>448.6</v>
          </cell>
          <cell r="AP37">
            <v>-8.4</v>
          </cell>
          <cell r="AQ37">
            <v>0</v>
          </cell>
          <cell r="AR37">
            <v>70</v>
          </cell>
        </row>
        <row r="37">
          <cell r="AT37">
            <v>2</v>
          </cell>
          <cell r="AU37">
            <v>3</v>
          </cell>
          <cell r="AV37">
            <v>4</v>
          </cell>
          <cell r="AW37">
            <v>5</v>
          </cell>
          <cell r="AX37">
            <v>1</v>
          </cell>
          <cell r="AY37">
            <v>2</v>
          </cell>
          <cell r="AZ37">
            <v>30</v>
          </cell>
          <cell r="BA37">
            <v>4</v>
          </cell>
          <cell r="BB37">
            <v>2</v>
          </cell>
          <cell r="BC37">
            <v>60</v>
          </cell>
          <cell r="BD37">
            <v>0</v>
          </cell>
          <cell r="BE37">
            <v>30</v>
          </cell>
          <cell r="BF37">
            <v>4</v>
          </cell>
          <cell r="BG37">
            <v>6</v>
          </cell>
          <cell r="BH37">
            <v>7</v>
          </cell>
          <cell r="BI37">
            <v>8</v>
          </cell>
          <cell r="BJ37">
            <v>1</v>
          </cell>
          <cell r="BK37">
            <v>4</v>
          </cell>
          <cell r="BL37">
            <v>24</v>
          </cell>
          <cell r="BM37">
            <v>1</v>
          </cell>
          <cell r="BN37">
            <v>-3</v>
          </cell>
          <cell r="BO37">
            <v>0</v>
          </cell>
          <cell r="BP37">
            <v>24</v>
          </cell>
        </row>
        <row r="37">
          <cell r="BR37">
            <v>34</v>
          </cell>
          <cell r="BS37">
            <v>573</v>
          </cell>
          <cell r="BT37" t="str">
            <v>双流道锦华路店</v>
          </cell>
          <cell r="BU37" t="str">
            <v>高新片区</v>
          </cell>
          <cell r="BV37">
            <v>4</v>
          </cell>
          <cell r="BW37">
            <v>5</v>
          </cell>
          <cell r="BX37">
            <v>6</v>
          </cell>
          <cell r="BY37">
            <v>7</v>
          </cell>
          <cell r="BZ37">
            <v>1</v>
          </cell>
          <cell r="CA37">
            <v>4</v>
          </cell>
          <cell r="CB37">
            <v>24</v>
          </cell>
          <cell r="CC37">
            <v>0</v>
          </cell>
          <cell r="CD37">
            <v>-4</v>
          </cell>
          <cell r="CE37">
            <v>0</v>
          </cell>
          <cell r="CF37">
            <v>24</v>
          </cell>
        </row>
        <row r="37">
          <cell r="CH37">
            <v>4</v>
          </cell>
          <cell r="CI37">
            <v>5</v>
          </cell>
          <cell r="CJ37">
            <v>6</v>
          </cell>
          <cell r="CK37">
            <v>7</v>
          </cell>
          <cell r="CL37">
            <v>2</v>
          </cell>
          <cell r="CM37">
            <v>5</v>
          </cell>
          <cell r="CN37">
            <v>50</v>
          </cell>
          <cell r="CO37">
            <v>1</v>
          </cell>
          <cell r="CP37">
            <v>-4</v>
          </cell>
          <cell r="CQ37">
            <v>0</v>
          </cell>
          <cell r="CR37">
            <v>50</v>
          </cell>
        </row>
        <row r="37">
          <cell r="CT37">
            <v>34</v>
          </cell>
          <cell r="CU37">
            <v>573</v>
          </cell>
          <cell r="CV37" t="str">
            <v>双流道锦华路店</v>
          </cell>
          <cell r="CW37" t="str">
            <v>高新片区</v>
          </cell>
          <cell r="CX37">
            <v>2</v>
          </cell>
          <cell r="CY37">
            <v>3</v>
          </cell>
          <cell r="CZ37">
            <v>4</v>
          </cell>
          <cell r="DA37">
            <v>5</v>
          </cell>
          <cell r="DB37">
            <v>1</v>
          </cell>
          <cell r="DC37">
            <v>2</v>
          </cell>
          <cell r="DD37">
            <v>30</v>
          </cell>
          <cell r="DE37">
            <v>4</v>
          </cell>
          <cell r="DF37">
            <v>2</v>
          </cell>
          <cell r="DG37">
            <v>60</v>
          </cell>
          <cell r="DH37">
            <v>0</v>
          </cell>
          <cell r="DI37">
            <v>30</v>
          </cell>
          <cell r="DJ37">
            <v>14</v>
          </cell>
          <cell r="DK37">
            <v>16</v>
          </cell>
          <cell r="DL37">
            <v>18</v>
          </cell>
          <cell r="DM37">
            <v>20</v>
          </cell>
          <cell r="DN37">
            <v>1</v>
          </cell>
          <cell r="DO37">
            <v>14</v>
          </cell>
          <cell r="DP37">
            <v>70</v>
          </cell>
          <cell r="DQ37">
            <v>5.6</v>
          </cell>
          <cell r="DR37">
            <v>448.6</v>
          </cell>
          <cell r="DS37">
            <v>-8.4</v>
          </cell>
          <cell r="DT37">
            <v>0</v>
          </cell>
          <cell r="DU37">
            <v>70</v>
          </cell>
        </row>
        <row r="37">
          <cell r="DW37">
            <v>3</v>
          </cell>
          <cell r="DX37">
            <v>4</v>
          </cell>
          <cell r="DY37">
            <v>5</v>
          </cell>
          <cell r="DZ37">
            <v>6</v>
          </cell>
          <cell r="EA37">
            <v>1</v>
          </cell>
          <cell r="EB37">
            <v>3</v>
          </cell>
          <cell r="EC37">
            <v>45</v>
          </cell>
          <cell r="ED37">
            <v>1</v>
          </cell>
          <cell r="EE37">
            <v>-2</v>
          </cell>
        </row>
        <row r="37">
          <cell r="EG37">
            <v>45</v>
          </cell>
        </row>
        <row r="37">
          <cell r="EI37">
            <v>323</v>
          </cell>
          <cell r="EJ37">
            <v>60</v>
          </cell>
          <cell r="EK37">
            <v>293</v>
          </cell>
          <cell r="EL37">
            <v>30</v>
          </cell>
        </row>
        <row r="38">
          <cell r="B38">
            <v>514</v>
          </cell>
          <cell r="C38" t="str">
            <v>新津邓双镇岷江店</v>
          </cell>
          <cell r="D38" t="str">
            <v>高新片区</v>
          </cell>
          <cell r="E38">
            <v>6</v>
          </cell>
          <cell r="F38">
            <v>8</v>
          </cell>
          <cell r="G38">
            <v>10</v>
          </cell>
          <cell r="H38">
            <v>11</v>
          </cell>
          <cell r="I38">
            <v>1</v>
          </cell>
          <cell r="J38">
            <v>6</v>
          </cell>
          <cell r="K38">
            <v>60</v>
          </cell>
          <cell r="L38">
            <v>2.25</v>
          </cell>
          <cell r="M38">
            <v>-3.75</v>
          </cell>
          <cell r="N38">
            <v>0</v>
          </cell>
          <cell r="O38">
            <v>60</v>
          </cell>
        </row>
        <row r="38">
          <cell r="Q38">
            <v>18</v>
          </cell>
          <cell r="R38">
            <v>20</v>
          </cell>
          <cell r="S38">
            <v>22</v>
          </cell>
          <cell r="T38">
            <v>24</v>
          </cell>
          <cell r="U38">
            <v>2</v>
          </cell>
          <cell r="V38">
            <v>20</v>
          </cell>
          <cell r="W38">
            <v>100</v>
          </cell>
          <cell r="X38">
            <v>20</v>
          </cell>
          <cell r="Y38">
            <v>0</v>
          </cell>
          <cell r="Z38">
            <v>100</v>
          </cell>
          <cell r="AA38">
            <v>0</v>
          </cell>
        </row>
        <row r="38">
          <cell r="AC38">
            <v>35</v>
          </cell>
          <cell r="AD38">
            <v>514</v>
          </cell>
          <cell r="AE38" t="str">
            <v>新津邓双镇岷江店</v>
          </cell>
          <cell r="AF38" t="str">
            <v>高新片区</v>
          </cell>
          <cell r="AG38">
            <v>23</v>
          </cell>
          <cell r="AH38">
            <v>26</v>
          </cell>
          <cell r="AI38">
            <v>29</v>
          </cell>
          <cell r="AJ38">
            <v>33</v>
          </cell>
          <cell r="AK38">
            <v>2</v>
          </cell>
          <cell r="AL38">
            <v>26</v>
          </cell>
          <cell r="AM38">
            <v>182</v>
          </cell>
          <cell r="AN38">
            <v>41.15</v>
          </cell>
          <cell r="AO38">
            <v>3887.06</v>
          </cell>
          <cell r="AP38">
            <v>15.15</v>
          </cell>
          <cell r="AQ38">
            <v>272.1</v>
          </cell>
        </row>
        <row r="38">
          <cell r="AS38">
            <v>90.1</v>
          </cell>
          <cell r="AT38">
            <v>6</v>
          </cell>
          <cell r="AU38">
            <v>8</v>
          </cell>
          <cell r="AV38">
            <v>11</v>
          </cell>
          <cell r="AW38">
            <v>13</v>
          </cell>
          <cell r="AX38">
            <v>1</v>
          </cell>
          <cell r="AY38">
            <v>6</v>
          </cell>
          <cell r="AZ38">
            <v>90</v>
          </cell>
          <cell r="BA38">
            <v>12</v>
          </cell>
          <cell r="BB38">
            <v>6</v>
          </cell>
          <cell r="BC38">
            <v>180</v>
          </cell>
          <cell r="BD38">
            <v>0</v>
          </cell>
          <cell r="BE38">
            <v>90</v>
          </cell>
          <cell r="BF38">
            <v>7</v>
          </cell>
          <cell r="BG38">
            <v>10</v>
          </cell>
          <cell r="BH38">
            <v>12</v>
          </cell>
          <cell r="BI38">
            <v>13</v>
          </cell>
          <cell r="BJ38">
            <v>1</v>
          </cell>
          <cell r="BK38">
            <v>7</v>
          </cell>
          <cell r="BL38">
            <v>42</v>
          </cell>
          <cell r="BM38">
            <v>7</v>
          </cell>
          <cell r="BN38">
            <v>0</v>
          </cell>
          <cell r="BO38">
            <v>42</v>
          </cell>
        </row>
        <row r="38">
          <cell r="BR38">
            <v>35</v>
          </cell>
          <cell r="BS38">
            <v>514</v>
          </cell>
          <cell r="BT38" t="str">
            <v>新津邓双镇岷江店</v>
          </cell>
          <cell r="BU38" t="str">
            <v>高新片区</v>
          </cell>
          <cell r="BV38">
            <v>9</v>
          </cell>
          <cell r="BW38">
            <v>11</v>
          </cell>
          <cell r="BX38">
            <v>14</v>
          </cell>
          <cell r="BY38">
            <v>17</v>
          </cell>
          <cell r="BZ38">
            <v>1</v>
          </cell>
          <cell r="CA38">
            <v>9</v>
          </cell>
          <cell r="CB38">
            <v>54</v>
          </cell>
          <cell r="CC38">
            <v>2</v>
          </cell>
          <cell r="CD38">
            <v>-7</v>
          </cell>
          <cell r="CE38">
            <v>0</v>
          </cell>
          <cell r="CF38">
            <v>54</v>
          </cell>
        </row>
        <row r="38">
          <cell r="CH38">
            <v>9</v>
          </cell>
          <cell r="CI38">
            <v>11</v>
          </cell>
          <cell r="CJ38">
            <v>13</v>
          </cell>
          <cell r="CK38">
            <v>15</v>
          </cell>
          <cell r="CL38">
            <v>1</v>
          </cell>
          <cell r="CM38">
            <v>9</v>
          </cell>
          <cell r="CN38">
            <v>72</v>
          </cell>
          <cell r="CO38">
            <v>9</v>
          </cell>
          <cell r="CP38">
            <v>0</v>
          </cell>
          <cell r="CQ38">
            <v>72</v>
          </cell>
          <cell r="CR38">
            <v>0</v>
          </cell>
        </row>
        <row r="38">
          <cell r="CT38">
            <v>35</v>
          </cell>
          <cell r="CU38">
            <v>514</v>
          </cell>
          <cell r="CV38" t="str">
            <v>新津邓双镇岷江店</v>
          </cell>
          <cell r="CW38" t="str">
            <v>高新片区</v>
          </cell>
          <cell r="CX38">
            <v>6</v>
          </cell>
          <cell r="CY38">
            <v>8</v>
          </cell>
          <cell r="CZ38">
            <v>11</v>
          </cell>
          <cell r="DA38">
            <v>13</v>
          </cell>
          <cell r="DB38">
            <v>1</v>
          </cell>
          <cell r="DC38">
            <v>6</v>
          </cell>
          <cell r="DD38">
            <v>90</v>
          </cell>
          <cell r="DE38">
            <v>12</v>
          </cell>
          <cell r="DF38">
            <v>6</v>
          </cell>
          <cell r="DG38">
            <v>180</v>
          </cell>
          <cell r="DH38">
            <v>0</v>
          </cell>
          <cell r="DI38">
            <v>90</v>
          </cell>
          <cell r="DJ38">
            <v>23</v>
          </cell>
          <cell r="DK38">
            <v>26</v>
          </cell>
          <cell r="DL38">
            <v>29</v>
          </cell>
          <cell r="DM38">
            <v>33</v>
          </cell>
          <cell r="DN38">
            <v>2</v>
          </cell>
          <cell r="DO38">
            <v>26</v>
          </cell>
          <cell r="DP38">
            <v>182</v>
          </cell>
          <cell r="DQ38">
            <v>41.15</v>
          </cell>
          <cell r="DR38">
            <v>3887.06</v>
          </cell>
          <cell r="DS38">
            <v>15.15</v>
          </cell>
          <cell r="DT38">
            <v>272.1</v>
          </cell>
        </row>
        <row r="38">
          <cell r="DV38">
            <v>90.1</v>
          </cell>
          <cell r="DW38">
            <v>5</v>
          </cell>
          <cell r="DX38">
            <v>6</v>
          </cell>
          <cell r="DY38">
            <v>8</v>
          </cell>
          <cell r="DZ38">
            <v>10</v>
          </cell>
          <cell r="EA38">
            <v>1</v>
          </cell>
          <cell r="EB38">
            <v>5</v>
          </cell>
          <cell r="EC38">
            <v>75</v>
          </cell>
          <cell r="ED38">
            <v>5</v>
          </cell>
          <cell r="EE38">
            <v>0</v>
          </cell>
          <cell r="EF38">
            <v>75</v>
          </cell>
        </row>
        <row r="38">
          <cell r="EI38">
            <v>675</v>
          </cell>
          <cell r="EJ38">
            <v>741.1</v>
          </cell>
          <cell r="EK38">
            <v>114</v>
          </cell>
          <cell r="EL38">
            <v>180.1</v>
          </cell>
        </row>
        <row r="39">
          <cell r="B39">
            <v>546</v>
          </cell>
          <cell r="C39" t="str">
            <v>楠丰路店</v>
          </cell>
          <cell r="D39" t="str">
            <v>高新片区</v>
          </cell>
          <cell r="E39">
            <v>3</v>
          </cell>
          <cell r="F39">
            <v>5</v>
          </cell>
          <cell r="G39">
            <v>7</v>
          </cell>
          <cell r="H39">
            <v>8</v>
          </cell>
          <cell r="I39">
            <v>1</v>
          </cell>
          <cell r="J39">
            <v>3</v>
          </cell>
          <cell r="K39">
            <v>30</v>
          </cell>
          <cell r="L39">
            <v>4</v>
          </cell>
          <cell r="M39">
            <v>1</v>
          </cell>
          <cell r="N39">
            <v>40</v>
          </cell>
          <cell r="O39">
            <v>0</v>
          </cell>
          <cell r="P39">
            <v>10</v>
          </cell>
          <cell r="Q39">
            <v>7</v>
          </cell>
          <cell r="R39">
            <v>8</v>
          </cell>
          <cell r="S39">
            <v>10</v>
          </cell>
          <cell r="T39">
            <v>12</v>
          </cell>
          <cell r="U39">
            <v>1</v>
          </cell>
          <cell r="V39">
            <v>7</v>
          </cell>
          <cell r="W39">
            <v>21</v>
          </cell>
          <cell r="X39">
            <v>17</v>
          </cell>
          <cell r="Y39">
            <v>10</v>
          </cell>
          <cell r="Z39">
            <v>51</v>
          </cell>
          <cell r="AA39">
            <v>0</v>
          </cell>
          <cell r="AB39">
            <v>30</v>
          </cell>
          <cell r="AC39">
            <v>36</v>
          </cell>
          <cell r="AD39">
            <v>546</v>
          </cell>
          <cell r="AE39" t="str">
            <v>楠丰路店</v>
          </cell>
          <cell r="AF39" t="str">
            <v>高新片区</v>
          </cell>
          <cell r="AG39">
            <v>13</v>
          </cell>
          <cell r="AH39">
            <v>15</v>
          </cell>
          <cell r="AI39">
            <v>17</v>
          </cell>
          <cell r="AJ39">
            <v>19</v>
          </cell>
          <cell r="AK39">
            <v>1</v>
          </cell>
          <cell r="AL39">
            <v>13</v>
          </cell>
          <cell r="AM39">
            <v>65</v>
          </cell>
          <cell r="AN39">
            <v>4</v>
          </cell>
          <cell r="AO39">
            <v>393.3</v>
          </cell>
          <cell r="AP39">
            <v>-9</v>
          </cell>
          <cell r="AQ39">
            <v>0</v>
          </cell>
          <cell r="AR39">
            <v>65</v>
          </cell>
        </row>
        <row r="39">
          <cell r="AT39">
            <v>3</v>
          </cell>
          <cell r="AU39">
            <v>5</v>
          </cell>
          <cell r="AV39">
            <v>7</v>
          </cell>
          <cell r="AW39">
            <v>9</v>
          </cell>
          <cell r="AX39">
            <v>2</v>
          </cell>
          <cell r="AY39">
            <v>5</v>
          </cell>
          <cell r="AZ39">
            <v>100</v>
          </cell>
          <cell r="BA39">
            <v>5</v>
          </cell>
          <cell r="BB39">
            <v>0</v>
          </cell>
          <cell r="BC39">
            <v>100</v>
          </cell>
          <cell r="BD39">
            <v>0</v>
          </cell>
          <cell r="BE39">
            <v>0</v>
          </cell>
          <cell r="BF39">
            <v>4</v>
          </cell>
          <cell r="BG39">
            <v>6</v>
          </cell>
          <cell r="BH39">
            <v>7</v>
          </cell>
          <cell r="BI39">
            <v>8</v>
          </cell>
          <cell r="BJ39">
            <v>2</v>
          </cell>
          <cell r="BK39">
            <v>6</v>
          </cell>
          <cell r="BL39">
            <v>48</v>
          </cell>
          <cell r="BM39">
            <v>6</v>
          </cell>
          <cell r="BN39">
            <v>0</v>
          </cell>
          <cell r="BO39">
            <v>48</v>
          </cell>
        </row>
        <row r="39">
          <cell r="BR39">
            <v>36</v>
          </cell>
          <cell r="BS39">
            <v>546</v>
          </cell>
          <cell r="BT39" t="str">
            <v>楠丰路店</v>
          </cell>
          <cell r="BU39" t="str">
            <v>高新片区</v>
          </cell>
          <cell r="BV39">
            <v>6</v>
          </cell>
          <cell r="BW39">
            <v>8</v>
          </cell>
          <cell r="BX39">
            <v>9</v>
          </cell>
          <cell r="BY39">
            <v>11</v>
          </cell>
          <cell r="BZ39">
            <v>4</v>
          </cell>
          <cell r="CA39">
            <v>11</v>
          </cell>
          <cell r="CB39">
            <v>132</v>
          </cell>
          <cell r="CC39">
            <v>19</v>
          </cell>
          <cell r="CD39">
            <v>8</v>
          </cell>
          <cell r="CE39">
            <v>228</v>
          </cell>
        </row>
        <row r="39">
          <cell r="CG39">
            <v>96</v>
          </cell>
          <cell r="CH39">
            <v>6</v>
          </cell>
          <cell r="CI39">
            <v>7</v>
          </cell>
          <cell r="CJ39">
            <v>8</v>
          </cell>
          <cell r="CK39">
            <v>10</v>
          </cell>
          <cell r="CL39">
            <v>1</v>
          </cell>
          <cell r="CM39">
            <v>6</v>
          </cell>
          <cell r="CN39">
            <v>48</v>
          </cell>
          <cell r="CO39">
            <v>5</v>
          </cell>
          <cell r="CP39">
            <v>-1</v>
          </cell>
          <cell r="CQ39">
            <v>0</v>
          </cell>
          <cell r="CR39">
            <v>48</v>
          </cell>
        </row>
        <row r="39">
          <cell r="CT39">
            <v>36</v>
          </cell>
          <cell r="CU39">
            <v>546</v>
          </cell>
          <cell r="CV39" t="str">
            <v>楠丰路店</v>
          </cell>
          <cell r="CW39" t="str">
            <v>高新片区</v>
          </cell>
          <cell r="CX39">
            <v>3</v>
          </cell>
          <cell r="CY39">
            <v>5</v>
          </cell>
          <cell r="CZ39">
            <v>7</v>
          </cell>
          <cell r="DA39">
            <v>9</v>
          </cell>
          <cell r="DB39">
            <v>2</v>
          </cell>
          <cell r="DC39">
            <v>5</v>
          </cell>
          <cell r="DD39">
            <v>100</v>
          </cell>
          <cell r="DE39">
            <v>5</v>
          </cell>
          <cell r="DF39">
            <v>0</v>
          </cell>
          <cell r="DG39">
            <v>100</v>
          </cell>
          <cell r="DH39">
            <v>0</v>
          </cell>
          <cell r="DI39">
            <v>0</v>
          </cell>
          <cell r="DJ39">
            <v>13</v>
          </cell>
          <cell r="DK39">
            <v>15</v>
          </cell>
          <cell r="DL39">
            <v>17</v>
          </cell>
          <cell r="DM39">
            <v>19</v>
          </cell>
          <cell r="DN39">
            <v>1</v>
          </cell>
          <cell r="DO39">
            <v>13</v>
          </cell>
          <cell r="DP39">
            <v>65</v>
          </cell>
          <cell r="DQ39">
            <v>4</v>
          </cell>
          <cell r="DR39">
            <v>393.3</v>
          </cell>
          <cell r="DS39">
            <v>-9</v>
          </cell>
          <cell r="DT39">
            <v>0</v>
          </cell>
          <cell r="DU39">
            <v>65</v>
          </cell>
        </row>
        <row r="39">
          <cell r="DW39">
            <v>2</v>
          </cell>
          <cell r="DX39">
            <v>3</v>
          </cell>
          <cell r="DY39">
            <v>4</v>
          </cell>
          <cell r="DZ39">
            <v>5</v>
          </cell>
          <cell r="EA39">
            <v>2</v>
          </cell>
          <cell r="EB39">
            <v>3</v>
          </cell>
          <cell r="EC39">
            <v>60</v>
          </cell>
          <cell r="ED39">
            <v>5</v>
          </cell>
          <cell r="EE39">
            <v>2</v>
          </cell>
          <cell r="EF39">
            <v>100</v>
          </cell>
        </row>
        <row r="39">
          <cell r="EH39">
            <v>40</v>
          </cell>
          <cell r="EI39">
            <v>504</v>
          </cell>
          <cell r="EJ39">
            <v>567</v>
          </cell>
          <cell r="EK39">
            <v>113</v>
          </cell>
          <cell r="EL39">
            <v>176</v>
          </cell>
        </row>
        <row r="40">
          <cell r="B40">
            <v>737</v>
          </cell>
          <cell r="C40" t="str">
            <v>高新区大源北街药店</v>
          </cell>
          <cell r="D40" t="str">
            <v>高新片区</v>
          </cell>
          <cell r="E40">
            <v>2</v>
          </cell>
          <cell r="F40">
            <v>4</v>
          </cell>
          <cell r="G40">
            <v>5</v>
          </cell>
          <cell r="H40">
            <v>6</v>
          </cell>
          <cell r="I40">
            <v>1</v>
          </cell>
          <cell r="J40">
            <v>2</v>
          </cell>
          <cell r="K40">
            <v>20</v>
          </cell>
        </row>
        <row r="40">
          <cell r="M40">
            <v>-2</v>
          </cell>
          <cell r="N40">
            <v>0</v>
          </cell>
          <cell r="O40">
            <v>20</v>
          </cell>
        </row>
        <row r="40">
          <cell r="Q40">
            <v>7</v>
          </cell>
          <cell r="R40">
            <v>8</v>
          </cell>
          <cell r="S40">
            <v>10</v>
          </cell>
          <cell r="T40">
            <v>12</v>
          </cell>
          <cell r="U40">
            <v>1</v>
          </cell>
          <cell r="V40">
            <v>7</v>
          </cell>
          <cell r="W40">
            <v>21</v>
          </cell>
          <cell r="X40">
            <v>5</v>
          </cell>
          <cell r="Y40">
            <v>-2</v>
          </cell>
          <cell r="Z40">
            <v>0</v>
          </cell>
          <cell r="AA40">
            <v>21</v>
          </cell>
        </row>
        <row r="40">
          <cell r="AC40">
            <v>37</v>
          </cell>
          <cell r="AD40">
            <v>737</v>
          </cell>
          <cell r="AE40" t="str">
            <v>高新区大源北街药店</v>
          </cell>
          <cell r="AF40" t="str">
            <v>高新片区</v>
          </cell>
          <cell r="AG40">
            <v>14</v>
          </cell>
          <cell r="AH40">
            <v>16</v>
          </cell>
          <cell r="AI40">
            <v>18</v>
          </cell>
          <cell r="AJ40">
            <v>20</v>
          </cell>
          <cell r="AK40">
            <v>1</v>
          </cell>
          <cell r="AL40">
            <v>14</v>
          </cell>
          <cell r="AM40">
            <v>70</v>
          </cell>
          <cell r="AN40">
            <v>9.85</v>
          </cell>
          <cell r="AO40">
            <v>1025.62</v>
          </cell>
          <cell r="AP40">
            <v>-4.15</v>
          </cell>
          <cell r="AQ40">
            <v>0</v>
          </cell>
          <cell r="AR40">
            <v>70</v>
          </cell>
        </row>
        <row r="40">
          <cell r="AT40">
            <v>2</v>
          </cell>
          <cell r="AU40">
            <v>3</v>
          </cell>
          <cell r="AV40">
            <v>4</v>
          </cell>
          <cell r="AW40">
            <v>5</v>
          </cell>
          <cell r="AX40">
            <v>1</v>
          </cell>
          <cell r="AY40">
            <v>2</v>
          </cell>
          <cell r="AZ40">
            <v>30</v>
          </cell>
          <cell r="BA40">
            <v>3</v>
          </cell>
          <cell r="BB40">
            <v>1</v>
          </cell>
          <cell r="BC40">
            <v>45</v>
          </cell>
          <cell r="BD40">
            <v>0</v>
          </cell>
          <cell r="BE40">
            <v>15</v>
          </cell>
          <cell r="BF40">
            <v>4</v>
          </cell>
          <cell r="BG40">
            <v>6</v>
          </cell>
          <cell r="BH40">
            <v>7</v>
          </cell>
          <cell r="BI40">
            <v>8</v>
          </cell>
          <cell r="BJ40">
            <v>1</v>
          </cell>
          <cell r="BK40">
            <v>4</v>
          </cell>
          <cell r="BL40">
            <v>24</v>
          </cell>
          <cell r="BM40">
            <v>3</v>
          </cell>
          <cell r="BN40">
            <v>-1</v>
          </cell>
          <cell r="BO40">
            <v>0</v>
          </cell>
          <cell r="BP40">
            <v>24</v>
          </cell>
        </row>
        <row r="40">
          <cell r="BR40">
            <v>37</v>
          </cell>
          <cell r="BS40">
            <v>737</v>
          </cell>
          <cell r="BT40" t="str">
            <v>高新区大源北街药店</v>
          </cell>
          <cell r="BU40" t="str">
            <v>高新片区</v>
          </cell>
          <cell r="BV40">
            <v>3</v>
          </cell>
          <cell r="BW40">
            <v>4</v>
          </cell>
          <cell r="BX40">
            <v>5</v>
          </cell>
          <cell r="BY40">
            <v>6</v>
          </cell>
          <cell r="BZ40">
            <v>1</v>
          </cell>
          <cell r="CA40">
            <v>3</v>
          </cell>
          <cell r="CB40">
            <v>18</v>
          </cell>
          <cell r="CC40">
            <v>8</v>
          </cell>
          <cell r="CD40">
            <v>5</v>
          </cell>
          <cell r="CE40">
            <v>48</v>
          </cell>
        </row>
        <row r="40">
          <cell r="CG40">
            <v>30</v>
          </cell>
          <cell r="CH40">
            <v>3</v>
          </cell>
          <cell r="CI40">
            <v>4</v>
          </cell>
          <cell r="CJ40">
            <v>5</v>
          </cell>
          <cell r="CK40">
            <v>6</v>
          </cell>
          <cell r="CL40">
            <v>1</v>
          </cell>
          <cell r="CM40">
            <v>3</v>
          </cell>
          <cell r="CN40">
            <v>24</v>
          </cell>
          <cell r="CO40">
            <v>4</v>
          </cell>
          <cell r="CP40">
            <v>1</v>
          </cell>
          <cell r="CQ40">
            <v>32</v>
          </cell>
          <cell r="CR40">
            <v>0</v>
          </cell>
          <cell r="CS40">
            <v>8</v>
          </cell>
          <cell r="CT40">
            <v>37</v>
          </cell>
          <cell r="CU40">
            <v>737</v>
          </cell>
          <cell r="CV40" t="str">
            <v>高新区大源北街药店</v>
          </cell>
          <cell r="CW40" t="str">
            <v>高新片区</v>
          </cell>
          <cell r="CX40">
            <v>2</v>
          </cell>
          <cell r="CY40">
            <v>3</v>
          </cell>
          <cell r="CZ40">
            <v>4</v>
          </cell>
          <cell r="DA40">
            <v>5</v>
          </cell>
          <cell r="DB40">
            <v>1</v>
          </cell>
          <cell r="DC40">
            <v>2</v>
          </cell>
          <cell r="DD40">
            <v>30</v>
          </cell>
          <cell r="DE40">
            <v>3</v>
          </cell>
          <cell r="DF40">
            <v>1</v>
          </cell>
          <cell r="DG40">
            <v>45</v>
          </cell>
          <cell r="DH40">
            <v>0</v>
          </cell>
          <cell r="DI40">
            <v>15</v>
          </cell>
          <cell r="DJ40">
            <v>14</v>
          </cell>
          <cell r="DK40">
            <v>16</v>
          </cell>
          <cell r="DL40">
            <v>18</v>
          </cell>
          <cell r="DM40">
            <v>20</v>
          </cell>
          <cell r="DN40">
            <v>1</v>
          </cell>
          <cell r="DO40">
            <v>14</v>
          </cell>
          <cell r="DP40">
            <v>70</v>
          </cell>
          <cell r="DQ40">
            <v>9.85</v>
          </cell>
          <cell r="DR40">
            <v>1025.62</v>
          </cell>
          <cell r="DS40">
            <v>-4.15</v>
          </cell>
          <cell r="DT40">
            <v>0</v>
          </cell>
          <cell r="DU40">
            <v>70</v>
          </cell>
        </row>
        <row r="40">
          <cell r="DW40">
            <v>2</v>
          </cell>
          <cell r="DX40">
            <v>3</v>
          </cell>
          <cell r="DY40">
            <v>4</v>
          </cell>
          <cell r="DZ40">
            <v>5</v>
          </cell>
          <cell r="EA40">
            <v>1</v>
          </cell>
          <cell r="EB40">
            <v>2</v>
          </cell>
          <cell r="EC40">
            <v>30</v>
          </cell>
          <cell r="ED40">
            <v>0</v>
          </cell>
          <cell r="EE40">
            <v>-2</v>
          </cell>
        </row>
        <row r="40">
          <cell r="EG40">
            <v>30</v>
          </cell>
        </row>
        <row r="40">
          <cell r="EI40">
            <v>237</v>
          </cell>
          <cell r="EJ40">
            <v>125</v>
          </cell>
          <cell r="EK40">
            <v>165</v>
          </cell>
          <cell r="EL40">
            <v>53</v>
          </cell>
        </row>
        <row r="41">
          <cell r="B41">
            <v>588</v>
          </cell>
          <cell r="C41" t="str">
            <v>新津正东街店</v>
          </cell>
          <cell r="D41" t="str">
            <v>高新片区</v>
          </cell>
          <cell r="E41">
            <v>2</v>
          </cell>
          <cell r="F41">
            <v>4</v>
          </cell>
          <cell r="G41">
            <v>5</v>
          </cell>
          <cell r="H41">
            <v>6</v>
          </cell>
          <cell r="I41">
            <v>1</v>
          </cell>
          <cell r="J41">
            <v>2</v>
          </cell>
          <cell r="K41">
            <v>20</v>
          </cell>
          <cell r="L41">
            <v>2</v>
          </cell>
          <cell r="M41">
            <v>0</v>
          </cell>
          <cell r="N41">
            <v>20</v>
          </cell>
          <cell r="O41">
            <v>0</v>
          </cell>
        </row>
        <row r="41">
          <cell r="Q41">
            <v>11</v>
          </cell>
          <cell r="R41">
            <v>12</v>
          </cell>
          <cell r="S41">
            <v>14</v>
          </cell>
          <cell r="T41">
            <v>16</v>
          </cell>
          <cell r="U41">
            <v>2</v>
          </cell>
          <cell r="V41">
            <v>12</v>
          </cell>
          <cell r="W41">
            <v>60</v>
          </cell>
          <cell r="X41">
            <v>16</v>
          </cell>
          <cell r="Y41">
            <v>4</v>
          </cell>
          <cell r="Z41">
            <v>80</v>
          </cell>
          <cell r="AA41">
            <v>0</v>
          </cell>
          <cell r="AB41">
            <v>20</v>
          </cell>
          <cell r="AC41">
            <v>38</v>
          </cell>
          <cell r="AD41">
            <v>588</v>
          </cell>
          <cell r="AE41" t="str">
            <v>新津正东街店</v>
          </cell>
          <cell r="AF41" t="str">
            <v>高新片区</v>
          </cell>
          <cell r="AG41">
            <v>8</v>
          </cell>
          <cell r="AH41">
            <v>9</v>
          </cell>
          <cell r="AI41">
            <v>10</v>
          </cell>
          <cell r="AJ41">
            <v>11</v>
          </cell>
          <cell r="AK41">
            <v>4</v>
          </cell>
          <cell r="AL41">
            <v>11</v>
          </cell>
          <cell r="AM41">
            <v>143</v>
          </cell>
          <cell r="AN41">
            <v>23</v>
          </cell>
          <cell r="AO41">
            <v>2652.98</v>
          </cell>
          <cell r="AP41">
            <v>12</v>
          </cell>
          <cell r="AQ41">
            <v>344.9</v>
          </cell>
        </row>
        <row r="41">
          <cell r="AS41">
            <v>201.9</v>
          </cell>
          <cell r="AT41">
            <v>2</v>
          </cell>
          <cell r="AU41">
            <v>3</v>
          </cell>
          <cell r="AV41">
            <v>4</v>
          </cell>
          <cell r="AW41">
            <v>5</v>
          </cell>
          <cell r="AX41">
            <v>1</v>
          </cell>
          <cell r="AY41">
            <v>2</v>
          </cell>
          <cell r="AZ41">
            <v>30</v>
          </cell>
          <cell r="BA41">
            <v>4</v>
          </cell>
          <cell r="BB41">
            <v>2</v>
          </cell>
          <cell r="BC41">
            <v>60</v>
          </cell>
          <cell r="BD41">
            <v>0</v>
          </cell>
          <cell r="BE41">
            <v>30</v>
          </cell>
          <cell r="BF41">
            <v>3</v>
          </cell>
          <cell r="BG41">
            <v>4</v>
          </cell>
          <cell r="BH41">
            <v>5</v>
          </cell>
          <cell r="BI41">
            <v>6</v>
          </cell>
          <cell r="BJ41">
            <v>1</v>
          </cell>
          <cell r="BK41">
            <v>3</v>
          </cell>
          <cell r="BL41">
            <v>18</v>
          </cell>
          <cell r="BM41">
            <v>7</v>
          </cell>
          <cell r="BN41">
            <v>4</v>
          </cell>
          <cell r="BO41">
            <v>42</v>
          </cell>
        </row>
        <row r="41">
          <cell r="BQ41">
            <v>24</v>
          </cell>
          <cell r="BR41">
            <v>38</v>
          </cell>
          <cell r="BS41">
            <v>588</v>
          </cell>
          <cell r="BT41" t="str">
            <v>新津正东街店</v>
          </cell>
          <cell r="BU41" t="str">
            <v>高新片区</v>
          </cell>
          <cell r="BV41">
            <v>5</v>
          </cell>
          <cell r="BW41">
            <v>6</v>
          </cell>
          <cell r="BX41">
            <v>8</v>
          </cell>
          <cell r="BY41">
            <v>10</v>
          </cell>
          <cell r="BZ41">
            <v>1</v>
          </cell>
          <cell r="CA41">
            <v>5</v>
          </cell>
          <cell r="CB41">
            <v>30</v>
          </cell>
          <cell r="CC41">
            <v>16</v>
          </cell>
          <cell r="CD41">
            <v>11</v>
          </cell>
          <cell r="CE41">
            <v>96</v>
          </cell>
        </row>
        <row r="41">
          <cell r="CG41">
            <v>66</v>
          </cell>
          <cell r="CH41">
            <v>6</v>
          </cell>
          <cell r="CI41">
            <v>7</v>
          </cell>
          <cell r="CJ41">
            <v>8</v>
          </cell>
          <cell r="CK41">
            <v>10</v>
          </cell>
          <cell r="CL41">
            <v>1</v>
          </cell>
          <cell r="CM41">
            <v>6</v>
          </cell>
          <cell r="CN41">
            <v>48</v>
          </cell>
          <cell r="CO41">
            <v>8</v>
          </cell>
          <cell r="CP41">
            <v>2</v>
          </cell>
          <cell r="CQ41">
            <v>64</v>
          </cell>
          <cell r="CR41">
            <v>0</v>
          </cell>
          <cell r="CS41">
            <v>16</v>
          </cell>
          <cell r="CT41">
            <v>38</v>
          </cell>
          <cell r="CU41">
            <v>588</v>
          </cell>
          <cell r="CV41" t="str">
            <v>新津正东街店</v>
          </cell>
          <cell r="CW41" t="str">
            <v>高新片区</v>
          </cell>
          <cell r="CX41">
            <v>2</v>
          </cell>
          <cell r="CY41">
            <v>3</v>
          </cell>
          <cell r="CZ41">
            <v>4</v>
          </cell>
          <cell r="DA41">
            <v>5</v>
          </cell>
          <cell r="DB41">
            <v>1</v>
          </cell>
          <cell r="DC41">
            <v>2</v>
          </cell>
          <cell r="DD41">
            <v>30</v>
          </cell>
          <cell r="DE41">
            <v>4</v>
          </cell>
          <cell r="DF41">
            <v>2</v>
          </cell>
          <cell r="DG41">
            <v>60</v>
          </cell>
          <cell r="DH41">
            <v>0</v>
          </cell>
          <cell r="DI41">
            <v>30</v>
          </cell>
          <cell r="DJ41">
            <v>8</v>
          </cell>
          <cell r="DK41">
            <v>9</v>
          </cell>
          <cell r="DL41">
            <v>10</v>
          </cell>
          <cell r="DM41">
            <v>11</v>
          </cell>
          <cell r="DN41">
            <v>4</v>
          </cell>
          <cell r="DO41">
            <v>11</v>
          </cell>
          <cell r="DP41">
            <v>143</v>
          </cell>
          <cell r="DQ41">
            <v>23</v>
          </cell>
          <cell r="DR41">
            <v>2652.98</v>
          </cell>
          <cell r="DS41">
            <v>12</v>
          </cell>
          <cell r="DT41">
            <v>344.9</v>
          </cell>
        </row>
        <row r="41">
          <cell r="DV41">
            <v>201.9</v>
          </cell>
          <cell r="DW41">
            <v>2</v>
          </cell>
          <cell r="DX41">
            <v>3</v>
          </cell>
          <cell r="DY41">
            <v>4</v>
          </cell>
          <cell r="DZ41">
            <v>5</v>
          </cell>
          <cell r="EA41">
            <v>1</v>
          </cell>
          <cell r="EB41">
            <v>2</v>
          </cell>
          <cell r="EC41">
            <v>30</v>
          </cell>
          <cell r="ED41">
            <v>1</v>
          </cell>
          <cell r="EE41">
            <v>-1</v>
          </cell>
        </row>
        <row r="41">
          <cell r="EG41">
            <v>30</v>
          </cell>
        </row>
        <row r="41">
          <cell r="EI41">
            <v>379</v>
          </cell>
          <cell r="EJ41">
            <v>706.9</v>
          </cell>
          <cell r="EK41">
            <v>30</v>
          </cell>
          <cell r="EL41">
            <v>357.9</v>
          </cell>
        </row>
        <row r="42">
          <cell r="B42">
            <v>399</v>
          </cell>
          <cell r="C42" t="str">
            <v>高新天久北巷药店</v>
          </cell>
          <cell r="D42" t="str">
            <v>高新片区</v>
          </cell>
          <cell r="E42">
            <v>2</v>
          </cell>
          <cell r="F42">
            <v>4</v>
          </cell>
          <cell r="G42">
            <v>5</v>
          </cell>
          <cell r="H42">
            <v>6</v>
          </cell>
          <cell r="I42">
            <v>1</v>
          </cell>
          <cell r="J42">
            <v>2</v>
          </cell>
          <cell r="K42">
            <v>20</v>
          </cell>
          <cell r="L42">
            <v>2</v>
          </cell>
          <cell r="M42">
            <v>0</v>
          </cell>
          <cell r="N42">
            <v>20</v>
          </cell>
          <cell r="O42">
            <v>0</v>
          </cell>
        </row>
        <row r="42">
          <cell r="Q42">
            <v>18</v>
          </cell>
          <cell r="R42">
            <v>20</v>
          </cell>
          <cell r="S42">
            <v>22</v>
          </cell>
          <cell r="T42">
            <v>24</v>
          </cell>
          <cell r="U42">
            <v>4</v>
          </cell>
          <cell r="V42">
            <v>24</v>
          </cell>
          <cell r="W42">
            <v>216</v>
          </cell>
          <cell r="X42">
            <v>24</v>
          </cell>
          <cell r="Y42">
            <v>0</v>
          </cell>
          <cell r="Z42">
            <v>216</v>
          </cell>
          <cell r="AA42">
            <v>0</v>
          </cell>
        </row>
        <row r="42">
          <cell r="AC42">
            <v>39</v>
          </cell>
          <cell r="AD42">
            <v>399</v>
          </cell>
          <cell r="AE42" t="str">
            <v>高新天久北巷药店</v>
          </cell>
          <cell r="AF42" t="str">
            <v>高新片区</v>
          </cell>
          <cell r="AG42">
            <v>11</v>
          </cell>
          <cell r="AH42">
            <v>12</v>
          </cell>
          <cell r="AI42">
            <v>14</v>
          </cell>
          <cell r="AJ42">
            <v>15</v>
          </cell>
          <cell r="AK42">
            <v>4</v>
          </cell>
          <cell r="AL42">
            <v>15</v>
          </cell>
          <cell r="AM42">
            <v>195</v>
          </cell>
          <cell r="AN42">
            <v>28</v>
          </cell>
          <cell r="AO42">
            <v>2314.64</v>
          </cell>
          <cell r="AP42">
            <v>13</v>
          </cell>
          <cell r="AQ42">
            <v>300.9</v>
          </cell>
        </row>
        <row r="42">
          <cell r="AS42">
            <v>105.9</v>
          </cell>
          <cell r="AT42">
            <v>2</v>
          </cell>
          <cell r="AU42">
            <v>3</v>
          </cell>
          <cell r="AV42">
            <v>4</v>
          </cell>
          <cell r="AW42">
            <v>5</v>
          </cell>
          <cell r="AX42">
            <v>2</v>
          </cell>
          <cell r="AY42">
            <v>3</v>
          </cell>
          <cell r="AZ42">
            <v>60</v>
          </cell>
          <cell r="BA42">
            <v>11</v>
          </cell>
          <cell r="BB42">
            <v>8</v>
          </cell>
          <cell r="BC42">
            <v>220</v>
          </cell>
          <cell r="BD42">
            <v>0</v>
          </cell>
          <cell r="BE42">
            <v>160</v>
          </cell>
          <cell r="BF42">
            <v>4</v>
          </cell>
          <cell r="BG42">
            <v>6</v>
          </cell>
          <cell r="BH42">
            <v>7</v>
          </cell>
          <cell r="BI42">
            <v>8</v>
          </cell>
          <cell r="BJ42">
            <v>3</v>
          </cell>
          <cell r="BK42">
            <v>7</v>
          </cell>
          <cell r="BL42">
            <v>70</v>
          </cell>
          <cell r="BM42">
            <v>8</v>
          </cell>
          <cell r="BN42">
            <v>1</v>
          </cell>
          <cell r="BO42">
            <v>80</v>
          </cell>
        </row>
        <row r="42">
          <cell r="BQ42">
            <v>10</v>
          </cell>
          <cell r="BR42">
            <v>39</v>
          </cell>
          <cell r="BS42">
            <v>399</v>
          </cell>
          <cell r="BT42" t="str">
            <v>高新天久北巷药店</v>
          </cell>
          <cell r="BU42" t="str">
            <v>高新片区</v>
          </cell>
          <cell r="BV42">
            <v>7</v>
          </cell>
          <cell r="BW42">
            <v>9</v>
          </cell>
          <cell r="BX42">
            <v>11</v>
          </cell>
          <cell r="BY42">
            <v>13</v>
          </cell>
          <cell r="BZ42">
            <v>4</v>
          </cell>
          <cell r="CA42">
            <v>13</v>
          </cell>
          <cell r="CB42">
            <v>156</v>
          </cell>
          <cell r="CC42">
            <v>20</v>
          </cell>
          <cell r="CD42">
            <v>7</v>
          </cell>
          <cell r="CE42">
            <v>240</v>
          </cell>
        </row>
        <row r="42">
          <cell r="CG42">
            <v>84</v>
          </cell>
          <cell r="CH42">
            <v>7</v>
          </cell>
          <cell r="CI42">
            <v>9</v>
          </cell>
          <cell r="CJ42">
            <v>11</v>
          </cell>
          <cell r="CK42">
            <v>13</v>
          </cell>
          <cell r="CL42">
            <v>1</v>
          </cell>
          <cell r="CM42">
            <v>7</v>
          </cell>
          <cell r="CN42">
            <v>56</v>
          </cell>
          <cell r="CO42">
            <v>9</v>
          </cell>
          <cell r="CP42">
            <v>2</v>
          </cell>
          <cell r="CQ42">
            <v>72</v>
          </cell>
          <cell r="CR42">
            <v>0</v>
          </cell>
          <cell r="CS42">
            <v>16</v>
          </cell>
          <cell r="CT42">
            <v>39</v>
          </cell>
          <cell r="CU42">
            <v>399</v>
          </cell>
          <cell r="CV42" t="str">
            <v>高新天久北巷药店</v>
          </cell>
          <cell r="CW42" t="str">
            <v>高新片区</v>
          </cell>
          <cell r="CX42">
            <v>2</v>
          </cell>
          <cell r="CY42">
            <v>3</v>
          </cell>
          <cell r="CZ42">
            <v>4</v>
          </cell>
          <cell r="DA42">
            <v>5</v>
          </cell>
          <cell r="DB42">
            <v>2</v>
          </cell>
          <cell r="DC42">
            <v>3</v>
          </cell>
          <cell r="DD42">
            <v>60</v>
          </cell>
          <cell r="DE42">
            <v>11</v>
          </cell>
          <cell r="DF42">
            <v>8</v>
          </cell>
          <cell r="DG42">
            <v>220</v>
          </cell>
          <cell r="DH42">
            <v>0</v>
          </cell>
          <cell r="DI42">
            <v>160</v>
          </cell>
          <cell r="DJ42">
            <v>11</v>
          </cell>
          <cell r="DK42">
            <v>12</v>
          </cell>
          <cell r="DL42">
            <v>14</v>
          </cell>
          <cell r="DM42">
            <v>15</v>
          </cell>
          <cell r="DN42">
            <v>4</v>
          </cell>
          <cell r="DO42">
            <v>15</v>
          </cell>
          <cell r="DP42">
            <v>195</v>
          </cell>
          <cell r="DQ42">
            <v>28</v>
          </cell>
          <cell r="DR42">
            <v>2314.64</v>
          </cell>
          <cell r="DS42">
            <v>13</v>
          </cell>
          <cell r="DT42">
            <v>300.9</v>
          </cell>
        </row>
        <row r="42">
          <cell r="DV42">
            <v>105.9</v>
          </cell>
          <cell r="DW42">
            <v>2</v>
          </cell>
          <cell r="DX42">
            <v>3</v>
          </cell>
          <cell r="DY42">
            <v>4</v>
          </cell>
          <cell r="DZ42">
            <v>5</v>
          </cell>
          <cell r="EA42">
            <v>2</v>
          </cell>
          <cell r="EB42">
            <v>3</v>
          </cell>
          <cell r="EC42">
            <v>60</v>
          </cell>
          <cell r="ED42">
            <v>2</v>
          </cell>
          <cell r="EE42">
            <v>-1</v>
          </cell>
        </row>
        <row r="42">
          <cell r="EG42">
            <v>60</v>
          </cell>
        </row>
        <row r="42">
          <cell r="EI42">
            <v>833</v>
          </cell>
          <cell r="EJ42">
            <v>1148.9</v>
          </cell>
          <cell r="EK42">
            <v>60</v>
          </cell>
          <cell r="EL42">
            <v>375.9</v>
          </cell>
        </row>
        <row r="43">
          <cell r="B43">
            <v>389</v>
          </cell>
          <cell r="C43" t="str">
            <v>南湖路药店</v>
          </cell>
          <cell r="D43" t="str">
            <v>高新片区</v>
          </cell>
          <cell r="E43">
            <v>4</v>
          </cell>
          <cell r="F43">
            <v>5</v>
          </cell>
          <cell r="G43">
            <v>7</v>
          </cell>
          <cell r="H43">
            <v>8</v>
          </cell>
          <cell r="I43">
            <v>1</v>
          </cell>
          <cell r="J43">
            <v>4</v>
          </cell>
          <cell r="K43">
            <v>40</v>
          </cell>
          <cell r="L43">
            <v>6</v>
          </cell>
          <cell r="M43">
            <v>2</v>
          </cell>
          <cell r="N43">
            <v>60</v>
          </cell>
          <cell r="O43">
            <v>0</v>
          </cell>
          <cell r="P43">
            <v>20</v>
          </cell>
          <cell r="Q43">
            <v>11</v>
          </cell>
          <cell r="R43">
            <v>12</v>
          </cell>
          <cell r="S43">
            <v>14</v>
          </cell>
          <cell r="T43">
            <v>16</v>
          </cell>
          <cell r="U43">
            <v>1</v>
          </cell>
          <cell r="V43">
            <v>11</v>
          </cell>
          <cell r="W43">
            <v>33</v>
          </cell>
          <cell r="X43">
            <v>0</v>
          </cell>
          <cell r="Y43">
            <v>-11</v>
          </cell>
          <cell r="Z43">
            <v>0</v>
          </cell>
          <cell r="AA43">
            <v>33</v>
          </cell>
        </row>
        <row r="43">
          <cell r="AC43">
            <v>40</v>
          </cell>
          <cell r="AD43">
            <v>389</v>
          </cell>
          <cell r="AE43" t="str">
            <v>南湖路药店</v>
          </cell>
          <cell r="AF43" t="str">
            <v>高新片区</v>
          </cell>
          <cell r="AG43">
            <v>13</v>
          </cell>
          <cell r="AH43">
            <v>15</v>
          </cell>
          <cell r="AI43">
            <v>17</v>
          </cell>
          <cell r="AJ43">
            <v>19</v>
          </cell>
          <cell r="AK43">
            <v>1</v>
          </cell>
          <cell r="AL43">
            <v>13</v>
          </cell>
          <cell r="AM43">
            <v>65</v>
          </cell>
          <cell r="AN43">
            <v>7.8</v>
          </cell>
          <cell r="AO43">
            <v>493.99</v>
          </cell>
          <cell r="AP43">
            <v>-5.2</v>
          </cell>
          <cell r="AQ43">
            <v>0</v>
          </cell>
          <cell r="AR43">
            <v>65</v>
          </cell>
        </row>
        <row r="43">
          <cell r="AT43">
            <v>3</v>
          </cell>
          <cell r="AU43">
            <v>5</v>
          </cell>
          <cell r="AV43">
            <v>7</v>
          </cell>
          <cell r="AW43">
            <v>9</v>
          </cell>
          <cell r="AX43">
            <v>1</v>
          </cell>
          <cell r="AY43">
            <v>3</v>
          </cell>
          <cell r="AZ43">
            <v>45</v>
          </cell>
          <cell r="BA43">
            <v>0</v>
          </cell>
          <cell r="BB43">
            <v>-3</v>
          </cell>
          <cell r="BC43">
            <v>0</v>
          </cell>
          <cell r="BD43">
            <v>45</v>
          </cell>
        </row>
        <row r="43">
          <cell r="BF43">
            <v>4</v>
          </cell>
          <cell r="BG43">
            <v>6</v>
          </cell>
          <cell r="BH43">
            <v>7</v>
          </cell>
          <cell r="BI43">
            <v>8</v>
          </cell>
          <cell r="BJ43">
            <v>4</v>
          </cell>
          <cell r="BK43">
            <v>8</v>
          </cell>
          <cell r="BL43">
            <v>96</v>
          </cell>
          <cell r="BM43">
            <v>6</v>
          </cell>
          <cell r="BN43">
            <v>-2</v>
          </cell>
          <cell r="BO43">
            <v>0</v>
          </cell>
          <cell r="BP43">
            <v>96</v>
          </cell>
        </row>
        <row r="43">
          <cell r="BR43">
            <v>40</v>
          </cell>
          <cell r="BS43">
            <v>389</v>
          </cell>
          <cell r="BT43" t="str">
            <v>南湖路药店</v>
          </cell>
          <cell r="BU43" t="str">
            <v>高新片区</v>
          </cell>
          <cell r="BV43">
            <v>7</v>
          </cell>
          <cell r="BW43">
            <v>9</v>
          </cell>
          <cell r="BX43">
            <v>11</v>
          </cell>
          <cell r="BY43">
            <v>13</v>
          </cell>
          <cell r="BZ43">
            <v>1</v>
          </cell>
          <cell r="CA43">
            <v>7</v>
          </cell>
          <cell r="CB43">
            <v>42</v>
          </cell>
          <cell r="CC43">
            <v>4</v>
          </cell>
          <cell r="CD43">
            <v>-3</v>
          </cell>
          <cell r="CE43">
            <v>0</v>
          </cell>
          <cell r="CF43">
            <v>42</v>
          </cell>
        </row>
        <row r="43">
          <cell r="CH43">
            <v>7</v>
          </cell>
          <cell r="CI43">
            <v>9</v>
          </cell>
          <cell r="CJ43">
            <v>11</v>
          </cell>
          <cell r="CK43">
            <v>13</v>
          </cell>
          <cell r="CL43">
            <v>1</v>
          </cell>
          <cell r="CM43">
            <v>7</v>
          </cell>
          <cell r="CN43">
            <v>56</v>
          </cell>
          <cell r="CO43">
            <v>0</v>
          </cell>
          <cell r="CP43">
            <v>-7</v>
          </cell>
          <cell r="CQ43">
            <v>0</v>
          </cell>
          <cell r="CR43">
            <v>56</v>
          </cell>
        </row>
        <row r="43">
          <cell r="CT43">
            <v>40</v>
          </cell>
          <cell r="CU43">
            <v>389</v>
          </cell>
          <cell r="CV43" t="str">
            <v>南湖路药店</v>
          </cell>
          <cell r="CW43" t="str">
            <v>高新片区</v>
          </cell>
          <cell r="CX43">
            <v>3</v>
          </cell>
          <cell r="CY43">
            <v>5</v>
          </cell>
          <cell r="CZ43">
            <v>7</v>
          </cell>
          <cell r="DA43">
            <v>9</v>
          </cell>
          <cell r="DB43">
            <v>1</v>
          </cell>
          <cell r="DC43">
            <v>3</v>
          </cell>
          <cell r="DD43">
            <v>45</v>
          </cell>
          <cell r="DE43">
            <v>0</v>
          </cell>
          <cell r="DF43">
            <v>-3</v>
          </cell>
          <cell r="DG43">
            <v>0</v>
          </cell>
          <cell r="DH43">
            <v>45</v>
          </cell>
        </row>
        <row r="43">
          <cell r="DJ43">
            <v>13</v>
          </cell>
          <cell r="DK43">
            <v>15</v>
          </cell>
          <cell r="DL43">
            <v>17</v>
          </cell>
          <cell r="DM43">
            <v>19</v>
          </cell>
          <cell r="DN43">
            <v>1</v>
          </cell>
          <cell r="DO43">
            <v>13</v>
          </cell>
          <cell r="DP43">
            <v>65</v>
          </cell>
          <cell r="DQ43">
            <v>7.8</v>
          </cell>
          <cell r="DR43">
            <v>493.99</v>
          </cell>
          <cell r="DS43">
            <v>-5.2</v>
          </cell>
          <cell r="DT43">
            <v>0</v>
          </cell>
          <cell r="DU43">
            <v>65</v>
          </cell>
        </row>
        <row r="43">
          <cell r="DW43">
            <v>3</v>
          </cell>
          <cell r="DX43">
            <v>4</v>
          </cell>
          <cell r="DY43">
            <v>5</v>
          </cell>
          <cell r="DZ43">
            <v>6</v>
          </cell>
          <cell r="EA43">
            <v>2</v>
          </cell>
          <cell r="EB43">
            <v>3</v>
          </cell>
          <cell r="EC43">
            <v>45</v>
          </cell>
          <cell r="ED43">
            <v>2</v>
          </cell>
          <cell r="EE43">
            <v>-1</v>
          </cell>
        </row>
        <row r="43">
          <cell r="EG43">
            <v>45</v>
          </cell>
        </row>
        <row r="43">
          <cell r="EI43">
            <v>422</v>
          </cell>
          <cell r="EJ43">
            <v>60</v>
          </cell>
          <cell r="EK43">
            <v>382</v>
          </cell>
          <cell r="EL43">
            <v>20</v>
          </cell>
        </row>
        <row r="44">
          <cell r="B44">
            <v>584</v>
          </cell>
          <cell r="C44" t="str">
            <v>中和街道柳荫街药店</v>
          </cell>
          <cell r="D44" t="str">
            <v>高新片区</v>
          </cell>
          <cell r="E44">
            <v>3</v>
          </cell>
          <cell r="F44">
            <v>5</v>
          </cell>
          <cell r="G44">
            <v>7</v>
          </cell>
          <cell r="H44">
            <v>8</v>
          </cell>
          <cell r="I44">
            <v>1</v>
          </cell>
          <cell r="J44">
            <v>3</v>
          </cell>
          <cell r="K44">
            <v>30</v>
          </cell>
          <cell r="L44">
            <v>9</v>
          </cell>
          <cell r="M44">
            <v>6</v>
          </cell>
          <cell r="N44">
            <v>90</v>
          </cell>
          <cell r="O44">
            <v>0</v>
          </cell>
          <cell r="P44">
            <v>60</v>
          </cell>
          <cell r="Q44">
            <v>11</v>
          </cell>
          <cell r="R44">
            <v>12</v>
          </cell>
          <cell r="S44">
            <v>14</v>
          </cell>
          <cell r="T44">
            <v>16</v>
          </cell>
          <cell r="U44">
            <v>3</v>
          </cell>
          <cell r="V44">
            <v>14</v>
          </cell>
          <cell r="W44">
            <v>98</v>
          </cell>
          <cell r="X44">
            <v>25</v>
          </cell>
          <cell r="Y44">
            <v>11</v>
          </cell>
          <cell r="Z44">
            <v>175</v>
          </cell>
          <cell r="AA44">
            <v>0</v>
          </cell>
          <cell r="AB44">
            <v>77</v>
          </cell>
          <cell r="AC44">
            <v>41</v>
          </cell>
          <cell r="AD44">
            <v>584</v>
          </cell>
          <cell r="AE44" t="str">
            <v>中和街道柳荫街药店</v>
          </cell>
          <cell r="AF44" t="str">
            <v>高新片区</v>
          </cell>
          <cell r="AG44">
            <v>14</v>
          </cell>
          <cell r="AH44">
            <v>16</v>
          </cell>
          <cell r="AI44">
            <v>18</v>
          </cell>
          <cell r="AJ44">
            <v>20</v>
          </cell>
          <cell r="AK44">
            <v>1</v>
          </cell>
          <cell r="AL44">
            <v>14</v>
          </cell>
          <cell r="AM44">
            <v>70</v>
          </cell>
          <cell r="AN44">
            <v>11.15</v>
          </cell>
          <cell r="AO44">
            <v>1227.85</v>
          </cell>
          <cell r="AP44">
            <v>-2.85</v>
          </cell>
          <cell r="AQ44">
            <v>0</v>
          </cell>
          <cell r="AR44">
            <v>70</v>
          </cell>
        </row>
        <row r="44">
          <cell r="AT44">
            <v>2</v>
          </cell>
          <cell r="AU44">
            <v>3</v>
          </cell>
          <cell r="AV44">
            <v>4</v>
          </cell>
          <cell r="AW44">
            <v>5</v>
          </cell>
          <cell r="AX44">
            <v>1</v>
          </cell>
          <cell r="AY44">
            <v>2</v>
          </cell>
          <cell r="AZ44">
            <v>30</v>
          </cell>
          <cell r="BA44">
            <v>5</v>
          </cell>
          <cell r="BB44">
            <v>3</v>
          </cell>
          <cell r="BC44">
            <v>75</v>
          </cell>
          <cell r="BD44">
            <v>0</v>
          </cell>
          <cell r="BE44">
            <v>45</v>
          </cell>
          <cell r="BF44">
            <v>4</v>
          </cell>
          <cell r="BG44">
            <v>6</v>
          </cell>
          <cell r="BH44">
            <v>7</v>
          </cell>
          <cell r="BI44">
            <v>8</v>
          </cell>
          <cell r="BJ44">
            <v>1</v>
          </cell>
          <cell r="BK44">
            <v>4</v>
          </cell>
          <cell r="BL44">
            <v>24</v>
          </cell>
          <cell r="BM44">
            <v>6</v>
          </cell>
          <cell r="BN44">
            <v>2</v>
          </cell>
          <cell r="BO44">
            <v>36</v>
          </cell>
        </row>
        <row r="44">
          <cell r="BQ44">
            <v>12</v>
          </cell>
          <cell r="BR44">
            <v>41</v>
          </cell>
          <cell r="BS44">
            <v>584</v>
          </cell>
          <cell r="BT44" t="str">
            <v>中和街道柳荫街药店</v>
          </cell>
          <cell r="BU44" t="str">
            <v>高新片区</v>
          </cell>
          <cell r="BV44">
            <v>5</v>
          </cell>
          <cell r="BW44">
            <v>6</v>
          </cell>
          <cell r="BX44">
            <v>8</v>
          </cell>
          <cell r="BY44">
            <v>10</v>
          </cell>
          <cell r="BZ44">
            <v>2</v>
          </cell>
          <cell r="CA44">
            <v>6</v>
          </cell>
          <cell r="CB44">
            <v>48</v>
          </cell>
          <cell r="CC44">
            <v>0</v>
          </cell>
          <cell r="CD44">
            <v>-6</v>
          </cell>
          <cell r="CE44">
            <v>0</v>
          </cell>
          <cell r="CF44">
            <v>48</v>
          </cell>
        </row>
        <row r="44">
          <cell r="CH44">
            <v>5</v>
          </cell>
          <cell r="CI44">
            <v>6</v>
          </cell>
          <cell r="CJ44">
            <v>7</v>
          </cell>
          <cell r="CK44">
            <v>8</v>
          </cell>
          <cell r="CL44">
            <v>1</v>
          </cell>
          <cell r="CM44">
            <v>5</v>
          </cell>
          <cell r="CN44">
            <v>40</v>
          </cell>
          <cell r="CO44">
            <v>2</v>
          </cell>
          <cell r="CP44">
            <v>-3</v>
          </cell>
          <cell r="CQ44">
            <v>0</v>
          </cell>
          <cell r="CR44">
            <v>40</v>
          </cell>
        </row>
        <row r="44">
          <cell r="CT44">
            <v>41</v>
          </cell>
          <cell r="CU44">
            <v>584</v>
          </cell>
          <cell r="CV44" t="str">
            <v>中和街道柳荫街药店</v>
          </cell>
          <cell r="CW44" t="str">
            <v>高新片区</v>
          </cell>
          <cell r="CX44">
            <v>2</v>
          </cell>
          <cell r="CY44">
            <v>3</v>
          </cell>
          <cell r="CZ44">
            <v>4</v>
          </cell>
          <cell r="DA44">
            <v>5</v>
          </cell>
          <cell r="DB44">
            <v>1</v>
          </cell>
          <cell r="DC44">
            <v>2</v>
          </cell>
          <cell r="DD44">
            <v>30</v>
          </cell>
          <cell r="DE44">
            <v>5</v>
          </cell>
          <cell r="DF44">
            <v>3</v>
          </cell>
          <cell r="DG44">
            <v>75</v>
          </cell>
          <cell r="DH44">
            <v>0</v>
          </cell>
          <cell r="DI44">
            <v>45</v>
          </cell>
          <cell r="DJ44">
            <v>14</v>
          </cell>
          <cell r="DK44">
            <v>16</v>
          </cell>
          <cell r="DL44">
            <v>18</v>
          </cell>
          <cell r="DM44">
            <v>20</v>
          </cell>
          <cell r="DN44">
            <v>1</v>
          </cell>
          <cell r="DO44">
            <v>14</v>
          </cell>
          <cell r="DP44">
            <v>70</v>
          </cell>
          <cell r="DQ44">
            <v>11.15</v>
          </cell>
          <cell r="DR44">
            <v>1227.85</v>
          </cell>
          <cell r="DS44">
            <v>-2.85</v>
          </cell>
          <cell r="DT44">
            <v>0</v>
          </cell>
          <cell r="DU44">
            <v>70</v>
          </cell>
        </row>
        <row r="44">
          <cell r="DW44">
            <v>2</v>
          </cell>
          <cell r="DX44">
            <v>3</v>
          </cell>
          <cell r="DY44">
            <v>4</v>
          </cell>
          <cell r="DZ44">
            <v>5</v>
          </cell>
          <cell r="EA44">
            <v>1</v>
          </cell>
          <cell r="EB44">
            <v>2</v>
          </cell>
          <cell r="EC44">
            <v>30</v>
          </cell>
          <cell r="ED44">
            <v>5</v>
          </cell>
          <cell r="EE44">
            <v>3</v>
          </cell>
          <cell r="EF44">
            <v>75</v>
          </cell>
        </row>
        <row r="44">
          <cell r="EH44">
            <v>45</v>
          </cell>
          <cell r="EI44">
            <v>370</v>
          </cell>
          <cell r="EJ44">
            <v>451</v>
          </cell>
          <cell r="EK44">
            <v>158</v>
          </cell>
          <cell r="EL44">
            <v>239</v>
          </cell>
        </row>
        <row r="45">
          <cell r="B45">
            <v>355</v>
          </cell>
          <cell r="C45" t="str">
            <v>双林路药店</v>
          </cell>
          <cell r="D45" t="str">
            <v>东南片区</v>
          </cell>
          <cell r="E45">
            <v>8</v>
          </cell>
          <cell r="F45">
            <v>10</v>
          </cell>
          <cell r="G45">
            <v>13</v>
          </cell>
          <cell r="H45">
            <v>15</v>
          </cell>
          <cell r="I45">
            <v>4</v>
          </cell>
          <cell r="J45">
            <v>15</v>
          </cell>
          <cell r="K45">
            <v>675</v>
          </cell>
          <cell r="L45">
            <v>18</v>
          </cell>
          <cell r="M45">
            <v>3</v>
          </cell>
          <cell r="N45">
            <v>810</v>
          </cell>
          <cell r="O45">
            <v>0</v>
          </cell>
          <cell r="P45">
            <v>135</v>
          </cell>
          <cell r="Q45">
            <v>36</v>
          </cell>
          <cell r="R45">
            <v>40</v>
          </cell>
          <cell r="S45">
            <v>45</v>
          </cell>
          <cell r="T45">
            <v>48</v>
          </cell>
          <cell r="U45">
            <v>4</v>
          </cell>
          <cell r="V45">
            <v>48</v>
          </cell>
          <cell r="W45">
            <v>432</v>
          </cell>
          <cell r="X45">
            <v>52</v>
          </cell>
          <cell r="Y45">
            <v>4</v>
          </cell>
          <cell r="Z45">
            <v>468</v>
          </cell>
          <cell r="AA45">
            <v>0</v>
          </cell>
          <cell r="AB45">
            <v>36</v>
          </cell>
          <cell r="AC45">
            <v>42</v>
          </cell>
          <cell r="AD45">
            <v>355</v>
          </cell>
          <cell r="AE45" t="str">
            <v>双林路药店</v>
          </cell>
          <cell r="AF45" t="str">
            <v>东南片区</v>
          </cell>
          <cell r="AG45">
            <v>34</v>
          </cell>
          <cell r="AH45">
            <v>38</v>
          </cell>
          <cell r="AI45">
            <v>43</v>
          </cell>
          <cell r="AJ45">
            <v>48</v>
          </cell>
          <cell r="AK45">
            <v>1</v>
          </cell>
          <cell r="AL45">
            <v>34</v>
          </cell>
          <cell r="AM45">
            <v>170</v>
          </cell>
          <cell r="AN45">
            <v>37.98</v>
          </cell>
          <cell r="AO45">
            <v>4250.74</v>
          </cell>
          <cell r="AP45">
            <v>3.98</v>
          </cell>
          <cell r="AQ45">
            <v>212.5</v>
          </cell>
        </row>
        <row r="45">
          <cell r="AS45">
            <v>42.5</v>
          </cell>
          <cell r="AT45">
            <v>8</v>
          </cell>
          <cell r="AU45">
            <v>10</v>
          </cell>
          <cell r="AV45">
            <v>13</v>
          </cell>
          <cell r="AW45">
            <v>15</v>
          </cell>
          <cell r="AX45">
            <v>1</v>
          </cell>
          <cell r="AY45">
            <v>8</v>
          </cell>
          <cell r="AZ45">
            <v>120</v>
          </cell>
          <cell r="BA45">
            <v>11</v>
          </cell>
          <cell r="BB45">
            <v>3</v>
          </cell>
          <cell r="BC45">
            <v>165</v>
          </cell>
          <cell r="BD45">
            <v>0</v>
          </cell>
          <cell r="BE45">
            <v>45</v>
          </cell>
          <cell r="BF45">
            <v>12</v>
          </cell>
          <cell r="BG45">
            <v>16</v>
          </cell>
          <cell r="BH45">
            <v>20</v>
          </cell>
          <cell r="BI45">
            <v>22</v>
          </cell>
          <cell r="BJ45">
            <v>4</v>
          </cell>
          <cell r="BK45">
            <v>22</v>
          </cell>
          <cell r="BL45">
            <v>264</v>
          </cell>
          <cell r="BM45">
            <v>22</v>
          </cell>
          <cell r="BN45">
            <v>0</v>
          </cell>
          <cell r="BO45">
            <v>264</v>
          </cell>
        </row>
        <row r="45">
          <cell r="BR45">
            <v>42</v>
          </cell>
          <cell r="BS45">
            <v>355</v>
          </cell>
          <cell r="BT45" t="str">
            <v>双林路药店</v>
          </cell>
          <cell r="BU45" t="str">
            <v>东南片区</v>
          </cell>
          <cell r="BV45">
            <v>22</v>
          </cell>
          <cell r="BW45">
            <v>28</v>
          </cell>
          <cell r="BX45">
            <v>33</v>
          </cell>
          <cell r="BY45">
            <v>41</v>
          </cell>
          <cell r="BZ45">
            <v>3</v>
          </cell>
          <cell r="CA45">
            <v>33</v>
          </cell>
          <cell r="CB45">
            <v>330</v>
          </cell>
          <cell r="CC45">
            <v>33</v>
          </cell>
          <cell r="CD45">
            <v>0</v>
          </cell>
          <cell r="CE45">
            <v>330</v>
          </cell>
        </row>
        <row r="45">
          <cell r="CH45">
            <v>22</v>
          </cell>
          <cell r="CI45">
            <v>27</v>
          </cell>
          <cell r="CJ45">
            <v>32</v>
          </cell>
          <cell r="CK45">
            <v>38</v>
          </cell>
          <cell r="CL45">
            <v>1</v>
          </cell>
          <cell r="CM45">
            <v>22</v>
          </cell>
          <cell r="CN45">
            <v>176</v>
          </cell>
          <cell r="CO45">
            <v>22</v>
          </cell>
          <cell r="CP45">
            <v>0</v>
          </cell>
          <cell r="CQ45">
            <v>176</v>
          </cell>
          <cell r="CR45">
            <v>0</v>
          </cell>
        </row>
        <row r="45">
          <cell r="CT45">
            <v>42</v>
          </cell>
          <cell r="CU45">
            <v>355</v>
          </cell>
          <cell r="CV45" t="str">
            <v>双林路药店</v>
          </cell>
          <cell r="CW45" t="str">
            <v>东南片区</v>
          </cell>
          <cell r="CX45">
            <v>8</v>
          </cell>
          <cell r="CY45">
            <v>10</v>
          </cell>
          <cell r="CZ45">
            <v>13</v>
          </cell>
          <cell r="DA45">
            <v>15</v>
          </cell>
          <cell r="DB45">
            <v>1</v>
          </cell>
          <cell r="DC45">
            <v>8</v>
          </cell>
          <cell r="DD45">
            <v>120</v>
          </cell>
          <cell r="DE45">
            <v>11</v>
          </cell>
          <cell r="DF45">
            <v>3</v>
          </cell>
          <cell r="DG45">
            <v>165</v>
          </cell>
          <cell r="DH45">
            <v>0</v>
          </cell>
          <cell r="DI45">
            <v>45</v>
          </cell>
          <cell r="DJ45">
            <v>34</v>
          </cell>
          <cell r="DK45">
            <v>38</v>
          </cell>
          <cell r="DL45">
            <v>43</v>
          </cell>
          <cell r="DM45">
            <v>48</v>
          </cell>
          <cell r="DN45">
            <v>1</v>
          </cell>
          <cell r="DO45">
            <v>34</v>
          </cell>
          <cell r="DP45">
            <v>170</v>
          </cell>
          <cell r="DQ45">
            <v>37.98</v>
          </cell>
          <cell r="DR45">
            <v>4250.74</v>
          </cell>
          <cell r="DS45">
            <v>3.98</v>
          </cell>
          <cell r="DT45">
            <v>212.5</v>
          </cell>
        </row>
        <row r="45">
          <cell r="DV45">
            <v>42.5</v>
          </cell>
          <cell r="DW45">
            <v>6</v>
          </cell>
          <cell r="DX45">
            <v>8</v>
          </cell>
          <cell r="DY45">
            <v>10</v>
          </cell>
          <cell r="DZ45">
            <v>12</v>
          </cell>
          <cell r="EA45">
            <v>1</v>
          </cell>
          <cell r="EB45">
            <v>6</v>
          </cell>
          <cell r="EC45">
            <v>90</v>
          </cell>
          <cell r="ED45">
            <v>6</v>
          </cell>
          <cell r="EE45">
            <v>0</v>
          </cell>
          <cell r="EF45">
            <v>90</v>
          </cell>
        </row>
        <row r="45">
          <cell r="EI45">
            <v>2257</v>
          </cell>
          <cell r="EJ45">
            <v>2515.5</v>
          </cell>
          <cell r="EK45">
            <v>0</v>
          </cell>
          <cell r="EL45">
            <v>258.5</v>
          </cell>
        </row>
        <row r="46">
          <cell r="B46">
            <v>373</v>
          </cell>
          <cell r="C46" t="str">
            <v>通盈街药店</v>
          </cell>
          <cell r="D46" t="str">
            <v>东南片区</v>
          </cell>
          <cell r="E46">
            <v>4</v>
          </cell>
          <cell r="F46">
            <v>5</v>
          </cell>
          <cell r="G46">
            <v>7</v>
          </cell>
          <cell r="H46">
            <v>8</v>
          </cell>
          <cell r="I46">
            <v>2</v>
          </cell>
          <cell r="J46">
            <v>5</v>
          </cell>
          <cell r="K46">
            <v>100</v>
          </cell>
          <cell r="L46">
            <v>14</v>
          </cell>
          <cell r="M46">
            <v>9</v>
          </cell>
          <cell r="N46">
            <v>280</v>
          </cell>
          <cell r="O46">
            <v>0</v>
          </cell>
          <cell r="P46">
            <v>180</v>
          </cell>
          <cell r="Q46">
            <v>18</v>
          </cell>
          <cell r="R46">
            <v>20</v>
          </cell>
          <cell r="S46">
            <v>22</v>
          </cell>
          <cell r="T46">
            <v>24</v>
          </cell>
          <cell r="U46">
            <v>1</v>
          </cell>
          <cell r="V46">
            <v>18</v>
          </cell>
          <cell r="W46">
            <v>54</v>
          </cell>
          <cell r="X46">
            <v>14</v>
          </cell>
          <cell r="Y46">
            <v>-4</v>
          </cell>
          <cell r="Z46">
            <v>0</v>
          </cell>
          <cell r="AA46">
            <v>54</v>
          </cell>
        </row>
        <row r="46">
          <cell r="AC46">
            <v>43</v>
          </cell>
          <cell r="AD46">
            <v>373</v>
          </cell>
          <cell r="AE46" t="str">
            <v>通盈街药店</v>
          </cell>
          <cell r="AF46" t="str">
            <v>东南片区</v>
          </cell>
          <cell r="AG46">
            <v>23</v>
          </cell>
          <cell r="AH46">
            <v>26</v>
          </cell>
          <cell r="AI46">
            <v>29</v>
          </cell>
          <cell r="AJ46">
            <v>33</v>
          </cell>
          <cell r="AK46">
            <v>2</v>
          </cell>
          <cell r="AL46">
            <v>26</v>
          </cell>
          <cell r="AM46">
            <v>182</v>
          </cell>
          <cell r="AN46">
            <v>36</v>
          </cell>
          <cell r="AO46">
            <v>3875.64</v>
          </cell>
          <cell r="AP46">
            <v>10</v>
          </cell>
          <cell r="AQ46">
            <v>271.3</v>
          </cell>
        </row>
        <row r="46">
          <cell r="AS46">
            <v>89.3</v>
          </cell>
          <cell r="AT46">
            <v>4</v>
          </cell>
          <cell r="AU46">
            <v>6</v>
          </cell>
          <cell r="AV46">
            <v>8</v>
          </cell>
          <cell r="AW46">
            <v>10</v>
          </cell>
          <cell r="AX46">
            <v>2</v>
          </cell>
          <cell r="AY46">
            <v>6</v>
          </cell>
          <cell r="AZ46">
            <v>120</v>
          </cell>
          <cell r="BA46">
            <v>7</v>
          </cell>
          <cell r="BB46">
            <v>1</v>
          </cell>
          <cell r="BC46">
            <v>140</v>
          </cell>
          <cell r="BD46">
            <v>0</v>
          </cell>
          <cell r="BE46">
            <v>20</v>
          </cell>
          <cell r="BF46">
            <v>7</v>
          </cell>
          <cell r="BG46">
            <v>10</v>
          </cell>
          <cell r="BH46">
            <v>12</v>
          </cell>
          <cell r="BI46">
            <v>13</v>
          </cell>
          <cell r="BJ46">
            <v>2</v>
          </cell>
          <cell r="BK46">
            <v>10</v>
          </cell>
          <cell r="BL46">
            <v>80</v>
          </cell>
          <cell r="BM46">
            <v>10</v>
          </cell>
          <cell r="BN46">
            <v>0</v>
          </cell>
          <cell r="BO46">
            <v>80</v>
          </cell>
        </row>
        <row r="46">
          <cell r="BR46">
            <v>43</v>
          </cell>
          <cell r="BS46">
            <v>373</v>
          </cell>
          <cell r="BT46" t="str">
            <v>通盈街药店</v>
          </cell>
          <cell r="BU46" t="str">
            <v>东南片区</v>
          </cell>
          <cell r="BV46">
            <v>6</v>
          </cell>
          <cell r="BW46">
            <v>8</v>
          </cell>
          <cell r="BX46">
            <v>9</v>
          </cell>
          <cell r="BY46">
            <v>11</v>
          </cell>
          <cell r="BZ46">
            <v>1</v>
          </cell>
          <cell r="CA46">
            <v>6</v>
          </cell>
          <cell r="CB46">
            <v>36</v>
          </cell>
          <cell r="CC46">
            <v>7</v>
          </cell>
          <cell r="CD46">
            <v>1</v>
          </cell>
          <cell r="CE46">
            <v>42</v>
          </cell>
        </row>
        <row r="46">
          <cell r="CG46">
            <v>6</v>
          </cell>
          <cell r="CH46">
            <v>6</v>
          </cell>
          <cell r="CI46">
            <v>8</v>
          </cell>
          <cell r="CJ46">
            <v>10</v>
          </cell>
          <cell r="CK46">
            <v>11</v>
          </cell>
          <cell r="CL46">
            <v>1</v>
          </cell>
          <cell r="CM46">
            <v>6</v>
          </cell>
          <cell r="CN46">
            <v>48</v>
          </cell>
          <cell r="CO46">
            <v>12</v>
          </cell>
          <cell r="CP46">
            <v>6</v>
          </cell>
          <cell r="CQ46">
            <v>96</v>
          </cell>
          <cell r="CR46">
            <v>0</v>
          </cell>
          <cell r="CS46">
            <v>48</v>
          </cell>
          <cell r="CT46">
            <v>43</v>
          </cell>
          <cell r="CU46">
            <v>373</v>
          </cell>
          <cell r="CV46" t="str">
            <v>通盈街药店</v>
          </cell>
          <cell r="CW46" t="str">
            <v>东南片区</v>
          </cell>
          <cell r="CX46">
            <v>4</v>
          </cell>
          <cell r="CY46">
            <v>6</v>
          </cell>
          <cell r="CZ46">
            <v>8</v>
          </cell>
          <cell r="DA46">
            <v>10</v>
          </cell>
          <cell r="DB46">
            <v>2</v>
          </cell>
          <cell r="DC46">
            <v>6</v>
          </cell>
          <cell r="DD46">
            <v>120</v>
          </cell>
          <cell r="DE46">
            <v>7</v>
          </cell>
          <cell r="DF46">
            <v>1</v>
          </cell>
          <cell r="DG46">
            <v>140</v>
          </cell>
          <cell r="DH46">
            <v>0</v>
          </cell>
          <cell r="DI46">
            <v>20</v>
          </cell>
          <cell r="DJ46">
            <v>23</v>
          </cell>
          <cell r="DK46">
            <v>26</v>
          </cell>
          <cell r="DL46">
            <v>29</v>
          </cell>
          <cell r="DM46">
            <v>33</v>
          </cell>
          <cell r="DN46">
            <v>2</v>
          </cell>
          <cell r="DO46">
            <v>26</v>
          </cell>
          <cell r="DP46">
            <v>182</v>
          </cell>
          <cell r="DQ46">
            <v>36</v>
          </cell>
          <cell r="DR46">
            <v>3875.64</v>
          </cell>
          <cell r="DS46">
            <v>10</v>
          </cell>
          <cell r="DT46">
            <v>271.3</v>
          </cell>
        </row>
        <row r="46">
          <cell r="DV46">
            <v>89.3</v>
          </cell>
          <cell r="DW46">
            <v>4</v>
          </cell>
          <cell r="DX46">
            <v>5</v>
          </cell>
          <cell r="DY46">
            <v>6</v>
          </cell>
          <cell r="DZ46">
            <v>7</v>
          </cell>
          <cell r="EA46">
            <v>1</v>
          </cell>
          <cell r="EB46">
            <v>4</v>
          </cell>
          <cell r="EC46">
            <v>60</v>
          </cell>
          <cell r="ED46">
            <v>0</v>
          </cell>
          <cell r="EE46">
            <v>-4</v>
          </cell>
        </row>
        <row r="46">
          <cell r="EG46">
            <v>60</v>
          </cell>
        </row>
        <row r="46">
          <cell r="EI46">
            <v>680</v>
          </cell>
          <cell r="EJ46">
            <v>909.3</v>
          </cell>
          <cell r="EK46">
            <v>114</v>
          </cell>
          <cell r="EL46">
            <v>343.3</v>
          </cell>
        </row>
        <row r="47">
          <cell r="B47">
            <v>511</v>
          </cell>
          <cell r="C47" t="str">
            <v>杉板桥南一路店</v>
          </cell>
          <cell r="D47" t="str">
            <v>东南片区</v>
          </cell>
          <cell r="E47">
            <v>4</v>
          </cell>
          <cell r="F47">
            <v>6</v>
          </cell>
          <cell r="G47">
            <v>8</v>
          </cell>
          <cell r="H47">
            <v>9</v>
          </cell>
          <cell r="I47">
            <v>1</v>
          </cell>
          <cell r="J47">
            <v>4</v>
          </cell>
          <cell r="K47">
            <v>40</v>
          </cell>
        </row>
        <row r="47">
          <cell r="M47">
            <v>-4</v>
          </cell>
          <cell r="N47">
            <v>0</v>
          </cell>
          <cell r="O47">
            <v>40</v>
          </cell>
        </row>
        <row r="47">
          <cell r="Q47">
            <v>14</v>
          </cell>
          <cell r="R47">
            <v>16</v>
          </cell>
          <cell r="S47">
            <v>18</v>
          </cell>
          <cell r="T47">
            <v>20</v>
          </cell>
          <cell r="U47">
            <v>4</v>
          </cell>
          <cell r="V47">
            <v>20</v>
          </cell>
          <cell r="W47">
            <v>180</v>
          </cell>
          <cell r="X47">
            <v>4</v>
          </cell>
          <cell r="Y47">
            <v>-16</v>
          </cell>
          <cell r="Z47">
            <v>0</v>
          </cell>
          <cell r="AA47">
            <v>180</v>
          </cell>
        </row>
        <row r="47">
          <cell r="AC47">
            <v>44</v>
          </cell>
          <cell r="AD47">
            <v>511</v>
          </cell>
          <cell r="AE47" t="str">
            <v>杉板桥南一路店</v>
          </cell>
          <cell r="AF47" t="str">
            <v>东南片区</v>
          </cell>
          <cell r="AG47">
            <v>16</v>
          </cell>
          <cell r="AH47">
            <v>18</v>
          </cell>
          <cell r="AI47">
            <v>20</v>
          </cell>
          <cell r="AJ47">
            <v>23</v>
          </cell>
          <cell r="AK47">
            <v>4</v>
          </cell>
          <cell r="AL47">
            <v>23</v>
          </cell>
          <cell r="AM47">
            <v>299</v>
          </cell>
          <cell r="AN47">
            <v>23.4</v>
          </cell>
          <cell r="AO47">
            <v>2209.5</v>
          </cell>
          <cell r="AP47">
            <v>0.399999999999999</v>
          </cell>
          <cell r="AQ47">
            <v>287.2</v>
          </cell>
          <cell r="AR47">
            <v>11.8</v>
          </cell>
        </row>
        <row r="47">
          <cell r="AT47">
            <v>4</v>
          </cell>
          <cell r="AU47">
            <v>6</v>
          </cell>
          <cell r="AV47">
            <v>8</v>
          </cell>
          <cell r="AW47">
            <v>10</v>
          </cell>
          <cell r="AX47">
            <v>1</v>
          </cell>
          <cell r="AY47">
            <v>4</v>
          </cell>
          <cell r="AZ47">
            <v>60</v>
          </cell>
          <cell r="BA47">
            <v>2</v>
          </cell>
          <cell r="BB47">
            <v>-2</v>
          </cell>
          <cell r="BC47">
            <v>0</v>
          </cell>
          <cell r="BD47">
            <v>60</v>
          </cell>
        </row>
        <row r="47">
          <cell r="BF47">
            <v>6</v>
          </cell>
          <cell r="BG47">
            <v>8</v>
          </cell>
          <cell r="BH47">
            <v>10</v>
          </cell>
          <cell r="BI47">
            <v>11</v>
          </cell>
          <cell r="BJ47">
            <v>1</v>
          </cell>
          <cell r="BK47">
            <v>6</v>
          </cell>
          <cell r="BL47">
            <v>36</v>
          </cell>
          <cell r="BM47">
            <v>10</v>
          </cell>
          <cell r="BN47">
            <v>4</v>
          </cell>
          <cell r="BO47">
            <v>60</v>
          </cell>
        </row>
        <row r="47">
          <cell r="BQ47">
            <v>24</v>
          </cell>
          <cell r="BR47">
            <v>44</v>
          </cell>
          <cell r="BS47">
            <v>511</v>
          </cell>
          <cell r="BT47" t="str">
            <v>杉板桥南一路店</v>
          </cell>
          <cell r="BU47" t="str">
            <v>东南片区</v>
          </cell>
          <cell r="BV47">
            <v>5</v>
          </cell>
          <cell r="BW47">
            <v>6</v>
          </cell>
          <cell r="BX47">
            <v>8</v>
          </cell>
          <cell r="BY47">
            <v>10</v>
          </cell>
          <cell r="BZ47">
            <v>3</v>
          </cell>
          <cell r="CA47">
            <v>8</v>
          </cell>
          <cell r="CB47">
            <v>80</v>
          </cell>
          <cell r="CC47">
            <v>9</v>
          </cell>
          <cell r="CD47">
            <v>1</v>
          </cell>
          <cell r="CE47">
            <v>90</v>
          </cell>
        </row>
        <row r="47">
          <cell r="CG47">
            <v>10</v>
          </cell>
          <cell r="CH47">
            <v>6</v>
          </cell>
          <cell r="CI47">
            <v>7</v>
          </cell>
          <cell r="CJ47">
            <v>8</v>
          </cell>
          <cell r="CK47">
            <v>10</v>
          </cell>
          <cell r="CL47">
            <v>1</v>
          </cell>
          <cell r="CM47">
            <v>6</v>
          </cell>
          <cell r="CN47">
            <v>48</v>
          </cell>
          <cell r="CO47">
            <v>0</v>
          </cell>
          <cell r="CP47">
            <v>-6</v>
          </cell>
          <cell r="CQ47">
            <v>0</v>
          </cell>
          <cell r="CR47">
            <v>48</v>
          </cell>
        </row>
        <row r="47">
          <cell r="CT47">
            <v>44</v>
          </cell>
          <cell r="CU47">
            <v>511</v>
          </cell>
          <cell r="CV47" t="str">
            <v>杉板桥南一路店</v>
          </cell>
          <cell r="CW47" t="str">
            <v>东南片区</v>
          </cell>
          <cell r="CX47">
            <v>4</v>
          </cell>
          <cell r="CY47">
            <v>6</v>
          </cell>
          <cell r="CZ47">
            <v>8</v>
          </cell>
          <cell r="DA47">
            <v>10</v>
          </cell>
          <cell r="DB47">
            <v>1</v>
          </cell>
          <cell r="DC47">
            <v>4</v>
          </cell>
          <cell r="DD47">
            <v>60</v>
          </cell>
          <cell r="DE47">
            <v>2</v>
          </cell>
          <cell r="DF47">
            <v>-2</v>
          </cell>
          <cell r="DG47">
            <v>0</v>
          </cell>
          <cell r="DH47">
            <v>60</v>
          </cell>
        </row>
        <row r="47">
          <cell r="DJ47">
            <v>16</v>
          </cell>
          <cell r="DK47">
            <v>18</v>
          </cell>
          <cell r="DL47">
            <v>20</v>
          </cell>
          <cell r="DM47">
            <v>23</v>
          </cell>
          <cell r="DN47">
            <v>4</v>
          </cell>
          <cell r="DO47">
            <v>23</v>
          </cell>
          <cell r="DP47">
            <v>299</v>
          </cell>
          <cell r="DQ47">
            <v>23.4</v>
          </cell>
          <cell r="DR47">
            <v>2209.5</v>
          </cell>
          <cell r="DS47">
            <v>0.399999999999999</v>
          </cell>
          <cell r="DT47">
            <v>287.2</v>
          </cell>
          <cell r="DU47">
            <v>11.8</v>
          </cell>
        </row>
        <row r="47">
          <cell r="DW47">
            <v>3</v>
          </cell>
          <cell r="DX47">
            <v>4</v>
          </cell>
          <cell r="DY47">
            <v>5</v>
          </cell>
          <cell r="DZ47">
            <v>6</v>
          </cell>
          <cell r="EA47">
            <v>1</v>
          </cell>
          <cell r="EB47">
            <v>3</v>
          </cell>
          <cell r="EC47">
            <v>45</v>
          </cell>
          <cell r="ED47">
            <v>0</v>
          </cell>
          <cell r="EE47">
            <v>-3</v>
          </cell>
        </row>
        <row r="47">
          <cell r="EG47">
            <v>45</v>
          </cell>
        </row>
        <row r="47">
          <cell r="EI47">
            <v>788</v>
          </cell>
          <cell r="EJ47">
            <v>437.2</v>
          </cell>
          <cell r="EK47">
            <v>384.8</v>
          </cell>
          <cell r="EL47">
            <v>34</v>
          </cell>
        </row>
        <row r="48">
          <cell r="B48">
            <v>515</v>
          </cell>
          <cell r="C48" t="str">
            <v>崔家店路药店</v>
          </cell>
          <cell r="D48" t="str">
            <v>东南片区</v>
          </cell>
          <cell r="E48">
            <v>4</v>
          </cell>
          <cell r="F48">
            <v>6</v>
          </cell>
          <cell r="G48">
            <v>8</v>
          </cell>
          <cell r="H48">
            <v>9</v>
          </cell>
          <cell r="I48">
            <v>2</v>
          </cell>
          <cell r="J48">
            <v>6</v>
          </cell>
          <cell r="K48">
            <v>120</v>
          </cell>
          <cell r="L48">
            <v>4</v>
          </cell>
          <cell r="M48">
            <v>-2</v>
          </cell>
          <cell r="N48">
            <v>0</v>
          </cell>
          <cell r="O48">
            <v>120</v>
          </cell>
        </row>
        <row r="48">
          <cell r="Q48">
            <v>11</v>
          </cell>
          <cell r="R48">
            <v>12</v>
          </cell>
          <cell r="S48">
            <v>14</v>
          </cell>
          <cell r="T48">
            <v>16</v>
          </cell>
          <cell r="U48">
            <v>4</v>
          </cell>
          <cell r="V48">
            <v>16</v>
          </cell>
          <cell r="W48">
            <v>144</v>
          </cell>
          <cell r="X48">
            <v>6</v>
          </cell>
          <cell r="Y48">
            <v>-10</v>
          </cell>
          <cell r="Z48">
            <v>0</v>
          </cell>
          <cell r="AA48">
            <v>144</v>
          </cell>
        </row>
        <row r="48">
          <cell r="AC48">
            <v>45</v>
          </cell>
          <cell r="AD48">
            <v>515</v>
          </cell>
          <cell r="AE48" t="str">
            <v>崔家店路药店</v>
          </cell>
          <cell r="AF48" t="str">
            <v>东南片区</v>
          </cell>
          <cell r="AG48">
            <v>20</v>
          </cell>
          <cell r="AH48">
            <v>22</v>
          </cell>
          <cell r="AI48">
            <v>25</v>
          </cell>
          <cell r="AJ48">
            <v>28</v>
          </cell>
          <cell r="AK48">
            <v>4</v>
          </cell>
          <cell r="AL48">
            <v>28</v>
          </cell>
          <cell r="AM48">
            <v>364</v>
          </cell>
          <cell r="AN48">
            <v>20.75</v>
          </cell>
          <cell r="AO48">
            <v>1818.71</v>
          </cell>
          <cell r="AP48">
            <v>-7.25</v>
          </cell>
          <cell r="AQ48">
            <v>0</v>
          </cell>
          <cell r="AR48">
            <v>364</v>
          </cell>
        </row>
        <row r="48">
          <cell r="AT48">
            <v>4</v>
          </cell>
          <cell r="AU48">
            <v>6</v>
          </cell>
          <cell r="AV48">
            <v>8</v>
          </cell>
          <cell r="AW48">
            <v>10</v>
          </cell>
          <cell r="AX48">
            <v>2</v>
          </cell>
          <cell r="AY48">
            <v>6</v>
          </cell>
          <cell r="AZ48">
            <v>120</v>
          </cell>
          <cell r="BA48">
            <v>8</v>
          </cell>
          <cell r="BB48">
            <v>2</v>
          </cell>
          <cell r="BC48">
            <v>160</v>
          </cell>
          <cell r="BD48">
            <v>0</v>
          </cell>
          <cell r="BE48">
            <v>40</v>
          </cell>
          <cell r="BF48">
            <v>6</v>
          </cell>
          <cell r="BG48">
            <v>8</v>
          </cell>
          <cell r="BH48">
            <v>10</v>
          </cell>
          <cell r="BI48">
            <v>11</v>
          </cell>
          <cell r="BJ48">
            <v>4</v>
          </cell>
          <cell r="BK48">
            <v>11</v>
          </cell>
          <cell r="BL48">
            <v>132</v>
          </cell>
          <cell r="BM48">
            <v>15</v>
          </cell>
          <cell r="BN48">
            <v>4</v>
          </cell>
          <cell r="BO48">
            <v>180</v>
          </cell>
        </row>
        <row r="48">
          <cell r="BQ48">
            <v>48</v>
          </cell>
          <cell r="BR48">
            <v>45</v>
          </cell>
          <cell r="BS48">
            <v>515</v>
          </cell>
          <cell r="BT48" t="str">
            <v>崔家店路药店</v>
          </cell>
          <cell r="BU48" t="str">
            <v>东南片区</v>
          </cell>
          <cell r="BV48">
            <v>6</v>
          </cell>
          <cell r="BW48">
            <v>8</v>
          </cell>
          <cell r="BX48">
            <v>9</v>
          </cell>
          <cell r="BY48">
            <v>11</v>
          </cell>
          <cell r="BZ48">
            <v>2</v>
          </cell>
          <cell r="CA48">
            <v>8</v>
          </cell>
          <cell r="CB48">
            <v>64</v>
          </cell>
          <cell r="CC48">
            <v>13</v>
          </cell>
          <cell r="CD48">
            <v>5</v>
          </cell>
          <cell r="CE48">
            <v>104</v>
          </cell>
        </row>
        <row r="48">
          <cell r="CG48">
            <v>40</v>
          </cell>
          <cell r="CH48">
            <v>6</v>
          </cell>
          <cell r="CI48">
            <v>7</v>
          </cell>
          <cell r="CJ48">
            <v>8</v>
          </cell>
          <cell r="CK48">
            <v>10</v>
          </cell>
          <cell r="CL48">
            <v>2</v>
          </cell>
          <cell r="CM48">
            <v>7</v>
          </cell>
          <cell r="CN48">
            <v>70</v>
          </cell>
          <cell r="CO48">
            <v>16</v>
          </cell>
          <cell r="CP48">
            <v>9</v>
          </cell>
          <cell r="CQ48">
            <v>160</v>
          </cell>
          <cell r="CR48">
            <v>0</v>
          </cell>
          <cell r="CS48">
            <v>90</v>
          </cell>
          <cell r="CT48">
            <v>45</v>
          </cell>
          <cell r="CU48">
            <v>515</v>
          </cell>
          <cell r="CV48" t="str">
            <v>崔家店路药店</v>
          </cell>
          <cell r="CW48" t="str">
            <v>东南片区</v>
          </cell>
          <cell r="CX48">
            <v>4</v>
          </cell>
          <cell r="CY48">
            <v>6</v>
          </cell>
          <cell r="CZ48">
            <v>8</v>
          </cell>
          <cell r="DA48">
            <v>10</v>
          </cell>
          <cell r="DB48">
            <v>2</v>
          </cell>
          <cell r="DC48">
            <v>6</v>
          </cell>
          <cell r="DD48">
            <v>120</v>
          </cell>
          <cell r="DE48">
            <v>8</v>
          </cell>
          <cell r="DF48">
            <v>2</v>
          </cell>
          <cell r="DG48">
            <v>160</v>
          </cell>
          <cell r="DH48">
            <v>0</v>
          </cell>
          <cell r="DI48">
            <v>40</v>
          </cell>
          <cell r="DJ48">
            <v>20</v>
          </cell>
          <cell r="DK48">
            <v>22</v>
          </cell>
          <cell r="DL48">
            <v>25</v>
          </cell>
          <cell r="DM48">
            <v>28</v>
          </cell>
          <cell r="DN48">
            <v>4</v>
          </cell>
          <cell r="DO48">
            <v>28</v>
          </cell>
          <cell r="DP48">
            <v>364</v>
          </cell>
          <cell r="DQ48">
            <v>20.75</v>
          </cell>
          <cell r="DR48">
            <v>1818.71</v>
          </cell>
          <cell r="DS48">
            <v>-7.25</v>
          </cell>
          <cell r="DT48">
            <v>0</v>
          </cell>
          <cell r="DU48">
            <v>364</v>
          </cell>
        </row>
        <row r="48">
          <cell r="DW48">
            <v>4</v>
          </cell>
          <cell r="DX48">
            <v>5</v>
          </cell>
          <cell r="DY48">
            <v>6</v>
          </cell>
          <cell r="DZ48">
            <v>7</v>
          </cell>
          <cell r="EA48">
            <v>1</v>
          </cell>
          <cell r="EB48">
            <v>4</v>
          </cell>
          <cell r="EC48">
            <v>60</v>
          </cell>
          <cell r="ED48">
            <v>0</v>
          </cell>
          <cell r="EE48">
            <v>-4</v>
          </cell>
        </row>
        <row r="48">
          <cell r="EG48">
            <v>60</v>
          </cell>
        </row>
        <row r="48">
          <cell r="EI48">
            <v>1074</v>
          </cell>
          <cell r="EJ48">
            <v>604</v>
          </cell>
          <cell r="EK48">
            <v>688</v>
          </cell>
          <cell r="EL48">
            <v>218</v>
          </cell>
        </row>
        <row r="49">
          <cell r="B49">
            <v>545</v>
          </cell>
          <cell r="C49" t="str">
            <v>龙潭西路店</v>
          </cell>
          <cell r="D49" t="str">
            <v>东南片区</v>
          </cell>
          <cell r="E49">
            <v>5</v>
          </cell>
          <cell r="F49">
            <v>6</v>
          </cell>
          <cell r="G49">
            <v>8</v>
          </cell>
          <cell r="H49">
            <v>9</v>
          </cell>
          <cell r="I49">
            <v>1</v>
          </cell>
          <cell r="J49">
            <v>5</v>
          </cell>
          <cell r="K49">
            <v>50</v>
          </cell>
          <cell r="L49">
            <v>1</v>
          </cell>
          <cell r="M49">
            <v>-4</v>
          </cell>
          <cell r="N49">
            <v>0</v>
          </cell>
          <cell r="O49">
            <v>50</v>
          </cell>
        </row>
        <row r="49">
          <cell r="Q49">
            <v>29</v>
          </cell>
          <cell r="R49">
            <v>33</v>
          </cell>
          <cell r="S49">
            <v>36</v>
          </cell>
          <cell r="T49">
            <v>39</v>
          </cell>
          <cell r="U49">
            <v>4</v>
          </cell>
          <cell r="V49">
            <v>39</v>
          </cell>
          <cell r="W49">
            <v>351</v>
          </cell>
          <cell r="X49">
            <v>101</v>
          </cell>
          <cell r="Y49">
            <v>62</v>
          </cell>
          <cell r="Z49">
            <v>909</v>
          </cell>
          <cell r="AA49">
            <v>0</v>
          </cell>
          <cell r="AB49">
            <v>558</v>
          </cell>
          <cell r="AC49">
            <v>46</v>
          </cell>
          <cell r="AD49">
            <v>545</v>
          </cell>
          <cell r="AE49" t="str">
            <v>龙潭西路店</v>
          </cell>
          <cell r="AF49" t="str">
            <v>东南片区</v>
          </cell>
          <cell r="AG49">
            <v>16</v>
          </cell>
          <cell r="AH49">
            <v>18</v>
          </cell>
          <cell r="AI49">
            <v>20</v>
          </cell>
          <cell r="AJ49">
            <v>23</v>
          </cell>
          <cell r="AK49">
            <v>4</v>
          </cell>
          <cell r="AL49">
            <v>23</v>
          </cell>
          <cell r="AM49">
            <v>299</v>
          </cell>
          <cell r="AN49">
            <v>26.3</v>
          </cell>
          <cell r="AO49">
            <v>2869.5</v>
          </cell>
          <cell r="AP49">
            <v>3.3</v>
          </cell>
          <cell r="AQ49">
            <v>373</v>
          </cell>
        </row>
        <row r="49">
          <cell r="AS49">
            <v>74</v>
          </cell>
          <cell r="AT49">
            <v>5</v>
          </cell>
          <cell r="AU49">
            <v>7</v>
          </cell>
          <cell r="AV49">
            <v>9</v>
          </cell>
          <cell r="AW49">
            <v>11</v>
          </cell>
          <cell r="AX49">
            <v>1</v>
          </cell>
          <cell r="AY49">
            <v>5</v>
          </cell>
          <cell r="AZ49">
            <v>75</v>
          </cell>
          <cell r="BA49">
            <v>13</v>
          </cell>
          <cell r="BB49">
            <v>8</v>
          </cell>
          <cell r="BC49">
            <v>195</v>
          </cell>
          <cell r="BD49">
            <v>0</v>
          </cell>
          <cell r="BE49">
            <v>120</v>
          </cell>
          <cell r="BF49">
            <v>6</v>
          </cell>
          <cell r="BG49">
            <v>8</v>
          </cell>
          <cell r="BH49">
            <v>10</v>
          </cell>
          <cell r="BI49">
            <v>11</v>
          </cell>
          <cell r="BJ49">
            <v>2</v>
          </cell>
          <cell r="BK49">
            <v>8</v>
          </cell>
          <cell r="BL49">
            <v>64</v>
          </cell>
          <cell r="BM49">
            <v>16</v>
          </cell>
          <cell r="BN49">
            <v>8</v>
          </cell>
          <cell r="BO49">
            <v>128</v>
          </cell>
        </row>
        <row r="49">
          <cell r="BQ49">
            <v>64</v>
          </cell>
          <cell r="BR49">
            <v>46</v>
          </cell>
          <cell r="BS49">
            <v>545</v>
          </cell>
          <cell r="BT49" t="str">
            <v>龙潭西路店</v>
          </cell>
          <cell r="BU49" t="str">
            <v>东南片区</v>
          </cell>
          <cell r="BV49">
            <v>8</v>
          </cell>
          <cell r="BW49">
            <v>10</v>
          </cell>
          <cell r="BX49">
            <v>12</v>
          </cell>
          <cell r="BY49">
            <v>15</v>
          </cell>
          <cell r="BZ49">
            <v>4</v>
          </cell>
          <cell r="CA49">
            <v>15</v>
          </cell>
          <cell r="CB49">
            <v>180</v>
          </cell>
          <cell r="CC49">
            <v>26</v>
          </cell>
          <cell r="CD49">
            <v>11</v>
          </cell>
          <cell r="CE49">
            <v>312</v>
          </cell>
        </row>
        <row r="49">
          <cell r="CG49">
            <v>132</v>
          </cell>
          <cell r="CH49">
            <v>8</v>
          </cell>
          <cell r="CI49">
            <v>10</v>
          </cell>
          <cell r="CJ49">
            <v>12</v>
          </cell>
          <cell r="CK49">
            <v>14</v>
          </cell>
          <cell r="CL49">
            <v>1</v>
          </cell>
          <cell r="CM49">
            <v>8</v>
          </cell>
          <cell r="CN49">
            <v>64</v>
          </cell>
          <cell r="CO49">
            <v>13</v>
          </cell>
          <cell r="CP49">
            <v>5</v>
          </cell>
          <cell r="CQ49">
            <v>104</v>
          </cell>
          <cell r="CR49">
            <v>0</v>
          </cell>
          <cell r="CS49">
            <v>40</v>
          </cell>
          <cell r="CT49">
            <v>46</v>
          </cell>
          <cell r="CU49">
            <v>545</v>
          </cell>
          <cell r="CV49" t="str">
            <v>龙潭西路店</v>
          </cell>
          <cell r="CW49" t="str">
            <v>东南片区</v>
          </cell>
          <cell r="CX49">
            <v>5</v>
          </cell>
          <cell r="CY49">
            <v>7</v>
          </cell>
          <cell r="CZ49">
            <v>9</v>
          </cell>
          <cell r="DA49">
            <v>11</v>
          </cell>
          <cell r="DB49">
            <v>1</v>
          </cell>
          <cell r="DC49">
            <v>5</v>
          </cell>
          <cell r="DD49">
            <v>75</v>
          </cell>
          <cell r="DE49">
            <v>13</v>
          </cell>
          <cell r="DF49">
            <v>8</v>
          </cell>
          <cell r="DG49">
            <v>195</v>
          </cell>
          <cell r="DH49">
            <v>0</v>
          </cell>
          <cell r="DI49">
            <v>120</v>
          </cell>
          <cell r="DJ49">
            <v>16</v>
          </cell>
          <cell r="DK49">
            <v>18</v>
          </cell>
          <cell r="DL49">
            <v>20</v>
          </cell>
          <cell r="DM49">
            <v>23</v>
          </cell>
          <cell r="DN49">
            <v>4</v>
          </cell>
          <cell r="DO49">
            <v>23</v>
          </cell>
          <cell r="DP49">
            <v>299</v>
          </cell>
          <cell r="DQ49">
            <v>26.3</v>
          </cell>
          <cell r="DR49">
            <v>2869.5</v>
          </cell>
          <cell r="DS49">
            <v>3.3</v>
          </cell>
          <cell r="DT49">
            <v>373</v>
          </cell>
        </row>
        <row r="49">
          <cell r="DV49">
            <v>74</v>
          </cell>
          <cell r="DW49">
            <v>3</v>
          </cell>
          <cell r="DX49">
            <v>4</v>
          </cell>
          <cell r="DY49">
            <v>5</v>
          </cell>
          <cell r="DZ49">
            <v>6</v>
          </cell>
          <cell r="EA49">
            <v>2</v>
          </cell>
          <cell r="EB49">
            <v>4</v>
          </cell>
          <cell r="EC49">
            <v>80</v>
          </cell>
          <cell r="ED49">
            <v>4</v>
          </cell>
          <cell r="EE49">
            <v>0</v>
          </cell>
          <cell r="EF49">
            <v>80</v>
          </cell>
        </row>
        <row r="49">
          <cell r="EI49">
            <v>1163</v>
          </cell>
          <cell r="EJ49">
            <v>2101</v>
          </cell>
          <cell r="EK49">
            <v>50</v>
          </cell>
          <cell r="EL49">
            <v>988</v>
          </cell>
        </row>
        <row r="50">
          <cell r="B50">
            <v>578</v>
          </cell>
          <cell r="C50" t="str">
            <v>华油路药店</v>
          </cell>
          <cell r="D50" t="str">
            <v>东南片区</v>
          </cell>
          <cell r="E50">
            <v>5</v>
          </cell>
          <cell r="F50">
            <v>8</v>
          </cell>
          <cell r="G50">
            <v>10</v>
          </cell>
          <cell r="H50">
            <v>11</v>
          </cell>
          <cell r="I50">
            <v>1</v>
          </cell>
          <cell r="J50">
            <v>5</v>
          </cell>
          <cell r="K50">
            <v>50</v>
          </cell>
        </row>
        <row r="50">
          <cell r="M50">
            <v>-5</v>
          </cell>
          <cell r="N50">
            <v>0</v>
          </cell>
          <cell r="O50">
            <v>50</v>
          </cell>
        </row>
        <row r="50">
          <cell r="Q50">
            <v>14</v>
          </cell>
          <cell r="R50">
            <v>16</v>
          </cell>
          <cell r="S50">
            <v>18</v>
          </cell>
          <cell r="T50">
            <v>20</v>
          </cell>
          <cell r="U50">
            <v>2</v>
          </cell>
          <cell r="V50">
            <v>16</v>
          </cell>
          <cell r="W50">
            <v>80</v>
          </cell>
          <cell r="X50">
            <v>7</v>
          </cell>
          <cell r="Y50">
            <v>-9</v>
          </cell>
          <cell r="Z50">
            <v>0</v>
          </cell>
          <cell r="AA50">
            <v>80</v>
          </cell>
        </row>
        <row r="50">
          <cell r="AC50">
            <v>47</v>
          </cell>
          <cell r="AD50">
            <v>578</v>
          </cell>
          <cell r="AE50" t="str">
            <v>华油路药店</v>
          </cell>
          <cell r="AF50" t="str">
            <v>东南片区</v>
          </cell>
          <cell r="AG50">
            <v>29</v>
          </cell>
          <cell r="AH50">
            <v>32</v>
          </cell>
          <cell r="AI50">
            <v>36</v>
          </cell>
          <cell r="AJ50">
            <v>40</v>
          </cell>
          <cell r="AK50">
            <v>1</v>
          </cell>
          <cell r="AL50">
            <v>29</v>
          </cell>
          <cell r="AM50">
            <v>145</v>
          </cell>
          <cell r="AN50">
            <v>14</v>
          </cell>
          <cell r="AO50">
            <v>1298.35</v>
          </cell>
          <cell r="AP50">
            <v>-15</v>
          </cell>
          <cell r="AQ50">
            <v>0</v>
          </cell>
          <cell r="AR50">
            <v>145</v>
          </cell>
        </row>
        <row r="50">
          <cell r="AT50">
            <v>5</v>
          </cell>
          <cell r="AU50">
            <v>7</v>
          </cell>
          <cell r="AV50">
            <v>9</v>
          </cell>
          <cell r="AW50">
            <v>11</v>
          </cell>
          <cell r="AX50">
            <v>4</v>
          </cell>
          <cell r="AY50">
            <v>11</v>
          </cell>
          <cell r="AZ50">
            <v>330</v>
          </cell>
          <cell r="BA50">
            <v>25</v>
          </cell>
          <cell r="BB50">
            <v>14</v>
          </cell>
          <cell r="BC50">
            <v>750</v>
          </cell>
          <cell r="BD50">
            <v>0</v>
          </cell>
          <cell r="BE50">
            <v>420</v>
          </cell>
          <cell r="BF50">
            <v>7</v>
          </cell>
          <cell r="BG50">
            <v>10</v>
          </cell>
          <cell r="BH50">
            <v>12</v>
          </cell>
          <cell r="BI50">
            <v>13</v>
          </cell>
          <cell r="BJ50">
            <v>1</v>
          </cell>
          <cell r="BK50">
            <v>7</v>
          </cell>
          <cell r="BL50">
            <v>42</v>
          </cell>
          <cell r="BM50">
            <v>1</v>
          </cell>
          <cell r="BN50">
            <v>-6</v>
          </cell>
          <cell r="BO50">
            <v>0</v>
          </cell>
          <cell r="BP50">
            <v>42</v>
          </cell>
        </row>
        <row r="50">
          <cell r="BR50">
            <v>47</v>
          </cell>
          <cell r="BS50">
            <v>578</v>
          </cell>
          <cell r="BT50" t="str">
            <v>华油路药店</v>
          </cell>
          <cell r="BU50" t="str">
            <v>东南片区</v>
          </cell>
          <cell r="BV50">
            <v>7</v>
          </cell>
          <cell r="BW50">
            <v>9</v>
          </cell>
          <cell r="BX50">
            <v>11</v>
          </cell>
          <cell r="BY50">
            <v>13</v>
          </cell>
          <cell r="BZ50">
            <v>1</v>
          </cell>
          <cell r="CA50">
            <v>7</v>
          </cell>
          <cell r="CB50">
            <v>42</v>
          </cell>
          <cell r="CC50">
            <v>15</v>
          </cell>
          <cell r="CD50">
            <v>8</v>
          </cell>
          <cell r="CE50">
            <v>90</v>
          </cell>
        </row>
        <row r="50">
          <cell r="CG50">
            <v>48</v>
          </cell>
          <cell r="CH50">
            <v>7</v>
          </cell>
          <cell r="CI50">
            <v>9</v>
          </cell>
          <cell r="CJ50">
            <v>11</v>
          </cell>
          <cell r="CK50">
            <v>13</v>
          </cell>
          <cell r="CL50">
            <v>1</v>
          </cell>
          <cell r="CM50">
            <v>7</v>
          </cell>
          <cell r="CN50">
            <v>56</v>
          </cell>
          <cell r="CO50">
            <v>5</v>
          </cell>
          <cell r="CP50">
            <v>-2</v>
          </cell>
          <cell r="CQ50">
            <v>0</v>
          </cell>
          <cell r="CR50">
            <v>56</v>
          </cell>
        </row>
        <row r="50">
          <cell r="CT50">
            <v>47</v>
          </cell>
          <cell r="CU50">
            <v>578</v>
          </cell>
          <cell r="CV50" t="str">
            <v>华油路药店</v>
          </cell>
          <cell r="CW50" t="str">
            <v>东南片区</v>
          </cell>
          <cell r="CX50">
            <v>5</v>
          </cell>
          <cell r="CY50">
            <v>7</v>
          </cell>
          <cell r="CZ50">
            <v>9</v>
          </cell>
          <cell r="DA50">
            <v>11</v>
          </cell>
          <cell r="DB50">
            <v>4</v>
          </cell>
          <cell r="DC50">
            <v>11</v>
          </cell>
          <cell r="DD50">
            <v>330</v>
          </cell>
          <cell r="DE50">
            <v>25</v>
          </cell>
          <cell r="DF50">
            <v>14</v>
          </cell>
          <cell r="DG50">
            <v>750</v>
          </cell>
          <cell r="DH50">
            <v>0</v>
          </cell>
          <cell r="DI50">
            <v>420</v>
          </cell>
          <cell r="DJ50">
            <v>29</v>
          </cell>
          <cell r="DK50">
            <v>32</v>
          </cell>
          <cell r="DL50">
            <v>36</v>
          </cell>
          <cell r="DM50">
            <v>40</v>
          </cell>
          <cell r="DN50">
            <v>1</v>
          </cell>
          <cell r="DO50">
            <v>29</v>
          </cell>
          <cell r="DP50">
            <v>145</v>
          </cell>
          <cell r="DQ50">
            <v>14</v>
          </cell>
          <cell r="DR50">
            <v>1298.35</v>
          </cell>
          <cell r="DS50">
            <v>-15</v>
          </cell>
          <cell r="DT50">
            <v>0</v>
          </cell>
          <cell r="DU50">
            <v>145</v>
          </cell>
        </row>
        <row r="50">
          <cell r="DW50">
            <v>5</v>
          </cell>
          <cell r="DX50">
            <v>6</v>
          </cell>
          <cell r="DY50">
            <v>8</v>
          </cell>
          <cell r="DZ50">
            <v>10</v>
          </cell>
          <cell r="EA50">
            <v>1</v>
          </cell>
          <cell r="EB50">
            <v>5</v>
          </cell>
          <cell r="EC50">
            <v>75</v>
          </cell>
          <cell r="ED50">
            <v>2</v>
          </cell>
          <cell r="EE50">
            <v>-3</v>
          </cell>
        </row>
        <row r="50">
          <cell r="EG50">
            <v>75</v>
          </cell>
        </row>
        <row r="50">
          <cell r="EI50">
            <v>820</v>
          </cell>
          <cell r="EJ50">
            <v>840</v>
          </cell>
          <cell r="EK50">
            <v>448</v>
          </cell>
          <cell r="EL50">
            <v>468</v>
          </cell>
        </row>
        <row r="51">
          <cell r="B51">
            <v>598</v>
          </cell>
          <cell r="C51" t="str">
            <v>锦江区水杉街药店</v>
          </cell>
          <cell r="D51" t="str">
            <v>东南片区</v>
          </cell>
          <cell r="E51">
            <v>4</v>
          </cell>
          <cell r="F51">
            <v>5</v>
          </cell>
          <cell r="G51">
            <v>7</v>
          </cell>
          <cell r="H51">
            <v>8</v>
          </cell>
          <cell r="I51">
            <v>1</v>
          </cell>
          <cell r="J51">
            <v>4</v>
          </cell>
          <cell r="K51">
            <v>40</v>
          </cell>
        </row>
        <row r="51">
          <cell r="M51">
            <v>-4</v>
          </cell>
          <cell r="N51">
            <v>0</v>
          </cell>
          <cell r="O51">
            <v>40</v>
          </cell>
        </row>
        <row r="51">
          <cell r="Q51">
            <v>11</v>
          </cell>
          <cell r="R51">
            <v>12</v>
          </cell>
          <cell r="S51">
            <v>14</v>
          </cell>
          <cell r="T51">
            <v>16</v>
          </cell>
          <cell r="U51">
            <v>1</v>
          </cell>
          <cell r="V51">
            <v>12</v>
          </cell>
          <cell r="W51">
            <v>36</v>
          </cell>
          <cell r="X51">
            <v>12</v>
          </cell>
          <cell r="Y51">
            <v>0</v>
          </cell>
          <cell r="Z51">
            <v>36</v>
          </cell>
          <cell r="AA51">
            <v>0</v>
          </cell>
        </row>
        <row r="51">
          <cell r="AC51">
            <v>48</v>
          </cell>
          <cell r="AD51">
            <v>598</v>
          </cell>
          <cell r="AE51" t="str">
            <v>锦江区水杉街药店</v>
          </cell>
          <cell r="AF51" t="str">
            <v>东南片区</v>
          </cell>
          <cell r="AG51">
            <v>16</v>
          </cell>
          <cell r="AH51">
            <v>18</v>
          </cell>
          <cell r="AI51">
            <v>20</v>
          </cell>
          <cell r="AJ51">
            <v>23</v>
          </cell>
          <cell r="AK51">
            <v>1</v>
          </cell>
          <cell r="AL51">
            <v>16</v>
          </cell>
          <cell r="AM51">
            <v>80</v>
          </cell>
          <cell r="AN51">
            <v>6.1</v>
          </cell>
          <cell r="AO51">
            <v>646</v>
          </cell>
          <cell r="AP51">
            <v>-9.9</v>
          </cell>
          <cell r="AQ51">
            <v>0</v>
          </cell>
          <cell r="AR51">
            <v>80</v>
          </cell>
        </row>
        <row r="51">
          <cell r="AT51">
            <v>3</v>
          </cell>
          <cell r="AU51">
            <v>5</v>
          </cell>
          <cell r="AV51">
            <v>7</v>
          </cell>
          <cell r="AW51">
            <v>9</v>
          </cell>
          <cell r="AX51">
            <v>1</v>
          </cell>
          <cell r="AY51">
            <v>3</v>
          </cell>
          <cell r="AZ51">
            <v>45</v>
          </cell>
          <cell r="BA51">
            <v>4</v>
          </cell>
          <cell r="BB51">
            <v>1</v>
          </cell>
          <cell r="BC51">
            <v>60</v>
          </cell>
          <cell r="BD51">
            <v>0</v>
          </cell>
          <cell r="BE51">
            <v>15</v>
          </cell>
          <cell r="BF51">
            <v>4</v>
          </cell>
          <cell r="BG51">
            <v>6</v>
          </cell>
          <cell r="BH51">
            <v>7</v>
          </cell>
          <cell r="BI51">
            <v>8</v>
          </cell>
          <cell r="BJ51">
            <v>1</v>
          </cell>
          <cell r="BK51">
            <v>4</v>
          </cell>
          <cell r="BL51">
            <v>24</v>
          </cell>
          <cell r="BM51">
            <v>1</v>
          </cell>
          <cell r="BN51">
            <v>-3</v>
          </cell>
          <cell r="BO51">
            <v>0</v>
          </cell>
          <cell r="BP51">
            <v>24</v>
          </cell>
        </row>
        <row r="51">
          <cell r="BR51">
            <v>48</v>
          </cell>
          <cell r="BS51">
            <v>598</v>
          </cell>
          <cell r="BT51" t="str">
            <v>锦江区水杉街药店</v>
          </cell>
          <cell r="BU51" t="str">
            <v>东南片区</v>
          </cell>
          <cell r="BV51">
            <v>6</v>
          </cell>
          <cell r="BW51">
            <v>8</v>
          </cell>
          <cell r="BX51">
            <v>9</v>
          </cell>
          <cell r="BY51">
            <v>11</v>
          </cell>
          <cell r="BZ51">
            <v>1</v>
          </cell>
          <cell r="CA51">
            <v>6</v>
          </cell>
          <cell r="CB51">
            <v>36</v>
          </cell>
          <cell r="CC51">
            <v>8</v>
          </cell>
          <cell r="CD51">
            <v>2</v>
          </cell>
          <cell r="CE51">
            <v>48</v>
          </cell>
        </row>
        <row r="51">
          <cell r="CG51">
            <v>12</v>
          </cell>
          <cell r="CH51">
            <v>6</v>
          </cell>
          <cell r="CI51">
            <v>7</v>
          </cell>
          <cell r="CJ51">
            <v>8</v>
          </cell>
          <cell r="CK51">
            <v>10</v>
          </cell>
          <cell r="CL51">
            <v>1</v>
          </cell>
          <cell r="CM51">
            <v>6</v>
          </cell>
          <cell r="CN51">
            <v>48</v>
          </cell>
          <cell r="CO51">
            <v>6</v>
          </cell>
          <cell r="CP51">
            <v>0</v>
          </cell>
          <cell r="CQ51">
            <v>48</v>
          </cell>
          <cell r="CR51">
            <v>0</v>
          </cell>
        </row>
        <row r="51">
          <cell r="CT51">
            <v>48</v>
          </cell>
          <cell r="CU51">
            <v>598</v>
          </cell>
          <cell r="CV51" t="str">
            <v>锦江区水杉街药店</v>
          </cell>
          <cell r="CW51" t="str">
            <v>东南片区</v>
          </cell>
          <cell r="CX51">
            <v>3</v>
          </cell>
          <cell r="CY51">
            <v>5</v>
          </cell>
          <cell r="CZ51">
            <v>7</v>
          </cell>
          <cell r="DA51">
            <v>9</v>
          </cell>
          <cell r="DB51">
            <v>1</v>
          </cell>
          <cell r="DC51">
            <v>3</v>
          </cell>
          <cell r="DD51">
            <v>45</v>
          </cell>
          <cell r="DE51">
            <v>4</v>
          </cell>
          <cell r="DF51">
            <v>1</v>
          </cell>
          <cell r="DG51">
            <v>60</v>
          </cell>
          <cell r="DH51">
            <v>0</v>
          </cell>
          <cell r="DI51">
            <v>15</v>
          </cell>
          <cell r="DJ51">
            <v>16</v>
          </cell>
          <cell r="DK51">
            <v>18</v>
          </cell>
          <cell r="DL51">
            <v>20</v>
          </cell>
          <cell r="DM51">
            <v>23</v>
          </cell>
          <cell r="DN51">
            <v>1</v>
          </cell>
          <cell r="DO51">
            <v>16</v>
          </cell>
          <cell r="DP51">
            <v>80</v>
          </cell>
          <cell r="DQ51">
            <v>6.1</v>
          </cell>
          <cell r="DR51">
            <v>646</v>
          </cell>
          <cell r="DS51">
            <v>-9.9</v>
          </cell>
          <cell r="DT51">
            <v>0</v>
          </cell>
          <cell r="DU51">
            <v>80</v>
          </cell>
        </row>
        <row r="51">
          <cell r="DW51">
            <v>2</v>
          </cell>
          <cell r="DX51">
            <v>3</v>
          </cell>
          <cell r="DY51">
            <v>4</v>
          </cell>
          <cell r="DZ51">
            <v>5</v>
          </cell>
          <cell r="EA51">
            <v>1</v>
          </cell>
          <cell r="EB51">
            <v>2</v>
          </cell>
          <cell r="EC51">
            <v>30</v>
          </cell>
          <cell r="ED51">
            <v>1</v>
          </cell>
          <cell r="EE51">
            <v>-1</v>
          </cell>
        </row>
        <row r="51">
          <cell r="EG51">
            <v>30</v>
          </cell>
        </row>
        <row r="51">
          <cell r="EI51">
            <v>339</v>
          </cell>
          <cell r="EJ51">
            <v>192</v>
          </cell>
          <cell r="EK51">
            <v>174</v>
          </cell>
          <cell r="EL51">
            <v>27</v>
          </cell>
        </row>
        <row r="52">
          <cell r="B52">
            <v>707</v>
          </cell>
          <cell r="C52" t="str">
            <v>万科路药店</v>
          </cell>
          <cell r="D52" t="str">
            <v>东南片区</v>
          </cell>
          <cell r="E52">
            <v>7</v>
          </cell>
          <cell r="F52">
            <v>10</v>
          </cell>
          <cell r="G52">
            <v>13</v>
          </cell>
          <cell r="H52">
            <v>15</v>
          </cell>
          <cell r="I52">
            <v>2</v>
          </cell>
          <cell r="J52">
            <v>10</v>
          </cell>
          <cell r="K52">
            <v>200</v>
          </cell>
          <cell r="L52">
            <v>6</v>
          </cell>
          <cell r="M52">
            <v>-4</v>
          </cell>
          <cell r="N52">
            <v>0</v>
          </cell>
          <cell r="O52">
            <v>200</v>
          </cell>
        </row>
        <row r="52">
          <cell r="Q52">
            <v>25</v>
          </cell>
          <cell r="R52">
            <v>28</v>
          </cell>
          <cell r="S52">
            <v>30</v>
          </cell>
          <cell r="T52">
            <v>33</v>
          </cell>
          <cell r="U52">
            <v>2</v>
          </cell>
          <cell r="V52">
            <v>28</v>
          </cell>
          <cell r="W52">
            <v>140</v>
          </cell>
          <cell r="X52">
            <v>30</v>
          </cell>
          <cell r="Y52">
            <v>2</v>
          </cell>
          <cell r="Z52">
            <v>150</v>
          </cell>
          <cell r="AA52">
            <v>0</v>
          </cell>
          <cell r="AB52">
            <v>10</v>
          </cell>
          <cell r="AC52">
            <v>49</v>
          </cell>
          <cell r="AD52">
            <v>707</v>
          </cell>
          <cell r="AE52" t="str">
            <v>万科路药店</v>
          </cell>
          <cell r="AF52" t="str">
            <v>东南片区</v>
          </cell>
          <cell r="AG52">
            <v>37</v>
          </cell>
          <cell r="AH52">
            <v>41</v>
          </cell>
          <cell r="AI52">
            <v>46</v>
          </cell>
          <cell r="AJ52">
            <v>51</v>
          </cell>
          <cell r="AK52">
            <v>1</v>
          </cell>
          <cell r="AL52">
            <v>37</v>
          </cell>
          <cell r="AM52">
            <v>185</v>
          </cell>
          <cell r="AN52">
            <v>27.65</v>
          </cell>
          <cell r="AO52">
            <v>2825.43</v>
          </cell>
          <cell r="AP52">
            <v>-9.35</v>
          </cell>
          <cell r="AQ52">
            <v>0</v>
          </cell>
          <cell r="AR52">
            <v>185</v>
          </cell>
        </row>
        <row r="52">
          <cell r="AT52">
            <v>6</v>
          </cell>
          <cell r="AU52">
            <v>8</v>
          </cell>
          <cell r="AV52">
            <v>11</v>
          </cell>
          <cell r="AW52">
            <v>13</v>
          </cell>
          <cell r="AX52">
            <v>3</v>
          </cell>
          <cell r="AY52">
            <v>11</v>
          </cell>
          <cell r="AZ52">
            <v>275</v>
          </cell>
          <cell r="BA52">
            <v>14</v>
          </cell>
          <cell r="BB52">
            <v>3</v>
          </cell>
          <cell r="BC52">
            <v>350</v>
          </cell>
          <cell r="BD52">
            <v>0</v>
          </cell>
          <cell r="BE52">
            <v>75</v>
          </cell>
          <cell r="BF52">
            <v>10</v>
          </cell>
          <cell r="BG52">
            <v>14</v>
          </cell>
          <cell r="BH52">
            <v>17</v>
          </cell>
          <cell r="BI52">
            <v>19</v>
          </cell>
          <cell r="BJ52">
            <v>2</v>
          </cell>
          <cell r="BK52">
            <v>14</v>
          </cell>
          <cell r="BL52">
            <v>112</v>
          </cell>
          <cell r="BM52">
            <v>15</v>
          </cell>
          <cell r="BN52">
            <v>1</v>
          </cell>
          <cell r="BO52">
            <v>120</v>
          </cell>
        </row>
        <row r="52">
          <cell r="BQ52">
            <v>8</v>
          </cell>
          <cell r="BR52">
            <v>49</v>
          </cell>
          <cell r="BS52">
            <v>707</v>
          </cell>
          <cell r="BT52" t="str">
            <v>万科路药店</v>
          </cell>
          <cell r="BU52" t="str">
            <v>东南片区</v>
          </cell>
          <cell r="BV52">
            <v>15</v>
          </cell>
          <cell r="BW52">
            <v>19</v>
          </cell>
          <cell r="BX52">
            <v>23</v>
          </cell>
          <cell r="BY52">
            <v>28</v>
          </cell>
          <cell r="BZ52">
            <v>1</v>
          </cell>
          <cell r="CA52">
            <v>15</v>
          </cell>
          <cell r="CB52">
            <v>90</v>
          </cell>
          <cell r="CC52">
            <v>15</v>
          </cell>
          <cell r="CD52">
            <v>0</v>
          </cell>
          <cell r="CE52">
            <v>90</v>
          </cell>
        </row>
        <row r="52">
          <cell r="CH52">
            <v>15</v>
          </cell>
          <cell r="CI52">
            <v>19</v>
          </cell>
          <cell r="CJ52">
            <v>23</v>
          </cell>
          <cell r="CK52">
            <v>27</v>
          </cell>
          <cell r="CL52">
            <v>1</v>
          </cell>
          <cell r="CM52">
            <v>15</v>
          </cell>
          <cell r="CN52">
            <v>120</v>
          </cell>
          <cell r="CO52">
            <v>10</v>
          </cell>
          <cell r="CP52">
            <v>-5</v>
          </cell>
          <cell r="CQ52">
            <v>0</v>
          </cell>
          <cell r="CR52">
            <v>120</v>
          </cell>
        </row>
        <row r="52">
          <cell r="CT52">
            <v>49</v>
          </cell>
          <cell r="CU52">
            <v>707</v>
          </cell>
          <cell r="CV52" t="str">
            <v>万科路药店</v>
          </cell>
          <cell r="CW52" t="str">
            <v>东南片区</v>
          </cell>
          <cell r="CX52">
            <v>6</v>
          </cell>
          <cell r="CY52">
            <v>8</v>
          </cell>
          <cell r="CZ52">
            <v>11</v>
          </cell>
          <cell r="DA52">
            <v>13</v>
          </cell>
          <cell r="DB52">
            <v>3</v>
          </cell>
          <cell r="DC52">
            <v>11</v>
          </cell>
          <cell r="DD52">
            <v>275</v>
          </cell>
          <cell r="DE52">
            <v>14</v>
          </cell>
          <cell r="DF52">
            <v>3</v>
          </cell>
          <cell r="DG52">
            <v>350</v>
          </cell>
          <cell r="DH52">
            <v>0</v>
          </cell>
          <cell r="DI52">
            <v>75</v>
          </cell>
          <cell r="DJ52">
            <v>37</v>
          </cell>
          <cell r="DK52">
            <v>41</v>
          </cell>
          <cell r="DL52">
            <v>46</v>
          </cell>
          <cell r="DM52">
            <v>51</v>
          </cell>
          <cell r="DN52">
            <v>1</v>
          </cell>
          <cell r="DO52">
            <v>37</v>
          </cell>
          <cell r="DP52">
            <v>185</v>
          </cell>
          <cell r="DQ52">
            <v>27.65</v>
          </cell>
          <cell r="DR52">
            <v>2825.43</v>
          </cell>
          <cell r="DS52">
            <v>-9.35</v>
          </cell>
          <cell r="DT52">
            <v>0</v>
          </cell>
          <cell r="DU52">
            <v>185</v>
          </cell>
        </row>
        <row r="52">
          <cell r="DW52">
            <v>6</v>
          </cell>
          <cell r="DX52">
            <v>8</v>
          </cell>
          <cell r="DY52">
            <v>10</v>
          </cell>
          <cell r="DZ52">
            <v>12</v>
          </cell>
          <cell r="EA52">
            <v>1</v>
          </cell>
          <cell r="EB52">
            <v>6</v>
          </cell>
          <cell r="EC52">
            <v>90</v>
          </cell>
          <cell r="ED52">
            <v>2</v>
          </cell>
          <cell r="EE52">
            <v>-4</v>
          </cell>
        </row>
        <row r="52">
          <cell r="EG52">
            <v>90</v>
          </cell>
        </row>
        <row r="52">
          <cell r="EI52">
            <v>1212</v>
          </cell>
          <cell r="EJ52">
            <v>710</v>
          </cell>
          <cell r="EK52">
            <v>595</v>
          </cell>
          <cell r="EL52">
            <v>93</v>
          </cell>
        </row>
        <row r="53">
          <cell r="B53">
            <v>712</v>
          </cell>
          <cell r="C53" t="str">
            <v>华泰路药店</v>
          </cell>
          <cell r="D53" t="str">
            <v>东南片区</v>
          </cell>
          <cell r="E53">
            <v>5</v>
          </cell>
          <cell r="F53">
            <v>6</v>
          </cell>
          <cell r="G53">
            <v>8</v>
          </cell>
          <cell r="H53">
            <v>9</v>
          </cell>
          <cell r="I53">
            <v>2</v>
          </cell>
          <cell r="J53">
            <v>6</v>
          </cell>
          <cell r="K53">
            <v>120</v>
          </cell>
          <cell r="L53">
            <v>11</v>
          </cell>
          <cell r="M53">
            <v>5</v>
          </cell>
          <cell r="N53">
            <v>220</v>
          </cell>
          <cell r="O53">
            <v>0</v>
          </cell>
          <cell r="P53">
            <v>100</v>
          </cell>
          <cell r="Q53">
            <v>57</v>
          </cell>
          <cell r="R53">
            <v>64</v>
          </cell>
          <cell r="S53">
            <v>70</v>
          </cell>
          <cell r="T53">
            <v>76</v>
          </cell>
          <cell r="U53">
            <v>4</v>
          </cell>
          <cell r="V53">
            <v>76</v>
          </cell>
          <cell r="W53">
            <v>684</v>
          </cell>
          <cell r="X53">
            <v>76</v>
          </cell>
          <cell r="Y53">
            <v>0</v>
          </cell>
          <cell r="Z53">
            <v>684</v>
          </cell>
          <cell r="AA53">
            <v>0</v>
          </cell>
        </row>
        <row r="53">
          <cell r="AC53">
            <v>50</v>
          </cell>
          <cell r="AD53">
            <v>712</v>
          </cell>
          <cell r="AE53" t="str">
            <v>华泰路药店</v>
          </cell>
          <cell r="AF53" t="str">
            <v>东南片区</v>
          </cell>
          <cell r="AG53">
            <v>40</v>
          </cell>
          <cell r="AH53">
            <v>45</v>
          </cell>
          <cell r="AI53">
            <v>51</v>
          </cell>
          <cell r="AJ53">
            <v>56</v>
          </cell>
          <cell r="AK53">
            <v>2</v>
          </cell>
          <cell r="AL53">
            <v>45</v>
          </cell>
          <cell r="AM53">
            <v>315</v>
          </cell>
          <cell r="AN53">
            <v>15.25</v>
          </cell>
          <cell r="AO53">
            <v>1332.01</v>
          </cell>
          <cell r="AP53">
            <v>-29.75</v>
          </cell>
          <cell r="AQ53">
            <v>0</v>
          </cell>
          <cell r="AR53">
            <v>315</v>
          </cell>
        </row>
        <row r="53">
          <cell r="AT53">
            <v>8</v>
          </cell>
          <cell r="AU53">
            <v>10</v>
          </cell>
          <cell r="AV53">
            <v>13</v>
          </cell>
          <cell r="AW53">
            <v>15</v>
          </cell>
          <cell r="AX53">
            <v>2</v>
          </cell>
          <cell r="AY53">
            <v>10</v>
          </cell>
          <cell r="AZ53">
            <v>200</v>
          </cell>
          <cell r="BA53">
            <v>10</v>
          </cell>
          <cell r="BB53">
            <v>0</v>
          </cell>
          <cell r="BC53">
            <v>200</v>
          </cell>
          <cell r="BD53">
            <v>0</v>
          </cell>
          <cell r="BE53">
            <v>0</v>
          </cell>
          <cell r="BF53">
            <v>15</v>
          </cell>
          <cell r="BG53">
            <v>20</v>
          </cell>
          <cell r="BH53">
            <v>25</v>
          </cell>
          <cell r="BI53">
            <v>28</v>
          </cell>
          <cell r="BJ53">
            <v>1</v>
          </cell>
          <cell r="BK53">
            <v>15</v>
          </cell>
          <cell r="BL53">
            <v>90</v>
          </cell>
          <cell r="BM53">
            <v>15</v>
          </cell>
          <cell r="BN53">
            <v>0</v>
          </cell>
          <cell r="BO53">
            <v>90</v>
          </cell>
        </row>
        <row r="53">
          <cell r="BR53">
            <v>50</v>
          </cell>
          <cell r="BS53">
            <v>712</v>
          </cell>
          <cell r="BT53" t="str">
            <v>华泰路药店</v>
          </cell>
          <cell r="BU53" t="str">
            <v>东南片区</v>
          </cell>
          <cell r="BV53">
            <v>13</v>
          </cell>
          <cell r="BW53">
            <v>16</v>
          </cell>
          <cell r="BX53">
            <v>20</v>
          </cell>
          <cell r="BY53">
            <v>25</v>
          </cell>
          <cell r="BZ53">
            <v>4</v>
          </cell>
          <cell r="CA53">
            <v>25</v>
          </cell>
          <cell r="CB53">
            <v>300</v>
          </cell>
          <cell r="CC53">
            <v>57</v>
          </cell>
          <cell r="CD53">
            <v>32</v>
          </cell>
          <cell r="CE53">
            <v>684</v>
          </cell>
        </row>
        <row r="53">
          <cell r="CG53">
            <v>384</v>
          </cell>
          <cell r="CH53">
            <v>13</v>
          </cell>
          <cell r="CI53">
            <v>16</v>
          </cell>
          <cell r="CJ53">
            <v>19</v>
          </cell>
          <cell r="CK53">
            <v>22</v>
          </cell>
          <cell r="CL53">
            <v>2</v>
          </cell>
          <cell r="CM53">
            <v>16</v>
          </cell>
          <cell r="CN53">
            <v>160</v>
          </cell>
          <cell r="CO53">
            <v>2</v>
          </cell>
          <cell r="CP53">
            <v>-14</v>
          </cell>
          <cell r="CQ53">
            <v>0</v>
          </cell>
          <cell r="CR53">
            <v>160</v>
          </cell>
        </row>
        <row r="53">
          <cell r="CT53">
            <v>50</v>
          </cell>
          <cell r="CU53">
            <v>712</v>
          </cell>
          <cell r="CV53" t="str">
            <v>华泰路药店</v>
          </cell>
          <cell r="CW53" t="str">
            <v>东南片区</v>
          </cell>
          <cell r="CX53">
            <v>8</v>
          </cell>
          <cell r="CY53">
            <v>10</v>
          </cell>
          <cell r="CZ53">
            <v>13</v>
          </cell>
          <cell r="DA53">
            <v>15</v>
          </cell>
          <cell r="DB53">
            <v>2</v>
          </cell>
          <cell r="DC53">
            <v>10</v>
          </cell>
          <cell r="DD53">
            <v>200</v>
          </cell>
          <cell r="DE53">
            <v>10</v>
          </cell>
          <cell r="DF53">
            <v>0</v>
          </cell>
          <cell r="DG53">
            <v>200</v>
          </cell>
          <cell r="DH53">
            <v>0</v>
          </cell>
          <cell r="DI53">
            <v>0</v>
          </cell>
          <cell r="DJ53">
            <v>40</v>
          </cell>
          <cell r="DK53">
            <v>45</v>
          </cell>
          <cell r="DL53">
            <v>51</v>
          </cell>
          <cell r="DM53">
            <v>56</v>
          </cell>
          <cell r="DN53">
            <v>2</v>
          </cell>
          <cell r="DO53">
            <v>45</v>
          </cell>
          <cell r="DP53">
            <v>315</v>
          </cell>
          <cell r="DQ53">
            <v>15.25</v>
          </cell>
          <cell r="DR53">
            <v>1332.01</v>
          </cell>
          <cell r="DS53">
            <v>-29.75</v>
          </cell>
          <cell r="DT53">
            <v>0</v>
          </cell>
          <cell r="DU53">
            <v>315</v>
          </cell>
        </row>
        <row r="53">
          <cell r="DW53">
            <v>7</v>
          </cell>
          <cell r="DX53">
            <v>9</v>
          </cell>
          <cell r="DY53">
            <v>11</v>
          </cell>
          <cell r="DZ53">
            <v>13</v>
          </cell>
          <cell r="EA53">
            <v>2</v>
          </cell>
          <cell r="EB53">
            <v>9</v>
          </cell>
          <cell r="EC53">
            <v>180</v>
          </cell>
          <cell r="ED53">
            <v>3</v>
          </cell>
          <cell r="EE53">
            <v>-6</v>
          </cell>
        </row>
        <row r="53">
          <cell r="EG53">
            <v>180</v>
          </cell>
        </row>
        <row r="53">
          <cell r="EI53">
            <v>2049</v>
          </cell>
          <cell r="EJ53">
            <v>1878</v>
          </cell>
          <cell r="EK53">
            <v>655</v>
          </cell>
          <cell r="EL53">
            <v>484</v>
          </cell>
        </row>
        <row r="54">
          <cell r="B54">
            <v>718</v>
          </cell>
          <cell r="C54" t="str">
            <v>龙泉驿区东街药店</v>
          </cell>
          <cell r="D54" t="str">
            <v>东南片区</v>
          </cell>
          <cell r="E54">
            <v>2</v>
          </cell>
          <cell r="F54">
            <v>4</v>
          </cell>
          <cell r="G54">
            <v>5</v>
          </cell>
          <cell r="H54">
            <v>6</v>
          </cell>
          <cell r="I54">
            <v>1</v>
          </cell>
          <cell r="J54">
            <v>2</v>
          </cell>
          <cell r="K54">
            <v>20</v>
          </cell>
          <cell r="L54">
            <v>1</v>
          </cell>
          <cell r="M54">
            <v>-1</v>
          </cell>
          <cell r="N54">
            <v>0</v>
          </cell>
          <cell r="O54">
            <v>20</v>
          </cell>
        </row>
        <row r="54">
          <cell r="Q54">
            <v>7</v>
          </cell>
          <cell r="R54">
            <v>8</v>
          </cell>
          <cell r="S54">
            <v>10</v>
          </cell>
          <cell r="T54">
            <v>12</v>
          </cell>
          <cell r="U54">
            <v>2</v>
          </cell>
          <cell r="V54">
            <v>8</v>
          </cell>
          <cell r="W54">
            <v>40</v>
          </cell>
          <cell r="X54">
            <v>4</v>
          </cell>
          <cell r="Y54">
            <v>-4</v>
          </cell>
          <cell r="Z54">
            <v>0</v>
          </cell>
          <cell r="AA54">
            <v>40</v>
          </cell>
        </row>
        <row r="54">
          <cell r="AC54">
            <v>51</v>
          </cell>
          <cell r="AD54">
            <v>718</v>
          </cell>
          <cell r="AE54" t="str">
            <v>龙泉驿区东街药店</v>
          </cell>
          <cell r="AF54" t="str">
            <v>东南片区</v>
          </cell>
          <cell r="AG54">
            <v>11</v>
          </cell>
          <cell r="AH54">
            <v>12</v>
          </cell>
          <cell r="AI54">
            <v>14</v>
          </cell>
          <cell r="AJ54">
            <v>15</v>
          </cell>
          <cell r="AK54">
            <v>1</v>
          </cell>
          <cell r="AL54">
            <v>11</v>
          </cell>
          <cell r="AM54">
            <v>55</v>
          </cell>
          <cell r="AN54">
            <v>7.2</v>
          </cell>
          <cell r="AO54">
            <v>1100.58</v>
          </cell>
          <cell r="AP54">
            <v>-3.8</v>
          </cell>
          <cell r="AQ54">
            <v>0</v>
          </cell>
          <cell r="AR54">
            <v>55</v>
          </cell>
        </row>
        <row r="54">
          <cell r="AT54">
            <v>2</v>
          </cell>
          <cell r="AU54">
            <v>3</v>
          </cell>
          <cell r="AV54">
            <v>4</v>
          </cell>
          <cell r="AW54">
            <v>5</v>
          </cell>
          <cell r="AX54">
            <v>1</v>
          </cell>
          <cell r="AY54">
            <v>2</v>
          </cell>
          <cell r="AZ54">
            <v>30</v>
          </cell>
          <cell r="BA54">
            <v>0</v>
          </cell>
          <cell r="BB54">
            <v>-2</v>
          </cell>
          <cell r="BC54">
            <v>0</v>
          </cell>
          <cell r="BD54">
            <v>30</v>
          </cell>
        </row>
        <row r="54">
          <cell r="BF54">
            <v>3</v>
          </cell>
          <cell r="BG54">
            <v>4</v>
          </cell>
          <cell r="BH54">
            <v>5</v>
          </cell>
          <cell r="BI54">
            <v>6</v>
          </cell>
          <cell r="BJ54">
            <v>4</v>
          </cell>
          <cell r="BK54">
            <v>6</v>
          </cell>
          <cell r="BL54">
            <v>72</v>
          </cell>
          <cell r="BM54">
            <v>13</v>
          </cell>
          <cell r="BN54">
            <v>7</v>
          </cell>
          <cell r="BO54">
            <v>156</v>
          </cell>
        </row>
        <row r="54">
          <cell r="BQ54">
            <v>84</v>
          </cell>
          <cell r="BR54">
            <v>51</v>
          </cell>
          <cell r="BS54">
            <v>718</v>
          </cell>
          <cell r="BT54" t="str">
            <v>龙泉驿区东街药店</v>
          </cell>
          <cell r="BU54" t="str">
            <v>东南片区</v>
          </cell>
          <cell r="BV54">
            <v>4</v>
          </cell>
          <cell r="BW54">
            <v>5</v>
          </cell>
          <cell r="BX54">
            <v>6</v>
          </cell>
          <cell r="BY54">
            <v>7</v>
          </cell>
          <cell r="BZ54">
            <v>1</v>
          </cell>
          <cell r="CA54">
            <v>4</v>
          </cell>
          <cell r="CB54">
            <v>24</v>
          </cell>
          <cell r="CC54">
            <v>4</v>
          </cell>
          <cell r="CD54">
            <v>0</v>
          </cell>
          <cell r="CE54">
            <v>24</v>
          </cell>
        </row>
        <row r="54">
          <cell r="CH54">
            <v>3</v>
          </cell>
          <cell r="CI54">
            <v>4</v>
          </cell>
          <cell r="CJ54">
            <v>5</v>
          </cell>
          <cell r="CK54">
            <v>6</v>
          </cell>
          <cell r="CL54">
            <v>1</v>
          </cell>
          <cell r="CM54">
            <v>3</v>
          </cell>
          <cell r="CN54">
            <v>24</v>
          </cell>
          <cell r="CO54">
            <v>0</v>
          </cell>
          <cell r="CP54">
            <v>-3</v>
          </cell>
          <cell r="CQ54">
            <v>0</v>
          </cell>
          <cell r="CR54">
            <v>24</v>
          </cell>
        </row>
        <row r="54">
          <cell r="CT54">
            <v>51</v>
          </cell>
          <cell r="CU54">
            <v>718</v>
          </cell>
          <cell r="CV54" t="str">
            <v>龙泉驿区东街药店</v>
          </cell>
          <cell r="CW54" t="str">
            <v>东南片区</v>
          </cell>
          <cell r="CX54">
            <v>2</v>
          </cell>
          <cell r="CY54">
            <v>3</v>
          </cell>
          <cell r="CZ54">
            <v>4</v>
          </cell>
          <cell r="DA54">
            <v>5</v>
          </cell>
          <cell r="DB54">
            <v>1</v>
          </cell>
          <cell r="DC54">
            <v>2</v>
          </cell>
          <cell r="DD54">
            <v>30</v>
          </cell>
          <cell r="DE54">
            <v>0</v>
          </cell>
          <cell r="DF54">
            <v>-2</v>
          </cell>
          <cell r="DG54">
            <v>0</v>
          </cell>
          <cell r="DH54">
            <v>30</v>
          </cell>
        </row>
        <row r="54">
          <cell r="DJ54">
            <v>11</v>
          </cell>
          <cell r="DK54">
            <v>12</v>
          </cell>
          <cell r="DL54">
            <v>14</v>
          </cell>
          <cell r="DM54">
            <v>15</v>
          </cell>
          <cell r="DN54">
            <v>1</v>
          </cell>
          <cell r="DO54">
            <v>11</v>
          </cell>
          <cell r="DP54">
            <v>55</v>
          </cell>
          <cell r="DQ54">
            <v>7.2</v>
          </cell>
          <cell r="DR54">
            <v>1100.58</v>
          </cell>
          <cell r="DS54">
            <v>-3.8</v>
          </cell>
          <cell r="DT54">
            <v>0</v>
          </cell>
          <cell r="DU54">
            <v>55</v>
          </cell>
        </row>
        <row r="54">
          <cell r="DW54">
            <v>2</v>
          </cell>
          <cell r="DX54">
            <v>3</v>
          </cell>
          <cell r="DY54">
            <v>4</v>
          </cell>
          <cell r="DZ54">
            <v>5</v>
          </cell>
          <cell r="EA54">
            <v>1</v>
          </cell>
          <cell r="EB54">
            <v>2</v>
          </cell>
          <cell r="EC54">
            <v>30</v>
          </cell>
          <cell r="ED54">
            <v>7</v>
          </cell>
          <cell r="EE54">
            <v>5</v>
          </cell>
          <cell r="EF54">
            <v>105</v>
          </cell>
        </row>
        <row r="54">
          <cell r="EH54">
            <v>75</v>
          </cell>
          <cell r="EI54">
            <v>295</v>
          </cell>
          <cell r="EJ54">
            <v>285</v>
          </cell>
          <cell r="EK54">
            <v>169</v>
          </cell>
          <cell r="EL54">
            <v>159</v>
          </cell>
        </row>
        <row r="55">
          <cell r="B55">
            <v>723</v>
          </cell>
          <cell r="C55" t="str">
            <v>柳翠路药店</v>
          </cell>
          <cell r="D55" t="str">
            <v>东南片区</v>
          </cell>
          <cell r="E55">
            <v>4</v>
          </cell>
          <cell r="F55">
            <v>5</v>
          </cell>
          <cell r="G55">
            <v>7</v>
          </cell>
          <cell r="H55">
            <v>8</v>
          </cell>
          <cell r="I55">
            <v>1</v>
          </cell>
          <cell r="J55">
            <v>4</v>
          </cell>
          <cell r="K55">
            <v>40</v>
          </cell>
        </row>
        <row r="55">
          <cell r="M55">
            <v>-4</v>
          </cell>
          <cell r="N55">
            <v>0</v>
          </cell>
          <cell r="O55">
            <v>40</v>
          </cell>
        </row>
        <row r="55">
          <cell r="Q55">
            <v>11</v>
          </cell>
          <cell r="R55">
            <v>12</v>
          </cell>
          <cell r="S55">
            <v>14</v>
          </cell>
          <cell r="T55">
            <v>16</v>
          </cell>
          <cell r="U55">
            <v>2</v>
          </cell>
          <cell r="V55">
            <v>12</v>
          </cell>
          <cell r="W55">
            <v>60</v>
          </cell>
          <cell r="X55">
            <v>3</v>
          </cell>
          <cell r="Y55">
            <v>-9</v>
          </cell>
          <cell r="Z55">
            <v>0</v>
          </cell>
          <cell r="AA55">
            <v>60</v>
          </cell>
        </row>
        <row r="55">
          <cell r="AC55">
            <v>52</v>
          </cell>
          <cell r="AD55">
            <v>723</v>
          </cell>
          <cell r="AE55" t="str">
            <v>柳翠路药店</v>
          </cell>
          <cell r="AF55" t="str">
            <v>东南片区</v>
          </cell>
          <cell r="AG55">
            <v>18</v>
          </cell>
          <cell r="AH55">
            <v>20</v>
          </cell>
          <cell r="AI55">
            <v>23</v>
          </cell>
          <cell r="AJ55">
            <v>25</v>
          </cell>
          <cell r="AK55">
            <v>1</v>
          </cell>
          <cell r="AL55">
            <v>18</v>
          </cell>
          <cell r="AM55">
            <v>90</v>
          </cell>
          <cell r="AN55">
            <v>13.4</v>
          </cell>
          <cell r="AO55">
            <v>1347.13</v>
          </cell>
          <cell r="AP55">
            <v>-4.6</v>
          </cell>
          <cell r="AQ55">
            <v>0</v>
          </cell>
          <cell r="AR55">
            <v>90</v>
          </cell>
        </row>
        <row r="55">
          <cell r="AT55">
            <v>2</v>
          </cell>
          <cell r="AU55">
            <v>3</v>
          </cell>
          <cell r="AV55">
            <v>4</v>
          </cell>
          <cell r="AW55">
            <v>5</v>
          </cell>
          <cell r="AX55">
            <v>2</v>
          </cell>
          <cell r="AY55">
            <v>3</v>
          </cell>
          <cell r="AZ55">
            <v>60</v>
          </cell>
          <cell r="BA55">
            <v>4</v>
          </cell>
          <cell r="BB55">
            <v>1</v>
          </cell>
          <cell r="BC55">
            <v>80</v>
          </cell>
          <cell r="BD55">
            <v>0</v>
          </cell>
          <cell r="BE55">
            <v>20</v>
          </cell>
          <cell r="BF55">
            <v>4</v>
          </cell>
          <cell r="BG55">
            <v>6</v>
          </cell>
          <cell r="BH55">
            <v>7</v>
          </cell>
          <cell r="BI55">
            <v>8</v>
          </cell>
          <cell r="BJ55">
            <v>2</v>
          </cell>
          <cell r="BK55">
            <v>6</v>
          </cell>
          <cell r="BL55">
            <v>48</v>
          </cell>
          <cell r="BM55">
            <v>0</v>
          </cell>
          <cell r="BN55">
            <v>-6</v>
          </cell>
          <cell r="BO55">
            <v>0</v>
          </cell>
          <cell r="BP55">
            <v>48</v>
          </cell>
        </row>
        <row r="55">
          <cell r="BR55">
            <v>52</v>
          </cell>
          <cell r="BS55">
            <v>723</v>
          </cell>
          <cell r="BT55" t="str">
            <v>柳翠路药店</v>
          </cell>
          <cell r="BU55" t="str">
            <v>东南片区</v>
          </cell>
          <cell r="BV55">
            <v>3</v>
          </cell>
          <cell r="BW55">
            <v>4</v>
          </cell>
          <cell r="BX55">
            <v>5</v>
          </cell>
          <cell r="BY55">
            <v>6</v>
          </cell>
          <cell r="BZ55">
            <v>4</v>
          </cell>
          <cell r="CA55">
            <v>6</v>
          </cell>
          <cell r="CB55">
            <v>72</v>
          </cell>
          <cell r="CC55">
            <v>11</v>
          </cell>
          <cell r="CD55">
            <v>5</v>
          </cell>
          <cell r="CE55">
            <v>132</v>
          </cell>
        </row>
        <row r="55">
          <cell r="CG55">
            <v>60</v>
          </cell>
          <cell r="CH55">
            <v>3</v>
          </cell>
          <cell r="CI55">
            <v>4</v>
          </cell>
          <cell r="CJ55">
            <v>5</v>
          </cell>
          <cell r="CK55">
            <v>6</v>
          </cell>
          <cell r="CL55">
            <v>2</v>
          </cell>
          <cell r="CM55">
            <v>4</v>
          </cell>
          <cell r="CN55">
            <v>40</v>
          </cell>
          <cell r="CO55">
            <v>4</v>
          </cell>
          <cell r="CP55">
            <v>0</v>
          </cell>
          <cell r="CQ55">
            <v>40</v>
          </cell>
          <cell r="CR55">
            <v>0</v>
          </cell>
        </row>
        <row r="55">
          <cell r="CT55">
            <v>52</v>
          </cell>
          <cell r="CU55">
            <v>723</v>
          </cell>
          <cell r="CV55" t="str">
            <v>柳翠路药店</v>
          </cell>
          <cell r="CW55" t="str">
            <v>东南片区</v>
          </cell>
          <cell r="CX55">
            <v>2</v>
          </cell>
          <cell r="CY55">
            <v>3</v>
          </cell>
          <cell r="CZ55">
            <v>4</v>
          </cell>
          <cell r="DA55">
            <v>5</v>
          </cell>
          <cell r="DB55">
            <v>2</v>
          </cell>
          <cell r="DC55">
            <v>3</v>
          </cell>
          <cell r="DD55">
            <v>60</v>
          </cell>
          <cell r="DE55">
            <v>4</v>
          </cell>
          <cell r="DF55">
            <v>1</v>
          </cell>
          <cell r="DG55">
            <v>80</v>
          </cell>
          <cell r="DH55">
            <v>0</v>
          </cell>
          <cell r="DI55">
            <v>20</v>
          </cell>
          <cell r="DJ55">
            <v>18</v>
          </cell>
          <cell r="DK55">
            <v>20</v>
          </cell>
          <cell r="DL55">
            <v>23</v>
          </cell>
          <cell r="DM55">
            <v>25</v>
          </cell>
          <cell r="DN55">
            <v>1</v>
          </cell>
          <cell r="DO55">
            <v>18</v>
          </cell>
          <cell r="DP55">
            <v>90</v>
          </cell>
          <cell r="DQ55">
            <v>13.4</v>
          </cell>
          <cell r="DR55">
            <v>1347.13</v>
          </cell>
          <cell r="DS55">
            <v>-4.6</v>
          </cell>
          <cell r="DT55">
            <v>0</v>
          </cell>
          <cell r="DU55">
            <v>90</v>
          </cell>
        </row>
        <row r="55">
          <cell r="DW55">
            <v>3</v>
          </cell>
          <cell r="DX55">
            <v>4</v>
          </cell>
          <cell r="DY55">
            <v>5</v>
          </cell>
          <cell r="DZ55">
            <v>6</v>
          </cell>
          <cell r="EA55">
            <v>1</v>
          </cell>
          <cell r="EB55">
            <v>3</v>
          </cell>
          <cell r="EC55">
            <v>45</v>
          </cell>
          <cell r="ED55">
            <v>2</v>
          </cell>
          <cell r="EE55">
            <v>-1</v>
          </cell>
        </row>
        <row r="55">
          <cell r="EG55">
            <v>45</v>
          </cell>
        </row>
        <row r="55">
          <cell r="EI55">
            <v>455</v>
          </cell>
          <cell r="EJ55">
            <v>252</v>
          </cell>
          <cell r="EK55">
            <v>283</v>
          </cell>
          <cell r="EL55">
            <v>80</v>
          </cell>
        </row>
        <row r="56">
          <cell r="B56">
            <v>724</v>
          </cell>
          <cell r="C56" t="str">
            <v>观音桥街药店</v>
          </cell>
          <cell r="D56" t="str">
            <v>东南片区</v>
          </cell>
          <cell r="E56">
            <v>5</v>
          </cell>
          <cell r="F56">
            <v>8</v>
          </cell>
          <cell r="G56">
            <v>10</v>
          </cell>
          <cell r="H56">
            <v>11</v>
          </cell>
          <cell r="I56">
            <v>1</v>
          </cell>
          <cell r="J56">
            <v>5</v>
          </cell>
          <cell r="K56">
            <v>50</v>
          </cell>
          <cell r="L56">
            <v>4</v>
          </cell>
          <cell r="M56">
            <v>-1</v>
          </cell>
          <cell r="N56">
            <v>0</v>
          </cell>
          <cell r="O56">
            <v>50</v>
          </cell>
        </row>
        <row r="56">
          <cell r="Q56">
            <v>21</v>
          </cell>
          <cell r="R56">
            <v>24</v>
          </cell>
          <cell r="S56">
            <v>27</v>
          </cell>
          <cell r="T56">
            <v>29</v>
          </cell>
          <cell r="U56">
            <v>1</v>
          </cell>
          <cell r="V56">
            <v>21</v>
          </cell>
          <cell r="W56">
            <v>63</v>
          </cell>
          <cell r="X56">
            <v>10</v>
          </cell>
          <cell r="Y56">
            <v>-11</v>
          </cell>
          <cell r="Z56">
            <v>0</v>
          </cell>
          <cell r="AA56">
            <v>63</v>
          </cell>
        </row>
        <row r="56">
          <cell r="AC56">
            <v>53</v>
          </cell>
          <cell r="AD56">
            <v>724</v>
          </cell>
          <cell r="AE56" t="str">
            <v>观音桥街药店</v>
          </cell>
          <cell r="AF56" t="str">
            <v>东南片区</v>
          </cell>
          <cell r="AG56">
            <v>28</v>
          </cell>
          <cell r="AH56">
            <v>31</v>
          </cell>
          <cell r="AI56">
            <v>35</v>
          </cell>
          <cell r="AJ56">
            <v>39</v>
          </cell>
          <cell r="AK56">
            <v>1</v>
          </cell>
          <cell r="AL56">
            <v>28</v>
          </cell>
          <cell r="AM56">
            <v>140</v>
          </cell>
          <cell r="AN56">
            <v>14.2</v>
          </cell>
          <cell r="AO56">
            <v>1692.02</v>
          </cell>
          <cell r="AP56">
            <v>-13.8</v>
          </cell>
          <cell r="AQ56">
            <v>0</v>
          </cell>
          <cell r="AR56">
            <v>140</v>
          </cell>
        </row>
        <row r="56">
          <cell r="AT56">
            <v>4</v>
          </cell>
          <cell r="AU56">
            <v>6</v>
          </cell>
          <cell r="AV56">
            <v>8</v>
          </cell>
          <cell r="AW56">
            <v>10</v>
          </cell>
          <cell r="AX56">
            <v>4</v>
          </cell>
          <cell r="AY56">
            <v>10</v>
          </cell>
          <cell r="AZ56">
            <v>300</v>
          </cell>
          <cell r="BA56">
            <v>13</v>
          </cell>
          <cell r="BB56">
            <v>3</v>
          </cell>
          <cell r="BC56">
            <v>390</v>
          </cell>
          <cell r="BD56">
            <v>0</v>
          </cell>
          <cell r="BE56">
            <v>90</v>
          </cell>
          <cell r="BF56">
            <v>7</v>
          </cell>
          <cell r="BG56">
            <v>10</v>
          </cell>
          <cell r="BH56">
            <v>12</v>
          </cell>
          <cell r="BI56">
            <v>13</v>
          </cell>
          <cell r="BJ56">
            <v>2</v>
          </cell>
          <cell r="BK56">
            <v>10</v>
          </cell>
          <cell r="BL56">
            <v>80</v>
          </cell>
          <cell r="BM56">
            <v>10</v>
          </cell>
          <cell r="BN56">
            <v>0</v>
          </cell>
          <cell r="BO56">
            <v>80</v>
          </cell>
        </row>
        <row r="56">
          <cell r="BR56">
            <v>53</v>
          </cell>
          <cell r="BS56">
            <v>724</v>
          </cell>
          <cell r="BT56" t="str">
            <v>观音桥街药店</v>
          </cell>
          <cell r="BU56" t="str">
            <v>东南片区</v>
          </cell>
          <cell r="BV56">
            <v>7</v>
          </cell>
          <cell r="BW56">
            <v>9</v>
          </cell>
          <cell r="BX56">
            <v>11</v>
          </cell>
          <cell r="BY56">
            <v>13</v>
          </cell>
          <cell r="BZ56">
            <v>2</v>
          </cell>
          <cell r="CA56">
            <v>9</v>
          </cell>
          <cell r="CB56">
            <v>72</v>
          </cell>
          <cell r="CC56">
            <v>9</v>
          </cell>
          <cell r="CD56">
            <v>0</v>
          </cell>
          <cell r="CE56">
            <v>72</v>
          </cell>
        </row>
        <row r="56">
          <cell r="CH56">
            <v>7</v>
          </cell>
          <cell r="CI56">
            <v>9</v>
          </cell>
          <cell r="CJ56">
            <v>11</v>
          </cell>
          <cell r="CK56">
            <v>13</v>
          </cell>
          <cell r="CL56">
            <v>1</v>
          </cell>
          <cell r="CM56">
            <v>7</v>
          </cell>
          <cell r="CN56">
            <v>56</v>
          </cell>
          <cell r="CO56">
            <v>0</v>
          </cell>
          <cell r="CP56">
            <v>-7</v>
          </cell>
          <cell r="CQ56">
            <v>0</v>
          </cell>
          <cell r="CR56">
            <v>56</v>
          </cell>
        </row>
        <row r="56">
          <cell r="CT56">
            <v>53</v>
          </cell>
          <cell r="CU56">
            <v>724</v>
          </cell>
          <cell r="CV56" t="str">
            <v>观音桥街药店</v>
          </cell>
          <cell r="CW56" t="str">
            <v>东南片区</v>
          </cell>
          <cell r="CX56">
            <v>4</v>
          </cell>
          <cell r="CY56">
            <v>6</v>
          </cell>
          <cell r="CZ56">
            <v>8</v>
          </cell>
          <cell r="DA56">
            <v>10</v>
          </cell>
          <cell r="DB56">
            <v>4</v>
          </cell>
          <cell r="DC56">
            <v>10</v>
          </cell>
          <cell r="DD56">
            <v>300</v>
          </cell>
          <cell r="DE56">
            <v>13</v>
          </cell>
          <cell r="DF56">
            <v>3</v>
          </cell>
          <cell r="DG56">
            <v>390</v>
          </cell>
          <cell r="DH56">
            <v>0</v>
          </cell>
          <cell r="DI56">
            <v>90</v>
          </cell>
          <cell r="DJ56">
            <v>28</v>
          </cell>
          <cell r="DK56">
            <v>31</v>
          </cell>
          <cell r="DL56">
            <v>35</v>
          </cell>
          <cell r="DM56">
            <v>39</v>
          </cell>
          <cell r="DN56">
            <v>1</v>
          </cell>
          <cell r="DO56">
            <v>28</v>
          </cell>
          <cell r="DP56">
            <v>140</v>
          </cell>
          <cell r="DQ56">
            <v>14.2</v>
          </cell>
          <cell r="DR56">
            <v>1692.02</v>
          </cell>
          <cell r="DS56">
            <v>-13.8</v>
          </cell>
          <cell r="DT56">
            <v>0</v>
          </cell>
          <cell r="DU56">
            <v>140</v>
          </cell>
        </row>
        <row r="56">
          <cell r="DW56">
            <v>5</v>
          </cell>
          <cell r="DX56">
            <v>7</v>
          </cell>
          <cell r="DY56">
            <v>9</v>
          </cell>
          <cell r="DZ56">
            <v>11</v>
          </cell>
          <cell r="EA56">
            <v>1</v>
          </cell>
          <cell r="EB56">
            <v>5</v>
          </cell>
          <cell r="EC56">
            <v>75</v>
          </cell>
          <cell r="ED56">
            <v>2</v>
          </cell>
          <cell r="EE56">
            <v>-3</v>
          </cell>
        </row>
        <row r="56">
          <cell r="EG56">
            <v>75</v>
          </cell>
        </row>
        <row r="56">
          <cell r="EI56">
            <v>836</v>
          </cell>
          <cell r="EJ56">
            <v>542</v>
          </cell>
          <cell r="EK56">
            <v>384</v>
          </cell>
          <cell r="EL56">
            <v>90</v>
          </cell>
        </row>
        <row r="57">
          <cell r="B57">
            <v>740</v>
          </cell>
          <cell r="C57" t="str">
            <v>华康店</v>
          </cell>
          <cell r="D57" t="str">
            <v>东南片区</v>
          </cell>
          <cell r="E57">
            <v>2</v>
          </cell>
          <cell r="F57">
            <v>4</v>
          </cell>
          <cell r="G57">
            <v>5</v>
          </cell>
          <cell r="H57">
            <v>6</v>
          </cell>
          <cell r="I57">
            <v>1</v>
          </cell>
          <cell r="J57">
            <v>2</v>
          </cell>
          <cell r="K57">
            <v>20</v>
          </cell>
          <cell r="L57">
            <v>3</v>
          </cell>
          <cell r="M57">
            <v>1</v>
          </cell>
          <cell r="N57">
            <v>30</v>
          </cell>
          <cell r="O57">
            <v>0</v>
          </cell>
          <cell r="P57">
            <v>10</v>
          </cell>
          <cell r="Q57">
            <v>11</v>
          </cell>
          <cell r="R57">
            <v>12</v>
          </cell>
          <cell r="S57">
            <v>14</v>
          </cell>
          <cell r="T57">
            <v>16</v>
          </cell>
          <cell r="U57">
            <v>3</v>
          </cell>
          <cell r="V57">
            <v>14</v>
          </cell>
          <cell r="W57">
            <v>98</v>
          </cell>
          <cell r="X57">
            <v>9</v>
          </cell>
          <cell r="Y57">
            <v>-5</v>
          </cell>
          <cell r="Z57">
            <v>0</v>
          </cell>
          <cell r="AA57">
            <v>98</v>
          </cell>
        </row>
        <row r="57">
          <cell r="AC57">
            <v>54</v>
          </cell>
          <cell r="AD57">
            <v>740</v>
          </cell>
          <cell r="AE57" t="str">
            <v>华康店</v>
          </cell>
          <cell r="AF57" t="str">
            <v>东南片区</v>
          </cell>
          <cell r="AG57">
            <v>11</v>
          </cell>
          <cell r="AH57">
            <v>12</v>
          </cell>
          <cell r="AI57">
            <v>14</v>
          </cell>
          <cell r="AJ57">
            <v>15</v>
          </cell>
          <cell r="AK57">
            <v>4</v>
          </cell>
          <cell r="AL57">
            <v>15</v>
          </cell>
          <cell r="AM57">
            <v>195</v>
          </cell>
          <cell r="AN57">
            <v>32.1</v>
          </cell>
          <cell r="AO57">
            <v>2941.24</v>
          </cell>
          <cell r="AP57">
            <v>17.1</v>
          </cell>
          <cell r="AQ57">
            <v>382.4</v>
          </cell>
        </row>
        <row r="57">
          <cell r="AS57">
            <v>187.4</v>
          </cell>
          <cell r="AT57">
            <v>3</v>
          </cell>
          <cell r="AU57">
            <v>5</v>
          </cell>
          <cell r="AV57">
            <v>7</v>
          </cell>
          <cell r="AW57">
            <v>9</v>
          </cell>
          <cell r="AX57">
            <v>1</v>
          </cell>
          <cell r="AY57">
            <v>3</v>
          </cell>
          <cell r="AZ57">
            <v>45</v>
          </cell>
          <cell r="BA57">
            <v>3</v>
          </cell>
          <cell r="BB57">
            <v>0</v>
          </cell>
          <cell r="BC57">
            <v>45</v>
          </cell>
          <cell r="BD57">
            <v>0</v>
          </cell>
          <cell r="BE57">
            <v>0</v>
          </cell>
          <cell r="BF57">
            <v>3</v>
          </cell>
          <cell r="BG57">
            <v>4</v>
          </cell>
          <cell r="BH57">
            <v>5</v>
          </cell>
          <cell r="BI57">
            <v>6</v>
          </cell>
          <cell r="BJ57">
            <v>3</v>
          </cell>
          <cell r="BK57">
            <v>5</v>
          </cell>
          <cell r="BL57">
            <v>50</v>
          </cell>
          <cell r="BM57">
            <v>5</v>
          </cell>
          <cell r="BN57">
            <v>0</v>
          </cell>
          <cell r="BO57">
            <v>50</v>
          </cell>
        </row>
        <row r="57">
          <cell r="BR57">
            <v>54</v>
          </cell>
          <cell r="BS57">
            <v>740</v>
          </cell>
          <cell r="BT57" t="str">
            <v>华康店</v>
          </cell>
          <cell r="BU57" t="str">
            <v>东南片区</v>
          </cell>
          <cell r="BV57">
            <v>4</v>
          </cell>
          <cell r="BW57">
            <v>5</v>
          </cell>
          <cell r="BX57">
            <v>6</v>
          </cell>
          <cell r="BY57">
            <v>7</v>
          </cell>
          <cell r="BZ57">
            <v>2</v>
          </cell>
          <cell r="CA57">
            <v>5</v>
          </cell>
          <cell r="CB57">
            <v>40</v>
          </cell>
          <cell r="CC57">
            <v>5</v>
          </cell>
          <cell r="CD57">
            <v>0</v>
          </cell>
          <cell r="CE57">
            <v>40</v>
          </cell>
        </row>
        <row r="57">
          <cell r="CH57">
            <v>4</v>
          </cell>
          <cell r="CI57">
            <v>5</v>
          </cell>
          <cell r="CJ57">
            <v>6</v>
          </cell>
          <cell r="CK57">
            <v>7</v>
          </cell>
          <cell r="CL57">
            <v>1</v>
          </cell>
          <cell r="CM57">
            <v>4</v>
          </cell>
          <cell r="CN57">
            <v>32</v>
          </cell>
          <cell r="CO57">
            <v>1</v>
          </cell>
          <cell r="CP57">
            <v>-3</v>
          </cell>
          <cell r="CQ57">
            <v>0</v>
          </cell>
          <cell r="CR57">
            <v>32</v>
          </cell>
        </row>
        <row r="57">
          <cell r="CT57">
            <v>54</v>
          </cell>
          <cell r="CU57">
            <v>740</v>
          </cell>
          <cell r="CV57" t="str">
            <v>华康店</v>
          </cell>
          <cell r="CW57" t="str">
            <v>东南片区</v>
          </cell>
          <cell r="CX57">
            <v>3</v>
          </cell>
          <cell r="CY57">
            <v>5</v>
          </cell>
          <cell r="CZ57">
            <v>7</v>
          </cell>
          <cell r="DA57">
            <v>9</v>
          </cell>
          <cell r="DB57">
            <v>1</v>
          </cell>
          <cell r="DC57">
            <v>3</v>
          </cell>
          <cell r="DD57">
            <v>45</v>
          </cell>
          <cell r="DE57">
            <v>3</v>
          </cell>
          <cell r="DF57">
            <v>0</v>
          </cell>
          <cell r="DG57">
            <v>45</v>
          </cell>
          <cell r="DH57">
            <v>0</v>
          </cell>
          <cell r="DI57">
            <v>0</v>
          </cell>
          <cell r="DJ57">
            <v>11</v>
          </cell>
          <cell r="DK57">
            <v>12</v>
          </cell>
          <cell r="DL57">
            <v>14</v>
          </cell>
          <cell r="DM57">
            <v>15</v>
          </cell>
          <cell r="DN57">
            <v>4</v>
          </cell>
          <cell r="DO57">
            <v>15</v>
          </cell>
          <cell r="DP57">
            <v>195</v>
          </cell>
          <cell r="DQ57">
            <v>32.1</v>
          </cell>
          <cell r="DR57">
            <v>2941.24</v>
          </cell>
          <cell r="DS57">
            <v>17.1</v>
          </cell>
          <cell r="DT57">
            <v>382.4</v>
          </cell>
        </row>
        <row r="57">
          <cell r="DV57">
            <v>187.4</v>
          </cell>
          <cell r="DW57">
            <v>2</v>
          </cell>
          <cell r="DX57">
            <v>3</v>
          </cell>
          <cell r="DY57">
            <v>4</v>
          </cell>
          <cell r="DZ57">
            <v>5</v>
          </cell>
          <cell r="EA57">
            <v>1</v>
          </cell>
          <cell r="EB57">
            <v>2</v>
          </cell>
          <cell r="EC57">
            <v>30</v>
          </cell>
          <cell r="ED57">
            <v>1</v>
          </cell>
          <cell r="EE57">
            <v>-1</v>
          </cell>
        </row>
        <row r="57">
          <cell r="EG57">
            <v>30</v>
          </cell>
        </row>
        <row r="57">
          <cell r="EI57">
            <v>510</v>
          </cell>
          <cell r="EJ57">
            <v>547.4</v>
          </cell>
          <cell r="EK57">
            <v>160</v>
          </cell>
          <cell r="EL57">
            <v>197.4</v>
          </cell>
        </row>
        <row r="58">
          <cell r="B58">
            <v>743</v>
          </cell>
          <cell r="C58" t="str">
            <v>万宇店</v>
          </cell>
          <cell r="D58" t="str">
            <v>东南片区</v>
          </cell>
          <cell r="E58">
            <v>2</v>
          </cell>
          <cell r="F58">
            <v>4</v>
          </cell>
          <cell r="G58">
            <v>5</v>
          </cell>
          <cell r="H58">
            <v>6</v>
          </cell>
          <cell r="I58">
            <v>2</v>
          </cell>
          <cell r="J58">
            <v>4</v>
          </cell>
          <cell r="K58">
            <v>80</v>
          </cell>
          <cell r="L58">
            <v>4</v>
          </cell>
          <cell r="M58">
            <v>0</v>
          </cell>
          <cell r="N58">
            <v>80</v>
          </cell>
          <cell r="O58">
            <v>0</v>
          </cell>
        </row>
        <row r="58">
          <cell r="Q58">
            <v>7</v>
          </cell>
          <cell r="R58">
            <v>8</v>
          </cell>
          <cell r="S58">
            <v>10</v>
          </cell>
          <cell r="T58">
            <v>12</v>
          </cell>
          <cell r="U58">
            <v>2</v>
          </cell>
          <cell r="V58">
            <v>8</v>
          </cell>
          <cell r="W58">
            <v>40</v>
          </cell>
          <cell r="X58">
            <v>13</v>
          </cell>
          <cell r="Y58">
            <v>5</v>
          </cell>
          <cell r="Z58">
            <v>65</v>
          </cell>
          <cell r="AA58">
            <v>0</v>
          </cell>
          <cell r="AB58">
            <v>25</v>
          </cell>
          <cell r="AC58">
            <v>55</v>
          </cell>
          <cell r="AD58">
            <v>743</v>
          </cell>
          <cell r="AE58" t="str">
            <v>万宇店</v>
          </cell>
          <cell r="AF58" t="str">
            <v>东南片区</v>
          </cell>
          <cell r="AG58">
            <v>7</v>
          </cell>
          <cell r="AH58">
            <v>8</v>
          </cell>
          <cell r="AI58">
            <v>9</v>
          </cell>
          <cell r="AJ58">
            <v>10</v>
          </cell>
          <cell r="AK58">
            <v>4</v>
          </cell>
          <cell r="AL58">
            <v>10</v>
          </cell>
          <cell r="AM58">
            <v>130</v>
          </cell>
          <cell r="AN58">
            <v>27</v>
          </cell>
          <cell r="AO58">
            <v>2400.69</v>
          </cell>
          <cell r="AP58">
            <v>17</v>
          </cell>
          <cell r="AQ58">
            <v>312.1</v>
          </cell>
        </row>
        <row r="58">
          <cell r="AS58">
            <v>182.1</v>
          </cell>
          <cell r="AT58">
            <v>2</v>
          </cell>
          <cell r="AU58">
            <v>3</v>
          </cell>
          <cell r="AV58">
            <v>4</v>
          </cell>
          <cell r="AW58">
            <v>5</v>
          </cell>
          <cell r="AX58">
            <v>1</v>
          </cell>
          <cell r="AY58">
            <v>2</v>
          </cell>
          <cell r="AZ58">
            <v>30</v>
          </cell>
          <cell r="BA58">
            <v>2</v>
          </cell>
          <cell r="BB58">
            <v>0</v>
          </cell>
          <cell r="BC58">
            <v>30</v>
          </cell>
          <cell r="BD58">
            <v>0</v>
          </cell>
          <cell r="BE58">
            <v>0</v>
          </cell>
          <cell r="BF58">
            <v>3</v>
          </cell>
          <cell r="BG58">
            <v>4</v>
          </cell>
          <cell r="BH58">
            <v>5</v>
          </cell>
          <cell r="BI58">
            <v>6</v>
          </cell>
          <cell r="BJ58">
            <v>4</v>
          </cell>
          <cell r="BK58">
            <v>6</v>
          </cell>
          <cell r="BL58">
            <v>72</v>
          </cell>
          <cell r="BM58">
            <v>6</v>
          </cell>
          <cell r="BN58">
            <v>0</v>
          </cell>
          <cell r="BO58">
            <v>72</v>
          </cell>
        </row>
        <row r="58">
          <cell r="BR58">
            <v>55</v>
          </cell>
          <cell r="BS58">
            <v>743</v>
          </cell>
          <cell r="BT58" t="str">
            <v>万宇店</v>
          </cell>
          <cell r="BU58" t="str">
            <v>东南片区</v>
          </cell>
          <cell r="BV58">
            <v>1</v>
          </cell>
          <cell r="BW58">
            <v>2</v>
          </cell>
          <cell r="BX58">
            <v>3</v>
          </cell>
          <cell r="BY58">
            <v>4</v>
          </cell>
          <cell r="BZ58">
            <v>4</v>
          </cell>
          <cell r="CA58">
            <v>4</v>
          </cell>
          <cell r="CB58">
            <v>48</v>
          </cell>
          <cell r="CC58">
            <v>8</v>
          </cell>
          <cell r="CD58">
            <v>4</v>
          </cell>
          <cell r="CE58">
            <v>96</v>
          </cell>
        </row>
        <row r="58">
          <cell r="CG58">
            <v>48</v>
          </cell>
          <cell r="CH58">
            <v>1</v>
          </cell>
          <cell r="CI58">
            <v>2</v>
          </cell>
          <cell r="CJ58">
            <v>3</v>
          </cell>
          <cell r="CK58">
            <v>4</v>
          </cell>
          <cell r="CL58">
            <v>1</v>
          </cell>
          <cell r="CM58">
            <v>1</v>
          </cell>
          <cell r="CN58">
            <v>8</v>
          </cell>
          <cell r="CO58">
            <v>0</v>
          </cell>
          <cell r="CP58">
            <v>-1</v>
          </cell>
          <cell r="CQ58">
            <v>0</v>
          </cell>
          <cell r="CR58">
            <v>8</v>
          </cell>
        </row>
        <row r="58">
          <cell r="CT58">
            <v>55</v>
          </cell>
          <cell r="CU58">
            <v>743</v>
          </cell>
          <cell r="CV58" t="str">
            <v>万宇店</v>
          </cell>
          <cell r="CW58" t="str">
            <v>东南片区</v>
          </cell>
          <cell r="CX58">
            <v>2</v>
          </cell>
          <cell r="CY58">
            <v>3</v>
          </cell>
          <cell r="CZ58">
            <v>4</v>
          </cell>
          <cell r="DA58">
            <v>5</v>
          </cell>
          <cell r="DB58">
            <v>1</v>
          </cell>
          <cell r="DC58">
            <v>2</v>
          </cell>
          <cell r="DD58">
            <v>30</v>
          </cell>
          <cell r="DE58">
            <v>2</v>
          </cell>
          <cell r="DF58">
            <v>0</v>
          </cell>
          <cell r="DG58">
            <v>30</v>
          </cell>
          <cell r="DH58">
            <v>0</v>
          </cell>
          <cell r="DI58">
            <v>0</v>
          </cell>
          <cell r="DJ58">
            <v>7</v>
          </cell>
          <cell r="DK58">
            <v>8</v>
          </cell>
          <cell r="DL58">
            <v>9</v>
          </cell>
          <cell r="DM58">
            <v>10</v>
          </cell>
          <cell r="DN58">
            <v>4</v>
          </cell>
          <cell r="DO58">
            <v>10</v>
          </cell>
          <cell r="DP58">
            <v>130</v>
          </cell>
          <cell r="DQ58">
            <v>27</v>
          </cell>
          <cell r="DR58">
            <v>2400.69</v>
          </cell>
          <cell r="DS58">
            <v>17</v>
          </cell>
          <cell r="DT58">
            <v>312.1</v>
          </cell>
        </row>
        <row r="58">
          <cell r="DV58">
            <v>182.1</v>
          </cell>
          <cell r="DW58">
            <v>1</v>
          </cell>
          <cell r="DX58">
            <v>2</v>
          </cell>
          <cell r="DY58">
            <v>3</v>
          </cell>
          <cell r="DZ58">
            <v>4</v>
          </cell>
          <cell r="EA58">
            <v>1</v>
          </cell>
          <cell r="EB58">
            <v>1</v>
          </cell>
          <cell r="EC58">
            <v>15</v>
          </cell>
          <cell r="ED58">
            <v>0</v>
          </cell>
          <cell r="EE58">
            <v>-1</v>
          </cell>
        </row>
        <row r="58">
          <cell r="EG58">
            <v>15</v>
          </cell>
        </row>
        <row r="58">
          <cell r="EI58">
            <v>423</v>
          </cell>
          <cell r="EJ58">
            <v>655.1</v>
          </cell>
          <cell r="EK58">
            <v>23</v>
          </cell>
          <cell r="EL58">
            <v>255.1</v>
          </cell>
        </row>
        <row r="59">
          <cell r="B59">
            <v>341</v>
          </cell>
          <cell r="C59" t="str">
            <v>邛崃中心药店</v>
          </cell>
          <cell r="D59" t="str">
            <v>大邑邛崃片区</v>
          </cell>
          <cell r="E59">
            <v>18</v>
          </cell>
          <cell r="F59">
            <v>23</v>
          </cell>
          <cell r="G59">
            <v>27</v>
          </cell>
          <cell r="H59">
            <v>30</v>
          </cell>
          <cell r="I59">
            <v>2</v>
          </cell>
          <cell r="J59">
            <v>23</v>
          </cell>
          <cell r="K59">
            <v>460</v>
          </cell>
          <cell r="L59">
            <v>23.71</v>
          </cell>
          <cell r="M59">
            <v>0.710000000000001</v>
          </cell>
          <cell r="N59">
            <v>474.2</v>
          </cell>
          <cell r="O59">
            <v>0</v>
          </cell>
          <cell r="P59">
            <v>14.2</v>
          </cell>
          <cell r="Q59">
            <v>136</v>
          </cell>
          <cell r="R59">
            <v>153</v>
          </cell>
          <cell r="S59">
            <v>165</v>
          </cell>
          <cell r="T59">
            <v>180</v>
          </cell>
          <cell r="U59">
            <v>1</v>
          </cell>
          <cell r="V59">
            <v>136</v>
          </cell>
          <cell r="W59">
            <v>408</v>
          </cell>
          <cell r="X59">
            <v>172</v>
          </cell>
          <cell r="Y59">
            <v>36</v>
          </cell>
          <cell r="Z59">
            <v>516</v>
          </cell>
          <cell r="AA59">
            <v>0</v>
          </cell>
          <cell r="AB59">
            <v>108</v>
          </cell>
          <cell r="AC59">
            <v>56</v>
          </cell>
          <cell r="AD59">
            <v>341</v>
          </cell>
          <cell r="AE59" t="str">
            <v>邛崃中心药店</v>
          </cell>
          <cell r="AF59" t="str">
            <v>大邑邛崃片区</v>
          </cell>
          <cell r="AG59">
            <v>50</v>
          </cell>
          <cell r="AH59">
            <v>56</v>
          </cell>
          <cell r="AI59">
            <v>64</v>
          </cell>
          <cell r="AJ59">
            <v>70</v>
          </cell>
          <cell r="AK59">
            <v>3</v>
          </cell>
          <cell r="AL59">
            <v>64</v>
          </cell>
          <cell r="AM59">
            <v>576</v>
          </cell>
          <cell r="AN59">
            <v>93.75</v>
          </cell>
          <cell r="AO59">
            <v>8468.5</v>
          </cell>
          <cell r="AP59">
            <v>29.75</v>
          </cell>
          <cell r="AQ59">
            <v>762.2</v>
          </cell>
        </row>
        <row r="59">
          <cell r="AS59">
            <v>186.2</v>
          </cell>
          <cell r="AT59">
            <v>14</v>
          </cell>
          <cell r="AU59">
            <v>16</v>
          </cell>
          <cell r="AV59">
            <v>20</v>
          </cell>
          <cell r="AW59">
            <v>22</v>
          </cell>
          <cell r="AX59">
            <v>1</v>
          </cell>
          <cell r="AY59">
            <v>14</v>
          </cell>
          <cell r="AZ59">
            <v>210</v>
          </cell>
          <cell r="BA59">
            <v>24</v>
          </cell>
          <cell r="BB59">
            <v>10</v>
          </cell>
          <cell r="BC59">
            <v>360</v>
          </cell>
          <cell r="BD59">
            <v>0</v>
          </cell>
          <cell r="BE59">
            <v>150</v>
          </cell>
          <cell r="BF59">
            <v>18</v>
          </cell>
          <cell r="BG59">
            <v>24</v>
          </cell>
          <cell r="BH59">
            <v>30</v>
          </cell>
          <cell r="BI59">
            <v>34</v>
          </cell>
          <cell r="BJ59">
            <v>4</v>
          </cell>
          <cell r="BK59">
            <v>34</v>
          </cell>
          <cell r="BL59">
            <v>408</v>
          </cell>
          <cell r="BM59">
            <v>54</v>
          </cell>
          <cell r="BN59">
            <v>20</v>
          </cell>
          <cell r="BO59">
            <v>648</v>
          </cell>
        </row>
        <row r="59">
          <cell r="BQ59">
            <v>240</v>
          </cell>
          <cell r="BR59">
            <v>56</v>
          </cell>
          <cell r="BS59">
            <v>341</v>
          </cell>
          <cell r="BT59" t="str">
            <v>邛崃中心药店</v>
          </cell>
          <cell r="BU59" t="str">
            <v>大邑邛崃片区</v>
          </cell>
          <cell r="BV59">
            <v>41</v>
          </cell>
          <cell r="BW59">
            <v>51</v>
          </cell>
          <cell r="BX59">
            <v>62</v>
          </cell>
          <cell r="BY59">
            <v>77</v>
          </cell>
          <cell r="BZ59">
            <v>2</v>
          </cell>
          <cell r="CA59">
            <v>51</v>
          </cell>
          <cell r="CB59">
            <v>408</v>
          </cell>
          <cell r="CC59">
            <v>88</v>
          </cell>
          <cell r="CD59">
            <v>37</v>
          </cell>
          <cell r="CE59">
            <v>704</v>
          </cell>
        </row>
        <row r="59">
          <cell r="CG59">
            <v>296</v>
          </cell>
          <cell r="CH59">
            <v>41</v>
          </cell>
          <cell r="CI59">
            <v>51</v>
          </cell>
          <cell r="CJ59">
            <v>61</v>
          </cell>
          <cell r="CK59">
            <v>71</v>
          </cell>
          <cell r="CL59">
            <v>1</v>
          </cell>
          <cell r="CM59">
            <v>41</v>
          </cell>
          <cell r="CN59">
            <v>328</v>
          </cell>
          <cell r="CO59">
            <v>5</v>
          </cell>
          <cell r="CP59">
            <v>-36</v>
          </cell>
          <cell r="CQ59">
            <v>0</v>
          </cell>
          <cell r="CR59">
            <v>328</v>
          </cell>
        </row>
        <row r="59">
          <cell r="CT59">
            <v>56</v>
          </cell>
          <cell r="CU59">
            <v>341</v>
          </cell>
          <cell r="CV59" t="str">
            <v>邛崃中心药店</v>
          </cell>
          <cell r="CW59" t="str">
            <v>大邑邛崃片区</v>
          </cell>
          <cell r="CX59">
            <v>14</v>
          </cell>
          <cell r="CY59">
            <v>16</v>
          </cell>
          <cell r="CZ59">
            <v>20</v>
          </cell>
          <cell r="DA59">
            <v>22</v>
          </cell>
          <cell r="DB59">
            <v>1</v>
          </cell>
          <cell r="DC59">
            <v>14</v>
          </cell>
          <cell r="DD59">
            <v>210</v>
          </cell>
          <cell r="DE59">
            <v>24</v>
          </cell>
          <cell r="DF59">
            <v>10</v>
          </cell>
          <cell r="DG59">
            <v>360</v>
          </cell>
          <cell r="DH59">
            <v>0</v>
          </cell>
          <cell r="DI59">
            <v>150</v>
          </cell>
          <cell r="DJ59">
            <v>50</v>
          </cell>
          <cell r="DK59">
            <v>56</v>
          </cell>
          <cell r="DL59">
            <v>64</v>
          </cell>
          <cell r="DM59">
            <v>70</v>
          </cell>
          <cell r="DN59">
            <v>3</v>
          </cell>
          <cell r="DO59">
            <v>64</v>
          </cell>
          <cell r="DP59">
            <v>576</v>
          </cell>
          <cell r="DQ59">
            <v>93.75</v>
          </cell>
          <cell r="DR59">
            <v>8468.5</v>
          </cell>
          <cell r="DS59">
            <v>29.75</v>
          </cell>
          <cell r="DT59">
            <v>762.2</v>
          </cell>
        </row>
        <row r="59">
          <cell r="DV59">
            <v>186.2</v>
          </cell>
          <cell r="DW59">
            <v>9</v>
          </cell>
          <cell r="DX59">
            <v>12</v>
          </cell>
          <cell r="DY59">
            <v>15</v>
          </cell>
          <cell r="DZ59">
            <v>18</v>
          </cell>
          <cell r="EA59">
            <v>1</v>
          </cell>
          <cell r="EB59">
            <v>9</v>
          </cell>
          <cell r="EC59">
            <v>135</v>
          </cell>
          <cell r="ED59">
            <v>4</v>
          </cell>
          <cell r="EE59">
            <v>-5</v>
          </cell>
        </row>
        <row r="59">
          <cell r="EG59">
            <v>135</v>
          </cell>
        </row>
        <row r="59">
          <cell r="EI59">
            <v>2933</v>
          </cell>
          <cell r="EJ59">
            <v>3464.4</v>
          </cell>
          <cell r="EK59">
            <v>463</v>
          </cell>
          <cell r="EL59">
            <v>994.4</v>
          </cell>
        </row>
        <row r="60">
          <cell r="B60">
            <v>539</v>
          </cell>
          <cell r="C60" t="str">
            <v>大邑子龙路店</v>
          </cell>
          <cell r="D60" t="str">
            <v>大邑邛崃片区</v>
          </cell>
          <cell r="E60">
            <v>2</v>
          </cell>
          <cell r="F60">
            <v>4</v>
          </cell>
          <cell r="G60">
            <v>5</v>
          </cell>
          <cell r="H60">
            <v>6</v>
          </cell>
          <cell r="I60">
            <v>1</v>
          </cell>
          <cell r="J60">
            <v>2</v>
          </cell>
          <cell r="K60">
            <v>20</v>
          </cell>
          <cell r="L60">
            <v>1</v>
          </cell>
          <cell r="M60">
            <v>-1</v>
          </cell>
          <cell r="N60">
            <v>0</v>
          </cell>
          <cell r="O60">
            <v>20</v>
          </cell>
        </row>
        <row r="60">
          <cell r="Q60">
            <v>18</v>
          </cell>
          <cell r="R60">
            <v>20</v>
          </cell>
          <cell r="S60">
            <v>22</v>
          </cell>
          <cell r="T60">
            <v>24</v>
          </cell>
          <cell r="U60">
            <v>2</v>
          </cell>
          <cell r="V60">
            <v>20</v>
          </cell>
          <cell r="W60">
            <v>100</v>
          </cell>
          <cell r="X60">
            <v>36</v>
          </cell>
          <cell r="Y60">
            <v>16</v>
          </cell>
          <cell r="Z60">
            <v>180</v>
          </cell>
          <cell r="AA60">
            <v>0</v>
          </cell>
          <cell r="AB60">
            <v>80</v>
          </cell>
          <cell r="AC60">
            <v>57</v>
          </cell>
          <cell r="AD60">
            <v>539</v>
          </cell>
          <cell r="AE60" t="str">
            <v>大邑子龙路店</v>
          </cell>
          <cell r="AF60" t="str">
            <v>大邑邛崃片区</v>
          </cell>
          <cell r="AG60">
            <v>8</v>
          </cell>
          <cell r="AH60">
            <v>9</v>
          </cell>
          <cell r="AI60">
            <v>10</v>
          </cell>
          <cell r="AJ60">
            <v>11</v>
          </cell>
          <cell r="AK60">
            <v>4</v>
          </cell>
          <cell r="AL60">
            <v>11</v>
          </cell>
          <cell r="AM60">
            <v>143</v>
          </cell>
          <cell r="AN60">
            <v>54.55</v>
          </cell>
          <cell r="AO60">
            <v>4916.51</v>
          </cell>
          <cell r="AP60">
            <v>43.55</v>
          </cell>
          <cell r="AQ60">
            <v>639.1</v>
          </cell>
        </row>
        <row r="60">
          <cell r="AS60">
            <v>496.1</v>
          </cell>
          <cell r="AT60">
            <v>2</v>
          </cell>
          <cell r="AU60">
            <v>3</v>
          </cell>
          <cell r="AV60">
            <v>4</v>
          </cell>
          <cell r="AW60">
            <v>5</v>
          </cell>
          <cell r="AX60">
            <v>1</v>
          </cell>
          <cell r="AY60">
            <v>2</v>
          </cell>
          <cell r="AZ60">
            <v>30</v>
          </cell>
          <cell r="BA60">
            <v>5</v>
          </cell>
          <cell r="BB60">
            <v>3</v>
          </cell>
          <cell r="BC60">
            <v>75</v>
          </cell>
          <cell r="BD60">
            <v>0</v>
          </cell>
          <cell r="BE60">
            <v>45</v>
          </cell>
          <cell r="BF60">
            <v>3</v>
          </cell>
          <cell r="BG60">
            <v>4</v>
          </cell>
          <cell r="BH60">
            <v>5</v>
          </cell>
          <cell r="BI60">
            <v>6</v>
          </cell>
          <cell r="BJ60">
            <v>4</v>
          </cell>
          <cell r="BK60">
            <v>6</v>
          </cell>
          <cell r="BL60">
            <v>72</v>
          </cell>
          <cell r="BM60">
            <v>11</v>
          </cell>
          <cell r="BN60">
            <v>5</v>
          </cell>
          <cell r="BO60">
            <v>132</v>
          </cell>
        </row>
        <row r="60">
          <cell r="BQ60">
            <v>60</v>
          </cell>
          <cell r="BR60">
            <v>57</v>
          </cell>
          <cell r="BS60">
            <v>539</v>
          </cell>
          <cell r="BT60" t="str">
            <v>大邑子龙路店</v>
          </cell>
          <cell r="BU60" t="str">
            <v>大邑邛崃片区</v>
          </cell>
          <cell r="BV60">
            <v>4</v>
          </cell>
          <cell r="BW60">
            <v>5</v>
          </cell>
          <cell r="BX60">
            <v>6</v>
          </cell>
          <cell r="BY60">
            <v>7</v>
          </cell>
          <cell r="BZ60">
            <v>4</v>
          </cell>
          <cell r="CA60">
            <v>7</v>
          </cell>
          <cell r="CB60">
            <v>84</v>
          </cell>
          <cell r="CC60">
            <v>9</v>
          </cell>
          <cell r="CD60">
            <v>2</v>
          </cell>
          <cell r="CE60">
            <v>108</v>
          </cell>
        </row>
        <row r="60">
          <cell r="CG60">
            <v>24</v>
          </cell>
          <cell r="CH60">
            <v>4</v>
          </cell>
          <cell r="CI60">
            <v>5</v>
          </cell>
          <cell r="CJ60">
            <v>6</v>
          </cell>
          <cell r="CK60">
            <v>7</v>
          </cell>
          <cell r="CL60">
            <v>1</v>
          </cell>
          <cell r="CM60">
            <v>4</v>
          </cell>
          <cell r="CN60">
            <v>32</v>
          </cell>
          <cell r="CO60">
            <v>9</v>
          </cell>
          <cell r="CP60">
            <v>5</v>
          </cell>
          <cell r="CQ60">
            <v>72</v>
          </cell>
          <cell r="CR60">
            <v>0</v>
          </cell>
          <cell r="CS60">
            <v>40</v>
          </cell>
          <cell r="CT60">
            <v>57</v>
          </cell>
          <cell r="CU60">
            <v>539</v>
          </cell>
          <cell r="CV60" t="str">
            <v>大邑子龙路店</v>
          </cell>
          <cell r="CW60" t="str">
            <v>大邑邛崃片区</v>
          </cell>
          <cell r="CX60">
            <v>2</v>
          </cell>
          <cell r="CY60">
            <v>3</v>
          </cell>
          <cell r="CZ60">
            <v>4</v>
          </cell>
          <cell r="DA60">
            <v>5</v>
          </cell>
          <cell r="DB60">
            <v>1</v>
          </cell>
          <cell r="DC60">
            <v>2</v>
          </cell>
          <cell r="DD60">
            <v>30</v>
          </cell>
          <cell r="DE60">
            <v>5</v>
          </cell>
          <cell r="DF60">
            <v>3</v>
          </cell>
          <cell r="DG60">
            <v>75</v>
          </cell>
          <cell r="DH60">
            <v>0</v>
          </cell>
          <cell r="DI60">
            <v>45</v>
          </cell>
          <cell r="DJ60">
            <v>8</v>
          </cell>
          <cell r="DK60">
            <v>9</v>
          </cell>
          <cell r="DL60">
            <v>10</v>
          </cell>
          <cell r="DM60">
            <v>11</v>
          </cell>
          <cell r="DN60">
            <v>4</v>
          </cell>
          <cell r="DO60">
            <v>11</v>
          </cell>
          <cell r="DP60">
            <v>143</v>
          </cell>
          <cell r="DQ60">
            <v>54.55</v>
          </cell>
          <cell r="DR60">
            <v>4916.51</v>
          </cell>
          <cell r="DS60">
            <v>43.55</v>
          </cell>
          <cell r="DT60">
            <v>639.1</v>
          </cell>
        </row>
        <row r="60">
          <cell r="DV60">
            <v>496.1</v>
          </cell>
          <cell r="DW60">
            <v>2</v>
          </cell>
          <cell r="DX60">
            <v>3</v>
          </cell>
          <cell r="DY60">
            <v>4</v>
          </cell>
          <cell r="DZ60">
            <v>5</v>
          </cell>
          <cell r="EA60">
            <v>1</v>
          </cell>
          <cell r="EB60">
            <v>2</v>
          </cell>
          <cell r="EC60">
            <v>30</v>
          </cell>
          <cell r="ED60">
            <v>0</v>
          </cell>
          <cell r="EE60">
            <v>-2</v>
          </cell>
        </row>
        <row r="60">
          <cell r="EG60">
            <v>30</v>
          </cell>
        </row>
        <row r="60">
          <cell r="EI60">
            <v>511</v>
          </cell>
          <cell r="EJ60">
            <v>1206.1</v>
          </cell>
          <cell r="EK60">
            <v>50</v>
          </cell>
          <cell r="EL60">
            <v>745.1</v>
          </cell>
        </row>
        <row r="61">
          <cell r="B61">
            <v>549</v>
          </cell>
          <cell r="C61" t="str">
            <v>大邑东壕沟店</v>
          </cell>
          <cell r="D61" t="str">
            <v>大邑邛崃片区</v>
          </cell>
          <cell r="E61">
            <v>3</v>
          </cell>
          <cell r="F61">
            <v>5</v>
          </cell>
          <cell r="G61">
            <v>7</v>
          </cell>
          <cell r="H61">
            <v>8</v>
          </cell>
          <cell r="I61">
            <v>2</v>
          </cell>
          <cell r="J61">
            <v>5</v>
          </cell>
          <cell r="K61">
            <v>100</v>
          </cell>
          <cell r="L61">
            <v>6</v>
          </cell>
          <cell r="M61">
            <v>1</v>
          </cell>
          <cell r="N61">
            <v>120</v>
          </cell>
          <cell r="O61">
            <v>0</v>
          </cell>
          <cell r="P61">
            <v>20</v>
          </cell>
          <cell r="Q61">
            <v>11</v>
          </cell>
          <cell r="R61">
            <v>12</v>
          </cell>
          <cell r="S61">
            <v>14</v>
          </cell>
          <cell r="T61">
            <v>16</v>
          </cell>
          <cell r="U61">
            <v>2</v>
          </cell>
          <cell r="V61">
            <v>12</v>
          </cell>
          <cell r="W61">
            <v>60</v>
          </cell>
          <cell r="X61">
            <v>19</v>
          </cell>
          <cell r="Y61">
            <v>7</v>
          </cell>
          <cell r="Z61">
            <v>95</v>
          </cell>
          <cell r="AA61">
            <v>0</v>
          </cell>
          <cell r="AB61">
            <v>35</v>
          </cell>
          <cell r="AC61">
            <v>58</v>
          </cell>
          <cell r="AD61">
            <v>549</v>
          </cell>
          <cell r="AE61" t="str">
            <v>大邑东壕沟店</v>
          </cell>
          <cell r="AF61" t="str">
            <v>大邑邛崃片区</v>
          </cell>
          <cell r="AG61">
            <v>10</v>
          </cell>
          <cell r="AH61">
            <v>11</v>
          </cell>
          <cell r="AI61">
            <v>12</v>
          </cell>
          <cell r="AJ61">
            <v>14</v>
          </cell>
          <cell r="AK61">
            <v>4</v>
          </cell>
          <cell r="AL61">
            <v>14</v>
          </cell>
          <cell r="AM61">
            <v>182</v>
          </cell>
          <cell r="AN61">
            <v>11</v>
          </cell>
          <cell r="AO61">
            <v>1199.3</v>
          </cell>
          <cell r="AP61">
            <v>-3</v>
          </cell>
          <cell r="AQ61">
            <v>0</v>
          </cell>
          <cell r="AR61">
            <v>182</v>
          </cell>
        </row>
        <row r="61">
          <cell r="AT61">
            <v>3</v>
          </cell>
          <cell r="AU61">
            <v>5</v>
          </cell>
          <cell r="AV61">
            <v>7</v>
          </cell>
          <cell r="AW61">
            <v>9</v>
          </cell>
          <cell r="AX61">
            <v>1</v>
          </cell>
          <cell r="AY61">
            <v>3</v>
          </cell>
          <cell r="AZ61">
            <v>45</v>
          </cell>
          <cell r="BA61">
            <v>3</v>
          </cell>
          <cell r="BB61">
            <v>0</v>
          </cell>
          <cell r="BC61">
            <v>45</v>
          </cell>
          <cell r="BD61">
            <v>0</v>
          </cell>
          <cell r="BE61">
            <v>0</v>
          </cell>
          <cell r="BF61">
            <v>3</v>
          </cell>
          <cell r="BG61">
            <v>4</v>
          </cell>
          <cell r="BH61">
            <v>5</v>
          </cell>
          <cell r="BI61">
            <v>6</v>
          </cell>
          <cell r="BJ61">
            <v>3</v>
          </cell>
          <cell r="BK61">
            <v>5</v>
          </cell>
          <cell r="BL61">
            <v>50</v>
          </cell>
          <cell r="BM61">
            <v>5</v>
          </cell>
          <cell r="BN61">
            <v>0</v>
          </cell>
          <cell r="BO61">
            <v>50</v>
          </cell>
        </row>
        <row r="61">
          <cell r="BR61">
            <v>58</v>
          </cell>
          <cell r="BS61">
            <v>549</v>
          </cell>
          <cell r="BT61" t="str">
            <v>大邑东壕沟店</v>
          </cell>
          <cell r="BU61" t="str">
            <v>大邑邛崃片区</v>
          </cell>
          <cell r="BV61">
            <v>4</v>
          </cell>
          <cell r="BW61">
            <v>5</v>
          </cell>
          <cell r="BX61">
            <v>6</v>
          </cell>
          <cell r="BY61">
            <v>7</v>
          </cell>
          <cell r="BZ61">
            <v>2</v>
          </cell>
          <cell r="CA61">
            <v>5</v>
          </cell>
          <cell r="CB61">
            <v>40</v>
          </cell>
          <cell r="CC61">
            <v>0</v>
          </cell>
          <cell r="CD61">
            <v>-5</v>
          </cell>
          <cell r="CE61">
            <v>0</v>
          </cell>
          <cell r="CF61">
            <v>40</v>
          </cell>
        </row>
        <row r="61">
          <cell r="CH61">
            <v>4</v>
          </cell>
          <cell r="CI61">
            <v>5</v>
          </cell>
          <cell r="CJ61">
            <v>6</v>
          </cell>
          <cell r="CK61">
            <v>7</v>
          </cell>
          <cell r="CL61">
            <v>4</v>
          </cell>
          <cell r="CM61">
            <v>7</v>
          </cell>
          <cell r="CN61">
            <v>105</v>
          </cell>
          <cell r="CO61">
            <v>9</v>
          </cell>
          <cell r="CP61">
            <v>2</v>
          </cell>
          <cell r="CQ61">
            <v>135</v>
          </cell>
          <cell r="CR61">
            <v>0</v>
          </cell>
          <cell r="CS61">
            <v>30</v>
          </cell>
          <cell r="CT61">
            <v>58</v>
          </cell>
          <cell r="CU61">
            <v>549</v>
          </cell>
          <cell r="CV61" t="str">
            <v>大邑东壕沟店</v>
          </cell>
          <cell r="CW61" t="str">
            <v>大邑邛崃片区</v>
          </cell>
          <cell r="CX61">
            <v>3</v>
          </cell>
          <cell r="CY61">
            <v>5</v>
          </cell>
          <cell r="CZ61">
            <v>7</v>
          </cell>
          <cell r="DA61">
            <v>9</v>
          </cell>
          <cell r="DB61">
            <v>1</v>
          </cell>
          <cell r="DC61">
            <v>3</v>
          </cell>
          <cell r="DD61">
            <v>45</v>
          </cell>
          <cell r="DE61">
            <v>3</v>
          </cell>
          <cell r="DF61">
            <v>0</v>
          </cell>
          <cell r="DG61">
            <v>45</v>
          </cell>
          <cell r="DH61">
            <v>0</v>
          </cell>
          <cell r="DI61">
            <v>0</v>
          </cell>
          <cell r="DJ61">
            <v>10</v>
          </cell>
          <cell r="DK61">
            <v>11</v>
          </cell>
          <cell r="DL61">
            <v>12</v>
          </cell>
          <cell r="DM61">
            <v>14</v>
          </cell>
          <cell r="DN61">
            <v>4</v>
          </cell>
          <cell r="DO61">
            <v>14</v>
          </cell>
          <cell r="DP61">
            <v>182</v>
          </cell>
          <cell r="DQ61">
            <v>11</v>
          </cell>
          <cell r="DR61">
            <v>1199.3</v>
          </cell>
          <cell r="DS61">
            <v>-3</v>
          </cell>
          <cell r="DT61">
            <v>0</v>
          </cell>
          <cell r="DU61">
            <v>182</v>
          </cell>
        </row>
        <row r="61">
          <cell r="DW61">
            <v>2</v>
          </cell>
          <cell r="DX61">
            <v>3</v>
          </cell>
          <cell r="DY61">
            <v>4</v>
          </cell>
          <cell r="DZ61">
            <v>5</v>
          </cell>
          <cell r="EA61">
            <v>1</v>
          </cell>
          <cell r="EB61">
            <v>2</v>
          </cell>
          <cell r="EC61">
            <v>30</v>
          </cell>
          <cell r="ED61">
            <v>1</v>
          </cell>
          <cell r="EE61">
            <v>-1</v>
          </cell>
        </row>
        <row r="61">
          <cell r="EG61">
            <v>30</v>
          </cell>
        </row>
        <row r="61">
          <cell r="EI61">
            <v>612</v>
          </cell>
          <cell r="EJ61">
            <v>445</v>
          </cell>
          <cell r="EK61">
            <v>252</v>
          </cell>
          <cell r="EL61">
            <v>85</v>
          </cell>
        </row>
        <row r="62">
          <cell r="B62">
            <v>591</v>
          </cell>
          <cell r="C62" t="str">
            <v>邛崃长安店</v>
          </cell>
          <cell r="D62" t="str">
            <v>大邑邛崃片区</v>
          </cell>
          <cell r="E62">
            <v>4</v>
          </cell>
          <cell r="F62">
            <v>6</v>
          </cell>
          <cell r="G62">
            <v>8</v>
          </cell>
          <cell r="H62">
            <v>9</v>
          </cell>
          <cell r="I62">
            <v>1</v>
          </cell>
          <cell r="J62">
            <v>4</v>
          </cell>
          <cell r="K62">
            <v>40</v>
          </cell>
          <cell r="L62">
            <v>2</v>
          </cell>
          <cell r="M62">
            <v>-2</v>
          </cell>
          <cell r="N62">
            <v>0</v>
          </cell>
          <cell r="O62">
            <v>40</v>
          </cell>
        </row>
        <row r="62">
          <cell r="Q62">
            <v>21</v>
          </cell>
          <cell r="R62">
            <v>24</v>
          </cell>
          <cell r="S62">
            <v>27</v>
          </cell>
          <cell r="T62">
            <v>29</v>
          </cell>
          <cell r="U62">
            <v>1</v>
          </cell>
          <cell r="V62">
            <v>21</v>
          </cell>
          <cell r="W62">
            <v>63</v>
          </cell>
          <cell r="X62">
            <v>16</v>
          </cell>
          <cell r="Y62">
            <v>-5</v>
          </cell>
          <cell r="Z62">
            <v>0</v>
          </cell>
          <cell r="AA62">
            <v>63</v>
          </cell>
        </row>
        <row r="62">
          <cell r="AC62">
            <v>59</v>
          </cell>
          <cell r="AD62">
            <v>591</v>
          </cell>
          <cell r="AE62" t="str">
            <v>邛崃长安店</v>
          </cell>
          <cell r="AF62" t="str">
            <v>大邑邛崃片区</v>
          </cell>
          <cell r="AG62">
            <v>11</v>
          </cell>
          <cell r="AH62">
            <v>12</v>
          </cell>
          <cell r="AI62">
            <v>14</v>
          </cell>
          <cell r="AJ62">
            <v>15</v>
          </cell>
          <cell r="AK62">
            <v>3</v>
          </cell>
          <cell r="AL62">
            <v>14</v>
          </cell>
          <cell r="AM62">
            <v>126</v>
          </cell>
          <cell r="AN62">
            <v>25</v>
          </cell>
          <cell r="AO62">
            <v>2034.64</v>
          </cell>
          <cell r="AP62">
            <v>11</v>
          </cell>
          <cell r="AQ62">
            <v>183.1</v>
          </cell>
        </row>
        <row r="62">
          <cell r="AS62">
            <v>57.1</v>
          </cell>
          <cell r="AT62">
            <v>3</v>
          </cell>
          <cell r="AU62">
            <v>5</v>
          </cell>
          <cell r="AV62">
            <v>7</v>
          </cell>
          <cell r="AW62">
            <v>9</v>
          </cell>
          <cell r="AX62">
            <v>1</v>
          </cell>
          <cell r="AY62">
            <v>3</v>
          </cell>
          <cell r="AZ62">
            <v>45</v>
          </cell>
          <cell r="BA62">
            <v>2</v>
          </cell>
          <cell r="BB62">
            <v>-1</v>
          </cell>
          <cell r="BC62">
            <v>0</v>
          </cell>
          <cell r="BD62">
            <v>45</v>
          </cell>
        </row>
        <row r="62">
          <cell r="BF62">
            <v>6</v>
          </cell>
          <cell r="BG62">
            <v>8</v>
          </cell>
          <cell r="BH62">
            <v>10</v>
          </cell>
          <cell r="BI62">
            <v>11</v>
          </cell>
          <cell r="BJ62">
            <v>1</v>
          </cell>
          <cell r="BK62">
            <v>6</v>
          </cell>
          <cell r="BL62">
            <v>36</v>
          </cell>
          <cell r="BM62">
            <v>6</v>
          </cell>
          <cell r="BN62">
            <v>0</v>
          </cell>
          <cell r="BO62">
            <v>36</v>
          </cell>
        </row>
        <row r="62">
          <cell r="BR62">
            <v>59</v>
          </cell>
          <cell r="BS62">
            <v>591</v>
          </cell>
          <cell r="BT62" t="str">
            <v>邛崃长安店</v>
          </cell>
          <cell r="BU62" t="str">
            <v>大邑邛崃片区</v>
          </cell>
          <cell r="BV62">
            <v>5</v>
          </cell>
          <cell r="BW62">
            <v>6</v>
          </cell>
          <cell r="BX62">
            <v>8</v>
          </cell>
          <cell r="BY62">
            <v>10</v>
          </cell>
          <cell r="BZ62">
            <v>4</v>
          </cell>
          <cell r="CA62">
            <v>10</v>
          </cell>
          <cell r="CB62">
            <v>120</v>
          </cell>
          <cell r="CC62">
            <v>10</v>
          </cell>
          <cell r="CD62">
            <v>0</v>
          </cell>
          <cell r="CE62">
            <v>120</v>
          </cell>
        </row>
        <row r="62">
          <cell r="CH62">
            <v>6</v>
          </cell>
          <cell r="CI62">
            <v>7</v>
          </cell>
          <cell r="CJ62">
            <v>8</v>
          </cell>
          <cell r="CK62">
            <v>10</v>
          </cell>
          <cell r="CL62">
            <v>1</v>
          </cell>
          <cell r="CM62">
            <v>6</v>
          </cell>
          <cell r="CN62">
            <v>48</v>
          </cell>
          <cell r="CO62">
            <v>1</v>
          </cell>
          <cell r="CP62">
            <v>-5</v>
          </cell>
          <cell r="CQ62">
            <v>0</v>
          </cell>
          <cell r="CR62">
            <v>48</v>
          </cell>
        </row>
        <row r="62">
          <cell r="CT62">
            <v>59</v>
          </cell>
          <cell r="CU62">
            <v>591</v>
          </cell>
          <cell r="CV62" t="str">
            <v>邛崃长安店</v>
          </cell>
          <cell r="CW62" t="str">
            <v>大邑邛崃片区</v>
          </cell>
          <cell r="CX62">
            <v>3</v>
          </cell>
          <cell r="CY62">
            <v>5</v>
          </cell>
          <cell r="CZ62">
            <v>7</v>
          </cell>
          <cell r="DA62">
            <v>9</v>
          </cell>
          <cell r="DB62">
            <v>1</v>
          </cell>
          <cell r="DC62">
            <v>3</v>
          </cell>
          <cell r="DD62">
            <v>45</v>
          </cell>
          <cell r="DE62">
            <v>2</v>
          </cell>
          <cell r="DF62">
            <v>-1</v>
          </cell>
          <cell r="DG62">
            <v>0</v>
          </cell>
          <cell r="DH62">
            <v>45</v>
          </cell>
        </row>
        <row r="62">
          <cell r="DJ62">
            <v>11</v>
          </cell>
          <cell r="DK62">
            <v>12</v>
          </cell>
          <cell r="DL62">
            <v>14</v>
          </cell>
          <cell r="DM62">
            <v>15</v>
          </cell>
          <cell r="DN62">
            <v>3</v>
          </cell>
          <cell r="DO62">
            <v>14</v>
          </cell>
          <cell r="DP62">
            <v>126</v>
          </cell>
          <cell r="DQ62">
            <v>25</v>
          </cell>
          <cell r="DR62">
            <v>2034.64</v>
          </cell>
          <cell r="DS62">
            <v>11</v>
          </cell>
          <cell r="DT62">
            <v>183.1</v>
          </cell>
        </row>
        <row r="62">
          <cell r="DV62">
            <v>57.1</v>
          </cell>
          <cell r="DW62">
            <v>2</v>
          </cell>
          <cell r="DX62">
            <v>3</v>
          </cell>
          <cell r="DY62">
            <v>4</v>
          </cell>
          <cell r="DZ62">
            <v>5</v>
          </cell>
          <cell r="EA62">
            <v>1</v>
          </cell>
          <cell r="EB62">
            <v>2</v>
          </cell>
          <cell r="EC62">
            <v>30</v>
          </cell>
          <cell r="ED62">
            <v>2</v>
          </cell>
          <cell r="EE62">
            <v>0</v>
          </cell>
          <cell r="EF62">
            <v>30</v>
          </cell>
        </row>
        <row r="62">
          <cell r="EI62">
            <v>508</v>
          </cell>
          <cell r="EJ62">
            <v>369.1</v>
          </cell>
          <cell r="EK62">
            <v>196</v>
          </cell>
          <cell r="EL62">
            <v>57.1</v>
          </cell>
        </row>
        <row r="63">
          <cell r="B63">
            <v>594</v>
          </cell>
          <cell r="C63" t="str">
            <v>大邑安仁店</v>
          </cell>
          <cell r="D63" t="str">
            <v>大邑邛崃片区</v>
          </cell>
          <cell r="E63">
            <v>3</v>
          </cell>
          <cell r="F63">
            <v>4</v>
          </cell>
          <cell r="G63">
            <v>5</v>
          </cell>
          <cell r="H63">
            <v>6</v>
          </cell>
          <cell r="I63">
            <v>2</v>
          </cell>
          <cell r="J63">
            <v>4</v>
          </cell>
          <cell r="K63">
            <v>80</v>
          </cell>
          <cell r="L63">
            <v>2</v>
          </cell>
          <cell r="M63">
            <v>-2</v>
          </cell>
          <cell r="N63">
            <v>0</v>
          </cell>
          <cell r="O63">
            <v>80</v>
          </cell>
        </row>
        <row r="63">
          <cell r="Q63">
            <v>29</v>
          </cell>
          <cell r="R63">
            <v>33</v>
          </cell>
          <cell r="S63">
            <v>36</v>
          </cell>
          <cell r="T63">
            <v>39</v>
          </cell>
          <cell r="U63">
            <v>2</v>
          </cell>
          <cell r="V63">
            <v>33</v>
          </cell>
          <cell r="W63">
            <v>165</v>
          </cell>
          <cell r="X63">
            <v>38</v>
          </cell>
          <cell r="Y63">
            <v>5</v>
          </cell>
          <cell r="Z63">
            <v>190</v>
          </cell>
          <cell r="AA63">
            <v>0</v>
          </cell>
          <cell r="AB63">
            <v>25</v>
          </cell>
          <cell r="AC63">
            <v>60</v>
          </cell>
          <cell r="AD63">
            <v>594</v>
          </cell>
          <cell r="AE63" t="str">
            <v>大邑安仁店</v>
          </cell>
          <cell r="AF63" t="str">
            <v>大邑邛崃片区</v>
          </cell>
          <cell r="AG63">
            <v>23</v>
          </cell>
          <cell r="AH63">
            <v>26</v>
          </cell>
          <cell r="AI63">
            <v>30</v>
          </cell>
          <cell r="AJ63">
            <v>33</v>
          </cell>
          <cell r="AK63">
            <v>2</v>
          </cell>
          <cell r="AL63">
            <v>26</v>
          </cell>
          <cell r="AM63">
            <v>182</v>
          </cell>
          <cell r="AN63">
            <v>36.4</v>
          </cell>
          <cell r="AO63">
            <v>3060.34</v>
          </cell>
          <cell r="AP63">
            <v>10.4</v>
          </cell>
          <cell r="AQ63">
            <v>214.2</v>
          </cell>
        </row>
        <row r="63">
          <cell r="AS63">
            <v>32.2</v>
          </cell>
          <cell r="AT63">
            <v>3</v>
          </cell>
          <cell r="AU63">
            <v>5</v>
          </cell>
          <cell r="AV63">
            <v>7</v>
          </cell>
          <cell r="AW63">
            <v>9</v>
          </cell>
          <cell r="AX63">
            <v>2</v>
          </cell>
          <cell r="AY63">
            <v>5</v>
          </cell>
          <cell r="AZ63">
            <v>100</v>
          </cell>
          <cell r="BA63">
            <v>13</v>
          </cell>
          <cell r="BB63">
            <v>8</v>
          </cell>
          <cell r="BC63">
            <v>260</v>
          </cell>
          <cell r="BD63">
            <v>0</v>
          </cell>
          <cell r="BE63">
            <v>160</v>
          </cell>
          <cell r="BF63">
            <v>7</v>
          </cell>
          <cell r="BG63">
            <v>10</v>
          </cell>
          <cell r="BH63">
            <v>12</v>
          </cell>
          <cell r="BI63">
            <v>13</v>
          </cell>
          <cell r="BJ63">
            <v>1</v>
          </cell>
          <cell r="BK63">
            <v>7</v>
          </cell>
          <cell r="BL63">
            <v>42</v>
          </cell>
          <cell r="BM63">
            <v>7</v>
          </cell>
          <cell r="BN63">
            <v>0</v>
          </cell>
          <cell r="BO63">
            <v>42</v>
          </cell>
        </row>
        <row r="63">
          <cell r="BR63">
            <v>60</v>
          </cell>
          <cell r="BS63">
            <v>594</v>
          </cell>
          <cell r="BT63" t="str">
            <v>大邑安仁店</v>
          </cell>
          <cell r="BU63" t="str">
            <v>大邑邛崃片区</v>
          </cell>
          <cell r="BV63">
            <v>6</v>
          </cell>
          <cell r="BW63">
            <v>8</v>
          </cell>
          <cell r="BX63">
            <v>9</v>
          </cell>
          <cell r="BY63">
            <v>11</v>
          </cell>
          <cell r="BZ63">
            <v>4</v>
          </cell>
          <cell r="CA63">
            <v>11</v>
          </cell>
          <cell r="CB63">
            <v>132</v>
          </cell>
          <cell r="CC63">
            <v>20</v>
          </cell>
          <cell r="CD63">
            <v>9</v>
          </cell>
          <cell r="CE63">
            <v>240</v>
          </cell>
        </row>
        <row r="63">
          <cell r="CG63">
            <v>108</v>
          </cell>
          <cell r="CH63">
            <v>6</v>
          </cell>
          <cell r="CI63">
            <v>8</v>
          </cell>
          <cell r="CJ63">
            <v>10</v>
          </cell>
          <cell r="CK63">
            <v>11</v>
          </cell>
          <cell r="CL63">
            <v>4</v>
          </cell>
          <cell r="CM63">
            <v>11</v>
          </cell>
          <cell r="CN63">
            <v>165</v>
          </cell>
          <cell r="CO63">
            <v>15</v>
          </cell>
          <cell r="CP63">
            <v>4</v>
          </cell>
          <cell r="CQ63">
            <v>225</v>
          </cell>
          <cell r="CR63">
            <v>0</v>
          </cell>
          <cell r="CS63">
            <v>60</v>
          </cell>
          <cell r="CT63">
            <v>60</v>
          </cell>
          <cell r="CU63">
            <v>594</v>
          </cell>
          <cell r="CV63" t="str">
            <v>大邑安仁店</v>
          </cell>
          <cell r="CW63" t="str">
            <v>大邑邛崃片区</v>
          </cell>
          <cell r="CX63">
            <v>3</v>
          </cell>
          <cell r="CY63">
            <v>5</v>
          </cell>
          <cell r="CZ63">
            <v>7</v>
          </cell>
          <cell r="DA63">
            <v>9</v>
          </cell>
          <cell r="DB63">
            <v>2</v>
          </cell>
          <cell r="DC63">
            <v>5</v>
          </cell>
          <cell r="DD63">
            <v>100</v>
          </cell>
          <cell r="DE63">
            <v>13</v>
          </cell>
          <cell r="DF63">
            <v>8</v>
          </cell>
          <cell r="DG63">
            <v>260</v>
          </cell>
          <cell r="DH63">
            <v>0</v>
          </cell>
          <cell r="DI63">
            <v>160</v>
          </cell>
          <cell r="DJ63">
            <v>23</v>
          </cell>
          <cell r="DK63">
            <v>26</v>
          </cell>
          <cell r="DL63">
            <v>30</v>
          </cell>
          <cell r="DM63">
            <v>33</v>
          </cell>
          <cell r="DN63">
            <v>2</v>
          </cell>
          <cell r="DO63">
            <v>26</v>
          </cell>
          <cell r="DP63">
            <v>182</v>
          </cell>
          <cell r="DQ63">
            <v>36.4</v>
          </cell>
          <cell r="DR63">
            <v>3060.34</v>
          </cell>
          <cell r="DS63">
            <v>10.4</v>
          </cell>
          <cell r="DT63">
            <v>214.2</v>
          </cell>
        </row>
        <row r="63">
          <cell r="DV63">
            <v>32.2</v>
          </cell>
          <cell r="DW63">
            <v>4</v>
          </cell>
          <cell r="DX63">
            <v>5</v>
          </cell>
          <cell r="DY63">
            <v>6</v>
          </cell>
          <cell r="DZ63">
            <v>7</v>
          </cell>
          <cell r="EA63">
            <v>2</v>
          </cell>
          <cell r="EB63">
            <v>5</v>
          </cell>
          <cell r="EC63">
            <v>100</v>
          </cell>
          <cell r="ED63">
            <v>0</v>
          </cell>
          <cell r="EE63">
            <v>-5</v>
          </cell>
        </row>
        <row r="63">
          <cell r="EG63">
            <v>100</v>
          </cell>
        </row>
        <row r="63">
          <cell r="EI63">
            <v>966</v>
          </cell>
          <cell r="EJ63">
            <v>1171.2</v>
          </cell>
          <cell r="EK63">
            <v>180</v>
          </cell>
          <cell r="EL63">
            <v>385.2</v>
          </cell>
        </row>
        <row r="64">
          <cell r="B64">
            <v>716</v>
          </cell>
          <cell r="C64" t="str">
            <v>大邑沙渠店</v>
          </cell>
          <cell r="D64" t="str">
            <v>大邑邛崃片区</v>
          </cell>
          <cell r="E64">
            <v>3</v>
          </cell>
          <cell r="F64">
            <v>4</v>
          </cell>
          <cell r="G64">
            <v>5</v>
          </cell>
          <cell r="H64">
            <v>6</v>
          </cell>
          <cell r="I64">
            <v>1</v>
          </cell>
          <cell r="J64">
            <v>3</v>
          </cell>
          <cell r="K64">
            <v>30</v>
          </cell>
          <cell r="L64">
            <v>2</v>
          </cell>
          <cell r="M64">
            <v>-1</v>
          </cell>
          <cell r="N64">
            <v>0</v>
          </cell>
          <cell r="O64">
            <v>30</v>
          </cell>
        </row>
        <row r="64">
          <cell r="Q64">
            <v>18</v>
          </cell>
          <cell r="R64">
            <v>20</v>
          </cell>
          <cell r="S64">
            <v>22</v>
          </cell>
          <cell r="T64">
            <v>24</v>
          </cell>
          <cell r="U64">
            <v>4</v>
          </cell>
          <cell r="V64">
            <v>24</v>
          </cell>
          <cell r="W64">
            <v>216</v>
          </cell>
          <cell r="X64">
            <v>25</v>
          </cell>
          <cell r="Y64">
            <v>1</v>
          </cell>
          <cell r="Z64">
            <v>225</v>
          </cell>
          <cell r="AA64">
            <v>0</v>
          </cell>
          <cell r="AB64">
            <v>9</v>
          </cell>
          <cell r="AC64">
            <v>61</v>
          </cell>
          <cell r="AD64">
            <v>716</v>
          </cell>
          <cell r="AE64" t="str">
            <v>大邑沙渠店</v>
          </cell>
          <cell r="AF64" t="str">
            <v>大邑邛崃片区</v>
          </cell>
          <cell r="AG64">
            <v>11</v>
          </cell>
          <cell r="AH64">
            <v>12</v>
          </cell>
          <cell r="AI64">
            <v>14</v>
          </cell>
          <cell r="AJ64">
            <v>15</v>
          </cell>
          <cell r="AK64">
            <v>4</v>
          </cell>
          <cell r="AL64">
            <v>15</v>
          </cell>
          <cell r="AM64">
            <v>195</v>
          </cell>
          <cell r="AN64">
            <v>25.15</v>
          </cell>
          <cell r="AO64">
            <v>2789.09</v>
          </cell>
          <cell r="AP64">
            <v>10.15</v>
          </cell>
          <cell r="AQ64">
            <v>362.6</v>
          </cell>
        </row>
        <row r="64">
          <cell r="AS64">
            <v>167.6</v>
          </cell>
          <cell r="AT64">
            <v>3</v>
          </cell>
          <cell r="AU64">
            <v>5</v>
          </cell>
          <cell r="AV64">
            <v>7</v>
          </cell>
          <cell r="AW64">
            <v>9</v>
          </cell>
          <cell r="AX64">
            <v>1</v>
          </cell>
          <cell r="AY64">
            <v>3</v>
          </cell>
          <cell r="AZ64">
            <v>45</v>
          </cell>
          <cell r="BA64">
            <v>7</v>
          </cell>
          <cell r="BB64">
            <v>4</v>
          </cell>
          <cell r="BC64">
            <v>105</v>
          </cell>
          <cell r="BD64">
            <v>0</v>
          </cell>
          <cell r="BE64">
            <v>60</v>
          </cell>
          <cell r="BF64">
            <v>4</v>
          </cell>
          <cell r="BG64">
            <v>6</v>
          </cell>
          <cell r="BH64">
            <v>7</v>
          </cell>
          <cell r="BI64">
            <v>8</v>
          </cell>
          <cell r="BJ64">
            <v>2</v>
          </cell>
          <cell r="BK64">
            <v>6</v>
          </cell>
          <cell r="BL64">
            <v>48</v>
          </cell>
          <cell r="BM64">
            <v>8</v>
          </cell>
          <cell r="BN64">
            <v>2</v>
          </cell>
          <cell r="BO64">
            <v>64</v>
          </cell>
        </row>
        <row r="64">
          <cell r="BQ64">
            <v>16</v>
          </cell>
          <cell r="BR64">
            <v>61</v>
          </cell>
          <cell r="BS64">
            <v>716</v>
          </cell>
          <cell r="BT64" t="str">
            <v>大邑沙渠店</v>
          </cell>
          <cell r="BU64" t="str">
            <v>大邑邛崃片区</v>
          </cell>
          <cell r="BV64">
            <v>5</v>
          </cell>
          <cell r="BW64">
            <v>6</v>
          </cell>
          <cell r="BX64">
            <v>8</v>
          </cell>
          <cell r="BY64">
            <v>10</v>
          </cell>
          <cell r="BZ64">
            <v>2</v>
          </cell>
          <cell r="CA64">
            <v>6</v>
          </cell>
          <cell r="CB64">
            <v>48</v>
          </cell>
          <cell r="CC64">
            <v>12</v>
          </cell>
          <cell r="CD64">
            <v>6</v>
          </cell>
          <cell r="CE64">
            <v>96</v>
          </cell>
        </row>
        <row r="64">
          <cell r="CG64">
            <v>48</v>
          </cell>
          <cell r="CH64">
            <v>5</v>
          </cell>
          <cell r="CI64">
            <v>6</v>
          </cell>
          <cell r="CJ64">
            <v>7</v>
          </cell>
          <cell r="CK64">
            <v>8</v>
          </cell>
          <cell r="CL64">
            <v>2</v>
          </cell>
          <cell r="CM64">
            <v>6</v>
          </cell>
          <cell r="CN64">
            <v>60</v>
          </cell>
          <cell r="CO64">
            <v>10</v>
          </cell>
          <cell r="CP64">
            <v>4</v>
          </cell>
          <cell r="CQ64">
            <v>100</v>
          </cell>
          <cell r="CR64">
            <v>0</v>
          </cell>
          <cell r="CS64">
            <v>40</v>
          </cell>
          <cell r="CT64">
            <v>61</v>
          </cell>
          <cell r="CU64">
            <v>716</v>
          </cell>
          <cell r="CV64" t="str">
            <v>大邑沙渠店</v>
          </cell>
          <cell r="CW64" t="str">
            <v>大邑邛崃片区</v>
          </cell>
          <cell r="CX64">
            <v>3</v>
          </cell>
          <cell r="CY64">
            <v>5</v>
          </cell>
          <cell r="CZ64">
            <v>7</v>
          </cell>
          <cell r="DA64">
            <v>9</v>
          </cell>
          <cell r="DB64">
            <v>1</v>
          </cell>
          <cell r="DC64">
            <v>3</v>
          </cell>
          <cell r="DD64">
            <v>45</v>
          </cell>
          <cell r="DE64">
            <v>7</v>
          </cell>
          <cell r="DF64">
            <v>4</v>
          </cell>
          <cell r="DG64">
            <v>105</v>
          </cell>
          <cell r="DH64">
            <v>0</v>
          </cell>
          <cell r="DI64">
            <v>60</v>
          </cell>
          <cell r="DJ64">
            <v>11</v>
          </cell>
          <cell r="DK64">
            <v>12</v>
          </cell>
          <cell r="DL64">
            <v>14</v>
          </cell>
          <cell r="DM64">
            <v>15</v>
          </cell>
          <cell r="DN64">
            <v>4</v>
          </cell>
          <cell r="DO64">
            <v>15</v>
          </cell>
          <cell r="DP64">
            <v>195</v>
          </cell>
          <cell r="DQ64">
            <v>25.15</v>
          </cell>
          <cell r="DR64">
            <v>2789.09</v>
          </cell>
          <cell r="DS64">
            <v>10.15</v>
          </cell>
          <cell r="DT64">
            <v>362.6</v>
          </cell>
        </row>
        <row r="64">
          <cell r="DV64">
            <v>167.6</v>
          </cell>
          <cell r="DW64">
            <v>2</v>
          </cell>
          <cell r="DX64">
            <v>3</v>
          </cell>
          <cell r="DY64">
            <v>4</v>
          </cell>
          <cell r="DZ64">
            <v>5</v>
          </cell>
          <cell r="EA64">
            <v>1</v>
          </cell>
          <cell r="EB64">
            <v>2</v>
          </cell>
          <cell r="EC64">
            <v>30</v>
          </cell>
          <cell r="ED64">
            <v>2</v>
          </cell>
          <cell r="EE64">
            <v>0</v>
          </cell>
          <cell r="EF64">
            <v>30</v>
          </cell>
        </row>
        <row r="64">
          <cell r="EI64">
            <v>672</v>
          </cell>
          <cell r="EJ64">
            <v>982.6</v>
          </cell>
          <cell r="EK64">
            <v>30</v>
          </cell>
          <cell r="EL64">
            <v>340.6</v>
          </cell>
        </row>
        <row r="65">
          <cell r="B65">
            <v>717</v>
          </cell>
          <cell r="C65" t="str">
            <v>大邑通达店</v>
          </cell>
          <cell r="D65" t="str">
            <v>大邑邛崃片区</v>
          </cell>
          <cell r="E65">
            <v>3</v>
          </cell>
          <cell r="F65">
            <v>4</v>
          </cell>
          <cell r="G65">
            <v>5</v>
          </cell>
          <cell r="H65">
            <v>6</v>
          </cell>
          <cell r="I65">
            <v>1</v>
          </cell>
          <cell r="J65">
            <v>3</v>
          </cell>
          <cell r="K65">
            <v>30</v>
          </cell>
          <cell r="L65">
            <v>5</v>
          </cell>
          <cell r="M65">
            <v>2</v>
          </cell>
          <cell r="N65">
            <v>50</v>
          </cell>
          <cell r="O65">
            <v>0</v>
          </cell>
          <cell r="P65">
            <v>20</v>
          </cell>
          <cell r="Q65">
            <v>18</v>
          </cell>
          <cell r="R65">
            <v>20</v>
          </cell>
          <cell r="S65">
            <v>22</v>
          </cell>
          <cell r="T65">
            <v>24</v>
          </cell>
          <cell r="U65">
            <v>2</v>
          </cell>
          <cell r="V65">
            <v>20</v>
          </cell>
          <cell r="W65">
            <v>100</v>
          </cell>
          <cell r="X65">
            <v>20</v>
          </cell>
          <cell r="Y65">
            <v>0</v>
          </cell>
          <cell r="Z65">
            <v>100</v>
          </cell>
          <cell r="AA65">
            <v>0</v>
          </cell>
        </row>
        <row r="65">
          <cell r="AC65">
            <v>62</v>
          </cell>
          <cell r="AD65">
            <v>717</v>
          </cell>
          <cell r="AE65" t="str">
            <v>大邑通达店</v>
          </cell>
          <cell r="AF65" t="str">
            <v>大邑邛崃片区</v>
          </cell>
          <cell r="AG65">
            <v>18</v>
          </cell>
          <cell r="AH65">
            <v>20</v>
          </cell>
          <cell r="AI65">
            <v>23</v>
          </cell>
          <cell r="AJ65">
            <v>25</v>
          </cell>
          <cell r="AK65">
            <v>4</v>
          </cell>
          <cell r="AL65">
            <v>25</v>
          </cell>
          <cell r="AM65">
            <v>325</v>
          </cell>
          <cell r="AN65">
            <v>35</v>
          </cell>
          <cell r="AO65">
            <v>3348.14</v>
          </cell>
          <cell r="AP65">
            <v>10</v>
          </cell>
          <cell r="AQ65">
            <v>435.3</v>
          </cell>
        </row>
        <row r="65">
          <cell r="AS65">
            <v>110.3</v>
          </cell>
          <cell r="AT65">
            <v>4</v>
          </cell>
          <cell r="AU65">
            <v>6</v>
          </cell>
          <cell r="AV65">
            <v>8</v>
          </cell>
          <cell r="AW65">
            <v>10</v>
          </cell>
          <cell r="AX65">
            <v>1</v>
          </cell>
          <cell r="AY65">
            <v>4</v>
          </cell>
          <cell r="AZ65">
            <v>60</v>
          </cell>
          <cell r="BA65">
            <v>13</v>
          </cell>
          <cell r="BB65">
            <v>9</v>
          </cell>
          <cell r="BC65">
            <v>195</v>
          </cell>
          <cell r="BD65">
            <v>0</v>
          </cell>
          <cell r="BE65">
            <v>135</v>
          </cell>
          <cell r="BF65">
            <v>6</v>
          </cell>
          <cell r="BG65">
            <v>8</v>
          </cell>
          <cell r="BH65">
            <v>10</v>
          </cell>
          <cell r="BI65">
            <v>11</v>
          </cell>
          <cell r="BJ65">
            <v>2</v>
          </cell>
          <cell r="BK65">
            <v>8</v>
          </cell>
          <cell r="BL65">
            <v>64</v>
          </cell>
          <cell r="BM65">
            <v>8</v>
          </cell>
          <cell r="BN65">
            <v>0</v>
          </cell>
          <cell r="BO65">
            <v>64</v>
          </cell>
        </row>
        <row r="65">
          <cell r="BR65">
            <v>62</v>
          </cell>
          <cell r="BS65">
            <v>717</v>
          </cell>
          <cell r="BT65" t="str">
            <v>大邑通达店</v>
          </cell>
          <cell r="BU65" t="str">
            <v>大邑邛崃片区</v>
          </cell>
          <cell r="BV65">
            <v>5</v>
          </cell>
          <cell r="BW65">
            <v>6</v>
          </cell>
          <cell r="BX65">
            <v>8</v>
          </cell>
          <cell r="BY65">
            <v>10</v>
          </cell>
          <cell r="BZ65">
            <v>4</v>
          </cell>
          <cell r="CA65">
            <v>10</v>
          </cell>
          <cell r="CB65">
            <v>120</v>
          </cell>
          <cell r="CC65">
            <v>15</v>
          </cell>
          <cell r="CD65">
            <v>5</v>
          </cell>
          <cell r="CE65">
            <v>180</v>
          </cell>
        </row>
        <row r="65">
          <cell r="CG65">
            <v>60</v>
          </cell>
          <cell r="CH65">
            <v>6</v>
          </cell>
          <cell r="CI65">
            <v>7</v>
          </cell>
          <cell r="CJ65">
            <v>8</v>
          </cell>
          <cell r="CK65">
            <v>10</v>
          </cell>
          <cell r="CL65">
            <v>1</v>
          </cell>
          <cell r="CM65">
            <v>6</v>
          </cell>
          <cell r="CN65">
            <v>48</v>
          </cell>
          <cell r="CO65">
            <v>4</v>
          </cell>
          <cell r="CP65">
            <v>-2</v>
          </cell>
          <cell r="CQ65">
            <v>0</v>
          </cell>
          <cell r="CR65">
            <v>48</v>
          </cell>
        </row>
        <row r="65">
          <cell r="CT65">
            <v>62</v>
          </cell>
          <cell r="CU65">
            <v>717</v>
          </cell>
          <cell r="CV65" t="str">
            <v>大邑通达店</v>
          </cell>
          <cell r="CW65" t="str">
            <v>大邑邛崃片区</v>
          </cell>
          <cell r="CX65">
            <v>4</v>
          </cell>
          <cell r="CY65">
            <v>6</v>
          </cell>
          <cell r="CZ65">
            <v>8</v>
          </cell>
          <cell r="DA65">
            <v>10</v>
          </cell>
          <cell r="DB65">
            <v>1</v>
          </cell>
          <cell r="DC65">
            <v>4</v>
          </cell>
          <cell r="DD65">
            <v>60</v>
          </cell>
          <cell r="DE65">
            <v>13</v>
          </cell>
          <cell r="DF65">
            <v>9</v>
          </cell>
          <cell r="DG65">
            <v>195</v>
          </cell>
          <cell r="DH65">
            <v>0</v>
          </cell>
          <cell r="DI65">
            <v>135</v>
          </cell>
          <cell r="DJ65">
            <v>18</v>
          </cell>
          <cell r="DK65">
            <v>20</v>
          </cell>
          <cell r="DL65">
            <v>23</v>
          </cell>
          <cell r="DM65">
            <v>25</v>
          </cell>
          <cell r="DN65">
            <v>4</v>
          </cell>
          <cell r="DO65">
            <v>25</v>
          </cell>
          <cell r="DP65">
            <v>325</v>
          </cell>
          <cell r="DQ65">
            <v>35</v>
          </cell>
          <cell r="DR65">
            <v>3348.14</v>
          </cell>
          <cell r="DS65">
            <v>10</v>
          </cell>
          <cell r="DT65">
            <v>435.3</v>
          </cell>
        </row>
        <row r="65">
          <cell r="DV65">
            <v>110.3</v>
          </cell>
          <cell r="DW65">
            <v>3</v>
          </cell>
          <cell r="DX65">
            <v>4</v>
          </cell>
          <cell r="DY65">
            <v>5</v>
          </cell>
          <cell r="DZ65">
            <v>6</v>
          </cell>
          <cell r="EA65">
            <v>2</v>
          </cell>
          <cell r="EB65">
            <v>4</v>
          </cell>
          <cell r="EC65">
            <v>80</v>
          </cell>
          <cell r="ED65">
            <v>6</v>
          </cell>
          <cell r="EE65">
            <v>2</v>
          </cell>
          <cell r="EF65">
            <v>120</v>
          </cell>
        </row>
        <row r="65">
          <cell r="EH65">
            <v>40</v>
          </cell>
          <cell r="EI65">
            <v>827</v>
          </cell>
          <cell r="EJ65">
            <v>1144.3</v>
          </cell>
          <cell r="EK65">
            <v>48</v>
          </cell>
          <cell r="EL65">
            <v>365.3</v>
          </cell>
        </row>
        <row r="66">
          <cell r="B66">
            <v>719</v>
          </cell>
          <cell r="C66" t="str">
            <v>大邑内蒙店</v>
          </cell>
          <cell r="D66" t="str">
            <v>大邑邛崃片区</v>
          </cell>
          <cell r="E66">
            <v>6</v>
          </cell>
          <cell r="F66">
            <v>8</v>
          </cell>
          <cell r="G66">
            <v>10</v>
          </cell>
          <cell r="H66">
            <v>11</v>
          </cell>
          <cell r="I66">
            <v>1</v>
          </cell>
          <cell r="J66">
            <v>6</v>
          </cell>
          <cell r="K66">
            <v>60</v>
          </cell>
          <cell r="L66">
            <v>5.812</v>
          </cell>
          <cell r="M66">
            <v>-0.188</v>
          </cell>
          <cell r="N66">
            <v>0</v>
          </cell>
          <cell r="O66">
            <v>60</v>
          </cell>
        </row>
        <row r="66">
          <cell r="Q66">
            <v>18</v>
          </cell>
          <cell r="R66">
            <v>20</v>
          </cell>
          <cell r="S66">
            <v>22</v>
          </cell>
          <cell r="T66">
            <v>24</v>
          </cell>
          <cell r="U66">
            <v>4</v>
          </cell>
          <cell r="V66">
            <v>24</v>
          </cell>
          <cell r="W66">
            <v>216</v>
          </cell>
          <cell r="X66">
            <v>24</v>
          </cell>
          <cell r="Y66">
            <v>0</v>
          </cell>
          <cell r="Z66">
            <v>216</v>
          </cell>
          <cell r="AA66">
            <v>0</v>
          </cell>
        </row>
        <row r="66">
          <cell r="AC66">
            <v>63</v>
          </cell>
          <cell r="AD66">
            <v>719</v>
          </cell>
          <cell r="AE66" t="str">
            <v>大邑内蒙店</v>
          </cell>
          <cell r="AF66" t="str">
            <v>大邑邛崃片区</v>
          </cell>
          <cell r="AG66">
            <v>25</v>
          </cell>
          <cell r="AH66">
            <v>28</v>
          </cell>
          <cell r="AI66">
            <v>32</v>
          </cell>
          <cell r="AJ66">
            <v>35</v>
          </cell>
          <cell r="AK66">
            <v>4</v>
          </cell>
          <cell r="AL66">
            <v>35</v>
          </cell>
          <cell r="AM66">
            <v>455</v>
          </cell>
          <cell r="AN66">
            <v>41</v>
          </cell>
          <cell r="AO66">
            <v>4101.42</v>
          </cell>
          <cell r="AP66">
            <v>6</v>
          </cell>
          <cell r="AQ66">
            <v>533.2</v>
          </cell>
        </row>
        <row r="66">
          <cell r="AS66">
            <v>78.2</v>
          </cell>
          <cell r="AT66">
            <v>5</v>
          </cell>
          <cell r="AU66">
            <v>7</v>
          </cell>
          <cell r="AV66">
            <v>9</v>
          </cell>
          <cell r="AW66">
            <v>11</v>
          </cell>
          <cell r="AX66">
            <v>2</v>
          </cell>
          <cell r="AY66">
            <v>7</v>
          </cell>
          <cell r="AZ66">
            <v>140</v>
          </cell>
          <cell r="BA66">
            <v>4</v>
          </cell>
          <cell r="BB66">
            <v>-3</v>
          </cell>
          <cell r="BC66">
            <v>0</v>
          </cell>
          <cell r="BD66">
            <v>140</v>
          </cell>
        </row>
        <row r="66">
          <cell r="BF66">
            <v>7</v>
          </cell>
          <cell r="BG66">
            <v>10</v>
          </cell>
          <cell r="BH66">
            <v>12</v>
          </cell>
          <cell r="BI66">
            <v>13</v>
          </cell>
          <cell r="BJ66">
            <v>1</v>
          </cell>
          <cell r="BK66">
            <v>7</v>
          </cell>
          <cell r="BL66">
            <v>42</v>
          </cell>
          <cell r="BM66">
            <v>2</v>
          </cell>
          <cell r="BN66">
            <v>-5</v>
          </cell>
          <cell r="BO66">
            <v>0</v>
          </cell>
          <cell r="BP66">
            <v>42</v>
          </cell>
        </row>
        <row r="66">
          <cell r="BR66">
            <v>63</v>
          </cell>
          <cell r="BS66">
            <v>719</v>
          </cell>
          <cell r="BT66" t="str">
            <v>大邑内蒙店</v>
          </cell>
          <cell r="BU66" t="str">
            <v>大邑邛崃片区</v>
          </cell>
          <cell r="BV66">
            <v>8</v>
          </cell>
          <cell r="BW66">
            <v>10</v>
          </cell>
          <cell r="BX66">
            <v>12</v>
          </cell>
          <cell r="BY66">
            <v>15</v>
          </cell>
          <cell r="BZ66">
            <v>2</v>
          </cell>
          <cell r="CA66">
            <v>10</v>
          </cell>
          <cell r="CB66">
            <v>80</v>
          </cell>
          <cell r="CC66">
            <v>4</v>
          </cell>
          <cell r="CD66">
            <v>-6</v>
          </cell>
          <cell r="CE66">
            <v>0</v>
          </cell>
          <cell r="CF66">
            <v>80</v>
          </cell>
        </row>
        <row r="66">
          <cell r="CH66">
            <v>8</v>
          </cell>
          <cell r="CI66">
            <v>10</v>
          </cell>
          <cell r="CJ66">
            <v>12</v>
          </cell>
          <cell r="CK66">
            <v>14</v>
          </cell>
          <cell r="CL66">
            <v>1</v>
          </cell>
          <cell r="CM66">
            <v>8</v>
          </cell>
          <cell r="CN66">
            <v>64</v>
          </cell>
          <cell r="CO66">
            <v>2</v>
          </cell>
          <cell r="CP66">
            <v>-6</v>
          </cell>
          <cell r="CQ66">
            <v>0</v>
          </cell>
          <cell r="CR66">
            <v>64</v>
          </cell>
        </row>
        <row r="66">
          <cell r="CT66">
            <v>63</v>
          </cell>
          <cell r="CU66">
            <v>719</v>
          </cell>
          <cell r="CV66" t="str">
            <v>大邑内蒙店</v>
          </cell>
          <cell r="CW66" t="str">
            <v>大邑邛崃片区</v>
          </cell>
          <cell r="CX66">
            <v>5</v>
          </cell>
          <cell r="CY66">
            <v>7</v>
          </cell>
          <cell r="CZ66">
            <v>9</v>
          </cell>
          <cell r="DA66">
            <v>11</v>
          </cell>
          <cell r="DB66">
            <v>2</v>
          </cell>
          <cell r="DC66">
            <v>7</v>
          </cell>
          <cell r="DD66">
            <v>140</v>
          </cell>
          <cell r="DE66">
            <v>4</v>
          </cell>
          <cell r="DF66">
            <v>-3</v>
          </cell>
          <cell r="DG66">
            <v>0</v>
          </cell>
          <cell r="DH66">
            <v>140</v>
          </cell>
        </row>
        <row r="66">
          <cell r="DJ66">
            <v>25</v>
          </cell>
          <cell r="DK66">
            <v>28</v>
          </cell>
          <cell r="DL66">
            <v>32</v>
          </cell>
          <cell r="DM66">
            <v>35</v>
          </cell>
          <cell r="DN66">
            <v>4</v>
          </cell>
          <cell r="DO66">
            <v>35</v>
          </cell>
          <cell r="DP66">
            <v>455</v>
          </cell>
          <cell r="DQ66">
            <v>41</v>
          </cell>
          <cell r="DR66">
            <v>4101.42</v>
          </cell>
          <cell r="DS66">
            <v>6</v>
          </cell>
          <cell r="DT66">
            <v>533.2</v>
          </cell>
        </row>
        <row r="66">
          <cell r="DV66">
            <v>78.2</v>
          </cell>
          <cell r="DW66">
            <v>5</v>
          </cell>
          <cell r="DX66">
            <v>6</v>
          </cell>
          <cell r="DY66">
            <v>8</v>
          </cell>
          <cell r="DZ66">
            <v>10</v>
          </cell>
          <cell r="EA66">
            <v>2</v>
          </cell>
          <cell r="EB66">
            <v>6</v>
          </cell>
          <cell r="EC66">
            <v>120</v>
          </cell>
          <cell r="ED66">
            <v>7</v>
          </cell>
          <cell r="EE66">
            <v>1</v>
          </cell>
          <cell r="EF66">
            <v>140</v>
          </cell>
        </row>
        <row r="66">
          <cell r="EH66">
            <v>20</v>
          </cell>
          <cell r="EI66">
            <v>1177</v>
          </cell>
          <cell r="EJ66">
            <v>889.2</v>
          </cell>
          <cell r="EK66">
            <v>386</v>
          </cell>
          <cell r="EL66">
            <v>98.2</v>
          </cell>
        </row>
        <row r="67">
          <cell r="B67">
            <v>720</v>
          </cell>
          <cell r="C67" t="str">
            <v>大邑新场店</v>
          </cell>
          <cell r="D67" t="str">
            <v>大邑邛崃片区</v>
          </cell>
          <cell r="E67">
            <v>3</v>
          </cell>
          <cell r="F67">
            <v>4</v>
          </cell>
          <cell r="G67">
            <v>5</v>
          </cell>
          <cell r="H67">
            <v>6</v>
          </cell>
          <cell r="I67">
            <v>1</v>
          </cell>
          <cell r="J67">
            <v>3</v>
          </cell>
          <cell r="K67">
            <v>30</v>
          </cell>
        </row>
        <row r="67">
          <cell r="M67">
            <v>-3</v>
          </cell>
          <cell r="N67">
            <v>0</v>
          </cell>
          <cell r="O67">
            <v>30</v>
          </cell>
        </row>
        <row r="67">
          <cell r="Q67">
            <v>11</v>
          </cell>
          <cell r="R67">
            <v>12</v>
          </cell>
          <cell r="S67">
            <v>14</v>
          </cell>
          <cell r="T67">
            <v>16</v>
          </cell>
          <cell r="U67">
            <v>1</v>
          </cell>
          <cell r="V67">
            <v>11</v>
          </cell>
          <cell r="W67">
            <v>33</v>
          </cell>
          <cell r="X67">
            <v>9</v>
          </cell>
          <cell r="Y67">
            <v>-2</v>
          </cell>
          <cell r="Z67">
            <v>0</v>
          </cell>
          <cell r="AA67">
            <v>33</v>
          </cell>
        </row>
        <row r="67">
          <cell r="AC67">
            <v>64</v>
          </cell>
          <cell r="AD67">
            <v>720</v>
          </cell>
          <cell r="AE67" t="str">
            <v>大邑新场店</v>
          </cell>
          <cell r="AF67" t="str">
            <v>大邑邛崃片区</v>
          </cell>
          <cell r="AG67">
            <v>11</v>
          </cell>
          <cell r="AH67">
            <v>12</v>
          </cell>
          <cell r="AI67">
            <v>14</v>
          </cell>
          <cell r="AJ67">
            <v>15</v>
          </cell>
          <cell r="AK67">
            <v>1</v>
          </cell>
          <cell r="AL67">
            <v>11</v>
          </cell>
          <cell r="AM67">
            <v>55</v>
          </cell>
          <cell r="AN67">
            <v>20</v>
          </cell>
          <cell r="AO67">
            <v>1686.74</v>
          </cell>
          <cell r="AP67">
            <v>9</v>
          </cell>
          <cell r="AQ67">
            <v>84.3</v>
          </cell>
        </row>
        <row r="67">
          <cell r="AS67">
            <v>29.3</v>
          </cell>
          <cell r="AT67">
            <v>2</v>
          </cell>
          <cell r="AU67">
            <v>3</v>
          </cell>
          <cell r="AV67">
            <v>4</v>
          </cell>
          <cell r="AW67">
            <v>5</v>
          </cell>
          <cell r="AX67">
            <v>3</v>
          </cell>
          <cell r="AY67">
            <v>4</v>
          </cell>
          <cell r="AZ67">
            <v>100</v>
          </cell>
          <cell r="BA67">
            <v>4</v>
          </cell>
          <cell r="BB67">
            <v>0</v>
          </cell>
          <cell r="BC67">
            <v>100</v>
          </cell>
          <cell r="BD67">
            <v>0</v>
          </cell>
          <cell r="BE67">
            <v>0</v>
          </cell>
          <cell r="BF67">
            <v>3</v>
          </cell>
          <cell r="BG67">
            <v>4</v>
          </cell>
          <cell r="BH67">
            <v>5</v>
          </cell>
          <cell r="BI67">
            <v>6</v>
          </cell>
          <cell r="BJ67">
            <v>2</v>
          </cell>
          <cell r="BK67">
            <v>4</v>
          </cell>
          <cell r="BL67">
            <v>32</v>
          </cell>
          <cell r="BM67">
            <v>6</v>
          </cell>
          <cell r="BN67">
            <v>2</v>
          </cell>
          <cell r="BO67">
            <v>48</v>
          </cell>
        </row>
        <row r="67">
          <cell r="BQ67">
            <v>16</v>
          </cell>
          <cell r="BR67">
            <v>64</v>
          </cell>
          <cell r="BS67">
            <v>720</v>
          </cell>
          <cell r="BT67" t="str">
            <v>大邑新场店</v>
          </cell>
          <cell r="BU67" t="str">
            <v>大邑邛崃片区</v>
          </cell>
          <cell r="BV67">
            <v>5</v>
          </cell>
          <cell r="BW67">
            <v>6</v>
          </cell>
          <cell r="BX67">
            <v>8</v>
          </cell>
          <cell r="BY67">
            <v>10</v>
          </cell>
          <cell r="BZ67">
            <v>2</v>
          </cell>
          <cell r="CA67">
            <v>6</v>
          </cell>
          <cell r="CB67">
            <v>48</v>
          </cell>
          <cell r="CC67">
            <v>1</v>
          </cell>
          <cell r="CD67">
            <v>-5</v>
          </cell>
          <cell r="CE67">
            <v>0</v>
          </cell>
          <cell r="CF67">
            <v>48</v>
          </cell>
        </row>
        <row r="67">
          <cell r="CH67">
            <v>6</v>
          </cell>
          <cell r="CI67">
            <v>7</v>
          </cell>
          <cell r="CJ67">
            <v>8</v>
          </cell>
          <cell r="CK67">
            <v>10</v>
          </cell>
          <cell r="CL67">
            <v>1</v>
          </cell>
          <cell r="CM67">
            <v>6</v>
          </cell>
          <cell r="CN67">
            <v>48</v>
          </cell>
          <cell r="CO67">
            <v>13</v>
          </cell>
          <cell r="CP67">
            <v>7</v>
          </cell>
          <cell r="CQ67">
            <v>104</v>
          </cell>
          <cell r="CR67">
            <v>0</v>
          </cell>
          <cell r="CS67">
            <v>56</v>
          </cell>
          <cell r="CT67">
            <v>64</v>
          </cell>
          <cell r="CU67">
            <v>720</v>
          </cell>
          <cell r="CV67" t="str">
            <v>大邑新场店</v>
          </cell>
          <cell r="CW67" t="str">
            <v>大邑邛崃片区</v>
          </cell>
          <cell r="CX67">
            <v>2</v>
          </cell>
          <cell r="CY67">
            <v>3</v>
          </cell>
          <cell r="CZ67">
            <v>4</v>
          </cell>
          <cell r="DA67">
            <v>5</v>
          </cell>
          <cell r="DB67">
            <v>3</v>
          </cell>
          <cell r="DC67">
            <v>4</v>
          </cell>
          <cell r="DD67">
            <v>100</v>
          </cell>
          <cell r="DE67">
            <v>4</v>
          </cell>
          <cell r="DF67">
            <v>0</v>
          </cell>
          <cell r="DG67">
            <v>100</v>
          </cell>
          <cell r="DH67">
            <v>0</v>
          </cell>
          <cell r="DI67">
            <v>0</v>
          </cell>
          <cell r="DJ67">
            <v>11</v>
          </cell>
          <cell r="DK67">
            <v>12</v>
          </cell>
          <cell r="DL67">
            <v>14</v>
          </cell>
          <cell r="DM67">
            <v>15</v>
          </cell>
          <cell r="DN67">
            <v>1</v>
          </cell>
          <cell r="DO67">
            <v>11</v>
          </cell>
          <cell r="DP67">
            <v>55</v>
          </cell>
          <cell r="DQ67">
            <v>20</v>
          </cell>
          <cell r="DR67">
            <v>1686.74</v>
          </cell>
          <cell r="DS67">
            <v>9</v>
          </cell>
          <cell r="DT67">
            <v>84.3</v>
          </cell>
        </row>
        <row r="67">
          <cell r="DV67">
            <v>29.3</v>
          </cell>
          <cell r="DW67">
            <v>2</v>
          </cell>
          <cell r="DX67">
            <v>3</v>
          </cell>
          <cell r="DY67">
            <v>4</v>
          </cell>
          <cell r="DZ67">
            <v>5</v>
          </cell>
          <cell r="EA67">
            <v>2</v>
          </cell>
          <cell r="EB67">
            <v>3</v>
          </cell>
          <cell r="EC67">
            <v>60</v>
          </cell>
          <cell r="ED67">
            <v>0</v>
          </cell>
          <cell r="EE67">
            <v>-3</v>
          </cell>
        </row>
        <row r="67">
          <cell r="EG67">
            <v>60</v>
          </cell>
        </row>
        <row r="67">
          <cell r="EI67">
            <v>406</v>
          </cell>
          <cell r="EJ67">
            <v>336.3</v>
          </cell>
          <cell r="EK67">
            <v>171</v>
          </cell>
          <cell r="EL67">
            <v>101.3</v>
          </cell>
        </row>
        <row r="68">
          <cell r="B68">
            <v>721</v>
          </cell>
          <cell r="C68" t="str">
            <v>邛崃洪川店</v>
          </cell>
          <cell r="D68" t="str">
            <v>大邑邛崃片区</v>
          </cell>
          <cell r="E68">
            <v>4</v>
          </cell>
          <cell r="F68">
            <v>5</v>
          </cell>
          <cell r="G68">
            <v>7</v>
          </cell>
          <cell r="H68">
            <v>8</v>
          </cell>
          <cell r="I68">
            <v>4</v>
          </cell>
          <cell r="J68">
            <v>8</v>
          </cell>
          <cell r="K68">
            <v>360</v>
          </cell>
          <cell r="L68">
            <v>9</v>
          </cell>
          <cell r="M68">
            <v>1</v>
          </cell>
          <cell r="N68">
            <v>405</v>
          </cell>
          <cell r="O68">
            <v>0</v>
          </cell>
          <cell r="P68">
            <v>45</v>
          </cell>
          <cell r="Q68">
            <v>11</v>
          </cell>
          <cell r="R68">
            <v>12</v>
          </cell>
          <cell r="S68">
            <v>14</v>
          </cell>
          <cell r="T68">
            <v>16</v>
          </cell>
          <cell r="U68">
            <v>2</v>
          </cell>
          <cell r="V68">
            <v>12</v>
          </cell>
          <cell r="W68">
            <v>60</v>
          </cell>
          <cell r="X68">
            <v>12</v>
          </cell>
          <cell r="Y68">
            <v>0</v>
          </cell>
          <cell r="Z68">
            <v>60</v>
          </cell>
          <cell r="AA68">
            <v>0</v>
          </cell>
        </row>
        <row r="68">
          <cell r="AC68">
            <v>65</v>
          </cell>
          <cell r="AD68">
            <v>721</v>
          </cell>
          <cell r="AE68" t="str">
            <v>邛崃洪川店</v>
          </cell>
          <cell r="AF68" t="str">
            <v>大邑邛崃片区</v>
          </cell>
          <cell r="AG68">
            <v>11</v>
          </cell>
          <cell r="AH68">
            <v>12</v>
          </cell>
          <cell r="AI68">
            <v>14</v>
          </cell>
          <cell r="AJ68">
            <v>15</v>
          </cell>
          <cell r="AK68">
            <v>2</v>
          </cell>
          <cell r="AL68">
            <v>12</v>
          </cell>
          <cell r="AM68">
            <v>84</v>
          </cell>
          <cell r="AN68">
            <v>25.75</v>
          </cell>
          <cell r="AO68">
            <v>2395.98</v>
          </cell>
          <cell r="AP68">
            <v>13.75</v>
          </cell>
          <cell r="AQ68">
            <v>167.7</v>
          </cell>
        </row>
        <row r="68">
          <cell r="AS68">
            <v>83.7</v>
          </cell>
          <cell r="AT68">
            <v>3</v>
          </cell>
          <cell r="AU68">
            <v>5</v>
          </cell>
          <cell r="AV68">
            <v>7</v>
          </cell>
          <cell r="AW68">
            <v>9</v>
          </cell>
          <cell r="AX68">
            <v>3</v>
          </cell>
          <cell r="AY68">
            <v>7</v>
          </cell>
          <cell r="AZ68">
            <v>175</v>
          </cell>
          <cell r="BA68">
            <v>9</v>
          </cell>
          <cell r="BB68">
            <v>2</v>
          </cell>
          <cell r="BC68">
            <v>225</v>
          </cell>
          <cell r="BD68">
            <v>0</v>
          </cell>
          <cell r="BE68">
            <v>50</v>
          </cell>
          <cell r="BF68">
            <v>3</v>
          </cell>
          <cell r="BG68">
            <v>4</v>
          </cell>
          <cell r="BH68">
            <v>5</v>
          </cell>
          <cell r="BI68">
            <v>6</v>
          </cell>
          <cell r="BJ68">
            <v>3</v>
          </cell>
          <cell r="BK68">
            <v>5</v>
          </cell>
          <cell r="BL68">
            <v>50</v>
          </cell>
          <cell r="BM68">
            <v>6</v>
          </cell>
          <cell r="BN68">
            <v>1</v>
          </cell>
          <cell r="BO68">
            <v>60</v>
          </cell>
        </row>
        <row r="68">
          <cell r="BQ68">
            <v>10</v>
          </cell>
          <cell r="BR68">
            <v>65</v>
          </cell>
          <cell r="BS68">
            <v>721</v>
          </cell>
          <cell r="BT68" t="str">
            <v>邛崃洪川店</v>
          </cell>
          <cell r="BU68" t="str">
            <v>大邑邛崃片区</v>
          </cell>
          <cell r="BV68">
            <v>5</v>
          </cell>
          <cell r="BW68">
            <v>6</v>
          </cell>
          <cell r="BX68">
            <v>8</v>
          </cell>
          <cell r="BY68">
            <v>10</v>
          </cell>
          <cell r="BZ68">
            <v>3</v>
          </cell>
          <cell r="CA68">
            <v>8</v>
          </cell>
          <cell r="CB68">
            <v>80</v>
          </cell>
          <cell r="CC68">
            <v>9</v>
          </cell>
          <cell r="CD68">
            <v>1</v>
          </cell>
          <cell r="CE68">
            <v>90</v>
          </cell>
        </row>
        <row r="68">
          <cell r="CG68">
            <v>10</v>
          </cell>
          <cell r="CH68">
            <v>6</v>
          </cell>
          <cell r="CI68">
            <v>7</v>
          </cell>
          <cell r="CJ68">
            <v>8</v>
          </cell>
          <cell r="CK68">
            <v>10</v>
          </cell>
          <cell r="CL68">
            <v>4</v>
          </cell>
          <cell r="CM68">
            <v>10</v>
          </cell>
          <cell r="CN68">
            <v>150</v>
          </cell>
          <cell r="CO68">
            <v>10</v>
          </cell>
          <cell r="CP68">
            <v>0</v>
          </cell>
          <cell r="CQ68">
            <v>150</v>
          </cell>
          <cell r="CR68">
            <v>0</v>
          </cell>
        </row>
        <row r="68">
          <cell r="CT68">
            <v>65</v>
          </cell>
          <cell r="CU68">
            <v>721</v>
          </cell>
          <cell r="CV68" t="str">
            <v>邛崃洪川店</v>
          </cell>
          <cell r="CW68" t="str">
            <v>大邑邛崃片区</v>
          </cell>
          <cell r="CX68">
            <v>3</v>
          </cell>
          <cell r="CY68">
            <v>5</v>
          </cell>
          <cell r="CZ68">
            <v>7</v>
          </cell>
          <cell r="DA68">
            <v>9</v>
          </cell>
          <cell r="DB68">
            <v>3</v>
          </cell>
          <cell r="DC68">
            <v>7</v>
          </cell>
          <cell r="DD68">
            <v>175</v>
          </cell>
          <cell r="DE68">
            <v>9</v>
          </cell>
          <cell r="DF68">
            <v>2</v>
          </cell>
          <cell r="DG68">
            <v>225</v>
          </cell>
          <cell r="DH68">
            <v>0</v>
          </cell>
          <cell r="DI68">
            <v>50</v>
          </cell>
          <cell r="DJ68">
            <v>11</v>
          </cell>
          <cell r="DK68">
            <v>12</v>
          </cell>
          <cell r="DL68">
            <v>14</v>
          </cell>
          <cell r="DM68">
            <v>15</v>
          </cell>
          <cell r="DN68">
            <v>2</v>
          </cell>
          <cell r="DO68">
            <v>12</v>
          </cell>
          <cell r="DP68">
            <v>84</v>
          </cell>
          <cell r="DQ68">
            <v>25.75</v>
          </cell>
          <cell r="DR68">
            <v>2395.98</v>
          </cell>
          <cell r="DS68">
            <v>13.75</v>
          </cell>
          <cell r="DT68">
            <v>167.7</v>
          </cell>
        </row>
        <row r="68">
          <cell r="DV68">
            <v>83.7</v>
          </cell>
          <cell r="DW68">
            <v>2</v>
          </cell>
          <cell r="DX68">
            <v>3</v>
          </cell>
          <cell r="DY68">
            <v>4</v>
          </cell>
          <cell r="DZ68">
            <v>5</v>
          </cell>
          <cell r="EA68">
            <v>1</v>
          </cell>
          <cell r="EB68">
            <v>2</v>
          </cell>
          <cell r="EC68">
            <v>30</v>
          </cell>
          <cell r="ED68">
            <v>1</v>
          </cell>
          <cell r="EE68">
            <v>-1</v>
          </cell>
        </row>
        <row r="68">
          <cell r="EG68">
            <v>30</v>
          </cell>
        </row>
        <row r="68">
          <cell r="EI68">
            <v>989</v>
          </cell>
          <cell r="EJ68">
            <v>1157.7</v>
          </cell>
          <cell r="EK68">
            <v>30</v>
          </cell>
          <cell r="EL68">
            <v>198.7</v>
          </cell>
        </row>
        <row r="69">
          <cell r="B69">
            <v>732</v>
          </cell>
          <cell r="C69" t="str">
            <v>邛崃羊安店</v>
          </cell>
          <cell r="D69" t="str">
            <v>大邑邛崃片区</v>
          </cell>
          <cell r="E69">
            <v>3</v>
          </cell>
          <cell r="F69">
            <v>4</v>
          </cell>
          <cell r="G69">
            <v>5</v>
          </cell>
          <cell r="H69">
            <v>6</v>
          </cell>
          <cell r="I69">
            <v>1</v>
          </cell>
          <cell r="J69">
            <v>3</v>
          </cell>
          <cell r="K69">
            <v>30</v>
          </cell>
        </row>
        <row r="69">
          <cell r="M69">
            <v>-3</v>
          </cell>
          <cell r="N69">
            <v>0</v>
          </cell>
          <cell r="O69">
            <v>30</v>
          </cell>
        </row>
        <row r="69">
          <cell r="Q69">
            <v>14</v>
          </cell>
          <cell r="R69">
            <v>16</v>
          </cell>
          <cell r="S69">
            <v>18</v>
          </cell>
          <cell r="T69">
            <v>20</v>
          </cell>
          <cell r="U69">
            <v>1</v>
          </cell>
          <cell r="V69">
            <v>14</v>
          </cell>
          <cell r="W69">
            <v>42</v>
          </cell>
          <cell r="X69">
            <v>16</v>
          </cell>
          <cell r="Y69">
            <v>2</v>
          </cell>
          <cell r="Z69">
            <v>48</v>
          </cell>
          <cell r="AA69">
            <v>0</v>
          </cell>
          <cell r="AB69">
            <v>6</v>
          </cell>
          <cell r="AC69">
            <v>66</v>
          </cell>
          <cell r="AD69">
            <v>732</v>
          </cell>
          <cell r="AE69" t="str">
            <v>邛崃羊安店</v>
          </cell>
          <cell r="AF69" t="str">
            <v>大邑邛崃片区</v>
          </cell>
          <cell r="AG69">
            <v>8</v>
          </cell>
          <cell r="AH69">
            <v>9</v>
          </cell>
          <cell r="AI69">
            <v>10</v>
          </cell>
          <cell r="AJ69">
            <v>11</v>
          </cell>
          <cell r="AK69">
            <v>2</v>
          </cell>
          <cell r="AL69">
            <v>9</v>
          </cell>
          <cell r="AM69">
            <v>63</v>
          </cell>
          <cell r="AN69">
            <v>14.9</v>
          </cell>
          <cell r="AO69">
            <v>1256.54</v>
          </cell>
          <cell r="AP69">
            <v>5.9</v>
          </cell>
          <cell r="AQ69">
            <v>88</v>
          </cell>
        </row>
        <row r="69">
          <cell r="AS69">
            <v>25</v>
          </cell>
          <cell r="AT69">
            <v>2</v>
          </cell>
          <cell r="AU69">
            <v>3</v>
          </cell>
          <cell r="AV69">
            <v>4</v>
          </cell>
          <cell r="AW69">
            <v>5</v>
          </cell>
          <cell r="AX69">
            <v>1</v>
          </cell>
          <cell r="AY69">
            <v>2</v>
          </cell>
          <cell r="AZ69">
            <v>30</v>
          </cell>
          <cell r="BA69">
            <v>5</v>
          </cell>
          <cell r="BB69">
            <v>3</v>
          </cell>
          <cell r="BC69">
            <v>75</v>
          </cell>
          <cell r="BD69">
            <v>0</v>
          </cell>
          <cell r="BE69">
            <v>45</v>
          </cell>
          <cell r="BF69">
            <v>3</v>
          </cell>
          <cell r="BG69">
            <v>4</v>
          </cell>
          <cell r="BH69">
            <v>5</v>
          </cell>
          <cell r="BI69">
            <v>6</v>
          </cell>
          <cell r="BJ69">
            <v>1</v>
          </cell>
          <cell r="BK69">
            <v>3</v>
          </cell>
          <cell r="BL69">
            <v>18</v>
          </cell>
          <cell r="BM69">
            <v>0</v>
          </cell>
          <cell r="BN69">
            <v>-3</v>
          </cell>
          <cell r="BO69">
            <v>0</v>
          </cell>
          <cell r="BP69">
            <v>18</v>
          </cell>
        </row>
        <row r="69">
          <cell r="BR69">
            <v>66</v>
          </cell>
          <cell r="BS69">
            <v>732</v>
          </cell>
          <cell r="BT69" t="str">
            <v>邛崃羊安店</v>
          </cell>
          <cell r="BU69" t="str">
            <v>大邑邛崃片区</v>
          </cell>
          <cell r="BV69">
            <v>4</v>
          </cell>
          <cell r="BW69">
            <v>5</v>
          </cell>
          <cell r="BX69">
            <v>6</v>
          </cell>
          <cell r="BY69">
            <v>7</v>
          </cell>
          <cell r="BZ69">
            <v>2</v>
          </cell>
          <cell r="CA69">
            <v>5</v>
          </cell>
          <cell r="CB69">
            <v>40</v>
          </cell>
          <cell r="CC69">
            <v>6</v>
          </cell>
          <cell r="CD69">
            <v>1</v>
          </cell>
          <cell r="CE69">
            <v>48</v>
          </cell>
        </row>
        <row r="69">
          <cell r="CG69">
            <v>8</v>
          </cell>
          <cell r="CH69">
            <v>3</v>
          </cell>
          <cell r="CI69">
            <v>4</v>
          </cell>
          <cell r="CJ69">
            <v>5</v>
          </cell>
          <cell r="CK69">
            <v>6</v>
          </cell>
          <cell r="CL69">
            <v>1</v>
          </cell>
          <cell r="CM69">
            <v>3</v>
          </cell>
          <cell r="CN69">
            <v>24</v>
          </cell>
          <cell r="CO69">
            <v>1</v>
          </cell>
          <cell r="CP69">
            <v>-2</v>
          </cell>
          <cell r="CQ69">
            <v>0</v>
          </cell>
          <cell r="CR69">
            <v>24</v>
          </cell>
        </row>
        <row r="69">
          <cell r="CT69">
            <v>66</v>
          </cell>
          <cell r="CU69">
            <v>732</v>
          </cell>
          <cell r="CV69" t="str">
            <v>邛崃羊安店</v>
          </cell>
          <cell r="CW69" t="str">
            <v>大邑邛崃片区</v>
          </cell>
          <cell r="CX69">
            <v>2</v>
          </cell>
          <cell r="CY69">
            <v>3</v>
          </cell>
          <cell r="CZ69">
            <v>4</v>
          </cell>
          <cell r="DA69">
            <v>5</v>
          </cell>
          <cell r="DB69">
            <v>1</v>
          </cell>
          <cell r="DC69">
            <v>2</v>
          </cell>
          <cell r="DD69">
            <v>30</v>
          </cell>
          <cell r="DE69">
            <v>5</v>
          </cell>
          <cell r="DF69">
            <v>3</v>
          </cell>
          <cell r="DG69">
            <v>75</v>
          </cell>
          <cell r="DH69">
            <v>0</v>
          </cell>
          <cell r="DI69">
            <v>45</v>
          </cell>
          <cell r="DJ69">
            <v>8</v>
          </cell>
          <cell r="DK69">
            <v>9</v>
          </cell>
          <cell r="DL69">
            <v>10</v>
          </cell>
          <cell r="DM69">
            <v>11</v>
          </cell>
          <cell r="DN69">
            <v>2</v>
          </cell>
          <cell r="DO69">
            <v>9</v>
          </cell>
          <cell r="DP69">
            <v>63</v>
          </cell>
          <cell r="DQ69">
            <v>14.9</v>
          </cell>
          <cell r="DR69">
            <v>1256.54</v>
          </cell>
          <cell r="DS69">
            <v>5.9</v>
          </cell>
          <cell r="DT69">
            <v>88</v>
          </cell>
        </row>
        <row r="69">
          <cell r="DV69">
            <v>25</v>
          </cell>
          <cell r="DW69">
            <v>2</v>
          </cell>
          <cell r="DX69">
            <v>3</v>
          </cell>
          <cell r="DY69">
            <v>4</v>
          </cell>
          <cell r="DZ69">
            <v>5</v>
          </cell>
          <cell r="EA69">
            <v>1</v>
          </cell>
          <cell r="EB69">
            <v>2</v>
          </cell>
          <cell r="EC69">
            <v>30</v>
          </cell>
          <cell r="ED69">
            <v>2</v>
          </cell>
          <cell r="EE69">
            <v>0</v>
          </cell>
          <cell r="EF69">
            <v>30</v>
          </cell>
        </row>
        <row r="69">
          <cell r="EI69">
            <v>277</v>
          </cell>
          <cell r="EJ69">
            <v>289</v>
          </cell>
          <cell r="EK69">
            <v>72</v>
          </cell>
          <cell r="EL69">
            <v>84</v>
          </cell>
        </row>
        <row r="70">
          <cell r="B70">
            <v>52</v>
          </cell>
          <cell r="C70" t="str">
            <v>崇州中心店</v>
          </cell>
          <cell r="D70" t="str">
            <v>崇都片区</v>
          </cell>
          <cell r="E70">
            <v>6</v>
          </cell>
          <cell r="F70">
            <v>8</v>
          </cell>
          <cell r="G70">
            <v>10</v>
          </cell>
          <cell r="H70">
            <v>11</v>
          </cell>
          <cell r="I70">
            <v>1</v>
          </cell>
          <cell r="J70">
            <v>6</v>
          </cell>
          <cell r="K70">
            <v>60</v>
          </cell>
          <cell r="L70">
            <v>9</v>
          </cell>
          <cell r="M70">
            <v>3</v>
          </cell>
          <cell r="N70">
            <v>90</v>
          </cell>
          <cell r="O70">
            <v>0</v>
          </cell>
          <cell r="P70">
            <v>30</v>
          </cell>
          <cell r="Q70">
            <v>39</v>
          </cell>
          <cell r="R70">
            <v>44</v>
          </cell>
          <cell r="S70">
            <v>47</v>
          </cell>
          <cell r="T70">
            <v>52</v>
          </cell>
          <cell r="U70">
            <v>3</v>
          </cell>
          <cell r="V70">
            <v>47</v>
          </cell>
          <cell r="W70">
            <v>329</v>
          </cell>
          <cell r="X70">
            <v>68</v>
          </cell>
          <cell r="Y70">
            <v>21</v>
          </cell>
          <cell r="Z70">
            <v>476</v>
          </cell>
          <cell r="AA70">
            <v>0</v>
          </cell>
          <cell r="AB70">
            <v>147</v>
          </cell>
          <cell r="AC70">
            <v>67</v>
          </cell>
          <cell r="AD70">
            <v>52</v>
          </cell>
          <cell r="AE70" t="str">
            <v>崇州中心店</v>
          </cell>
          <cell r="AF70" t="str">
            <v>崇都片区</v>
          </cell>
          <cell r="AG70">
            <v>24</v>
          </cell>
          <cell r="AH70">
            <v>27</v>
          </cell>
          <cell r="AI70">
            <v>31</v>
          </cell>
          <cell r="AJ70">
            <v>34</v>
          </cell>
          <cell r="AK70">
            <v>1</v>
          </cell>
          <cell r="AL70">
            <v>24</v>
          </cell>
          <cell r="AM70">
            <v>120</v>
          </cell>
          <cell r="AN70">
            <v>25</v>
          </cell>
          <cell r="AO70">
            <v>1786.26</v>
          </cell>
          <cell r="AP70">
            <v>1</v>
          </cell>
          <cell r="AQ70">
            <v>89.3</v>
          </cell>
          <cell r="AR70">
            <v>30.7</v>
          </cell>
        </row>
        <row r="70">
          <cell r="AT70">
            <v>4</v>
          </cell>
          <cell r="AU70">
            <v>6</v>
          </cell>
          <cell r="AV70">
            <v>8</v>
          </cell>
          <cell r="AW70">
            <v>10</v>
          </cell>
          <cell r="AX70">
            <v>1</v>
          </cell>
          <cell r="AY70">
            <v>4</v>
          </cell>
          <cell r="AZ70">
            <v>60</v>
          </cell>
          <cell r="BA70">
            <v>9</v>
          </cell>
          <cell r="BB70">
            <v>5</v>
          </cell>
          <cell r="BC70">
            <v>135</v>
          </cell>
          <cell r="BD70">
            <v>0</v>
          </cell>
          <cell r="BE70">
            <v>75</v>
          </cell>
          <cell r="BF70">
            <v>9</v>
          </cell>
          <cell r="BG70">
            <v>12</v>
          </cell>
          <cell r="BH70">
            <v>15</v>
          </cell>
          <cell r="BI70">
            <v>17</v>
          </cell>
          <cell r="BJ70">
            <v>1</v>
          </cell>
          <cell r="BK70">
            <v>9</v>
          </cell>
          <cell r="BL70">
            <v>54</v>
          </cell>
          <cell r="BM70">
            <v>9</v>
          </cell>
          <cell r="BN70">
            <v>0</v>
          </cell>
          <cell r="BO70">
            <v>54</v>
          </cell>
        </row>
        <row r="70">
          <cell r="BR70">
            <v>67</v>
          </cell>
          <cell r="BS70">
            <v>52</v>
          </cell>
          <cell r="BT70" t="str">
            <v>崇州中心店</v>
          </cell>
          <cell r="BU70" t="str">
            <v>崇都片区</v>
          </cell>
          <cell r="BV70">
            <v>12</v>
          </cell>
          <cell r="BW70">
            <v>15</v>
          </cell>
          <cell r="BX70">
            <v>18</v>
          </cell>
          <cell r="BY70">
            <v>22</v>
          </cell>
          <cell r="BZ70">
            <v>2</v>
          </cell>
          <cell r="CA70">
            <v>15</v>
          </cell>
          <cell r="CB70">
            <v>120</v>
          </cell>
          <cell r="CC70">
            <v>28</v>
          </cell>
          <cell r="CD70">
            <v>13</v>
          </cell>
          <cell r="CE70">
            <v>224</v>
          </cell>
        </row>
        <row r="70">
          <cell r="CG70">
            <v>104</v>
          </cell>
          <cell r="CH70">
            <v>12</v>
          </cell>
          <cell r="CI70">
            <v>15</v>
          </cell>
          <cell r="CJ70">
            <v>18</v>
          </cell>
          <cell r="CK70">
            <v>21</v>
          </cell>
          <cell r="CL70">
            <v>1</v>
          </cell>
          <cell r="CM70">
            <v>12</v>
          </cell>
          <cell r="CN70">
            <v>96</v>
          </cell>
          <cell r="CO70">
            <v>8</v>
          </cell>
          <cell r="CP70">
            <v>-4</v>
          </cell>
          <cell r="CQ70">
            <v>0</v>
          </cell>
          <cell r="CR70">
            <v>96</v>
          </cell>
        </row>
        <row r="70">
          <cell r="CT70">
            <v>67</v>
          </cell>
          <cell r="CU70">
            <v>52</v>
          </cell>
          <cell r="CV70" t="str">
            <v>崇州中心店</v>
          </cell>
          <cell r="CW70" t="str">
            <v>崇都片区</v>
          </cell>
          <cell r="CX70">
            <v>4</v>
          </cell>
          <cell r="CY70">
            <v>6</v>
          </cell>
          <cell r="CZ70">
            <v>8</v>
          </cell>
          <cell r="DA70">
            <v>10</v>
          </cell>
          <cell r="DB70">
            <v>1</v>
          </cell>
          <cell r="DC70">
            <v>4</v>
          </cell>
          <cell r="DD70">
            <v>60</v>
          </cell>
          <cell r="DE70">
            <v>9</v>
          </cell>
          <cell r="DF70">
            <v>5</v>
          </cell>
          <cell r="DG70">
            <v>135</v>
          </cell>
          <cell r="DH70">
            <v>0</v>
          </cell>
          <cell r="DI70">
            <v>75</v>
          </cell>
          <cell r="DJ70">
            <v>24</v>
          </cell>
          <cell r="DK70">
            <v>27</v>
          </cell>
          <cell r="DL70">
            <v>31</v>
          </cell>
          <cell r="DM70">
            <v>34</v>
          </cell>
          <cell r="DN70">
            <v>1</v>
          </cell>
          <cell r="DO70">
            <v>24</v>
          </cell>
          <cell r="DP70">
            <v>120</v>
          </cell>
          <cell r="DQ70">
            <v>25</v>
          </cell>
          <cell r="DR70">
            <v>1786.26</v>
          </cell>
          <cell r="DS70">
            <v>1</v>
          </cell>
          <cell r="DT70">
            <v>89.3</v>
          </cell>
          <cell r="DU70">
            <v>30.7</v>
          </cell>
        </row>
        <row r="70">
          <cell r="DW70">
            <v>5</v>
          </cell>
          <cell r="DX70">
            <v>6</v>
          </cell>
          <cell r="DY70">
            <v>8</v>
          </cell>
          <cell r="DZ70">
            <v>10</v>
          </cell>
          <cell r="EA70">
            <v>1</v>
          </cell>
          <cell r="EB70">
            <v>5</v>
          </cell>
          <cell r="EC70">
            <v>75</v>
          </cell>
          <cell r="ED70">
            <v>2</v>
          </cell>
          <cell r="EE70">
            <v>-3</v>
          </cell>
        </row>
        <row r="70">
          <cell r="EG70">
            <v>75</v>
          </cell>
        </row>
        <row r="70">
          <cell r="EI70">
            <v>914</v>
          </cell>
          <cell r="EJ70">
            <v>1068.3</v>
          </cell>
          <cell r="EK70">
            <v>201.7</v>
          </cell>
          <cell r="EL70">
            <v>356</v>
          </cell>
        </row>
        <row r="71">
          <cell r="B71">
            <v>54</v>
          </cell>
          <cell r="C71" t="str">
            <v>怀远店</v>
          </cell>
          <cell r="D71" t="str">
            <v>崇都片区</v>
          </cell>
          <cell r="E71">
            <v>6</v>
          </cell>
          <cell r="F71">
            <v>8</v>
          </cell>
          <cell r="G71">
            <v>9</v>
          </cell>
          <cell r="H71">
            <v>11</v>
          </cell>
          <cell r="I71">
            <v>4</v>
          </cell>
          <cell r="J71">
            <v>11</v>
          </cell>
          <cell r="K71">
            <v>495</v>
          </cell>
          <cell r="L71">
            <v>24</v>
          </cell>
          <cell r="M71">
            <v>13</v>
          </cell>
          <cell r="N71">
            <v>1080</v>
          </cell>
          <cell r="O71">
            <v>0</v>
          </cell>
          <cell r="P71">
            <v>585</v>
          </cell>
          <cell r="Q71">
            <v>36</v>
          </cell>
          <cell r="R71">
            <v>40</v>
          </cell>
          <cell r="S71">
            <v>45</v>
          </cell>
          <cell r="T71">
            <v>48</v>
          </cell>
          <cell r="U71">
            <v>4</v>
          </cell>
          <cell r="V71">
            <v>48</v>
          </cell>
          <cell r="W71">
            <v>432</v>
          </cell>
          <cell r="X71">
            <v>60</v>
          </cell>
          <cell r="Y71">
            <v>12</v>
          </cell>
          <cell r="Z71">
            <v>540</v>
          </cell>
          <cell r="AA71">
            <v>0</v>
          </cell>
          <cell r="AB71">
            <v>108</v>
          </cell>
          <cell r="AC71">
            <v>68</v>
          </cell>
          <cell r="AD71">
            <v>54</v>
          </cell>
          <cell r="AE71" t="str">
            <v>怀远店</v>
          </cell>
          <cell r="AF71" t="str">
            <v>崇都片区</v>
          </cell>
          <cell r="AG71">
            <v>24</v>
          </cell>
          <cell r="AH71">
            <v>27</v>
          </cell>
          <cell r="AI71">
            <v>31</v>
          </cell>
          <cell r="AJ71">
            <v>34</v>
          </cell>
          <cell r="AK71">
            <v>4</v>
          </cell>
          <cell r="AL71">
            <v>34</v>
          </cell>
          <cell r="AM71">
            <v>442</v>
          </cell>
          <cell r="AN71">
            <v>36.95</v>
          </cell>
          <cell r="AO71">
            <v>3144.16</v>
          </cell>
          <cell r="AP71">
            <v>2.95</v>
          </cell>
          <cell r="AQ71">
            <v>408.7</v>
          </cell>
          <cell r="AR71">
            <v>33.3</v>
          </cell>
        </row>
        <row r="71">
          <cell r="AT71">
            <v>7</v>
          </cell>
          <cell r="AU71">
            <v>9</v>
          </cell>
          <cell r="AV71">
            <v>12</v>
          </cell>
          <cell r="AW71">
            <v>14</v>
          </cell>
          <cell r="AX71">
            <v>1</v>
          </cell>
          <cell r="AY71">
            <v>7</v>
          </cell>
          <cell r="AZ71">
            <v>105</v>
          </cell>
          <cell r="BA71">
            <v>8</v>
          </cell>
          <cell r="BB71">
            <v>1</v>
          </cell>
          <cell r="BC71">
            <v>120</v>
          </cell>
          <cell r="BD71">
            <v>0</v>
          </cell>
          <cell r="BE71">
            <v>15</v>
          </cell>
          <cell r="BF71">
            <v>7</v>
          </cell>
          <cell r="BG71">
            <v>10</v>
          </cell>
          <cell r="BH71">
            <v>12</v>
          </cell>
          <cell r="BI71">
            <v>13</v>
          </cell>
          <cell r="BJ71">
            <v>4</v>
          </cell>
          <cell r="BK71">
            <v>13</v>
          </cell>
          <cell r="BL71">
            <v>156</v>
          </cell>
          <cell r="BM71">
            <v>6</v>
          </cell>
          <cell r="BN71">
            <v>-7</v>
          </cell>
          <cell r="BO71">
            <v>0</v>
          </cell>
          <cell r="BP71">
            <v>156</v>
          </cell>
        </row>
        <row r="71">
          <cell r="BR71">
            <v>68</v>
          </cell>
          <cell r="BS71">
            <v>54</v>
          </cell>
          <cell r="BT71" t="str">
            <v>怀远店</v>
          </cell>
          <cell r="BU71" t="str">
            <v>崇都片区</v>
          </cell>
          <cell r="BV71">
            <v>20</v>
          </cell>
          <cell r="BW71">
            <v>25</v>
          </cell>
          <cell r="BX71">
            <v>30</v>
          </cell>
          <cell r="BY71">
            <v>37</v>
          </cell>
          <cell r="BZ71">
            <v>1</v>
          </cell>
          <cell r="CA71">
            <v>20</v>
          </cell>
          <cell r="CB71">
            <v>120</v>
          </cell>
          <cell r="CC71">
            <v>8</v>
          </cell>
          <cell r="CD71">
            <v>-12</v>
          </cell>
          <cell r="CE71">
            <v>0</v>
          </cell>
          <cell r="CF71">
            <v>120</v>
          </cell>
        </row>
        <row r="71">
          <cell r="CH71">
            <v>20</v>
          </cell>
          <cell r="CI71">
            <v>25</v>
          </cell>
          <cell r="CJ71">
            <v>30</v>
          </cell>
          <cell r="CK71">
            <v>35</v>
          </cell>
          <cell r="CL71">
            <v>1</v>
          </cell>
          <cell r="CM71">
            <v>20</v>
          </cell>
          <cell r="CN71">
            <v>160</v>
          </cell>
          <cell r="CO71">
            <v>0</v>
          </cell>
          <cell r="CP71">
            <v>-20</v>
          </cell>
          <cell r="CQ71">
            <v>0</v>
          </cell>
          <cell r="CR71">
            <v>160</v>
          </cell>
        </row>
        <row r="71">
          <cell r="CT71">
            <v>68</v>
          </cell>
          <cell r="CU71">
            <v>54</v>
          </cell>
          <cell r="CV71" t="str">
            <v>怀远店</v>
          </cell>
          <cell r="CW71" t="str">
            <v>崇都片区</v>
          </cell>
          <cell r="CX71">
            <v>7</v>
          </cell>
          <cell r="CY71">
            <v>9</v>
          </cell>
          <cell r="CZ71">
            <v>12</v>
          </cell>
          <cell r="DA71">
            <v>14</v>
          </cell>
          <cell r="DB71">
            <v>1</v>
          </cell>
          <cell r="DC71">
            <v>7</v>
          </cell>
          <cell r="DD71">
            <v>105</v>
          </cell>
          <cell r="DE71">
            <v>8</v>
          </cell>
          <cell r="DF71">
            <v>1</v>
          </cell>
          <cell r="DG71">
            <v>120</v>
          </cell>
          <cell r="DH71">
            <v>0</v>
          </cell>
          <cell r="DI71">
            <v>15</v>
          </cell>
          <cell r="DJ71">
            <v>24</v>
          </cell>
          <cell r="DK71">
            <v>27</v>
          </cell>
          <cell r="DL71">
            <v>31</v>
          </cell>
          <cell r="DM71">
            <v>34</v>
          </cell>
          <cell r="DN71">
            <v>4</v>
          </cell>
          <cell r="DO71">
            <v>34</v>
          </cell>
          <cell r="DP71">
            <v>442</v>
          </cell>
          <cell r="DQ71">
            <v>36.95</v>
          </cell>
          <cell r="DR71">
            <v>3144.16</v>
          </cell>
          <cell r="DS71">
            <v>2.95</v>
          </cell>
          <cell r="DT71">
            <v>408.7</v>
          </cell>
          <cell r="DU71">
            <v>33.3</v>
          </cell>
        </row>
        <row r="71">
          <cell r="DW71">
            <v>5</v>
          </cell>
          <cell r="DX71">
            <v>6</v>
          </cell>
          <cell r="DY71">
            <v>8</v>
          </cell>
          <cell r="DZ71">
            <v>10</v>
          </cell>
          <cell r="EA71">
            <v>1</v>
          </cell>
          <cell r="EB71">
            <v>5</v>
          </cell>
          <cell r="EC71">
            <v>75</v>
          </cell>
          <cell r="ED71">
            <v>17</v>
          </cell>
          <cell r="EE71">
            <v>12</v>
          </cell>
          <cell r="EF71">
            <v>255</v>
          </cell>
        </row>
        <row r="71">
          <cell r="EH71">
            <v>180</v>
          </cell>
          <cell r="EI71">
            <v>1985</v>
          </cell>
          <cell r="EJ71">
            <v>2403.7</v>
          </cell>
          <cell r="EK71">
            <v>469.3</v>
          </cell>
          <cell r="EL71">
            <v>888</v>
          </cell>
        </row>
        <row r="72">
          <cell r="B72">
            <v>56</v>
          </cell>
          <cell r="C72" t="str">
            <v>三江店</v>
          </cell>
          <cell r="D72" t="str">
            <v>崇都片区</v>
          </cell>
          <cell r="E72">
            <v>4</v>
          </cell>
          <cell r="F72">
            <v>6</v>
          </cell>
          <cell r="G72">
            <v>8</v>
          </cell>
          <cell r="H72">
            <v>9</v>
          </cell>
          <cell r="I72">
            <v>1</v>
          </cell>
          <cell r="J72">
            <v>5</v>
          </cell>
          <cell r="K72">
            <v>50</v>
          </cell>
        </row>
        <row r="72">
          <cell r="M72">
            <v>-5</v>
          </cell>
          <cell r="N72">
            <v>0</v>
          </cell>
          <cell r="O72">
            <v>50</v>
          </cell>
        </row>
        <row r="72">
          <cell r="Q72">
            <v>21</v>
          </cell>
          <cell r="R72">
            <v>24</v>
          </cell>
          <cell r="S72">
            <v>27</v>
          </cell>
          <cell r="T72">
            <v>29</v>
          </cell>
          <cell r="U72">
            <v>4</v>
          </cell>
          <cell r="V72">
            <v>29</v>
          </cell>
          <cell r="W72">
            <v>261</v>
          </cell>
          <cell r="X72">
            <v>15</v>
          </cell>
          <cell r="Y72">
            <v>-14</v>
          </cell>
          <cell r="Z72">
            <v>0</v>
          </cell>
          <cell r="AA72">
            <v>261</v>
          </cell>
        </row>
        <row r="72">
          <cell r="AC72">
            <v>69</v>
          </cell>
          <cell r="AD72">
            <v>56</v>
          </cell>
          <cell r="AE72" t="str">
            <v>三江店</v>
          </cell>
          <cell r="AF72" t="str">
            <v>崇都片区</v>
          </cell>
          <cell r="AG72">
            <v>18</v>
          </cell>
          <cell r="AH72">
            <v>20</v>
          </cell>
          <cell r="AI72">
            <v>23</v>
          </cell>
          <cell r="AJ72">
            <v>25</v>
          </cell>
          <cell r="AK72">
            <v>1</v>
          </cell>
          <cell r="AL72">
            <v>18</v>
          </cell>
          <cell r="AM72">
            <v>90</v>
          </cell>
          <cell r="AN72">
            <v>6.5</v>
          </cell>
          <cell r="AO72">
            <v>501.71</v>
          </cell>
          <cell r="AP72">
            <v>-11.5</v>
          </cell>
          <cell r="AQ72">
            <v>0</v>
          </cell>
          <cell r="AR72">
            <v>90</v>
          </cell>
        </row>
        <row r="72">
          <cell r="AT72">
            <v>4</v>
          </cell>
          <cell r="AU72">
            <v>6</v>
          </cell>
          <cell r="AV72">
            <v>8</v>
          </cell>
          <cell r="AW72">
            <v>10</v>
          </cell>
          <cell r="AX72">
            <v>1</v>
          </cell>
          <cell r="AY72">
            <v>4</v>
          </cell>
          <cell r="AZ72">
            <v>60</v>
          </cell>
          <cell r="BA72">
            <v>4</v>
          </cell>
          <cell r="BB72">
            <v>0</v>
          </cell>
          <cell r="BC72">
            <v>60</v>
          </cell>
          <cell r="BD72">
            <v>0</v>
          </cell>
          <cell r="BE72">
            <v>0</v>
          </cell>
          <cell r="BF72">
            <v>6</v>
          </cell>
          <cell r="BG72">
            <v>8</v>
          </cell>
          <cell r="BH72">
            <v>10</v>
          </cell>
          <cell r="BI72">
            <v>11</v>
          </cell>
          <cell r="BJ72">
            <v>4</v>
          </cell>
          <cell r="BK72">
            <v>11</v>
          </cell>
          <cell r="BL72">
            <v>132</v>
          </cell>
          <cell r="BM72">
            <v>15</v>
          </cell>
          <cell r="BN72">
            <v>4</v>
          </cell>
          <cell r="BO72">
            <v>180</v>
          </cell>
        </row>
        <row r="72">
          <cell r="BQ72">
            <v>48</v>
          </cell>
          <cell r="BR72">
            <v>69</v>
          </cell>
          <cell r="BS72">
            <v>56</v>
          </cell>
          <cell r="BT72" t="str">
            <v>三江店</v>
          </cell>
          <cell r="BU72" t="str">
            <v>崇都片区</v>
          </cell>
          <cell r="BV72">
            <v>8</v>
          </cell>
          <cell r="BW72">
            <v>10</v>
          </cell>
          <cell r="BX72">
            <v>12</v>
          </cell>
          <cell r="BY72">
            <v>15</v>
          </cell>
          <cell r="BZ72">
            <v>1</v>
          </cell>
          <cell r="CA72">
            <v>8</v>
          </cell>
          <cell r="CB72">
            <v>48</v>
          </cell>
          <cell r="CC72">
            <v>12</v>
          </cell>
          <cell r="CD72">
            <v>4</v>
          </cell>
          <cell r="CE72">
            <v>72</v>
          </cell>
        </row>
        <row r="72">
          <cell r="CG72">
            <v>24</v>
          </cell>
          <cell r="CH72">
            <v>8</v>
          </cell>
          <cell r="CI72">
            <v>10</v>
          </cell>
          <cell r="CJ72">
            <v>12</v>
          </cell>
          <cell r="CK72">
            <v>14</v>
          </cell>
          <cell r="CL72">
            <v>1</v>
          </cell>
          <cell r="CM72">
            <v>8</v>
          </cell>
          <cell r="CN72">
            <v>64</v>
          </cell>
          <cell r="CO72">
            <v>8</v>
          </cell>
          <cell r="CP72">
            <v>0</v>
          </cell>
          <cell r="CQ72">
            <v>64</v>
          </cell>
          <cell r="CR72">
            <v>0</v>
          </cell>
        </row>
        <row r="72">
          <cell r="CT72">
            <v>69</v>
          </cell>
          <cell r="CU72">
            <v>56</v>
          </cell>
          <cell r="CV72" t="str">
            <v>三江店</v>
          </cell>
          <cell r="CW72" t="str">
            <v>崇都片区</v>
          </cell>
          <cell r="CX72">
            <v>4</v>
          </cell>
          <cell r="CY72">
            <v>6</v>
          </cell>
          <cell r="CZ72">
            <v>8</v>
          </cell>
          <cell r="DA72">
            <v>10</v>
          </cell>
          <cell r="DB72">
            <v>1</v>
          </cell>
          <cell r="DC72">
            <v>4</v>
          </cell>
          <cell r="DD72">
            <v>60</v>
          </cell>
          <cell r="DE72">
            <v>4</v>
          </cell>
          <cell r="DF72">
            <v>0</v>
          </cell>
          <cell r="DG72">
            <v>60</v>
          </cell>
          <cell r="DH72">
            <v>0</v>
          </cell>
          <cell r="DI72">
            <v>0</v>
          </cell>
          <cell r="DJ72">
            <v>18</v>
          </cell>
          <cell r="DK72">
            <v>20</v>
          </cell>
          <cell r="DL72">
            <v>23</v>
          </cell>
          <cell r="DM72">
            <v>25</v>
          </cell>
          <cell r="DN72">
            <v>1</v>
          </cell>
          <cell r="DO72">
            <v>18</v>
          </cell>
          <cell r="DP72">
            <v>90</v>
          </cell>
          <cell r="DQ72">
            <v>6.5</v>
          </cell>
          <cell r="DR72">
            <v>501.71</v>
          </cell>
          <cell r="DS72">
            <v>-11.5</v>
          </cell>
          <cell r="DT72">
            <v>0</v>
          </cell>
          <cell r="DU72">
            <v>90</v>
          </cell>
        </row>
        <row r="72">
          <cell r="DW72">
            <v>4</v>
          </cell>
          <cell r="DX72">
            <v>5</v>
          </cell>
          <cell r="DY72">
            <v>6</v>
          </cell>
          <cell r="DZ72">
            <v>7</v>
          </cell>
          <cell r="EA72">
            <v>1</v>
          </cell>
          <cell r="EB72">
            <v>4</v>
          </cell>
          <cell r="EC72">
            <v>60</v>
          </cell>
          <cell r="ED72">
            <v>4</v>
          </cell>
          <cell r="EE72">
            <v>0</v>
          </cell>
          <cell r="EF72">
            <v>60</v>
          </cell>
        </row>
        <row r="72">
          <cell r="EI72">
            <v>765</v>
          </cell>
          <cell r="EJ72">
            <v>436</v>
          </cell>
          <cell r="EK72">
            <v>401</v>
          </cell>
          <cell r="EL72">
            <v>72</v>
          </cell>
        </row>
        <row r="73">
          <cell r="B73">
            <v>351</v>
          </cell>
          <cell r="C73" t="str">
            <v>都江堰药店</v>
          </cell>
          <cell r="D73" t="str">
            <v>崇都片区</v>
          </cell>
          <cell r="E73">
            <v>8</v>
          </cell>
          <cell r="F73">
            <v>10</v>
          </cell>
          <cell r="G73">
            <v>13</v>
          </cell>
          <cell r="H73">
            <v>15</v>
          </cell>
          <cell r="I73">
            <v>4</v>
          </cell>
          <cell r="J73">
            <v>15</v>
          </cell>
          <cell r="K73">
            <v>675</v>
          </cell>
          <cell r="L73">
            <v>16</v>
          </cell>
          <cell r="M73">
            <v>1</v>
          </cell>
          <cell r="N73">
            <v>720</v>
          </cell>
          <cell r="O73">
            <v>0</v>
          </cell>
          <cell r="P73">
            <v>45</v>
          </cell>
          <cell r="Q73">
            <v>21</v>
          </cell>
          <cell r="R73">
            <v>24</v>
          </cell>
          <cell r="S73">
            <v>27</v>
          </cell>
          <cell r="T73">
            <v>29</v>
          </cell>
          <cell r="U73">
            <v>2</v>
          </cell>
          <cell r="V73">
            <v>24</v>
          </cell>
          <cell r="W73">
            <v>120</v>
          </cell>
          <cell r="X73">
            <v>24</v>
          </cell>
          <cell r="Y73">
            <v>0</v>
          </cell>
          <cell r="Z73">
            <v>120</v>
          </cell>
          <cell r="AA73">
            <v>0</v>
          </cell>
        </row>
        <row r="73">
          <cell r="AC73">
            <v>70</v>
          </cell>
          <cell r="AD73">
            <v>351</v>
          </cell>
          <cell r="AE73" t="str">
            <v>都江堰药店</v>
          </cell>
          <cell r="AF73" t="str">
            <v>崇都片区</v>
          </cell>
          <cell r="AG73">
            <v>13</v>
          </cell>
          <cell r="AH73">
            <v>15</v>
          </cell>
          <cell r="AI73">
            <v>17</v>
          </cell>
          <cell r="AJ73">
            <v>19</v>
          </cell>
          <cell r="AK73">
            <v>1</v>
          </cell>
          <cell r="AL73">
            <v>13</v>
          </cell>
          <cell r="AM73">
            <v>65</v>
          </cell>
          <cell r="AN73">
            <v>19</v>
          </cell>
          <cell r="AO73">
            <v>1651.86</v>
          </cell>
          <cell r="AP73">
            <v>6</v>
          </cell>
          <cell r="AQ73">
            <v>82.6</v>
          </cell>
        </row>
        <row r="73">
          <cell r="AS73">
            <v>17.6</v>
          </cell>
          <cell r="AT73">
            <v>5</v>
          </cell>
          <cell r="AU73">
            <v>7</v>
          </cell>
          <cell r="AV73">
            <v>9</v>
          </cell>
          <cell r="AW73">
            <v>11</v>
          </cell>
          <cell r="AX73">
            <v>1</v>
          </cell>
          <cell r="AY73">
            <v>5</v>
          </cell>
          <cell r="AZ73">
            <v>75</v>
          </cell>
          <cell r="BA73">
            <v>5</v>
          </cell>
          <cell r="BB73">
            <v>0</v>
          </cell>
          <cell r="BC73">
            <v>75</v>
          </cell>
          <cell r="BD73">
            <v>0</v>
          </cell>
          <cell r="BE73">
            <v>0</v>
          </cell>
          <cell r="BF73">
            <v>6</v>
          </cell>
          <cell r="BG73">
            <v>8</v>
          </cell>
          <cell r="BH73">
            <v>10</v>
          </cell>
          <cell r="BI73">
            <v>11</v>
          </cell>
          <cell r="BJ73">
            <v>4</v>
          </cell>
          <cell r="BK73">
            <v>11</v>
          </cell>
          <cell r="BL73">
            <v>132</v>
          </cell>
          <cell r="BM73">
            <v>11</v>
          </cell>
          <cell r="BN73">
            <v>0</v>
          </cell>
          <cell r="BO73">
            <v>132</v>
          </cell>
        </row>
        <row r="73">
          <cell r="BR73">
            <v>70</v>
          </cell>
          <cell r="BS73">
            <v>351</v>
          </cell>
          <cell r="BT73" t="str">
            <v>都江堰药店</v>
          </cell>
          <cell r="BU73" t="str">
            <v>崇都片区</v>
          </cell>
          <cell r="BV73">
            <v>19</v>
          </cell>
          <cell r="BW73">
            <v>24</v>
          </cell>
          <cell r="BX73">
            <v>29</v>
          </cell>
          <cell r="BY73">
            <v>36</v>
          </cell>
          <cell r="BZ73">
            <v>1</v>
          </cell>
          <cell r="CA73">
            <v>19</v>
          </cell>
          <cell r="CB73">
            <v>114</v>
          </cell>
          <cell r="CC73">
            <v>21</v>
          </cell>
          <cell r="CD73">
            <v>2</v>
          </cell>
          <cell r="CE73">
            <v>126</v>
          </cell>
        </row>
        <row r="73">
          <cell r="CG73">
            <v>12</v>
          </cell>
          <cell r="CH73">
            <v>18</v>
          </cell>
          <cell r="CI73">
            <v>23</v>
          </cell>
          <cell r="CJ73">
            <v>28</v>
          </cell>
          <cell r="CK73">
            <v>32</v>
          </cell>
          <cell r="CL73">
            <v>1</v>
          </cell>
          <cell r="CM73">
            <v>18</v>
          </cell>
          <cell r="CN73">
            <v>144</v>
          </cell>
          <cell r="CO73">
            <v>4</v>
          </cell>
          <cell r="CP73">
            <v>-14</v>
          </cell>
          <cell r="CQ73">
            <v>0</v>
          </cell>
          <cell r="CR73">
            <v>144</v>
          </cell>
        </row>
        <row r="73">
          <cell r="CT73">
            <v>70</v>
          </cell>
          <cell r="CU73">
            <v>351</v>
          </cell>
          <cell r="CV73" t="str">
            <v>都江堰药店</v>
          </cell>
          <cell r="CW73" t="str">
            <v>崇都片区</v>
          </cell>
          <cell r="CX73">
            <v>5</v>
          </cell>
          <cell r="CY73">
            <v>7</v>
          </cell>
          <cell r="CZ73">
            <v>9</v>
          </cell>
          <cell r="DA73">
            <v>11</v>
          </cell>
          <cell r="DB73">
            <v>1</v>
          </cell>
          <cell r="DC73">
            <v>5</v>
          </cell>
          <cell r="DD73">
            <v>75</v>
          </cell>
          <cell r="DE73">
            <v>5</v>
          </cell>
          <cell r="DF73">
            <v>0</v>
          </cell>
          <cell r="DG73">
            <v>75</v>
          </cell>
          <cell r="DH73">
            <v>0</v>
          </cell>
          <cell r="DI73">
            <v>0</v>
          </cell>
          <cell r="DJ73">
            <v>13</v>
          </cell>
          <cell r="DK73">
            <v>15</v>
          </cell>
          <cell r="DL73">
            <v>17</v>
          </cell>
          <cell r="DM73">
            <v>19</v>
          </cell>
          <cell r="DN73">
            <v>1</v>
          </cell>
          <cell r="DO73">
            <v>13</v>
          </cell>
          <cell r="DP73">
            <v>65</v>
          </cell>
          <cell r="DQ73">
            <v>19</v>
          </cell>
          <cell r="DR73">
            <v>1651.86</v>
          </cell>
          <cell r="DS73">
            <v>6</v>
          </cell>
          <cell r="DT73">
            <v>82.6</v>
          </cell>
        </row>
        <row r="73">
          <cell r="DV73">
            <v>17.6</v>
          </cell>
          <cell r="DW73">
            <v>2</v>
          </cell>
          <cell r="DX73">
            <v>3</v>
          </cell>
          <cell r="DY73">
            <v>4</v>
          </cell>
          <cell r="DZ73">
            <v>5</v>
          </cell>
          <cell r="EA73">
            <v>4</v>
          </cell>
          <cell r="EB73">
            <v>5</v>
          </cell>
          <cell r="EC73">
            <v>150</v>
          </cell>
          <cell r="ED73">
            <v>5</v>
          </cell>
          <cell r="EE73">
            <v>0</v>
          </cell>
          <cell r="EF73">
            <v>150</v>
          </cell>
        </row>
        <row r="73">
          <cell r="EI73">
            <v>1475</v>
          </cell>
          <cell r="EJ73">
            <v>1405.6</v>
          </cell>
          <cell r="EK73">
            <v>144</v>
          </cell>
          <cell r="EL73">
            <v>74.6</v>
          </cell>
        </row>
        <row r="74">
          <cell r="B74">
            <v>367</v>
          </cell>
          <cell r="C74" t="str">
            <v>金带街药店</v>
          </cell>
          <cell r="D74" t="str">
            <v>崇都片区</v>
          </cell>
          <cell r="E74">
            <v>5</v>
          </cell>
          <cell r="F74">
            <v>6</v>
          </cell>
          <cell r="G74">
            <v>8</v>
          </cell>
          <cell r="H74">
            <v>9</v>
          </cell>
          <cell r="I74">
            <v>1</v>
          </cell>
          <cell r="J74">
            <v>5</v>
          </cell>
          <cell r="K74">
            <v>50</v>
          </cell>
          <cell r="L74">
            <v>2.25</v>
          </cell>
          <cell r="M74">
            <v>-2.75</v>
          </cell>
          <cell r="N74">
            <v>0</v>
          </cell>
          <cell r="O74">
            <v>50</v>
          </cell>
        </row>
        <row r="74">
          <cell r="Q74">
            <v>21</v>
          </cell>
          <cell r="R74">
            <v>24</v>
          </cell>
          <cell r="S74">
            <v>27</v>
          </cell>
          <cell r="T74">
            <v>29</v>
          </cell>
          <cell r="U74">
            <v>4</v>
          </cell>
          <cell r="V74">
            <v>29</v>
          </cell>
          <cell r="W74">
            <v>261</v>
          </cell>
          <cell r="X74">
            <v>14</v>
          </cell>
          <cell r="Y74">
            <v>-15</v>
          </cell>
          <cell r="Z74">
            <v>0</v>
          </cell>
          <cell r="AA74">
            <v>261</v>
          </cell>
        </row>
        <row r="74">
          <cell r="AC74">
            <v>71</v>
          </cell>
          <cell r="AD74">
            <v>367</v>
          </cell>
          <cell r="AE74" t="str">
            <v>金带街药店</v>
          </cell>
          <cell r="AF74" t="str">
            <v>崇都片区</v>
          </cell>
          <cell r="AG74">
            <v>18</v>
          </cell>
          <cell r="AH74">
            <v>20</v>
          </cell>
          <cell r="AI74">
            <v>23</v>
          </cell>
          <cell r="AJ74">
            <v>25</v>
          </cell>
          <cell r="AK74">
            <v>1</v>
          </cell>
          <cell r="AL74">
            <v>18</v>
          </cell>
          <cell r="AM74">
            <v>90</v>
          </cell>
          <cell r="AN74">
            <v>4</v>
          </cell>
          <cell r="AO74">
            <v>337.8</v>
          </cell>
          <cell r="AP74">
            <v>-14</v>
          </cell>
          <cell r="AQ74">
            <v>0</v>
          </cell>
          <cell r="AR74">
            <v>90</v>
          </cell>
        </row>
        <row r="74">
          <cell r="AT74">
            <v>4</v>
          </cell>
          <cell r="AU74">
            <v>6</v>
          </cell>
          <cell r="AV74">
            <v>8</v>
          </cell>
          <cell r="AW74">
            <v>10</v>
          </cell>
          <cell r="AX74">
            <v>2</v>
          </cell>
          <cell r="AY74">
            <v>6</v>
          </cell>
          <cell r="AZ74">
            <v>120</v>
          </cell>
          <cell r="BA74">
            <v>1</v>
          </cell>
          <cell r="BB74">
            <v>-5</v>
          </cell>
          <cell r="BC74">
            <v>0</v>
          </cell>
          <cell r="BD74">
            <v>120</v>
          </cell>
        </row>
        <row r="74">
          <cell r="BF74">
            <v>6</v>
          </cell>
          <cell r="BG74">
            <v>8</v>
          </cell>
          <cell r="BH74">
            <v>10</v>
          </cell>
          <cell r="BI74">
            <v>11</v>
          </cell>
          <cell r="BJ74">
            <v>4</v>
          </cell>
          <cell r="BK74">
            <v>11</v>
          </cell>
          <cell r="BL74">
            <v>132</v>
          </cell>
          <cell r="BM74">
            <v>4</v>
          </cell>
          <cell r="BN74">
            <v>-7</v>
          </cell>
          <cell r="BO74">
            <v>0</v>
          </cell>
          <cell r="BP74">
            <v>132</v>
          </cell>
        </row>
        <row r="74">
          <cell r="BR74">
            <v>71</v>
          </cell>
          <cell r="BS74">
            <v>367</v>
          </cell>
          <cell r="BT74" t="str">
            <v>金带街药店</v>
          </cell>
          <cell r="BU74" t="str">
            <v>崇都片区</v>
          </cell>
          <cell r="BV74">
            <v>8</v>
          </cell>
          <cell r="BW74">
            <v>10</v>
          </cell>
          <cell r="BX74">
            <v>12</v>
          </cell>
          <cell r="BY74">
            <v>15</v>
          </cell>
          <cell r="BZ74">
            <v>2</v>
          </cell>
          <cell r="CA74">
            <v>10</v>
          </cell>
          <cell r="CB74">
            <v>80</v>
          </cell>
          <cell r="CC74">
            <v>10</v>
          </cell>
          <cell r="CD74">
            <v>0</v>
          </cell>
          <cell r="CE74">
            <v>80</v>
          </cell>
        </row>
        <row r="74">
          <cell r="CH74">
            <v>8</v>
          </cell>
          <cell r="CI74">
            <v>10</v>
          </cell>
          <cell r="CJ74">
            <v>12</v>
          </cell>
          <cell r="CK74">
            <v>14</v>
          </cell>
          <cell r="CL74">
            <v>1</v>
          </cell>
          <cell r="CM74">
            <v>8</v>
          </cell>
          <cell r="CN74">
            <v>64</v>
          </cell>
          <cell r="CO74">
            <v>10</v>
          </cell>
          <cell r="CP74">
            <v>2</v>
          </cell>
          <cell r="CQ74">
            <v>80</v>
          </cell>
          <cell r="CR74">
            <v>0</v>
          </cell>
          <cell r="CS74">
            <v>16</v>
          </cell>
          <cell r="CT74">
            <v>71</v>
          </cell>
          <cell r="CU74">
            <v>367</v>
          </cell>
          <cell r="CV74" t="str">
            <v>金带街药店</v>
          </cell>
          <cell r="CW74" t="str">
            <v>崇都片区</v>
          </cell>
          <cell r="CX74">
            <v>4</v>
          </cell>
          <cell r="CY74">
            <v>6</v>
          </cell>
          <cell r="CZ74">
            <v>8</v>
          </cell>
          <cell r="DA74">
            <v>10</v>
          </cell>
          <cell r="DB74">
            <v>2</v>
          </cell>
          <cell r="DC74">
            <v>6</v>
          </cell>
          <cell r="DD74">
            <v>120</v>
          </cell>
          <cell r="DE74">
            <v>1</v>
          </cell>
          <cell r="DF74">
            <v>-5</v>
          </cell>
          <cell r="DG74">
            <v>0</v>
          </cell>
          <cell r="DH74">
            <v>120</v>
          </cell>
        </row>
        <row r="74">
          <cell r="DJ74">
            <v>18</v>
          </cell>
          <cell r="DK74">
            <v>20</v>
          </cell>
          <cell r="DL74">
            <v>23</v>
          </cell>
          <cell r="DM74">
            <v>25</v>
          </cell>
          <cell r="DN74">
            <v>1</v>
          </cell>
          <cell r="DO74">
            <v>18</v>
          </cell>
          <cell r="DP74">
            <v>90</v>
          </cell>
          <cell r="DQ74">
            <v>4</v>
          </cell>
          <cell r="DR74">
            <v>337.8</v>
          </cell>
          <cell r="DS74">
            <v>-14</v>
          </cell>
          <cell r="DT74">
            <v>0</v>
          </cell>
          <cell r="DU74">
            <v>90</v>
          </cell>
        </row>
        <row r="74">
          <cell r="DW74">
            <v>4</v>
          </cell>
          <cell r="DX74">
            <v>5</v>
          </cell>
          <cell r="DY74">
            <v>6</v>
          </cell>
          <cell r="DZ74">
            <v>7</v>
          </cell>
          <cell r="EA74">
            <v>1</v>
          </cell>
          <cell r="EB74">
            <v>4</v>
          </cell>
          <cell r="EC74">
            <v>60</v>
          </cell>
          <cell r="ED74">
            <v>8</v>
          </cell>
          <cell r="EE74">
            <v>4</v>
          </cell>
          <cell r="EF74">
            <v>120</v>
          </cell>
        </row>
        <row r="74">
          <cell r="EH74">
            <v>60</v>
          </cell>
          <cell r="EI74">
            <v>857</v>
          </cell>
          <cell r="EJ74">
            <v>280</v>
          </cell>
          <cell r="EK74">
            <v>653</v>
          </cell>
          <cell r="EL74">
            <v>76</v>
          </cell>
        </row>
        <row r="75">
          <cell r="B75">
            <v>572</v>
          </cell>
          <cell r="C75" t="str">
            <v>郫县店</v>
          </cell>
          <cell r="D75" t="str">
            <v>崇都片区</v>
          </cell>
          <cell r="E75">
            <v>4</v>
          </cell>
          <cell r="F75">
            <v>5</v>
          </cell>
          <cell r="G75">
            <v>7</v>
          </cell>
          <cell r="H75">
            <v>8</v>
          </cell>
          <cell r="I75">
            <v>1</v>
          </cell>
          <cell r="J75">
            <v>4</v>
          </cell>
          <cell r="K75">
            <v>40</v>
          </cell>
          <cell r="L75">
            <v>3</v>
          </cell>
          <cell r="M75">
            <v>-1</v>
          </cell>
          <cell r="N75">
            <v>0</v>
          </cell>
          <cell r="O75">
            <v>40</v>
          </cell>
        </row>
        <row r="75">
          <cell r="Q75">
            <v>18</v>
          </cell>
          <cell r="R75">
            <v>20</v>
          </cell>
          <cell r="S75">
            <v>22</v>
          </cell>
          <cell r="T75">
            <v>24</v>
          </cell>
          <cell r="U75">
            <v>2</v>
          </cell>
          <cell r="V75">
            <v>20</v>
          </cell>
          <cell r="W75">
            <v>100</v>
          </cell>
          <cell r="X75">
            <v>12</v>
          </cell>
          <cell r="Y75">
            <v>-8</v>
          </cell>
          <cell r="Z75">
            <v>0</v>
          </cell>
          <cell r="AA75">
            <v>100</v>
          </cell>
        </row>
        <row r="75">
          <cell r="AC75">
            <v>72</v>
          </cell>
          <cell r="AD75">
            <v>572</v>
          </cell>
          <cell r="AE75" t="str">
            <v>郫县店</v>
          </cell>
          <cell r="AF75" t="str">
            <v>崇都片区</v>
          </cell>
          <cell r="AG75">
            <v>11</v>
          </cell>
          <cell r="AH75">
            <v>12</v>
          </cell>
          <cell r="AI75">
            <v>14</v>
          </cell>
          <cell r="AJ75">
            <v>15</v>
          </cell>
          <cell r="AK75">
            <v>1</v>
          </cell>
          <cell r="AL75">
            <v>11</v>
          </cell>
          <cell r="AM75">
            <v>55</v>
          </cell>
          <cell r="AN75">
            <v>0</v>
          </cell>
          <cell r="AO75">
            <v>0</v>
          </cell>
          <cell r="AP75">
            <v>-11</v>
          </cell>
          <cell r="AQ75">
            <v>0</v>
          </cell>
          <cell r="AR75">
            <v>55</v>
          </cell>
        </row>
        <row r="75">
          <cell r="AT75">
            <v>2</v>
          </cell>
          <cell r="AU75">
            <v>3</v>
          </cell>
          <cell r="AV75">
            <v>4</v>
          </cell>
          <cell r="AW75">
            <v>5</v>
          </cell>
          <cell r="AX75">
            <v>1</v>
          </cell>
          <cell r="AY75">
            <v>2</v>
          </cell>
          <cell r="AZ75">
            <v>30</v>
          </cell>
          <cell r="BA75">
            <v>2</v>
          </cell>
          <cell r="BB75">
            <v>0</v>
          </cell>
          <cell r="BC75">
            <v>30</v>
          </cell>
          <cell r="BD75">
            <v>0</v>
          </cell>
          <cell r="BE75">
            <v>0</v>
          </cell>
          <cell r="BF75">
            <v>3</v>
          </cell>
          <cell r="BG75">
            <v>4</v>
          </cell>
          <cell r="BH75">
            <v>5</v>
          </cell>
          <cell r="BI75">
            <v>6</v>
          </cell>
          <cell r="BJ75">
            <v>2</v>
          </cell>
          <cell r="BK75">
            <v>4</v>
          </cell>
          <cell r="BL75">
            <v>32</v>
          </cell>
          <cell r="BM75">
            <v>6</v>
          </cell>
          <cell r="BN75">
            <v>2</v>
          </cell>
          <cell r="BO75">
            <v>48</v>
          </cell>
        </row>
        <row r="75">
          <cell r="BQ75">
            <v>16</v>
          </cell>
          <cell r="BR75">
            <v>72</v>
          </cell>
          <cell r="BS75">
            <v>572</v>
          </cell>
          <cell r="BT75" t="str">
            <v>郫县店</v>
          </cell>
          <cell r="BU75" t="str">
            <v>崇都片区</v>
          </cell>
          <cell r="BV75">
            <v>4</v>
          </cell>
          <cell r="BW75">
            <v>5</v>
          </cell>
          <cell r="BX75">
            <v>6</v>
          </cell>
          <cell r="BY75">
            <v>7</v>
          </cell>
          <cell r="BZ75">
            <v>2</v>
          </cell>
          <cell r="CA75">
            <v>5</v>
          </cell>
          <cell r="CB75">
            <v>40</v>
          </cell>
          <cell r="CC75">
            <v>6</v>
          </cell>
          <cell r="CD75">
            <v>1</v>
          </cell>
          <cell r="CE75">
            <v>48</v>
          </cell>
        </row>
        <row r="75">
          <cell r="CG75">
            <v>8</v>
          </cell>
          <cell r="CH75">
            <v>4</v>
          </cell>
          <cell r="CI75">
            <v>5</v>
          </cell>
          <cell r="CJ75">
            <v>6</v>
          </cell>
          <cell r="CK75">
            <v>7</v>
          </cell>
          <cell r="CL75">
            <v>1</v>
          </cell>
          <cell r="CM75">
            <v>4</v>
          </cell>
          <cell r="CN75">
            <v>32</v>
          </cell>
          <cell r="CO75">
            <v>0</v>
          </cell>
          <cell r="CP75">
            <v>-4</v>
          </cell>
          <cell r="CQ75">
            <v>0</v>
          </cell>
          <cell r="CR75">
            <v>32</v>
          </cell>
        </row>
        <row r="75">
          <cell r="CT75">
            <v>72</v>
          </cell>
          <cell r="CU75">
            <v>572</v>
          </cell>
          <cell r="CV75" t="str">
            <v>郫县店</v>
          </cell>
          <cell r="CW75" t="str">
            <v>崇都片区</v>
          </cell>
          <cell r="CX75">
            <v>2</v>
          </cell>
          <cell r="CY75">
            <v>3</v>
          </cell>
          <cell r="CZ75">
            <v>4</v>
          </cell>
          <cell r="DA75">
            <v>5</v>
          </cell>
          <cell r="DB75">
            <v>1</v>
          </cell>
          <cell r="DC75">
            <v>2</v>
          </cell>
          <cell r="DD75">
            <v>30</v>
          </cell>
          <cell r="DE75">
            <v>2</v>
          </cell>
          <cell r="DF75">
            <v>0</v>
          </cell>
          <cell r="DG75">
            <v>30</v>
          </cell>
          <cell r="DH75">
            <v>0</v>
          </cell>
          <cell r="DI75">
            <v>0</v>
          </cell>
          <cell r="DJ75">
            <v>11</v>
          </cell>
          <cell r="DK75">
            <v>12</v>
          </cell>
          <cell r="DL75">
            <v>14</v>
          </cell>
          <cell r="DM75">
            <v>15</v>
          </cell>
          <cell r="DN75">
            <v>1</v>
          </cell>
          <cell r="DO75">
            <v>11</v>
          </cell>
          <cell r="DP75">
            <v>55</v>
          </cell>
          <cell r="DQ75">
            <v>0</v>
          </cell>
          <cell r="DR75">
            <v>0</v>
          </cell>
          <cell r="DS75">
            <v>-11</v>
          </cell>
          <cell r="DT75">
            <v>0</v>
          </cell>
          <cell r="DU75">
            <v>55</v>
          </cell>
        </row>
        <row r="75">
          <cell r="DW75">
            <v>2</v>
          </cell>
          <cell r="DX75">
            <v>3</v>
          </cell>
          <cell r="DY75">
            <v>4</v>
          </cell>
          <cell r="DZ75">
            <v>5</v>
          </cell>
          <cell r="EA75">
            <v>1</v>
          </cell>
          <cell r="EB75">
            <v>2</v>
          </cell>
          <cell r="EC75">
            <v>30</v>
          </cell>
          <cell r="ED75">
            <v>2</v>
          </cell>
          <cell r="EE75">
            <v>0</v>
          </cell>
          <cell r="EF75">
            <v>30</v>
          </cell>
        </row>
        <row r="75">
          <cell r="EI75">
            <v>359</v>
          </cell>
          <cell r="EJ75">
            <v>156</v>
          </cell>
          <cell r="EK75">
            <v>227</v>
          </cell>
          <cell r="EL75">
            <v>24</v>
          </cell>
        </row>
        <row r="76">
          <cell r="B76">
            <v>587</v>
          </cell>
          <cell r="C76" t="str">
            <v>景中路店</v>
          </cell>
          <cell r="D76" t="str">
            <v>崇都片区</v>
          </cell>
          <cell r="E76">
            <v>4</v>
          </cell>
          <cell r="F76">
            <v>5</v>
          </cell>
          <cell r="G76">
            <v>7</v>
          </cell>
          <cell r="H76">
            <v>8</v>
          </cell>
          <cell r="I76">
            <v>1</v>
          </cell>
          <cell r="J76">
            <v>4</v>
          </cell>
          <cell r="K76">
            <v>40</v>
          </cell>
          <cell r="L76">
            <v>4</v>
          </cell>
          <cell r="M76">
            <v>0</v>
          </cell>
          <cell r="N76">
            <v>40</v>
          </cell>
          <cell r="O76">
            <v>0</v>
          </cell>
        </row>
        <row r="76">
          <cell r="Q76">
            <v>18</v>
          </cell>
          <cell r="R76">
            <v>20</v>
          </cell>
          <cell r="S76">
            <v>22</v>
          </cell>
          <cell r="T76">
            <v>24</v>
          </cell>
          <cell r="U76">
            <v>1</v>
          </cell>
          <cell r="V76">
            <v>18</v>
          </cell>
          <cell r="W76">
            <v>54</v>
          </cell>
          <cell r="X76">
            <v>18</v>
          </cell>
          <cell r="Y76">
            <v>0</v>
          </cell>
          <cell r="Z76">
            <v>54</v>
          </cell>
          <cell r="AA76">
            <v>0</v>
          </cell>
        </row>
        <row r="76">
          <cell r="AC76">
            <v>73</v>
          </cell>
          <cell r="AD76">
            <v>587</v>
          </cell>
          <cell r="AE76" t="str">
            <v>景中路店</v>
          </cell>
          <cell r="AF76" t="str">
            <v>崇都片区</v>
          </cell>
          <cell r="AG76">
            <v>13</v>
          </cell>
          <cell r="AH76">
            <v>15</v>
          </cell>
          <cell r="AI76">
            <v>17</v>
          </cell>
          <cell r="AJ76">
            <v>19</v>
          </cell>
          <cell r="AK76">
            <v>1</v>
          </cell>
          <cell r="AL76">
            <v>13</v>
          </cell>
          <cell r="AM76">
            <v>65</v>
          </cell>
          <cell r="AN76">
            <v>13.25</v>
          </cell>
          <cell r="AO76">
            <v>1509.82</v>
          </cell>
          <cell r="AP76">
            <v>0.25</v>
          </cell>
          <cell r="AQ76">
            <v>75.5</v>
          </cell>
        </row>
        <row r="76">
          <cell r="AS76">
            <v>10.5</v>
          </cell>
          <cell r="AT76">
            <v>3</v>
          </cell>
          <cell r="AU76">
            <v>5</v>
          </cell>
          <cell r="AV76">
            <v>7</v>
          </cell>
          <cell r="AW76">
            <v>9</v>
          </cell>
          <cell r="AX76">
            <v>1</v>
          </cell>
          <cell r="AY76">
            <v>3</v>
          </cell>
          <cell r="AZ76">
            <v>45</v>
          </cell>
          <cell r="BA76">
            <v>3</v>
          </cell>
          <cell r="BB76">
            <v>0</v>
          </cell>
          <cell r="BC76">
            <v>45</v>
          </cell>
          <cell r="BD76">
            <v>0</v>
          </cell>
          <cell r="BE76">
            <v>0</v>
          </cell>
          <cell r="BF76">
            <v>4</v>
          </cell>
          <cell r="BG76">
            <v>6</v>
          </cell>
          <cell r="BH76">
            <v>7</v>
          </cell>
          <cell r="BI76">
            <v>8</v>
          </cell>
          <cell r="BJ76">
            <v>4</v>
          </cell>
          <cell r="BK76">
            <v>8</v>
          </cell>
          <cell r="BL76">
            <v>96</v>
          </cell>
          <cell r="BM76">
            <v>9</v>
          </cell>
          <cell r="BN76">
            <v>1</v>
          </cell>
          <cell r="BO76">
            <v>108</v>
          </cell>
        </row>
        <row r="76">
          <cell r="BQ76">
            <v>12</v>
          </cell>
          <cell r="BR76">
            <v>73</v>
          </cell>
          <cell r="BS76">
            <v>587</v>
          </cell>
          <cell r="BT76" t="str">
            <v>景中路店</v>
          </cell>
          <cell r="BU76" t="str">
            <v>崇都片区</v>
          </cell>
          <cell r="BV76">
            <v>5</v>
          </cell>
          <cell r="BW76">
            <v>6</v>
          </cell>
          <cell r="BX76">
            <v>8</v>
          </cell>
          <cell r="BY76">
            <v>10</v>
          </cell>
          <cell r="BZ76">
            <v>4</v>
          </cell>
          <cell r="CA76">
            <v>10</v>
          </cell>
          <cell r="CB76">
            <v>120</v>
          </cell>
          <cell r="CC76">
            <v>19</v>
          </cell>
          <cell r="CD76">
            <v>9</v>
          </cell>
          <cell r="CE76">
            <v>228</v>
          </cell>
        </row>
        <row r="76">
          <cell r="CG76">
            <v>108</v>
          </cell>
          <cell r="CH76">
            <v>6</v>
          </cell>
          <cell r="CI76">
            <v>7</v>
          </cell>
          <cell r="CJ76">
            <v>8</v>
          </cell>
          <cell r="CK76">
            <v>10</v>
          </cell>
          <cell r="CL76">
            <v>1</v>
          </cell>
          <cell r="CM76">
            <v>6</v>
          </cell>
          <cell r="CN76">
            <v>48</v>
          </cell>
          <cell r="CO76">
            <v>6</v>
          </cell>
          <cell r="CP76">
            <v>0</v>
          </cell>
          <cell r="CQ76">
            <v>48</v>
          </cell>
          <cell r="CR76">
            <v>0</v>
          </cell>
        </row>
        <row r="76">
          <cell r="CT76">
            <v>73</v>
          </cell>
          <cell r="CU76">
            <v>587</v>
          </cell>
          <cell r="CV76" t="str">
            <v>景中路店</v>
          </cell>
          <cell r="CW76" t="str">
            <v>崇都片区</v>
          </cell>
          <cell r="CX76">
            <v>3</v>
          </cell>
          <cell r="CY76">
            <v>5</v>
          </cell>
          <cell r="CZ76">
            <v>7</v>
          </cell>
          <cell r="DA76">
            <v>9</v>
          </cell>
          <cell r="DB76">
            <v>1</v>
          </cell>
          <cell r="DC76">
            <v>3</v>
          </cell>
          <cell r="DD76">
            <v>45</v>
          </cell>
          <cell r="DE76">
            <v>3</v>
          </cell>
          <cell r="DF76">
            <v>0</v>
          </cell>
          <cell r="DG76">
            <v>45</v>
          </cell>
          <cell r="DH76">
            <v>0</v>
          </cell>
          <cell r="DI76">
            <v>0</v>
          </cell>
          <cell r="DJ76">
            <v>13</v>
          </cell>
          <cell r="DK76">
            <v>15</v>
          </cell>
          <cell r="DL76">
            <v>17</v>
          </cell>
          <cell r="DM76">
            <v>19</v>
          </cell>
          <cell r="DN76">
            <v>1</v>
          </cell>
          <cell r="DO76">
            <v>13</v>
          </cell>
          <cell r="DP76">
            <v>65</v>
          </cell>
          <cell r="DQ76">
            <v>13.25</v>
          </cell>
          <cell r="DR76">
            <v>1509.82</v>
          </cell>
          <cell r="DS76">
            <v>0.25</v>
          </cell>
          <cell r="DT76">
            <v>75.5</v>
          </cell>
        </row>
        <row r="76">
          <cell r="DV76">
            <v>10.5</v>
          </cell>
          <cell r="DW76">
            <v>2</v>
          </cell>
          <cell r="DX76">
            <v>3</v>
          </cell>
          <cell r="DY76">
            <v>4</v>
          </cell>
          <cell r="DZ76">
            <v>5</v>
          </cell>
          <cell r="EA76">
            <v>2</v>
          </cell>
          <cell r="EB76">
            <v>3</v>
          </cell>
          <cell r="EC76">
            <v>60</v>
          </cell>
          <cell r="ED76">
            <v>5</v>
          </cell>
          <cell r="EE76">
            <v>2</v>
          </cell>
          <cell r="EF76">
            <v>100</v>
          </cell>
        </row>
        <row r="76">
          <cell r="EH76">
            <v>40</v>
          </cell>
          <cell r="EI76">
            <v>528</v>
          </cell>
          <cell r="EJ76">
            <v>698.5</v>
          </cell>
          <cell r="EK76">
            <v>0</v>
          </cell>
          <cell r="EL76">
            <v>170.5</v>
          </cell>
        </row>
        <row r="77">
          <cell r="B77">
            <v>704</v>
          </cell>
          <cell r="C77" t="str">
            <v>奎光路中段药店</v>
          </cell>
          <cell r="D77" t="str">
            <v>崇都片区</v>
          </cell>
          <cell r="E77">
            <v>4</v>
          </cell>
          <cell r="F77">
            <v>5</v>
          </cell>
          <cell r="G77">
            <v>7</v>
          </cell>
          <cell r="H77">
            <v>8</v>
          </cell>
          <cell r="I77">
            <v>1</v>
          </cell>
          <cell r="J77">
            <v>4</v>
          </cell>
          <cell r="K77">
            <v>40</v>
          </cell>
        </row>
        <row r="77">
          <cell r="M77">
            <v>-4</v>
          </cell>
          <cell r="N77">
            <v>0</v>
          </cell>
          <cell r="O77">
            <v>40</v>
          </cell>
        </row>
        <row r="77">
          <cell r="Q77">
            <v>18</v>
          </cell>
          <cell r="R77">
            <v>20</v>
          </cell>
          <cell r="S77">
            <v>22</v>
          </cell>
          <cell r="T77">
            <v>24</v>
          </cell>
          <cell r="U77">
            <v>1</v>
          </cell>
          <cell r="V77">
            <v>18</v>
          </cell>
          <cell r="W77">
            <v>54</v>
          </cell>
          <cell r="X77">
            <v>13</v>
          </cell>
          <cell r="Y77">
            <v>-5</v>
          </cell>
          <cell r="Z77">
            <v>0</v>
          </cell>
          <cell r="AA77">
            <v>54</v>
          </cell>
        </row>
        <row r="77">
          <cell r="AC77">
            <v>74</v>
          </cell>
          <cell r="AD77">
            <v>704</v>
          </cell>
          <cell r="AE77" t="str">
            <v>奎光路中段药店</v>
          </cell>
          <cell r="AF77" t="str">
            <v>崇都片区</v>
          </cell>
          <cell r="AG77">
            <v>12</v>
          </cell>
          <cell r="AH77">
            <v>13</v>
          </cell>
          <cell r="AI77">
            <v>15</v>
          </cell>
          <cell r="AJ77">
            <v>16</v>
          </cell>
          <cell r="AK77">
            <v>1</v>
          </cell>
          <cell r="AL77">
            <v>12</v>
          </cell>
          <cell r="AM77">
            <v>60</v>
          </cell>
          <cell r="AN77">
            <v>13.6</v>
          </cell>
          <cell r="AO77">
            <v>1046.79</v>
          </cell>
          <cell r="AP77">
            <v>1.6</v>
          </cell>
          <cell r="AQ77">
            <v>52.3</v>
          </cell>
          <cell r="AR77">
            <v>7.7</v>
          </cell>
        </row>
        <row r="77">
          <cell r="AT77">
            <v>3</v>
          </cell>
          <cell r="AU77">
            <v>5</v>
          </cell>
          <cell r="AV77">
            <v>7</v>
          </cell>
          <cell r="AW77">
            <v>9</v>
          </cell>
          <cell r="AX77">
            <v>1</v>
          </cell>
          <cell r="AY77">
            <v>3</v>
          </cell>
          <cell r="AZ77">
            <v>45</v>
          </cell>
          <cell r="BA77">
            <v>4</v>
          </cell>
          <cell r="BB77">
            <v>1</v>
          </cell>
          <cell r="BC77">
            <v>60</v>
          </cell>
          <cell r="BD77">
            <v>0</v>
          </cell>
          <cell r="BE77">
            <v>15</v>
          </cell>
          <cell r="BF77">
            <v>4</v>
          </cell>
          <cell r="BG77">
            <v>6</v>
          </cell>
          <cell r="BH77">
            <v>7</v>
          </cell>
          <cell r="BI77">
            <v>8</v>
          </cell>
          <cell r="BJ77">
            <v>4</v>
          </cell>
          <cell r="BK77">
            <v>8</v>
          </cell>
          <cell r="BL77">
            <v>96</v>
          </cell>
          <cell r="BM77">
            <v>7</v>
          </cell>
          <cell r="BN77">
            <v>-1</v>
          </cell>
          <cell r="BO77">
            <v>0</v>
          </cell>
          <cell r="BP77">
            <v>96</v>
          </cell>
        </row>
        <row r="77">
          <cell r="BR77">
            <v>74</v>
          </cell>
          <cell r="BS77">
            <v>704</v>
          </cell>
          <cell r="BT77" t="str">
            <v>奎光路中段药店</v>
          </cell>
          <cell r="BU77" t="str">
            <v>崇都片区</v>
          </cell>
          <cell r="BV77">
            <v>5</v>
          </cell>
          <cell r="BW77">
            <v>6</v>
          </cell>
          <cell r="BX77">
            <v>8</v>
          </cell>
          <cell r="BY77">
            <v>10</v>
          </cell>
          <cell r="BZ77">
            <v>2</v>
          </cell>
          <cell r="CA77">
            <v>6</v>
          </cell>
          <cell r="CB77">
            <v>48</v>
          </cell>
          <cell r="CC77">
            <v>3</v>
          </cell>
          <cell r="CD77">
            <v>-3</v>
          </cell>
          <cell r="CE77">
            <v>0</v>
          </cell>
          <cell r="CF77">
            <v>48</v>
          </cell>
        </row>
        <row r="77">
          <cell r="CH77">
            <v>5</v>
          </cell>
          <cell r="CI77">
            <v>6</v>
          </cell>
          <cell r="CJ77">
            <v>7</v>
          </cell>
          <cell r="CK77">
            <v>8</v>
          </cell>
          <cell r="CL77">
            <v>1</v>
          </cell>
          <cell r="CM77">
            <v>5</v>
          </cell>
          <cell r="CN77">
            <v>40</v>
          </cell>
          <cell r="CO77">
            <v>12</v>
          </cell>
          <cell r="CP77">
            <v>7</v>
          </cell>
          <cell r="CQ77">
            <v>96</v>
          </cell>
          <cell r="CR77">
            <v>0</v>
          </cell>
          <cell r="CS77">
            <v>56</v>
          </cell>
          <cell r="CT77">
            <v>74</v>
          </cell>
          <cell r="CU77">
            <v>704</v>
          </cell>
          <cell r="CV77" t="str">
            <v>奎光路中段药店</v>
          </cell>
          <cell r="CW77" t="str">
            <v>崇都片区</v>
          </cell>
          <cell r="CX77">
            <v>3</v>
          </cell>
          <cell r="CY77">
            <v>5</v>
          </cell>
          <cell r="CZ77">
            <v>7</v>
          </cell>
          <cell r="DA77">
            <v>9</v>
          </cell>
          <cell r="DB77">
            <v>1</v>
          </cell>
          <cell r="DC77">
            <v>3</v>
          </cell>
          <cell r="DD77">
            <v>45</v>
          </cell>
          <cell r="DE77">
            <v>4</v>
          </cell>
          <cell r="DF77">
            <v>1</v>
          </cell>
          <cell r="DG77">
            <v>60</v>
          </cell>
          <cell r="DH77">
            <v>0</v>
          </cell>
          <cell r="DI77">
            <v>15</v>
          </cell>
          <cell r="DJ77">
            <v>12</v>
          </cell>
          <cell r="DK77">
            <v>13</v>
          </cell>
          <cell r="DL77">
            <v>15</v>
          </cell>
          <cell r="DM77">
            <v>16</v>
          </cell>
          <cell r="DN77">
            <v>1</v>
          </cell>
          <cell r="DO77">
            <v>12</v>
          </cell>
          <cell r="DP77">
            <v>60</v>
          </cell>
          <cell r="DQ77">
            <v>13.6</v>
          </cell>
          <cell r="DR77">
            <v>1046.79</v>
          </cell>
          <cell r="DS77">
            <v>1.6</v>
          </cell>
          <cell r="DT77">
            <v>52.3</v>
          </cell>
          <cell r="DU77">
            <v>7.7</v>
          </cell>
        </row>
        <row r="77">
          <cell r="DW77">
            <v>2</v>
          </cell>
          <cell r="DX77">
            <v>3</v>
          </cell>
          <cell r="DY77">
            <v>4</v>
          </cell>
          <cell r="DZ77">
            <v>5</v>
          </cell>
          <cell r="EA77">
            <v>1</v>
          </cell>
          <cell r="EB77">
            <v>2</v>
          </cell>
          <cell r="EC77">
            <v>30</v>
          </cell>
          <cell r="ED77">
            <v>6</v>
          </cell>
          <cell r="EE77">
            <v>4</v>
          </cell>
          <cell r="EF77">
            <v>90</v>
          </cell>
        </row>
        <row r="77">
          <cell r="EH77">
            <v>60</v>
          </cell>
          <cell r="EI77">
            <v>413</v>
          </cell>
          <cell r="EJ77">
            <v>298.3</v>
          </cell>
          <cell r="EK77">
            <v>245.7</v>
          </cell>
          <cell r="EL77">
            <v>131</v>
          </cell>
        </row>
        <row r="78">
          <cell r="B78">
            <v>706</v>
          </cell>
          <cell r="C78" t="str">
            <v>翔风路药店</v>
          </cell>
          <cell r="D78" t="str">
            <v>崇都片区</v>
          </cell>
          <cell r="E78">
            <v>4</v>
          </cell>
          <cell r="F78">
            <v>5</v>
          </cell>
          <cell r="G78">
            <v>7</v>
          </cell>
          <cell r="H78">
            <v>8</v>
          </cell>
          <cell r="I78">
            <v>4</v>
          </cell>
          <cell r="J78">
            <v>8</v>
          </cell>
          <cell r="K78">
            <v>360</v>
          </cell>
        </row>
        <row r="78">
          <cell r="M78">
            <v>-8</v>
          </cell>
          <cell r="N78">
            <v>0</v>
          </cell>
          <cell r="O78">
            <v>360</v>
          </cell>
        </row>
        <row r="78">
          <cell r="Q78">
            <v>18</v>
          </cell>
          <cell r="R78">
            <v>20</v>
          </cell>
          <cell r="S78">
            <v>22</v>
          </cell>
          <cell r="T78">
            <v>24</v>
          </cell>
          <cell r="U78">
            <v>4</v>
          </cell>
          <cell r="V78">
            <v>24</v>
          </cell>
          <cell r="W78">
            <v>216</v>
          </cell>
          <cell r="X78">
            <v>13</v>
          </cell>
          <cell r="Y78">
            <v>-11</v>
          </cell>
          <cell r="Z78">
            <v>0</v>
          </cell>
          <cell r="AA78">
            <v>216</v>
          </cell>
        </row>
        <row r="78">
          <cell r="AC78">
            <v>75</v>
          </cell>
          <cell r="AD78">
            <v>706</v>
          </cell>
          <cell r="AE78" t="str">
            <v>翔风路药店</v>
          </cell>
          <cell r="AF78" t="str">
            <v>崇都片区</v>
          </cell>
          <cell r="AG78">
            <v>12</v>
          </cell>
          <cell r="AH78">
            <v>13</v>
          </cell>
          <cell r="AI78">
            <v>15</v>
          </cell>
          <cell r="AJ78">
            <v>16</v>
          </cell>
          <cell r="AK78">
            <v>4</v>
          </cell>
          <cell r="AL78">
            <v>16</v>
          </cell>
          <cell r="AM78">
            <v>208</v>
          </cell>
          <cell r="AN78">
            <v>9.6</v>
          </cell>
          <cell r="AO78">
            <v>742.41</v>
          </cell>
          <cell r="AP78">
            <v>-6.4</v>
          </cell>
          <cell r="AQ78">
            <v>0</v>
          </cell>
          <cell r="AR78">
            <v>208</v>
          </cell>
        </row>
        <row r="78">
          <cell r="AT78">
            <v>4</v>
          </cell>
          <cell r="AU78">
            <v>6</v>
          </cell>
          <cell r="AV78">
            <v>8</v>
          </cell>
          <cell r="AW78">
            <v>10</v>
          </cell>
          <cell r="AX78">
            <v>4</v>
          </cell>
          <cell r="AY78">
            <v>10</v>
          </cell>
          <cell r="AZ78">
            <v>300</v>
          </cell>
          <cell r="BA78">
            <v>0</v>
          </cell>
          <cell r="BB78">
            <v>-10</v>
          </cell>
          <cell r="BC78">
            <v>0</v>
          </cell>
          <cell r="BD78">
            <v>300</v>
          </cell>
        </row>
        <row r="78">
          <cell r="BF78">
            <v>3</v>
          </cell>
          <cell r="BG78">
            <v>4</v>
          </cell>
          <cell r="BH78">
            <v>5</v>
          </cell>
          <cell r="BI78">
            <v>6</v>
          </cell>
          <cell r="BJ78">
            <v>4</v>
          </cell>
          <cell r="BK78">
            <v>6</v>
          </cell>
          <cell r="BL78">
            <v>72</v>
          </cell>
          <cell r="BM78">
            <v>10</v>
          </cell>
          <cell r="BN78">
            <v>4</v>
          </cell>
          <cell r="BO78">
            <v>120</v>
          </cell>
        </row>
        <row r="78">
          <cell r="BQ78">
            <v>48</v>
          </cell>
          <cell r="BR78">
            <v>75</v>
          </cell>
          <cell r="BS78">
            <v>706</v>
          </cell>
          <cell r="BT78" t="str">
            <v>翔风路药店</v>
          </cell>
          <cell r="BU78" t="str">
            <v>崇都片区</v>
          </cell>
          <cell r="BV78">
            <v>5</v>
          </cell>
          <cell r="BW78">
            <v>6</v>
          </cell>
          <cell r="BX78">
            <v>8</v>
          </cell>
          <cell r="BY78">
            <v>10</v>
          </cell>
          <cell r="BZ78">
            <v>4</v>
          </cell>
          <cell r="CA78">
            <v>10</v>
          </cell>
          <cell r="CB78">
            <v>120</v>
          </cell>
          <cell r="CC78">
            <v>10</v>
          </cell>
          <cell r="CD78">
            <v>0</v>
          </cell>
          <cell r="CE78">
            <v>120</v>
          </cell>
        </row>
        <row r="78">
          <cell r="CH78">
            <v>5</v>
          </cell>
          <cell r="CI78">
            <v>6</v>
          </cell>
          <cell r="CJ78">
            <v>7</v>
          </cell>
          <cell r="CK78">
            <v>8</v>
          </cell>
          <cell r="CL78">
            <v>4</v>
          </cell>
          <cell r="CM78">
            <v>8</v>
          </cell>
          <cell r="CN78">
            <v>120</v>
          </cell>
          <cell r="CO78">
            <v>0</v>
          </cell>
          <cell r="CP78">
            <v>-8</v>
          </cell>
          <cell r="CQ78">
            <v>0</v>
          </cell>
          <cell r="CR78">
            <v>120</v>
          </cell>
        </row>
        <row r="78">
          <cell r="CT78">
            <v>75</v>
          </cell>
          <cell r="CU78">
            <v>706</v>
          </cell>
          <cell r="CV78" t="str">
            <v>翔风路药店</v>
          </cell>
          <cell r="CW78" t="str">
            <v>崇都片区</v>
          </cell>
          <cell r="CX78">
            <v>4</v>
          </cell>
          <cell r="CY78">
            <v>6</v>
          </cell>
          <cell r="CZ78">
            <v>8</v>
          </cell>
          <cell r="DA78">
            <v>10</v>
          </cell>
          <cell r="DB78">
            <v>4</v>
          </cell>
          <cell r="DC78">
            <v>10</v>
          </cell>
          <cell r="DD78">
            <v>300</v>
          </cell>
          <cell r="DE78">
            <v>0</v>
          </cell>
          <cell r="DF78">
            <v>-10</v>
          </cell>
          <cell r="DG78">
            <v>0</v>
          </cell>
          <cell r="DH78">
            <v>300</v>
          </cell>
        </row>
        <row r="78">
          <cell r="DJ78">
            <v>12</v>
          </cell>
          <cell r="DK78">
            <v>13</v>
          </cell>
          <cell r="DL78">
            <v>15</v>
          </cell>
          <cell r="DM78">
            <v>16</v>
          </cell>
          <cell r="DN78">
            <v>4</v>
          </cell>
          <cell r="DO78">
            <v>16</v>
          </cell>
          <cell r="DP78">
            <v>208</v>
          </cell>
          <cell r="DQ78">
            <v>9.6</v>
          </cell>
          <cell r="DR78">
            <v>742.41</v>
          </cell>
          <cell r="DS78">
            <v>-6.4</v>
          </cell>
          <cell r="DT78">
            <v>0</v>
          </cell>
          <cell r="DU78">
            <v>208</v>
          </cell>
        </row>
        <row r="78">
          <cell r="DW78">
            <v>2</v>
          </cell>
          <cell r="DX78">
            <v>3</v>
          </cell>
          <cell r="DY78">
            <v>4</v>
          </cell>
          <cell r="DZ78">
            <v>5</v>
          </cell>
          <cell r="EA78">
            <v>4</v>
          </cell>
          <cell r="EB78">
            <v>5</v>
          </cell>
          <cell r="EC78">
            <v>150</v>
          </cell>
          <cell r="ED78">
            <v>2</v>
          </cell>
          <cell r="EE78">
            <v>-3</v>
          </cell>
        </row>
        <row r="78">
          <cell r="EG78">
            <v>150</v>
          </cell>
        </row>
        <row r="78">
          <cell r="EI78">
            <v>1546</v>
          </cell>
          <cell r="EJ78">
            <v>240</v>
          </cell>
          <cell r="EK78">
            <v>1354</v>
          </cell>
          <cell r="EL78">
            <v>48</v>
          </cell>
        </row>
        <row r="79">
          <cell r="B79">
            <v>710</v>
          </cell>
          <cell r="C79" t="str">
            <v>问道西路药店</v>
          </cell>
          <cell r="D79" t="str">
            <v>崇都片区</v>
          </cell>
          <cell r="E79">
            <v>2</v>
          </cell>
          <cell r="F79">
            <v>3</v>
          </cell>
          <cell r="G79">
            <v>4</v>
          </cell>
          <cell r="H79">
            <v>5</v>
          </cell>
          <cell r="I79">
            <v>3</v>
          </cell>
          <cell r="J79">
            <v>4</v>
          </cell>
          <cell r="K79">
            <v>140</v>
          </cell>
          <cell r="L79">
            <v>1</v>
          </cell>
          <cell r="M79">
            <v>-3</v>
          </cell>
          <cell r="N79">
            <v>0</v>
          </cell>
          <cell r="O79">
            <v>140</v>
          </cell>
        </row>
        <row r="79">
          <cell r="Q79">
            <v>7</v>
          </cell>
          <cell r="R79">
            <v>8</v>
          </cell>
          <cell r="S79">
            <v>10</v>
          </cell>
          <cell r="T79">
            <v>11</v>
          </cell>
          <cell r="U79">
            <v>4</v>
          </cell>
          <cell r="V79">
            <v>11</v>
          </cell>
          <cell r="W79">
            <v>99</v>
          </cell>
          <cell r="X79">
            <v>14</v>
          </cell>
          <cell r="Y79">
            <v>3</v>
          </cell>
          <cell r="Z79">
            <v>126</v>
          </cell>
          <cell r="AA79">
            <v>0</v>
          </cell>
          <cell r="AB79">
            <v>27</v>
          </cell>
          <cell r="AC79">
            <v>76</v>
          </cell>
          <cell r="AD79">
            <v>710</v>
          </cell>
          <cell r="AE79" t="str">
            <v>问道西路药店</v>
          </cell>
          <cell r="AF79" t="str">
            <v>崇都片区</v>
          </cell>
          <cell r="AG79">
            <v>10</v>
          </cell>
          <cell r="AH79">
            <v>11</v>
          </cell>
          <cell r="AI79">
            <v>12</v>
          </cell>
          <cell r="AJ79">
            <v>14</v>
          </cell>
          <cell r="AK79">
            <v>4</v>
          </cell>
          <cell r="AL79">
            <v>14</v>
          </cell>
          <cell r="AM79">
            <v>182</v>
          </cell>
          <cell r="AN79">
            <v>4</v>
          </cell>
          <cell r="AO79">
            <v>225.94</v>
          </cell>
          <cell r="AP79">
            <v>-10</v>
          </cell>
          <cell r="AQ79">
            <v>0</v>
          </cell>
          <cell r="AR79">
            <v>182</v>
          </cell>
        </row>
        <row r="79">
          <cell r="AT79">
            <v>2</v>
          </cell>
          <cell r="AU79">
            <v>3</v>
          </cell>
          <cell r="AV79">
            <v>4</v>
          </cell>
          <cell r="AW79">
            <v>5</v>
          </cell>
          <cell r="AX79">
            <v>2</v>
          </cell>
          <cell r="AY79">
            <v>3</v>
          </cell>
          <cell r="AZ79">
            <v>60</v>
          </cell>
          <cell r="BA79">
            <v>3</v>
          </cell>
          <cell r="BB79">
            <v>0</v>
          </cell>
          <cell r="BC79">
            <v>60</v>
          </cell>
          <cell r="BD79">
            <v>0</v>
          </cell>
          <cell r="BE79">
            <v>0</v>
          </cell>
          <cell r="BF79">
            <v>3</v>
          </cell>
          <cell r="BG79">
            <v>4</v>
          </cell>
          <cell r="BH79">
            <v>5</v>
          </cell>
          <cell r="BI79">
            <v>6</v>
          </cell>
          <cell r="BJ79">
            <v>4</v>
          </cell>
          <cell r="BK79">
            <v>6</v>
          </cell>
          <cell r="BL79">
            <v>72</v>
          </cell>
          <cell r="BM79">
            <v>1</v>
          </cell>
          <cell r="BN79">
            <v>-5</v>
          </cell>
          <cell r="BO79">
            <v>0</v>
          </cell>
          <cell r="BP79">
            <v>72</v>
          </cell>
        </row>
        <row r="79">
          <cell r="BR79">
            <v>76</v>
          </cell>
          <cell r="BS79">
            <v>710</v>
          </cell>
          <cell r="BT79" t="str">
            <v>问道西路药店</v>
          </cell>
          <cell r="BU79" t="str">
            <v>崇都片区</v>
          </cell>
          <cell r="BV79">
            <v>3</v>
          </cell>
          <cell r="BW79">
            <v>4</v>
          </cell>
          <cell r="BX79">
            <v>5</v>
          </cell>
          <cell r="BY79">
            <v>6</v>
          </cell>
          <cell r="BZ79">
            <v>4</v>
          </cell>
          <cell r="CA79">
            <v>6</v>
          </cell>
          <cell r="CB79">
            <v>72</v>
          </cell>
          <cell r="CC79">
            <v>6</v>
          </cell>
          <cell r="CD79">
            <v>0</v>
          </cell>
          <cell r="CE79">
            <v>72</v>
          </cell>
        </row>
        <row r="79">
          <cell r="CH79">
            <v>2</v>
          </cell>
          <cell r="CI79">
            <v>3</v>
          </cell>
          <cell r="CJ79">
            <v>4</v>
          </cell>
          <cell r="CK79">
            <v>5</v>
          </cell>
          <cell r="CL79">
            <v>1</v>
          </cell>
          <cell r="CM79">
            <v>2</v>
          </cell>
          <cell r="CN79">
            <v>16</v>
          </cell>
          <cell r="CO79">
            <v>0</v>
          </cell>
          <cell r="CP79">
            <v>-2</v>
          </cell>
          <cell r="CQ79">
            <v>0</v>
          </cell>
          <cell r="CR79">
            <v>16</v>
          </cell>
        </row>
        <row r="79">
          <cell r="CT79">
            <v>76</v>
          </cell>
          <cell r="CU79">
            <v>710</v>
          </cell>
          <cell r="CV79" t="str">
            <v>问道西路药店</v>
          </cell>
          <cell r="CW79" t="str">
            <v>崇都片区</v>
          </cell>
          <cell r="CX79">
            <v>2</v>
          </cell>
          <cell r="CY79">
            <v>3</v>
          </cell>
          <cell r="CZ79">
            <v>4</v>
          </cell>
          <cell r="DA79">
            <v>5</v>
          </cell>
          <cell r="DB79">
            <v>2</v>
          </cell>
          <cell r="DC79">
            <v>3</v>
          </cell>
          <cell r="DD79">
            <v>60</v>
          </cell>
          <cell r="DE79">
            <v>3</v>
          </cell>
          <cell r="DF79">
            <v>0</v>
          </cell>
          <cell r="DG79">
            <v>60</v>
          </cell>
          <cell r="DH79">
            <v>0</v>
          </cell>
          <cell r="DI79">
            <v>0</v>
          </cell>
          <cell r="DJ79">
            <v>10</v>
          </cell>
          <cell r="DK79">
            <v>11</v>
          </cell>
          <cell r="DL79">
            <v>12</v>
          </cell>
          <cell r="DM79">
            <v>14</v>
          </cell>
          <cell r="DN79">
            <v>4</v>
          </cell>
          <cell r="DO79">
            <v>14</v>
          </cell>
          <cell r="DP79">
            <v>182</v>
          </cell>
          <cell r="DQ79">
            <v>4</v>
          </cell>
          <cell r="DR79">
            <v>225.94</v>
          </cell>
          <cell r="DS79">
            <v>-10</v>
          </cell>
          <cell r="DT79">
            <v>0</v>
          </cell>
          <cell r="DU79">
            <v>182</v>
          </cell>
        </row>
        <row r="79">
          <cell r="DW79">
            <v>2</v>
          </cell>
          <cell r="DX79">
            <v>3</v>
          </cell>
          <cell r="DY79">
            <v>4</v>
          </cell>
          <cell r="DZ79">
            <v>5</v>
          </cell>
          <cell r="EA79">
            <v>1</v>
          </cell>
          <cell r="EB79">
            <v>2</v>
          </cell>
          <cell r="EC79">
            <v>30</v>
          </cell>
          <cell r="ED79">
            <v>2</v>
          </cell>
          <cell r="EE79">
            <v>0</v>
          </cell>
          <cell r="EF79">
            <v>30</v>
          </cell>
        </row>
        <row r="79">
          <cell r="EI79">
            <v>671</v>
          </cell>
          <cell r="EJ79">
            <v>288</v>
          </cell>
          <cell r="EK79">
            <v>410</v>
          </cell>
          <cell r="EL79">
            <v>27</v>
          </cell>
        </row>
        <row r="80">
          <cell r="B80">
            <v>713</v>
          </cell>
          <cell r="C80" t="str">
            <v>聚源镇药店</v>
          </cell>
          <cell r="D80" t="str">
            <v>崇都片区</v>
          </cell>
          <cell r="E80">
            <v>2</v>
          </cell>
          <cell r="F80">
            <v>3</v>
          </cell>
          <cell r="G80">
            <v>4</v>
          </cell>
          <cell r="H80">
            <v>5</v>
          </cell>
          <cell r="I80">
            <v>1</v>
          </cell>
          <cell r="J80">
            <v>2</v>
          </cell>
          <cell r="K80">
            <v>20</v>
          </cell>
        </row>
        <row r="80">
          <cell r="M80">
            <v>-2</v>
          </cell>
          <cell r="N80">
            <v>0</v>
          </cell>
          <cell r="O80">
            <v>20</v>
          </cell>
        </row>
        <row r="80">
          <cell r="Q80">
            <v>7</v>
          </cell>
          <cell r="R80">
            <v>8</v>
          </cell>
          <cell r="S80">
            <v>10</v>
          </cell>
          <cell r="T80">
            <v>11</v>
          </cell>
          <cell r="U80">
            <v>2</v>
          </cell>
          <cell r="V80">
            <v>8</v>
          </cell>
          <cell r="W80">
            <v>40</v>
          </cell>
          <cell r="X80">
            <v>17</v>
          </cell>
          <cell r="Y80">
            <v>9</v>
          </cell>
          <cell r="Z80">
            <v>85</v>
          </cell>
          <cell r="AA80">
            <v>0</v>
          </cell>
          <cell r="AB80">
            <v>45</v>
          </cell>
          <cell r="AC80">
            <v>77</v>
          </cell>
          <cell r="AD80">
            <v>713</v>
          </cell>
          <cell r="AE80" t="str">
            <v>聚源镇药店</v>
          </cell>
          <cell r="AF80" t="str">
            <v>崇都片区</v>
          </cell>
          <cell r="AG80">
            <v>7</v>
          </cell>
          <cell r="AH80">
            <v>8</v>
          </cell>
          <cell r="AI80">
            <v>9</v>
          </cell>
          <cell r="AJ80">
            <v>10</v>
          </cell>
          <cell r="AK80">
            <v>1</v>
          </cell>
          <cell r="AL80">
            <v>7</v>
          </cell>
          <cell r="AM80">
            <v>35</v>
          </cell>
          <cell r="AN80">
            <v>9</v>
          </cell>
          <cell r="AO80">
            <v>622.28</v>
          </cell>
          <cell r="AP80">
            <v>2</v>
          </cell>
          <cell r="AQ80">
            <v>31.1</v>
          </cell>
          <cell r="AR80">
            <v>3.9</v>
          </cell>
        </row>
        <row r="80">
          <cell r="AT80">
            <v>4</v>
          </cell>
          <cell r="AU80">
            <v>6</v>
          </cell>
          <cell r="AV80">
            <v>8</v>
          </cell>
          <cell r="AW80">
            <v>10</v>
          </cell>
          <cell r="AX80">
            <v>1</v>
          </cell>
          <cell r="AY80">
            <v>4</v>
          </cell>
          <cell r="AZ80">
            <v>60</v>
          </cell>
          <cell r="BA80">
            <v>12</v>
          </cell>
          <cell r="BB80">
            <v>8</v>
          </cell>
          <cell r="BC80">
            <v>180</v>
          </cell>
          <cell r="BD80">
            <v>0</v>
          </cell>
          <cell r="BE80">
            <v>120</v>
          </cell>
          <cell r="BF80">
            <v>3</v>
          </cell>
          <cell r="BG80">
            <v>4</v>
          </cell>
          <cell r="BH80">
            <v>5</v>
          </cell>
          <cell r="BI80">
            <v>6</v>
          </cell>
          <cell r="BJ80">
            <v>2</v>
          </cell>
          <cell r="BK80">
            <v>4</v>
          </cell>
          <cell r="BL80">
            <v>32</v>
          </cell>
          <cell r="BM80">
            <v>5</v>
          </cell>
          <cell r="BN80">
            <v>1</v>
          </cell>
          <cell r="BO80">
            <v>40</v>
          </cell>
        </row>
        <row r="80">
          <cell r="BQ80">
            <v>8</v>
          </cell>
          <cell r="BR80">
            <v>77</v>
          </cell>
          <cell r="BS80">
            <v>713</v>
          </cell>
          <cell r="BT80" t="str">
            <v>聚源镇药店</v>
          </cell>
          <cell r="BU80" t="str">
            <v>崇都片区</v>
          </cell>
          <cell r="BV80">
            <v>4</v>
          </cell>
          <cell r="BW80">
            <v>5</v>
          </cell>
          <cell r="BX80">
            <v>6</v>
          </cell>
          <cell r="BY80">
            <v>7</v>
          </cell>
          <cell r="BZ80">
            <v>3</v>
          </cell>
          <cell r="CA80">
            <v>6</v>
          </cell>
          <cell r="CB80">
            <v>60</v>
          </cell>
          <cell r="CC80">
            <v>14</v>
          </cell>
          <cell r="CD80">
            <v>8</v>
          </cell>
          <cell r="CE80">
            <v>140</v>
          </cell>
        </row>
        <row r="80">
          <cell r="CG80">
            <v>80</v>
          </cell>
          <cell r="CH80">
            <v>4</v>
          </cell>
          <cell r="CI80">
            <v>5</v>
          </cell>
          <cell r="CJ80">
            <v>6</v>
          </cell>
          <cell r="CK80">
            <v>7</v>
          </cell>
          <cell r="CL80">
            <v>4</v>
          </cell>
          <cell r="CM80">
            <v>7</v>
          </cell>
          <cell r="CN80">
            <v>105</v>
          </cell>
          <cell r="CO80">
            <v>3</v>
          </cell>
          <cell r="CP80">
            <v>-4</v>
          </cell>
          <cell r="CQ80">
            <v>0</v>
          </cell>
          <cell r="CR80">
            <v>105</v>
          </cell>
        </row>
        <row r="80">
          <cell r="CT80">
            <v>77</v>
          </cell>
          <cell r="CU80">
            <v>713</v>
          </cell>
          <cell r="CV80" t="str">
            <v>聚源镇药店</v>
          </cell>
          <cell r="CW80" t="str">
            <v>崇都片区</v>
          </cell>
          <cell r="CX80">
            <v>4</v>
          </cell>
          <cell r="CY80">
            <v>6</v>
          </cell>
          <cell r="CZ80">
            <v>8</v>
          </cell>
          <cell r="DA80">
            <v>10</v>
          </cell>
          <cell r="DB80">
            <v>1</v>
          </cell>
          <cell r="DC80">
            <v>4</v>
          </cell>
          <cell r="DD80">
            <v>60</v>
          </cell>
          <cell r="DE80">
            <v>12</v>
          </cell>
          <cell r="DF80">
            <v>8</v>
          </cell>
          <cell r="DG80">
            <v>180</v>
          </cell>
          <cell r="DH80">
            <v>0</v>
          </cell>
          <cell r="DI80">
            <v>120</v>
          </cell>
          <cell r="DJ80">
            <v>7</v>
          </cell>
          <cell r="DK80">
            <v>8</v>
          </cell>
          <cell r="DL80">
            <v>9</v>
          </cell>
          <cell r="DM80">
            <v>10</v>
          </cell>
          <cell r="DN80">
            <v>1</v>
          </cell>
          <cell r="DO80">
            <v>7</v>
          </cell>
          <cell r="DP80">
            <v>35</v>
          </cell>
          <cell r="DQ80">
            <v>9</v>
          </cell>
          <cell r="DR80">
            <v>622.28</v>
          </cell>
          <cell r="DS80">
            <v>2</v>
          </cell>
          <cell r="DT80">
            <v>31.1</v>
          </cell>
          <cell r="DU80">
            <v>3.9</v>
          </cell>
        </row>
        <row r="80">
          <cell r="DW80">
            <v>2</v>
          </cell>
          <cell r="DX80">
            <v>3</v>
          </cell>
          <cell r="DY80">
            <v>4</v>
          </cell>
          <cell r="DZ80">
            <v>5</v>
          </cell>
          <cell r="EA80">
            <v>1</v>
          </cell>
          <cell r="EB80">
            <v>2</v>
          </cell>
          <cell r="EC80">
            <v>30</v>
          </cell>
          <cell r="ED80">
            <v>1</v>
          </cell>
          <cell r="EE80">
            <v>-1</v>
          </cell>
        </row>
        <row r="80">
          <cell r="EG80">
            <v>30</v>
          </cell>
        </row>
        <row r="80">
          <cell r="EI80">
            <v>382</v>
          </cell>
          <cell r="EJ80">
            <v>476.1</v>
          </cell>
          <cell r="EK80">
            <v>158.9</v>
          </cell>
          <cell r="EL80">
            <v>253</v>
          </cell>
        </row>
        <row r="81">
          <cell r="B81">
            <v>738</v>
          </cell>
          <cell r="C81" t="str">
            <v>蒲阳路药店</v>
          </cell>
          <cell r="D81" t="str">
            <v>崇都片区</v>
          </cell>
          <cell r="E81">
            <v>2</v>
          </cell>
          <cell r="F81">
            <v>3</v>
          </cell>
          <cell r="G81">
            <v>4</v>
          </cell>
          <cell r="H81">
            <v>5</v>
          </cell>
          <cell r="I81">
            <v>1</v>
          </cell>
          <cell r="J81">
            <v>2</v>
          </cell>
          <cell r="K81">
            <v>20</v>
          </cell>
          <cell r="L81">
            <v>6</v>
          </cell>
          <cell r="M81">
            <v>4</v>
          </cell>
          <cell r="N81">
            <v>60</v>
          </cell>
          <cell r="O81">
            <v>0</v>
          </cell>
          <cell r="P81">
            <v>40</v>
          </cell>
          <cell r="Q81">
            <v>18</v>
          </cell>
          <cell r="R81">
            <v>20</v>
          </cell>
          <cell r="S81">
            <v>22</v>
          </cell>
          <cell r="T81">
            <v>24</v>
          </cell>
          <cell r="U81">
            <v>4</v>
          </cell>
          <cell r="V81">
            <v>24</v>
          </cell>
          <cell r="W81">
            <v>216</v>
          </cell>
          <cell r="X81">
            <v>26</v>
          </cell>
          <cell r="Y81">
            <v>2</v>
          </cell>
          <cell r="Z81">
            <v>234</v>
          </cell>
          <cell r="AA81">
            <v>0</v>
          </cell>
          <cell r="AB81">
            <v>18</v>
          </cell>
          <cell r="AC81">
            <v>78</v>
          </cell>
          <cell r="AD81">
            <v>738</v>
          </cell>
          <cell r="AE81" t="str">
            <v>蒲阳路药店</v>
          </cell>
          <cell r="AF81" t="str">
            <v>崇都片区</v>
          </cell>
          <cell r="AG81">
            <v>11</v>
          </cell>
          <cell r="AH81">
            <v>12</v>
          </cell>
          <cell r="AI81">
            <v>14</v>
          </cell>
          <cell r="AJ81">
            <v>15</v>
          </cell>
          <cell r="AK81">
            <v>1</v>
          </cell>
          <cell r="AL81">
            <v>11</v>
          </cell>
          <cell r="AM81">
            <v>55</v>
          </cell>
          <cell r="AN81">
            <v>12</v>
          </cell>
          <cell r="AO81">
            <v>1437.2</v>
          </cell>
          <cell r="AP81">
            <v>1</v>
          </cell>
          <cell r="AQ81">
            <v>71.9</v>
          </cell>
        </row>
        <row r="81">
          <cell r="AS81">
            <v>16.9</v>
          </cell>
          <cell r="AT81">
            <v>3</v>
          </cell>
          <cell r="AU81">
            <v>5</v>
          </cell>
          <cell r="AV81">
            <v>7</v>
          </cell>
          <cell r="AW81">
            <v>9</v>
          </cell>
          <cell r="AX81">
            <v>1</v>
          </cell>
          <cell r="AY81">
            <v>3</v>
          </cell>
          <cell r="AZ81">
            <v>45</v>
          </cell>
          <cell r="BA81">
            <v>8</v>
          </cell>
          <cell r="BB81">
            <v>5</v>
          </cell>
          <cell r="BC81">
            <v>120</v>
          </cell>
          <cell r="BD81">
            <v>0</v>
          </cell>
          <cell r="BE81">
            <v>75</v>
          </cell>
          <cell r="BF81">
            <v>3</v>
          </cell>
          <cell r="BG81">
            <v>4</v>
          </cell>
          <cell r="BH81">
            <v>5</v>
          </cell>
          <cell r="BI81">
            <v>6</v>
          </cell>
          <cell r="BJ81">
            <v>4</v>
          </cell>
          <cell r="BK81">
            <v>6</v>
          </cell>
          <cell r="BL81">
            <v>72</v>
          </cell>
          <cell r="BM81">
            <v>6</v>
          </cell>
          <cell r="BN81">
            <v>0</v>
          </cell>
          <cell r="BO81">
            <v>72</v>
          </cell>
        </row>
        <row r="81">
          <cell r="BR81">
            <v>78</v>
          </cell>
          <cell r="BS81">
            <v>738</v>
          </cell>
          <cell r="BT81" t="str">
            <v>蒲阳路药店</v>
          </cell>
          <cell r="BU81" t="str">
            <v>崇都片区</v>
          </cell>
          <cell r="BV81">
            <v>4</v>
          </cell>
          <cell r="BW81">
            <v>5</v>
          </cell>
          <cell r="BX81">
            <v>6</v>
          </cell>
          <cell r="BY81">
            <v>7</v>
          </cell>
          <cell r="BZ81">
            <v>4</v>
          </cell>
          <cell r="CA81">
            <v>7</v>
          </cell>
          <cell r="CB81">
            <v>84</v>
          </cell>
          <cell r="CC81">
            <v>7</v>
          </cell>
          <cell r="CD81">
            <v>0</v>
          </cell>
          <cell r="CE81">
            <v>84</v>
          </cell>
        </row>
        <row r="81">
          <cell r="CH81">
            <v>5</v>
          </cell>
          <cell r="CI81">
            <v>6</v>
          </cell>
          <cell r="CJ81">
            <v>7</v>
          </cell>
          <cell r="CK81">
            <v>8</v>
          </cell>
          <cell r="CL81">
            <v>1</v>
          </cell>
          <cell r="CM81">
            <v>5</v>
          </cell>
          <cell r="CN81">
            <v>40</v>
          </cell>
          <cell r="CO81">
            <v>1</v>
          </cell>
          <cell r="CP81">
            <v>-4</v>
          </cell>
          <cell r="CQ81">
            <v>0</v>
          </cell>
          <cell r="CR81">
            <v>40</v>
          </cell>
        </row>
        <row r="81">
          <cell r="CT81">
            <v>78</v>
          </cell>
          <cell r="CU81">
            <v>738</v>
          </cell>
          <cell r="CV81" t="str">
            <v>蒲阳路药店</v>
          </cell>
          <cell r="CW81" t="str">
            <v>崇都片区</v>
          </cell>
          <cell r="CX81">
            <v>3</v>
          </cell>
          <cell r="CY81">
            <v>5</v>
          </cell>
          <cell r="CZ81">
            <v>7</v>
          </cell>
          <cell r="DA81">
            <v>9</v>
          </cell>
          <cell r="DB81">
            <v>1</v>
          </cell>
          <cell r="DC81">
            <v>3</v>
          </cell>
          <cell r="DD81">
            <v>45</v>
          </cell>
          <cell r="DE81">
            <v>8</v>
          </cell>
          <cell r="DF81">
            <v>5</v>
          </cell>
          <cell r="DG81">
            <v>120</v>
          </cell>
          <cell r="DH81">
            <v>0</v>
          </cell>
          <cell r="DI81">
            <v>75</v>
          </cell>
          <cell r="DJ81">
            <v>11</v>
          </cell>
          <cell r="DK81">
            <v>12</v>
          </cell>
          <cell r="DL81">
            <v>14</v>
          </cell>
          <cell r="DM81">
            <v>15</v>
          </cell>
          <cell r="DN81">
            <v>1</v>
          </cell>
          <cell r="DO81">
            <v>11</v>
          </cell>
          <cell r="DP81">
            <v>55</v>
          </cell>
          <cell r="DQ81">
            <v>12</v>
          </cell>
          <cell r="DR81">
            <v>1437.2</v>
          </cell>
          <cell r="DS81">
            <v>1</v>
          </cell>
          <cell r="DT81">
            <v>71.9</v>
          </cell>
        </row>
        <row r="81">
          <cell r="DV81">
            <v>16.9</v>
          </cell>
          <cell r="DW81">
            <v>2</v>
          </cell>
          <cell r="DX81">
            <v>3</v>
          </cell>
          <cell r="DY81">
            <v>4</v>
          </cell>
          <cell r="DZ81">
            <v>5</v>
          </cell>
          <cell r="EA81">
            <v>4</v>
          </cell>
          <cell r="EB81">
            <v>4</v>
          </cell>
          <cell r="EC81">
            <v>100</v>
          </cell>
          <cell r="ED81">
            <v>4</v>
          </cell>
          <cell r="EE81">
            <v>0</v>
          </cell>
          <cell r="EF81">
            <v>100</v>
          </cell>
        </row>
        <row r="81">
          <cell r="EI81">
            <v>632</v>
          </cell>
          <cell r="EJ81">
            <v>741.9</v>
          </cell>
          <cell r="EK81">
            <v>40</v>
          </cell>
          <cell r="EL81">
            <v>149.9</v>
          </cell>
        </row>
        <row r="82">
          <cell r="B82">
            <v>307</v>
          </cell>
          <cell r="C82" t="str">
            <v>旗舰店</v>
          </cell>
          <cell r="D82" t="str">
            <v>旗舰片</v>
          </cell>
          <cell r="E82">
            <v>85</v>
          </cell>
          <cell r="F82">
            <v>108</v>
          </cell>
          <cell r="G82">
            <v>130</v>
          </cell>
          <cell r="H82">
            <v>152</v>
          </cell>
          <cell r="I82">
            <v>1</v>
          </cell>
          <cell r="J82">
            <v>85</v>
          </cell>
          <cell r="K82">
            <v>850</v>
          </cell>
          <cell r="L82">
            <v>102.628</v>
          </cell>
          <cell r="M82">
            <v>17.628</v>
          </cell>
          <cell r="N82">
            <v>1026.28</v>
          </cell>
          <cell r="O82">
            <v>0</v>
          </cell>
          <cell r="P82">
            <v>176.28</v>
          </cell>
          <cell r="Q82">
            <v>143</v>
          </cell>
          <cell r="R82">
            <v>161</v>
          </cell>
          <cell r="S82">
            <v>175</v>
          </cell>
          <cell r="T82">
            <v>190</v>
          </cell>
          <cell r="U82">
            <v>2</v>
          </cell>
          <cell r="V82">
            <v>161</v>
          </cell>
          <cell r="W82">
            <v>805</v>
          </cell>
          <cell r="X82">
            <v>199</v>
          </cell>
          <cell r="Y82">
            <v>38</v>
          </cell>
          <cell r="Z82">
            <v>995</v>
          </cell>
          <cell r="AA82">
            <v>0</v>
          </cell>
          <cell r="AB82">
            <v>190</v>
          </cell>
          <cell r="AC82">
            <v>79</v>
          </cell>
          <cell r="AD82">
            <v>307</v>
          </cell>
          <cell r="AE82" t="str">
            <v>旗舰店</v>
          </cell>
          <cell r="AF82" t="str">
            <v>旗舰片</v>
          </cell>
          <cell r="AG82">
            <v>120</v>
          </cell>
          <cell r="AH82">
            <v>134</v>
          </cell>
          <cell r="AI82">
            <v>152</v>
          </cell>
          <cell r="AJ82">
            <v>168</v>
          </cell>
          <cell r="AK82">
            <v>1</v>
          </cell>
          <cell r="AL82">
            <v>120</v>
          </cell>
          <cell r="AM82">
            <v>600</v>
          </cell>
          <cell r="AN82">
            <v>51</v>
          </cell>
          <cell r="AO82">
            <v>4519.67</v>
          </cell>
          <cell r="AP82">
            <v>-69</v>
          </cell>
          <cell r="AQ82">
            <v>0</v>
          </cell>
          <cell r="AR82">
            <v>600</v>
          </cell>
        </row>
        <row r="82">
          <cell r="AT82">
            <v>50</v>
          </cell>
          <cell r="AU82">
            <v>70</v>
          </cell>
          <cell r="AV82">
            <v>98</v>
          </cell>
          <cell r="AW82">
            <v>130</v>
          </cell>
          <cell r="AX82">
            <v>1</v>
          </cell>
          <cell r="AY82">
            <v>50</v>
          </cell>
          <cell r="AZ82">
            <v>750</v>
          </cell>
          <cell r="BA82">
            <v>91</v>
          </cell>
          <cell r="BB82">
            <v>41</v>
          </cell>
          <cell r="BC82">
            <v>1365</v>
          </cell>
          <cell r="BD82">
            <v>0</v>
          </cell>
          <cell r="BE82">
            <v>615</v>
          </cell>
          <cell r="BF82">
            <v>60</v>
          </cell>
          <cell r="BG82">
            <v>80</v>
          </cell>
          <cell r="BH82">
            <v>100</v>
          </cell>
          <cell r="BI82">
            <v>112</v>
          </cell>
          <cell r="BJ82">
            <v>1</v>
          </cell>
          <cell r="BK82">
            <v>60</v>
          </cell>
          <cell r="BL82">
            <v>360</v>
          </cell>
          <cell r="BM82">
            <v>66</v>
          </cell>
          <cell r="BN82">
            <v>6</v>
          </cell>
          <cell r="BO82">
            <v>396</v>
          </cell>
        </row>
        <row r="82">
          <cell r="BQ82">
            <v>36</v>
          </cell>
          <cell r="BR82">
            <v>79</v>
          </cell>
          <cell r="BS82">
            <v>307</v>
          </cell>
          <cell r="BT82" t="str">
            <v>旗舰店</v>
          </cell>
          <cell r="BU82" t="str">
            <v>旗舰片</v>
          </cell>
          <cell r="BV82">
            <v>120</v>
          </cell>
          <cell r="BW82">
            <v>150</v>
          </cell>
          <cell r="BX82">
            <v>180</v>
          </cell>
          <cell r="BY82">
            <v>225</v>
          </cell>
          <cell r="BZ82">
            <v>1</v>
          </cell>
          <cell r="CA82">
            <v>120</v>
          </cell>
          <cell r="CB82">
            <v>720</v>
          </cell>
          <cell r="CC82">
            <v>131</v>
          </cell>
          <cell r="CD82">
            <v>11</v>
          </cell>
          <cell r="CE82">
            <v>786</v>
          </cell>
        </row>
        <row r="82">
          <cell r="CG82">
            <v>66</v>
          </cell>
          <cell r="CH82">
            <v>121</v>
          </cell>
          <cell r="CI82">
            <v>151</v>
          </cell>
          <cell r="CJ82">
            <v>181</v>
          </cell>
          <cell r="CK82">
            <v>211</v>
          </cell>
          <cell r="CL82">
            <v>2</v>
          </cell>
          <cell r="CM82">
            <v>151</v>
          </cell>
          <cell r="CN82">
            <v>1510</v>
          </cell>
          <cell r="CO82">
            <v>61</v>
          </cell>
          <cell r="CP82">
            <v>-90</v>
          </cell>
          <cell r="CQ82">
            <v>0</v>
          </cell>
          <cell r="CR82">
            <v>1510</v>
          </cell>
        </row>
        <row r="82">
          <cell r="CT82">
            <v>79</v>
          </cell>
          <cell r="CU82">
            <v>307</v>
          </cell>
          <cell r="CV82" t="str">
            <v>旗舰店</v>
          </cell>
          <cell r="CW82" t="str">
            <v>旗舰片</v>
          </cell>
          <cell r="CX82">
            <v>50</v>
          </cell>
          <cell r="CY82">
            <v>70</v>
          </cell>
          <cell r="CZ82">
            <v>98</v>
          </cell>
          <cell r="DA82">
            <v>130</v>
          </cell>
          <cell r="DB82">
            <v>1</v>
          </cell>
          <cell r="DC82">
            <v>50</v>
          </cell>
          <cell r="DD82">
            <v>750</v>
          </cell>
          <cell r="DE82">
            <v>91</v>
          </cell>
          <cell r="DF82">
            <v>41</v>
          </cell>
          <cell r="DG82">
            <v>1365</v>
          </cell>
          <cell r="DH82">
            <v>0</v>
          </cell>
          <cell r="DI82">
            <v>615</v>
          </cell>
          <cell r="DJ82">
            <v>120</v>
          </cell>
          <cell r="DK82">
            <v>134</v>
          </cell>
          <cell r="DL82">
            <v>152</v>
          </cell>
          <cell r="DM82">
            <v>168</v>
          </cell>
          <cell r="DN82">
            <v>1</v>
          </cell>
          <cell r="DO82">
            <v>120</v>
          </cell>
          <cell r="DP82">
            <v>600</v>
          </cell>
          <cell r="DQ82">
            <v>51</v>
          </cell>
          <cell r="DR82">
            <v>4519.67</v>
          </cell>
          <cell r="DS82">
            <v>-69</v>
          </cell>
          <cell r="DT82">
            <v>0</v>
          </cell>
          <cell r="DU82">
            <v>600</v>
          </cell>
        </row>
        <row r="82">
          <cell r="DW82">
            <v>23</v>
          </cell>
          <cell r="DX82">
            <v>30</v>
          </cell>
          <cell r="DY82">
            <v>38</v>
          </cell>
          <cell r="DZ82">
            <v>46</v>
          </cell>
          <cell r="EA82">
            <v>2</v>
          </cell>
          <cell r="EB82">
            <v>30</v>
          </cell>
          <cell r="EC82">
            <v>600</v>
          </cell>
          <cell r="ED82">
            <v>7</v>
          </cell>
          <cell r="EE82">
            <v>-23</v>
          </cell>
        </row>
        <row r="82">
          <cell r="EG82">
            <v>600</v>
          </cell>
        </row>
        <row r="82">
          <cell r="EI82">
            <v>6195</v>
          </cell>
          <cell r="EJ82">
            <v>4568.28</v>
          </cell>
          <cell r="EK82">
            <v>2710</v>
          </cell>
          <cell r="EL82">
            <v>1083.28</v>
          </cell>
        </row>
        <row r="83">
          <cell r="D83" t="str">
            <v>合计</v>
          </cell>
          <cell r="E83">
            <v>489</v>
          </cell>
          <cell r="F83">
            <v>662</v>
          </cell>
          <cell r="G83">
            <v>837</v>
          </cell>
          <cell r="H83">
            <v>962</v>
          </cell>
        </row>
        <row r="83">
          <cell r="J83">
            <v>570</v>
          </cell>
          <cell r="K83">
            <v>10425</v>
          </cell>
          <cell r="L83">
            <v>530.440034</v>
          </cell>
          <cell r="M83">
            <v>-39.559966</v>
          </cell>
          <cell r="N83">
            <v>8073.11034</v>
          </cell>
          <cell r="O83">
            <v>4520</v>
          </cell>
          <cell r="P83">
            <v>2168.11034</v>
          </cell>
          <cell r="Q83">
            <v>1922</v>
          </cell>
          <cell r="R83">
            <v>2161</v>
          </cell>
          <cell r="S83">
            <v>2401</v>
          </cell>
          <cell r="T83">
            <v>2626</v>
          </cell>
        </row>
        <row r="83">
          <cell r="V83">
            <v>2246</v>
          </cell>
          <cell r="W83">
            <v>13622</v>
          </cell>
          <cell r="X83">
            <v>2475</v>
          </cell>
          <cell r="Y83">
            <v>229</v>
          </cell>
          <cell r="Z83">
            <v>13452</v>
          </cell>
          <cell r="AA83">
            <v>3299</v>
          </cell>
          <cell r="AB83">
            <v>3129</v>
          </cell>
        </row>
        <row r="83">
          <cell r="AF83" t="str">
            <v>合计</v>
          </cell>
          <cell r="AG83">
            <v>1703</v>
          </cell>
          <cell r="AH83">
            <v>1905</v>
          </cell>
          <cell r="AI83">
            <v>2160</v>
          </cell>
          <cell r="AJ83">
            <v>2389</v>
          </cell>
        </row>
        <row r="83">
          <cell r="AL83">
            <v>1942</v>
          </cell>
          <cell r="AM83">
            <v>15806</v>
          </cell>
          <cell r="AN83">
            <v>2034.406</v>
          </cell>
          <cell r="AO83">
            <v>201250.67</v>
          </cell>
          <cell r="AP83">
            <v>92.406</v>
          </cell>
          <cell r="AQ83">
            <v>15887.5</v>
          </cell>
          <cell r="AR83">
            <v>4926.9</v>
          </cell>
          <cell r="AS83">
            <v>5008.4</v>
          </cell>
          <cell r="AT83">
            <v>396</v>
          </cell>
          <cell r="AU83">
            <v>555</v>
          </cell>
          <cell r="AV83">
            <v>736</v>
          </cell>
          <cell r="AW83">
            <v>905</v>
          </cell>
        </row>
        <row r="83">
          <cell r="AY83">
            <v>511</v>
          </cell>
          <cell r="AZ83">
            <v>10445</v>
          </cell>
          <cell r="BA83">
            <v>821.5</v>
          </cell>
          <cell r="BB83">
            <v>310.5</v>
          </cell>
          <cell r="BC83">
            <v>16075</v>
          </cell>
          <cell r="BD83">
            <v>1220</v>
          </cell>
          <cell r="BE83">
            <v>6850</v>
          </cell>
          <cell r="BF83">
            <v>603</v>
          </cell>
          <cell r="BG83">
            <v>804</v>
          </cell>
          <cell r="BH83">
            <v>988</v>
          </cell>
          <cell r="BI83">
            <v>1106</v>
          </cell>
        </row>
        <row r="83">
          <cell r="BK83">
            <v>803</v>
          </cell>
          <cell r="BL83">
            <v>7300</v>
          </cell>
          <cell r="BM83">
            <v>826</v>
          </cell>
          <cell r="BN83">
            <v>23</v>
          </cell>
          <cell r="BO83">
            <v>7042</v>
          </cell>
          <cell r="BP83">
            <v>1840</v>
          </cell>
          <cell r="BQ83">
            <v>1582</v>
          </cell>
        </row>
        <row r="83">
          <cell r="BU83" t="str">
            <v>合计</v>
          </cell>
          <cell r="BV83">
            <v>801</v>
          </cell>
          <cell r="BW83">
            <v>1007</v>
          </cell>
          <cell r="BX83">
            <v>1226</v>
          </cell>
          <cell r="BY83">
            <v>1510</v>
          </cell>
        </row>
        <row r="83">
          <cell r="CA83">
            <v>1057</v>
          </cell>
          <cell r="CB83">
            <v>9364</v>
          </cell>
          <cell r="CC83">
            <v>1306</v>
          </cell>
          <cell r="CD83">
            <v>249</v>
          </cell>
          <cell r="CE83">
            <v>11718</v>
          </cell>
          <cell r="CF83">
            <v>1242</v>
          </cell>
          <cell r="CG83">
            <v>3596</v>
          </cell>
          <cell r="CH83">
            <v>806</v>
          </cell>
          <cell r="CI83">
            <v>1004</v>
          </cell>
          <cell r="CJ83">
            <v>1202</v>
          </cell>
          <cell r="CK83">
            <v>1412</v>
          </cell>
        </row>
        <row r="83">
          <cell r="CM83">
            <v>880</v>
          </cell>
          <cell r="CN83">
            <v>7985</v>
          </cell>
          <cell r="CO83">
            <v>605</v>
          </cell>
          <cell r="CP83">
            <v>-275</v>
          </cell>
          <cell r="CQ83">
            <v>3620</v>
          </cell>
          <cell r="CR83">
            <v>5317</v>
          </cell>
          <cell r="CS83">
            <v>952</v>
          </cell>
        </row>
        <row r="83">
          <cell r="CW83" t="str">
            <v>合计</v>
          </cell>
          <cell r="CX83">
            <v>396</v>
          </cell>
          <cell r="CY83">
            <v>555</v>
          </cell>
          <cell r="CZ83">
            <v>736</v>
          </cell>
          <cell r="DA83">
            <v>905</v>
          </cell>
        </row>
        <row r="83">
          <cell r="DC83">
            <v>511</v>
          </cell>
          <cell r="DD83">
            <v>10445</v>
          </cell>
          <cell r="DE83">
            <v>821.5</v>
          </cell>
          <cell r="DF83">
            <v>310.5</v>
          </cell>
          <cell r="DG83">
            <v>16075</v>
          </cell>
          <cell r="DH83">
            <v>1220</v>
          </cell>
          <cell r="DI83">
            <v>6850</v>
          </cell>
          <cell r="DJ83">
            <v>1703</v>
          </cell>
          <cell r="DK83">
            <v>1905</v>
          </cell>
          <cell r="DL83">
            <v>2160</v>
          </cell>
          <cell r="DM83">
            <v>2389</v>
          </cell>
        </row>
        <row r="83">
          <cell r="DO83">
            <v>1942</v>
          </cell>
          <cell r="DP83">
            <v>15806</v>
          </cell>
          <cell r="DQ83">
            <v>2034.406</v>
          </cell>
          <cell r="DR83">
            <v>201250.67</v>
          </cell>
          <cell r="DS83">
            <v>92.406</v>
          </cell>
          <cell r="DT83">
            <v>15887.5</v>
          </cell>
          <cell r="DU83">
            <v>4926.9</v>
          </cell>
          <cell r="DV83">
            <v>5008.4</v>
          </cell>
          <cell r="DW83">
            <v>311</v>
          </cell>
          <cell r="DX83">
            <v>414</v>
          </cell>
          <cell r="DY83">
            <v>530</v>
          </cell>
          <cell r="DZ83">
            <v>646</v>
          </cell>
        </row>
        <row r="83">
          <cell r="EB83">
            <v>360</v>
          </cell>
          <cell r="EC83">
            <v>6510</v>
          </cell>
          <cell r="ED83">
            <v>220</v>
          </cell>
          <cell r="EE83">
            <v>-140</v>
          </cell>
          <cell r="EF83">
            <v>2685</v>
          </cell>
          <cell r="EG83">
            <v>4720</v>
          </cell>
          <cell r="EH83">
            <v>895</v>
          </cell>
          <cell r="EI83">
            <v>81457</v>
          </cell>
          <cell r="EJ83">
            <v>78552.61034</v>
          </cell>
          <cell r="EK83">
            <v>27084.9</v>
          </cell>
          <cell r="EL83">
            <v>24180.5</v>
          </cell>
        </row>
      </sheetData>
      <sheetData sheetId="1">
        <row r="1">
          <cell r="B1" t="str">
            <v>门店ID</v>
          </cell>
          <cell r="C1" t="str">
            <v>门店名称</v>
          </cell>
          <cell r="D1" t="str">
            <v>片区</v>
          </cell>
          <cell r="E1" t="str">
            <v>藏药</v>
          </cell>
        </row>
        <row r="1">
          <cell r="J1" t="str">
            <v>辅降+氨糖</v>
          </cell>
        </row>
        <row r="1">
          <cell r="Q1" t="str">
            <v>维D钙</v>
          </cell>
        </row>
        <row r="1">
          <cell r="V1" t="str">
            <v>合计</v>
          </cell>
        </row>
        <row r="2">
          <cell r="E2" t="str">
            <v>基础</v>
          </cell>
          <cell r="F2" t="str">
            <v>挑战</v>
          </cell>
          <cell r="G2" t="str">
            <v>销售金额</v>
          </cell>
          <cell r="H2" t="str">
            <v>奖励金额</v>
          </cell>
          <cell r="I2" t="str">
            <v>处罚</v>
          </cell>
          <cell r="J2" t="str">
            <v>基础</v>
          </cell>
          <cell r="K2" t="str">
            <v>挑战</v>
          </cell>
          <cell r="L2" t="str">
            <v>销售数量</v>
          </cell>
        </row>
        <row r="2">
          <cell r="O2" t="str">
            <v>奖励金额</v>
          </cell>
          <cell r="P2" t="str">
            <v>处罚金额</v>
          </cell>
          <cell r="Q2" t="str">
            <v>考核</v>
          </cell>
          <cell r="R2" t="str">
            <v>挑战</v>
          </cell>
          <cell r="S2" t="str">
            <v>销售数量</v>
          </cell>
          <cell r="T2" t="str">
            <v>奖励金额</v>
          </cell>
          <cell r="U2" t="str">
            <v>处罚</v>
          </cell>
          <cell r="V2" t="str">
            <v>奖励合计</v>
          </cell>
        </row>
        <row r="3">
          <cell r="D3" t="str">
            <v>对应奖励</v>
          </cell>
          <cell r="E3">
            <v>0.15</v>
          </cell>
          <cell r="F3">
            <v>0.25</v>
          </cell>
        </row>
        <row r="3">
          <cell r="J3">
            <v>15</v>
          </cell>
          <cell r="K3">
            <v>25</v>
          </cell>
          <cell r="L3" t="str">
            <v>氨糖</v>
          </cell>
          <cell r="M3" t="str">
            <v>辅降</v>
          </cell>
          <cell r="N3" t="str">
            <v>合计</v>
          </cell>
        </row>
        <row r="3">
          <cell r="Q3">
            <v>15</v>
          </cell>
          <cell r="R3">
            <v>25</v>
          </cell>
        </row>
        <row r="4">
          <cell r="B4">
            <v>308</v>
          </cell>
          <cell r="C4" t="str">
            <v>红星店</v>
          </cell>
          <cell r="D4" t="str">
            <v>西北片区</v>
          </cell>
          <cell r="E4">
            <v>3500</v>
          </cell>
          <cell r="F4">
            <v>4550</v>
          </cell>
          <cell r="G4">
            <v>988.76</v>
          </cell>
          <cell r="H4">
            <v>148.3</v>
          </cell>
          <cell r="I4">
            <v>125.6</v>
          </cell>
          <cell r="J4">
            <v>8</v>
          </cell>
          <cell r="K4">
            <v>10</v>
          </cell>
          <cell r="L4">
            <v>2</v>
          </cell>
          <cell r="M4">
            <v>2</v>
          </cell>
          <cell r="N4">
            <v>4</v>
          </cell>
          <cell r="O4">
            <v>60</v>
          </cell>
          <cell r="P4">
            <v>20</v>
          </cell>
          <cell r="Q4">
            <v>4</v>
          </cell>
          <cell r="R4">
            <v>6</v>
          </cell>
          <cell r="S4">
            <v>8</v>
          </cell>
          <cell r="T4">
            <v>200</v>
          </cell>
          <cell r="U4">
            <v>0</v>
          </cell>
          <cell r="V4">
            <v>408.3</v>
          </cell>
        </row>
        <row r="5">
          <cell r="B5">
            <v>311</v>
          </cell>
          <cell r="C5" t="str">
            <v>西部店</v>
          </cell>
          <cell r="D5" t="str">
            <v>西北片区</v>
          </cell>
          <cell r="E5">
            <v>5800</v>
          </cell>
          <cell r="F5">
            <v>7540</v>
          </cell>
          <cell r="G5">
            <v>13392.6</v>
          </cell>
          <cell r="H5">
            <v>3348.2</v>
          </cell>
          <cell r="I5">
            <v>0</v>
          </cell>
          <cell r="J5">
            <v>22</v>
          </cell>
          <cell r="K5">
            <v>28</v>
          </cell>
          <cell r="L5">
            <v>3</v>
          </cell>
          <cell r="M5">
            <v>4</v>
          </cell>
          <cell r="N5">
            <v>7</v>
          </cell>
          <cell r="O5">
            <v>105</v>
          </cell>
          <cell r="P5">
            <v>75</v>
          </cell>
          <cell r="Q5">
            <v>11</v>
          </cell>
          <cell r="R5">
            <v>17</v>
          </cell>
          <cell r="S5">
            <v>17</v>
          </cell>
          <cell r="T5">
            <v>425</v>
          </cell>
          <cell r="U5">
            <v>0</v>
          </cell>
          <cell r="V5">
            <v>3878.2</v>
          </cell>
        </row>
        <row r="6">
          <cell r="B6">
            <v>339</v>
          </cell>
          <cell r="C6" t="str">
            <v>沙河源药店</v>
          </cell>
          <cell r="D6" t="str">
            <v>西北片区</v>
          </cell>
          <cell r="E6">
            <v>3000</v>
          </cell>
          <cell r="F6">
            <v>3900</v>
          </cell>
          <cell r="G6">
            <v>3914.21</v>
          </cell>
          <cell r="H6">
            <v>978.6</v>
          </cell>
          <cell r="I6">
            <v>0</v>
          </cell>
          <cell r="J6">
            <v>11</v>
          </cell>
          <cell r="K6">
            <v>14</v>
          </cell>
          <cell r="L6">
            <v>2</v>
          </cell>
          <cell r="M6">
            <v>1</v>
          </cell>
          <cell r="N6">
            <v>3</v>
          </cell>
          <cell r="O6">
            <v>45</v>
          </cell>
          <cell r="P6">
            <v>40</v>
          </cell>
          <cell r="Q6">
            <v>6</v>
          </cell>
          <cell r="R6">
            <v>9</v>
          </cell>
          <cell r="S6">
            <v>13</v>
          </cell>
          <cell r="T6">
            <v>325</v>
          </cell>
          <cell r="U6">
            <v>0</v>
          </cell>
          <cell r="V6">
            <v>1348.6</v>
          </cell>
        </row>
        <row r="7">
          <cell r="B7">
            <v>349</v>
          </cell>
          <cell r="C7" t="str">
            <v>人民中路店</v>
          </cell>
          <cell r="D7" t="str">
            <v>西北片区</v>
          </cell>
          <cell r="E7">
            <v>2700</v>
          </cell>
          <cell r="F7">
            <v>3510</v>
          </cell>
          <cell r="G7">
            <v>4898.1</v>
          </cell>
          <cell r="H7">
            <v>1224.5</v>
          </cell>
          <cell r="I7">
            <v>0</v>
          </cell>
          <cell r="J7">
            <v>11</v>
          </cell>
          <cell r="K7">
            <v>14</v>
          </cell>
          <cell r="L7">
            <v>2</v>
          </cell>
          <cell r="M7">
            <v>0</v>
          </cell>
          <cell r="N7">
            <v>2</v>
          </cell>
          <cell r="O7">
            <v>30</v>
          </cell>
          <cell r="P7">
            <v>45</v>
          </cell>
          <cell r="Q7">
            <v>6</v>
          </cell>
          <cell r="R7">
            <v>9</v>
          </cell>
          <cell r="S7">
            <v>7</v>
          </cell>
          <cell r="T7">
            <v>105</v>
          </cell>
          <cell r="U7">
            <v>0</v>
          </cell>
          <cell r="V7">
            <v>1359.5</v>
          </cell>
        </row>
        <row r="8">
          <cell r="B8">
            <v>391</v>
          </cell>
          <cell r="C8" t="str">
            <v>金丝街药店</v>
          </cell>
          <cell r="D8" t="str">
            <v>西北片区</v>
          </cell>
          <cell r="E8">
            <v>2900</v>
          </cell>
          <cell r="F8">
            <v>3770</v>
          </cell>
          <cell r="G8">
            <v>2561.85</v>
          </cell>
          <cell r="H8">
            <v>384.3</v>
          </cell>
          <cell r="I8">
            <v>16.9</v>
          </cell>
          <cell r="J8">
            <v>8</v>
          </cell>
          <cell r="K8">
            <v>10</v>
          </cell>
          <cell r="L8">
            <v>4</v>
          </cell>
          <cell r="M8">
            <v>2</v>
          </cell>
          <cell r="N8">
            <v>6</v>
          </cell>
          <cell r="O8">
            <v>90</v>
          </cell>
          <cell r="P8">
            <v>10</v>
          </cell>
          <cell r="Q8">
            <v>4</v>
          </cell>
          <cell r="R8">
            <v>6</v>
          </cell>
          <cell r="S8">
            <v>8</v>
          </cell>
          <cell r="T8">
            <v>200</v>
          </cell>
          <cell r="U8">
            <v>0</v>
          </cell>
          <cell r="V8">
            <v>674.3</v>
          </cell>
        </row>
        <row r="9">
          <cell r="B9">
            <v>517</v>
          </cell>
          <cell r="C9" t="str">
            <v>青羊区北东街店</v>
          </cell>
          <cell r="D9" t="str">
            <v>西北片区</v>
          </cell>
          <cell r="E9">
            <v>2700</v>
          </cell>
          <cell r="F9">
            <v>3510</v>
          </cell>
          <cell r="G9">
            <v>3839.15</v>
          </cell>
          <cell r="H9">
            <v>959.8</v>
          </cell>
          <cell r="I9">
            <v>0</v>
          </cell>
          <cell r="J9">
            <v>11</v>
          </cell>
          <cell r="K9">
            <v>14</v>
          </cell>
          <cell r="L9">
            <v>3</v>
          </cell>
          <cell r="M9">
            <v>5</v>
          </cell>
          <cell r="N9">
            <v>8</v>
          </cell>
          <cell r="O9">
            <v>120</v>
          </cell>
          <cell r="P9">
            <v>15</v>
          </cell>
          <cell r="Q9">
            <v>6</v>
          </cell>
          <cell r="R9">
            <v>9</v>
          </cell>
          <cell r="S9">
            <v>10</v>
          </cell>
          <cell r="T9">
            <v>250</v>
          </cell>
          <cell r="U9">
            <v>0</v>
          </cell>
          <cell r="V9">
            <v>1329.8</v>
          </cell>
        </row>
        <row r="10">
          <cell r="B10">
            <v>581</v>
          </cell>
          <cell r="C10" t="str">
            <v>汇融名城店</v>
          </cell>
          <cell r="D10" t="str">
            <v>西北片区</v>
          </cell>
          <cell r="E10">
            <v>2500</v>
          </cell>
          <cell r="F10">
            <v>3250</v>
          </cell>
          <cell r="G10">
            <v>1617.25</v>
          </cell>
          <cell r="H10">
            <v>242.6</v>
          </cell>
          <cell r="I10">
            <v>44.1</v>
          </cell>
          <cell r="J10">
            <v>8</v>
          </cell>
          <cell r="K10">
            <v>10</v>
          </cell>
          <cell r="L10">
            <v>1</v>
          </cell>
          <cell r="M10">
            <v>1</v>
          </cell>
          <cell r="N10">
            <v>2</v>
          </cell>
          <cell r="O10">
            <v>30</v>
          </cell>
          <cell r="P10">
            <v>30</v>
          </cell>
          <cell r="Q10">
            <v>4</v>
          </cell>
          <cell r="R10">
            <v>6</v>
          </cell>
          <cell r="S10">
            <v>6</v>
          </cell>
          <cell r="T10">
            <v>150</v>
          </cell>
          <cell r="U10">
            <v>0</v>
          </cell>
          <cell r="V10">
            <v>422.6</v>
          </cell>
        </row>
        <row r="11">
          <cell r="B11">
            <v>585</v>
          </cell>
          <cell r="C11" t="str">
            <v>羊子山西路药店</v>
          </cell>
          <cell r="D11" t="str">
            <v>西北片区</v>
          </cell>
          <cell r="E11">
            <v>4300</v>
          </cell>
          <cell r="F11">
            <v>5590</v>
          </cell>
          <cell r="G11">
            <v>2519.82</v>
          </cell>
          <cell r="H11">
            <v>378</v>
          </cell>
          <cell r="I11">
            <v>89</v>
          </cell>
          <cell r="J11">
            <v>16</v>
          </cell>
          <cell r="K11">
            <v>20</v>
          </cell>
          <cell r="L11">
            <v>1</v>
          </cell>
          <cell r="M11">
            <v>1</v>
          </cell>
          <cell r="N11">
            <v>2</v>
          </cell>
          <cell r="O11">
            <v>30</v>
          </cell>
          <cell r="P11">
            <v>70</v>
          </cell>
          <cell r="Q11">
            <v>8</v>
          </cell>
          <cell r="R11">
            <v>12</v>
          </cell>
          <cell r="S11">
            <v>17</v>
          </cell>
          <cell r="T11">
            <v>425</v>
          </cell>
          <cell r="U11">
            <v>0</v>
          </cell>
          <cell r="V11">
            <v>833</v>
          </cell>
        </row>
        <row r="12">
          <cell r="B12">
            <v>709</v>
          </cell>
          <cell r="C12" t="str">
            <v>新都区马超东路店</v>
          </cell>
          <cell r="D12" t="str">
            <v>西北片区</v>
          </cell>
          <cell r="E12">
            <v>1700</v>
          </cell>
          <cell r="F12">
            <v>2210</v>
          </cell>
          <cell r="G12">
            <v>792.18</v>
          </cell>
          <cell r="H12">
            <v>118.8</v>
          </cell>
          <cell r="I12">
            <v>45.4</v>
          </cell>
          <cell r="J12">
            <v>8</v>
          </cell>
          <cell r="K12">
            <v>10</v>
          </cell>
          <cell r="L12">
            <v>5</v>
          </cell>
          <cell r="M12">
            <v>3</v>
          </cell>
          <cell r="N12">
            <v>8</v>
          </cell>
          <cell r="O12">
            <v>120</v>
          </cell>
          <cell r="P12">
            <v>0</v>
          </cell>
          <cell r="Q12">
            <v>4</v>
          </cell>
          <cell r="R12">
            <v>6</v>
          </cell>
          <cell r="S12">
            <v>10</v>
          </cell>
          <cell r="T12">
            <v>250</v>
          </cell>
          <cell r="U12">
            <v>0</v>
          </cell>
          <cell r="V12">
            <v>488.8</v>
          </cell>
        </row>
        <row r="13">
          <cell r="B13">
            <v>726</v>
          </cell>
          <cell r="C13" t="str">
            <v>交大路第三药店</v>
          </cell>
          <cell r="D13" t="str">
            <v>西北片区</v>
          </cell>
          <cell r="E13">
            <v>3500</v>
          </cell>
          <cell r="F13">
            <v>4550</v>
          </cell>
          <cell r="G13">
            <v>6293.2</v>
          </cell>
          <cell r="H13">
            <v>1573.3</v>
          </cell>
          <cell r="I13">
            <v>0</v>
          </cell>
          <cell r="J13">
            <v>11</v>
          </cell>
          <cell r="K13">
            <v>14</v>
          </cell>
          <cell r="L13">
            <v>7</v>
          </cell>
          <cell r="M13">
            <v>5</v>
          </cell>
          <cell r="N13">
            <v>12</v>
          </cell>
          <cell r="O13">
            <v>180</v>
          </cell>
          <cell r="P13">
            <v>0</v>
          </cell>
          <cell r="Q13">
            <v>6</v>
          </cell>
          <cell r="R13">
            <v>9</v>
          </cell>
          <cell r="S13">
            <v>12</v>
          </cell>
          <cell r="T13">
            <v>300</v>
          </cell>
          <cell r="U13">
            <v>0</v>
          </cell>
          <cell r="V13">
            <v>2053.3</v>
          </cell>
        </row>
        <row r="14">
          <cell r="B14">
            <v>727</v>
          </cell>
          <cell r="C14" t="str">
            <v>黄苑东街药店</v>
          </cell>
          <cell r="D14" t="str">
            <v>西北片区</v>
          </cell>
          <cell r="E14">
            <v>1400</v>
          </cell>
          <cell r="F14">
            <v>1820</v>
          </cell>
          <cell r="G14">
            <v>1670.75</v>
          </cell>
          <cell r="H14">
            <v>250.6</v>
          </cell>
          <cell r="I14">
            <v>0</v>
          </cell>
          <cell r="J14">
            <v>5</v>
          </cell>
          <cell r="K14">
            <v>6</v>
          </cell>
          <cell r="L14">
            <v>1</v>
          </cell>
          <cell r="M14">
            <v>0</v>
          </cell>
          <cell r="N14">
            <v>1</v>
          </cell>
          <cell r="O14">
            <v>15</v>
          </cell>
          <cell r="P14">
            <v>20</v>
          </cell>
          <cell r="Q14">
            <v>3</v>
          </cell>
          <cell r="R14">
            <v>5</v>
          </cell>
          <cell r="S14">
            <v>0</v>
          </cell>
          <cell r="T14">
            <v>0</v>
          </cell>
          <cell r="U14">
            <v>15</v>
          </cell>
          <cell r="V14">
            <v>265.6</v>
          </cell>
        </row>
        <row r="15">
          <cell r="B15">
            <v>730</v>
          </cell>
          <cell r="C15" t="str">
            <v>新都区新繁镇店</v>
          </cell>
          <cell r="D15" t="str">
            <v>西北片区</v>
          </cell>
          <cell r="E15">
            <v>3200</v>
          </cell>
          <cell r="F15">
            <v>4160</v>
          </cell>
          <cell r="G15">
            <v>3378.75</v>
          </cell>
          <cell r="H15">
            <v>506.8</v>
          </cell>
          <cell r="I15">
            <v>0</v>
          </cell>
          <cell r="J15">
            <v>11</v>
          </cell>
          <cell r="K15">
            <v>14</v>
          </cell>
          <cell r="L15">
            <v>0</v>
          </cell>
          <cell r="M15">
            <v>5</v>
          </cell>
          <cell r="N15">
            <v>5</v>
          </cell>
          <cell r="O15">
            <v>75</v>
          </cell>
          <cell r="P15">
            <v>30</v>
          </cell>
          <cell r="Q15">
            <v>6</v>
          </cell>
          <cell r="R15">
            <v>9</v>
          </cell>
          <cell r="S15">
            <v>20</v>
          </cell>
          <cell r="T15">
            <v>500</v>
          </cell>
          <cell r="U15">
            <v>0</v>
          </cell>
          <cell r="V15">
            <v>1081.8</v>
          </cell>
        </row>
        <row r="16">
          <cell r="B16">
            <v>741</v>
          </cell>
          <cell r="C16" t="str">
            <v>新怡店</v>
          </cell>
          <cell r="D16" t="str">
            <v>西北片区</v>
          </cell>
          <cell r="E16">
            <v>1200</v>
          </cell>
          <cell r="F16">
            <v>1560</v>
          </cell>
          <cell r="G16">
            <v>2834.25</v>
          </cell>
          <cell r="H16">
            <v>708.6</v>
          </cell>
          <cell r="I16">
            <v>0</v>
          </cell>
          <cell r="J16">
            <v>3</v>
          </cell>
          <cell r="K16">
            <v>4</v>
          </cell>
          <cell r="L16">
            <v>3</v>
          </cell>
          <cell r="M16">
            <v>1</v>
          </cell>
          <cell r="N16">
            <v>4</v>
          </cell>
          <cell r="O16">
            <v>100</v>
          </cell>
          <cell r="P16">
            <v>0</v>
          </cell>
          <cell r="Q16">
            <v>2</v>
          </cell>
          <cell r="R16">
            <v>3</v>
          </cell>
          <cell r="S16">
            <v>7</v>
          </cell>
          <cell r="T16">
            <v>175</v>
          </cell>
          <cell r="U16">
            <v>0</v>
          </cell>
          <cell r="V16">
            <v>983.6</v>
          </cell>
        </row>
        <row r="17">
          <cell r="B17">
            <v>742</v>
          </cell>
          <cell r="C17" t="str">
            <v>庆云南街</v>
          </cell>
          <cell r="D17" t="str">
            <v>西北片区</v>
          </cell>
          <cell r="E17">
            <v>2500</v>
          </cell>
          <cell r="F17">
            <v>3250</v>
          </cell>
          <cell r="G17">
            <v>3332.08</v>
          </cell>
          <cell r="H17">
            <v>833</v>
          </cell>
          <cell r="I17">
            <v>0</v>
          </cell>
          <cell r="J17">
            <v>8</v>
          </cell>
          <cell r="K17">
            <v>10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40</v>
          </cell>
          <cell r="Q17">
            <v>4</v>
          </cell>
          <cell r="R17">
            <v>6</v>
          </cell>
          <cell r="S17">
            <v>6</v>
          </cell>
          <cell r="T17">
            <v>150</v>
          </cell>
          <cell r="U17">
            <v>0</v>
          </cell>
          <cell r="V17">
            <v>983</v>
          </cell>
        </row>
        <row r="18">
          <cell r="B18">
            <v>329</v>
          </cell>
          <cell r="C18" t="str">
            <v>温江店</v>
          </cell>
          <cell r="D18" t="str">
            <v>光华片区</v>
          </cell>
          <cell r="E18">
            <v>2300</v>
          </cell>
          <cell r="F18">
            <v>2990</v>
          </cell>
          <cell r="G18">
            <v>2735.43</v>
          </cell>
          <cell r="H18">
            <v>410.3</v>
          </cell>
          <cell r="I18">
            <v>0</v>
          </cell>
          <cell r="J18">
            <v>8</v>
          </cell>
          <cell r="K18">
            <v>10</v>
          </cell>
          <cell r="L18">
            <v>3</v>
          </cell>
          <cell r="M18">
            <v>4</v>
          </cell>
          <cell r="N18">
            <v>7</v>
          </cell>
          <cell r="O18">
            <v>105</v>
          </cell>
          <cell r="P18">
            <v>5</v>
          </cell>
          <cell r="Q18">
            <v>4</v>
          </cell>
          <cell r="R18">
            <v>6</v>
          </cell>
          <cell r="S18">
            <v>10</v>
          </cell>
          <cell r="T18">
            <v>250</v>
          </cell>
          <cell r="U18">
            <v>0</v>
          </cell>
          <cell r="V18">
            <v>765.3</v>
          </cell>
        </row>
        <row r="19">
          <cell r="B19">
            <v>337</v>
          </cell>
          <cell r="C19" t="str">
            <v>浆洗街药店</v>
          </cell>
          <cell r="D19" t="str">
            <v>光华片区</v>
          </cell>
          <cell r="E19">
            <v>8500</v>
          </cell>
          <cell r="F19">
            <v>11050</v>
          </cell>
          <cell r="G19">
            <v>16853.29</v>
          </cell>
          <cell r="H19">
            <v>4213.3</v>
          </cell>
          <cell r="I19">
            <v>0</v>
          </cell>
          <cell r="J19">
            <v>25</v>
          </cell>
          <cell r="K19">
            <v>31</v>
          </cell>
          <cell r="L19">
            <v>15</v>
          </cell>
          <cell r="M19">
            <v>8</v>
          </cell>
          <cell r="N19">
            <v>23</v>
          </cell>
          <cell r="O19">
            <v>345</v>
          </cell>
          <cell r="P19">
            <v>10</v>
          </cell>
          <cell r="Q19">
            <v>13</v>
          </cell>
          <cell r="R19">
            <v>20</v>
          </cell>
          <cell r="S19">
            <v>32</v>
          </cell>
          <cell r="T19">
            <v>800</v>
          </cell>
          <cell r="U19">
            <v>0</v>
          </cell>
          <cell r="V19">
            <v>5358.3</v>
          </cell>
        </row>
        <row r="20">
          <cell r="B20">
            <v>343</v>
          </cell>
          <cell r="C20" t="str">
            <v>光华药店</v>
          </cell>
          <cell r="D20" t="str">
            <v>光华片区</v>
          </cell>
          <cell r="E20">
            <v>8500</v>
          </cell>
          <cell r="F20">
            <v>11050</v>
          </cell>
          <cell r="G20">
            <v>11551.07</v>
          </cell>
          <cell r="H20">
            <v>2887.8</v>
          </cell>
          <cell r="I20">
            <v>0</v>
          </cell>
          <cell r="J20">
            <v>25</v>
          </cell>
          <cell r="K20">
            <v>31</v>
          </cell>
          <cell r="L20">
            <v>7</v>
          </cell>
          <cell r="M20">
            <v>17</v>
          </cell>
          <cell r="N20">
            <v>24</v>
          </cell>
          <cell r="O20">
            <v>360</v>
          </cell>
          <cell r="P20">
            <v>5</v>
          </cell>
          <cell r="Q20">
            <v>13</v>
          </cell>
          <cell r="R20">
            <v>20</v>
          </cell>
          <cell r="S20">
            <v>42</v>
          </cell>
          <cell r="T20">
            <v>1050</v>
          </cell>
          <cell r="U20">
            <v>0</v>
          </cell>
          <cell r="V20">
            <v>4297.8</v>
          </cell>
        </row>
        <row r="21">
          <cell r="B21">
            <v>357</v>
          </cell>
          <cell r="C21" t="str">
            <v>清江东路药店</v>
          </cell>
          <cell r="D21" t="str">
            <v>光华片区</v>
          </cell>
          <cell r="E21">
            <v>1900</v>
          </cell>
          <cell r="F21">
            <v>2470</v>
          </cell>
          <cell r="G21">
            <v>2411</v>
          </cell>
          <cell r="H21">
            <v>361.7</v>
          </cell>
          <cell r="I21">
            <v>0</v>
          </cell>
          <cell r="J21">
            <v>5</v>
          </cell>
          <cell r="K21">
            <v>6</v>
          </cell>
          <cell r="L21">
            <v>1</v>
          </cell>
          <cell r="M21">
            <v>3</v>
          </cell>
          <cell r="N21">
            <v>4</v>
          </cell>
          <cell r="O21">
            <v>60</v>
          </cell>
          <cell r="P21">
            <v>5</v>
          </cell>
          <cell r="Q21">
            <v>3</v>
          </cell>
          <cell r="R21">
            <v>5</v>
          </cell>
          <cell r="S21">
            <v>3</v>
          </cell>
          <cell r="T21">
            <v>45</v>
          </cell>
          <cell r="U21">
            <v>0</v>
          </cell>
          <cell r="V21">
            <v>466.7</v>
          </cell>
        </row>
        <row r="22">
          <cell r="B22">
            <v>359</v>
          </cell>
          <cell r="C22" t="str">
            <v>枣子巷药店</v>
          </cell>
          <cell r="D22" t="str">
            <v>光华片区</v>
          </cell>
          <cell r="E22">
            <v>2300</v>
          </cell>
          <cell r="F22">
            <v>2990</v>
          </cell>
          <cell r="G22">
            <v>2022.76</v>
          </cell>
          <cell r="H22">
            <v>303.4</v>
          </cell>
          <cell r="I22">
            <v>13.9</v>
          </cell>
          <cell r="J22">
            <v>8</v>
          </cell>
          <cell r="K22">
            <v>10</v>
          </cell>
          <cell r="L22">
            <v>9</v>
          </cell>
          <cell r="M22">
            <v>1</v>
          </cell>
          <cell r="N22">
            <v>10</v>
          </cell>
          <cell r="O22">
            <v>250</v>
          </cell>
          <cell r="P22">
            <v>0</v>
          </cell>
          <cell r="Q22">
            <v>4</v>
          </cell>
          <cell r="R22">
            <v>6</v>
          </cell>
          <cell r="S22">
            <v>5</v>
          </cell>
          <cell r="T22">
            <v>75</v>
          </cell>
          <cell r="U22">
            <v>0</v>
          </cell>
          <cell r="V22">
            <v>628.4</v>
          </cell>
        </row>
        <row r="23">
          <cell r="B23">
            <v>361</v>
          </cell>
          <cell r="C23" t="str">
            <v>柳城正通东路药店</v>
          </cell>
          <cell r="D23" t="str">
            <v>光华片区</v>
          </cell>
          <cell r="E23">
            <v>1200</v>
          </cell>
          <cell r="F23">
            <v>1560</v>
          </cell>
          <cell r="G23">
            <v>0</v>
          </cell>
          <cell r="H23">
            <v>0</v>
          </cell>
          <cell r="I23">
            <v>60</v>
          </cell>
          <cell r="J23">
            <v>5</v>
          </cell>
          <cell r="K23">
            <v>6</v>
          </cell>
          <cell r="L23">
            <v>2</v>
          </cell>
          <cell r="M23">
            <v>0</v>
          </cell>
          <cell r="N23">
            <v>2</v>
          </cell>
          <cell r="O23">
            <v>30</v>
          </cell>
          <cell r="P23">
            <v>15</v>
          </cell>
          <cell r="Q23">
            <v>3</v>
          </cell>
          <cell r="R23">
            <v>5</v>
          </cell>
          <cell r="S23">
            <v>1</v>
          </cell>
          <cell r="T23">
            <v>25</v>
          </cell>
          <cell r="U23">
            <v>10</v>
          </cell>
          <cell r="V23">
            <v>55</v>
          </cell>
        </row>
        <row r="24">
          <cell r="B24">
            <v>365</v>
          </cell>
          <cell r="C24" t="str">
            <v>光华村街药店</v>
          </cell>
          <cell r="D24" t="str">
            <v>光华片区</v>
          </cell>
          <cell r="E24">
            <v>8500</v>
          </cell>
          <cell r="F24">
            <v>11050</v>
          </cell>
          <cell r="G24">
            <v>15132.13</v>
          </cell>
          <cell r="H24">
            <v>3783</v>
          </cell>
          <cell r="I24">
            <v>0</v>
          </cell>
          <cell r="J24">
            <v>16</v>
          </cell>
          <cell r="K24">
            <v>20</v>
          </cell>
          <cell r="L24">
            <v>2</v>
          </cell>
          <cell r="M24">
            <v>1</v>
          </cell>
          <cell r="N24">
            <v>3</v>
          </cell>
          <cell r="O24">
            <v>45</v>
          </cell>
          <cell r="P24">
            <v>65</v>
          </cell>
          <cell r="Q24">
            <v>8</v>
          </cell>
          <cell r="R24">
            <v>12</v>
          </cell>
          <cell r="S24">
            <v>9</v>
          </cell>
          <cell r="T24">
            <v>135</v>
          </cell>
          <cell r="U24">
            <v>0</v>
          </cell>
          <cell r="V24">
            <v>3963</v>
          </cell>
        </row>
        <row r="25">
          <cell r="B25">
            <v>379</v>
          </cell>
          <cell r="C25" t="str">
            <v>土龙路药店</v>
          </cell>
          <cell r="D25" t="str">
            <v>光华片区</v>
          </cell>
          <cell r="E25">
            <v>1400</v>
          </cell>
          <cell r="F25">
            <v>1820</v>
          </cell>
          <cell r="G25">
            <v>2509.59</v>
          </cell>
          <cell r="H25">
            <v>627.4</v>
          </cell>
          <cell r="I25">
            <v>0</v>
          </cell>
          <cell r="J25">
            <v>8</v>
          </cell>
          <cell r="K25">
            <v>10</v>
          </cell>
          <cell r="L25">
            <v>2</v>
          </cell>
          <cell r="M25">
            <v>7</v>
          </cell>
          <cell r="N25">
            <v>9</v>
          </cell>
          <cell r="O25">
            <v>135</v>
          </cell>
          <cell r="P25">
            <v>0</v>
          </cell>
          <cell r="Q25">
            <v>4</v>
          </cell>
          <cell r="R25">
            <v>6</v>
          </cell>
          <cell r="S25">
            <v>8</v>
          </cell>
          <cell r="T25">
            <v>200</v>
          </cell>
          <cell r="U25">
            <v>0</v>
          </cell>
          <cell r="V25">
            <v>962.4</v>
          </cell>
        </row>
        <row r="26">
          <cell r="B26">
            <v>513</v>
          </cell>
          <cell r="C26" t="str">
            <v>武侯区顺和街店</v>
          </cell>
          <cell r="D26" t="str">
            <v>光华片区</v>
          </cell>
          <cell r="E26">
            <v>2000</v>
          </cell>
          <cell r="F26">
            <v>2600</v>
          </cell>
          <cell r="G26">
            <v>1227.35</v>
          </cell>
          <cell r="H26">
            <v>184.1</v>
          </cell>
          <cell r="I26">
            <v>38.6</v>
          </cell>
          <cell r="J26">
            <v>8</v>
          </cell>
          <cell r="K26">
            <v>10</v>
          </cell>
          <cell r="L26">
            <v>3</v>
          </cell>
          <cell r="M26">
            <v>4</v>
          </cell>
          <cell r="N26">
            <v>7</v>
          </cell>
          <cell r="O26">
            <v>105</v>
          </cell>
          <cell r="P26">
            <v>5</v>
          </cell>
          <cell r="Q26">
            <v>4</v>
          </cell>
          <cell r="R26">
            <v>6</v>
          </cell>
          <cell r="S26">
            <v>7</v>
          </cell>
          <cell r="T26">
            <v>175</v>
          </cell>
          <cell r="U26">
            <v>0</v>
          </cell>
          <cell r="V26">
            <v>464.1</v>
          </cell>
        </row>
        <row r="27">
          <cell r="B27">
            <v>570</v>
          </cell>
          <cell r="C27" t="str">
            <v>青羊区浣花滨河路药店</v>
          </cell>
          <cell r="D27" t="str">
            <v>光华片区</v>
          </cell>
          <cell r="E27">
            <v>2100</v>
          </cell>
          <cell r="F27">
            <v>2730</v>
          </cell>
          <cell r="G27">
            <v>1250.5</v>
          </cell>
          <cell r="H27">
            <v>187.6</v>
          </cell>
          <cell r="I27">
            <v>42.5</v>
          </cell>
          <cell r="J27">
            <v>8</v>
          </cell>
          <cell r="K27">
            <v>10</v>
          </cell>
          <cell r="L27">
            <v>5</v>
          </cell>
          <cell r="M27">
            <v>2</v>
          </cell>
          <cell r="N27">
            <v>7</v>
          </cell>
          <cell r="O27">
            <v>105</v>
          </cell>
          <cell r="P27">
            <v>5</v>
          </cell>
          <cell r="Q27">
            <v>4</v>
          </cell>
          <cell r="R27">
            <v>6</v>
          </cell>
          <cell r="S27">
            <v>9</v>
          </cell>
          <cell r="T27">
            <v>225</v>
          </cell>
          <cell r="U27">
            <v>0</v>
          </cell>
          <cell r="V27">
            <v>517.6</v>
          </cell>
        </row>
        <row r="28">
          <cell r="B28">
            <v>577</v>
          </cell>
          <cell r="C28" t="str">
            <v>青羊区群和路药店</v>
          </cell>
          <cell r="D28" t="str">
            <v>光华片区</v>
          </cell>
          <cell r="E28">
            <v>1100</v>
          </cell>
          <cell r="F28">
            <v>1430</v>
          </cell>
          <cell r="G28">
            <v>499.54</v>
          </cell>
          <cell r="H28">
            <v>74.9</v>
          </cell>
          <cell r="I28">
            <v>30</v>
          </cell>
          <cell r="J28">
            <v>5</v>
          </cell>
          <cell r="K28">
            <v>6</v>
          </cell>
          <cell r="L28">
            <v>0</v>
          </cell>
          <cell r="M28">
            <v>1</v>
          </cell>
          <cell r="N28">
            <v>1</v>
          </cell>
          <cell r="O28">
            <v>15</v>
          </cell>
          <cell r="P28">
            <v>20</v>
          </cell>
          <cell r="Q28">
            <v>3</v>
          </cell>
          <cell r="R28">
            <v>5</v>
          </cell>
          <cell r="S28">
            <v>1</v>
          </cell>
          <cell r="T28">
            <v>25</v>
          </cell>
          <cell r="U28">
            <v>10</v>
          </cell>
          <cell r="V28">
            <v>114.9</v>
          </cell>
        </row>
        <row r="29">
          <cell r="B29">
            <v>582</v>
          </cell>
          <cell r="C29" t="str">
            <v>青羊区十二桥药店</v>
          </cell>
          <cell r="D29" t="str">
            <v>光华片区</v>
          </cell>
          <cell r="E29">
            <v>7700</v>
          </cell>
          <cell r="F29">
            <v>10010</v>
          </cell>
          <cell r="G29">
            <v>10109.31</v>
          </cell>
          <cell r="H29">
            <v>2527.3</v>
          </cell>
          <cell r="I29">
            <v>0</v>
          </cell>
          <cell r="J29">
            <v>22</v>
          </cell>
          <cell r="K29">
            <v>28</v>
          </cell>
          <cell r="L29">
            <v>5</v>
          </cell>
          <cell r="M29">
            <v>5</v>
          </cell>
          <cell r="N29">
            <v>10</v>
          </cell>
          <cell r="O29">
            <v>150</v>
          </cell>
          <cell r="P29">
            <v>60</v>
          </cell>
          <cell r="Q29">
            <v>11</v>
          </cell>
          <cell r="R29">
            <v>17</v>
          </cell>
          <cell r="S29">
            <v>5</v>
          </cell>
          <cell r="T29">
            <v>125</v>
          </cell>
          <cell r="U29">
            <v>30</v>
          </cell>
          <cell r="V29">
            <v>2802.3</v>
          </cell>
        </row>
        <row r="30">
          <cell r="B30">
            <v>734</v>
          </cell>
          <cell r="C30" t="str">
            <v>温江区同兴东路药店</v>
          </cell>
          <cell r="D30" t="str">
            <v>光华片区</v>
          </cell>
          <cell r="E30">
            <v>2000</v>
          </cell>
          <cell r="F30">
            <v>2600</v>
          </cell>
          <cell r="G30">
            <v>1188.5</v>
          </cell>
          <cell r="H30">
            <v>178.3</v>
          </cell>
          <cell r="I30">
            <v>40.6</v>
          </cell>
          <cell r="J30">
            <v>8</v>
          </cell>
          <cell r="K30">
            <v>10</v>
          </cell>
          <cell r="L30">
            <v>0</v>
          </cell>
          <cell r="M30">
            <v>4</v>
          </cell>
          <cell r="N30">
            <v>4</v>
          </cell>
          <cell r="O30">
            <v>60</v>
          </cell>
          <cell r="P30">
            <v>20</v>
          </cell>
          <cell r="Q30">
            <v>4</v>
          </cell>
          <cell r="R30">
            <v>6</v>
          </cell>
          <cell r="S30">
            <v>4</v>
          </cell>
          <cell r="T30">
            <v>60</v>
          </cell>
          <cell r="U30">
            <v>0</v>
          </cell>
          <cell r="V30">
            <v>298.3</v>
          </cell>
        </row>
        <row r="31">
          <cell r="B31">
            <v>385</v>
          </cell>
          <cell r="C31" t="str">
            <v>五津西路药店</v>
          </cell>
          <cell r="D31" t="str">
            <v>高新片区</v>
          </cell>
          <cell r="E31">
            <v>3300</v>
          </cell>
          <cell r="F31">
            <v>4290</v>
          </cell>
          <cell r="G31">
            <v>2590.1</v>
          </cell>
          <cell r="H31">
            <v>388.5</v>
          </cell>
          <cell r="I31">
            <v>35.5</v>
          </cell>
          <cell r="J31">
            <v>14</v>
          </cell>
          <cell r="K31">
            <v>18</v>
          </cell>
          <cell r="L31">
            <v>7</v>
          </cell>
          <cell r="M31">
            <v>1</v>
          </cell>
          <cell r="N31">
            <v>8</v>
          </cell>
          <cell r="O31">
            <v>120</v>
          </cell>
          <cell r="P31">
            <v>30</v>
          </cell>
          <cell r="Q31">
            <v>7</v>
          </cell>
          <cell r="R31">
            <v>11</v>
          </cell>
          <cell r="S31">
            <v>23</v>
          </cell>
          <cell r="T31">
            <v>575</v>
          </cell>
          <cell r="U31">
            <v>0</v>
          </cell>
          <cell r="V31">
            <v>1083.5</v>
          </cell>
        </row>
        <row r="32">
          <cell r="B32">
            <v>377</v>
          </cell>
          <cell r="C32" t="str">
            <v>新园大道药店</v>
          </cell>
          <cell r="D32" t="str">
            <v>高新片区</v>
          </cell>
          <cell r="E32">
            <v>1800</v>
          </cell>
          <cell r="F32">
            <v>2340</v>
          </cell>
          <cell r="G32">
            <v>1003.2</v>
          </cell>
          <cell r="H32">
            <v>150.5</v>
          </cell>
          <cell r="I32">
            <v>39.8</v>
          </cell>
          <cell r="J32">
            <v>8</v>
          </cell>
          <cell r="K32">
            <v>10</v>
          </cell>
          <cell r="L32">
            <v>2</v>
          </cell>
          <cell r="M32">
            <v>1</v>
          </cell>
          <cell r="N32">
            <v>3</v>
          </cell>
          <cell r="O32">
            <v>45</v>
          </cell>
          <cell r="P32">
            <v>25</v>
          </cell>
          <cell r="Q32">
            <v>4</v>
          </cell>
          <cell r="R32">
            <v>6</v>
          </cell>
          <cell r="S32">
            <v>10</v>
          </cell>
          <cell r="T32">
            <v>250</v>
          </cell>
          <cell r="U32">
            <v>0</v>
          </cell>
          <cell r="V32">
            <v>445.5</v>
          </cell>
        </row>
        <row r="33">
          <cell r="B33">
            <v>571</v>
          </cell>
          <cell r="C33" t="str">
            <v>民丰大道店</v>
          </cell>
          <cell r="D33" t="str">
            <v>高新片区</v>
          </cell>
          <cell r="E33">
            <v>6000</v>
          </cell>
          <cell r="F33">
            <v>7800</v>
          </cell>
          <cell r="G33">
            <v>9491.5</v>
          </cell>
          <cell r="H33">
            <v>2372.9</v>
          </cell>
          <cell r="I33">
            <v>0</v>
          </cell>
          <cell r="J33">
            <v>24</v>
          </cell>
          <cell r="K33">
            <v>30</v>
          </cell>
          <cell r="L33">
            <v>7</v>
          </cell>
          <cell r="M33">
            <v>3</v>
          </cell>
          <cell r="N33">
            <v>10</v>
          </cell>
          <cell r="O33">
            <v>150</v>
          </cell>
          <cell r="P33">
            <v>70</v>
          </cell>
          <cell r="Q33">
            <v>12</v>
          </cell>
          <cell r="R33">
            <v>18</v>
          </cell>
          <cell r="S33">
            <v>20</v>
          </cell>
          <cell r="T33">
            <v>500</v>
          </cell>
          <cell r="U33">
            <v>0</v>
          </cell>
          <cell r="V33">
            <v>3022.9</v>
          </cell>
        </row>
        <row r="34">
          <cell r="B34">
            <v>371</v>
          </cell>
          <cell r="C34" t="str">
            <v>兴义镇万兴路药店</v>
          </cell>
          <cell r="D34" t="str">
            <v>高新片区</v>
          </cell>
          <cell r="E34">
            <v>1100</v>
          </cell>
          <cell r="F34">
            <v>1430</v>
          </cell>
          <cell r="G34">
            <v>774.13</v>
          </cell>
          <cell r="H34">
            <v>116.1</v>
          </cell>
          <cell r="I34">
            <v>16.3</v>
          </cell>
          <cell r="J34">
            <v>5</v>
          </cell>
          <cell r="K34">
            <v>6</v>
          </cell>
          <cell r="L34">
            <v>1</v>
          </cell>
          <cell r="M34">
            <v>1</v>
          </cell>
          <cell r="N34">
            <v>2</v>
          </cell>
          <cell r="O34">
            <v>30</v>
          </cell>
          <cell r="P34">
            <v>15</v>
          </cell>
          <cell r="Q34">
            <v>3</v>
          </cell>
          <cell r="R34">
            <v>5</v>
          </cell>
          <cell r="S34">
            <v>6</v>
          </cell>
          <cell r="T34">
            <v>150</v>
          </cell>
          <cell r="U34">
            <v>0</v>
          </cell>
          <cell r="V34">
            <v>296.1</v>
          </cell>
        </row>
        <row r="35">
          <cell r="B35">
            <v>541</v>
          </cell>
          <cell r="C35" t="str">
            <v>高新区府城大道西段店</v>
          </cell>
          <cell r="D35" t="str">
            <v>高新片区</v>
          </cell>
          <cell r="E35">
            <v>4700</v>
          </cell>
          <cell r="F35">
            <v>6110</v>
          </cell>
          <cell r="G35">
            <v>7082.7</v>
          </cell>
          <cell r="H35">
            <v>1770.7</v>
          </cell>
          <cell r="I35">
            <v>0</v>
          </cell>
          <cell r="J35">
            <v>16</v>
          </cell>
          <cell r="K35">
            <v>20</v>
          </cell>
          <cell r="L35">
            <v>5</v>
          </cell>
          <cell r="M35">
            <v>1</v>
          </cell>
          <cell r="N35">
            <v>6</v>
          </cell>
          <cell r="O35">
            <v>90</v>
          </cell>
          <cell r="P35">
            <v>50</v>
          </cell>
          <cell r="Q35">
            <v>8</v>
          </cell>
          <cell r="R35">
            <v>12</v>
          </cell>
          <cell r="S35">
            <v>4</v>
          </cell>
          <cell r="T35">
            <v>100</v>
          </cell>
          <cell r="U35">
            <v>20</v>
          </cell>
          <cell r="V35">
            <v>1960.7</v>
          </cell>
        </row>
        <row r="36">
          <cell r="B36">
            <v>387</v>
          </cell>
          <cell r="C36" t="str">
            <v>新乐中街药店</v>
          </cell>
          <cell r="D36" t="str">
            <v>高新片区</v>
          </cell>
          <cell r="E36">
            <v>3700</v>
          </cell>
          <cell r="F36">
            <v>4810</v>
          </cell>
          <cell r="G36">
            <v>5765.61</v>
          </cell>
          <cell r="H36">
            <v>1441.4</v>
          </cell>
          <cell r="I36">
            <v>0</v>
          </cell>
          <cell r="J36">
            <v>14</v>
          </cell>
          <cell r="K36">
            <v>18</v>
          </cell>
          <cell r="L36">
            <v>3</v>
          </cell>
          <cell r="M36">
            <v>3</v>
          </cell>
          <cell r="N36">
            <v>6</v>
          </cell>
          <cell r="O36">
            <v>90</v>
          </cell>
          <cell r="P36">
            <v>40</v>
          </cell>
          <cell r="Q36">
            <v>7</v>
          </cell>
          <cell r="R36">
            <v>11</v>
          </cell>
          <cell r="S36">
            <v>15</v>
          </cell>
          <cell r="T36">
            <v>375</v>
          </cell>
          <cell r="U36">
            <v>0</v>
          </cell>
          <cell r="V36">
            <v>1906.4</v>
          </cell>
        </row>
        <row r="37">
          <cell r="B37">
            <v>573</v>
          </cell>
          <cell r="C37" t="str">
            <v>双流道锦华路店</v>
          </cell>
          <cell r="D37" t="str">
            <v>高新片区</v>
          </cell>
          <cell r="E37">
            <v>1400</v>
          </cell>
          <cell r="F37">
            <v>1820</v>
          </cell>
          <cell r="G37">
            <v>1351.55</v>
          </cell>
          <cell r="H37">
            <v>202.7</v>
          </cell>
          <cell r="I37">
            <v>2.4</v>
          </cell>
          <cell r="J37">
            <v>5</v>
          </cell>
          <cell r="K37">
            <v>6</v>
          </cell>
          <cell r="L37">
            <v>2</v>
          </cell>
          <cell r="M37">
            <v>0</v>
          </cell>
          <cell r="N37">
            <v>2</v>
          </cell>
          <cell r="O37">
            <v>30</v>
          </cell>
          <cell r="P37">
            <v>15</v>
          </cell>
          <cell r="Q37">
            <v>3</v>
          </cell>
          <cell r="R37">
            <v>5</v>
          </cell>
          <cell r="S37">
            <v>4</v>
          </cell>
          <cell r="T37">
            <v>60</v>
          </cell>
          <cell r="U37">
            <v>0</v>
          </cell>
          <cell r="V37">
            <v>292.7</v>
          </cell>
        </row>
        <row r="38">
          <cell r="B38">
            <v>514</v>
          </cell>
          <cell r="C38" t="str">
            <v>新津邓双镇岷江店</v>
          </cell>
          <cell r="D38" t="str">
            <v>高新片区</v>
          </cell>
          <cell r="E38">
            <v>3000</v>
          </cell>
          <cell r="F38">
            <v>3900</v>
          </cell>
          <cell r="G38">
            <v>5587</v>
          </cell>
          <cell r="H38">
            <v>1396.8</v>
          </cell>
          <cell r="I38">
            <v>0</v>
          </cell>
          <cell r="J38">
            <v>11</v>
          </cell>
          <cell r="K38">
            <v>14</v>
          </cell>
          <cell r="L38">
            <v>8</v>
          </cell>
          <cell r="M38">
            <v>6</v>
          </cell>
          <cell r="N38">
            <v>14</v>
          </cell>
          <cell r="O38">
            <v>350</v>
          </cell>
          <cell r="P38">
            <v>0</v>
          </cell>
          <cell r="Q38">
            <v>6</v>
          </cell>
          <cell r="R38">
            <v>9</v>
          </cell>
          <cell r="S38">
            <v>10</v>
          </cell>
          <cell r="T38">
            <v>250</v>
          </cell>
          <cell r="U38">
            <v>0</v>
          </cell>
          <cell r="V38">
            <v>1996.8</v>
          </cell>
        </row>
        <row r="39">
          <cell r="B39">
            <v>546</v>
          </cell>
          <cell r="C39" t="str">
            <v>楠丰路店</v>
          </cell>
          <cell r="D39" t="str">
            <v>高新片区</v>
          </cell>
          <cell r="E39">
            <v>1100</v>
          </cell>
          <cell r="F39">
            <v>1430</v>
          </cell>
          <cell r="G39">
            <v>934.8</v>
          </cell>
          <cell r="H39">
            <v>140.2</v>
          </cell>
          <cell r="I39">
            <v>8.3</v>
          </cell>
          <cell r="J39">
            <v>5</v>
          </cell>
          <cell r="K39">
            <v>6</v>
          </cell>
          <cell r="L39">
            <v>4</v>
          </cell>
          <cell r="M39">
            <v>1</v>
          </cell>
          <cell r="N39">
            <v>5</v>
          </cell>
          <cell r="O39">
            <v>75</v>
          </cell>
          <cell r="P39">
            <v>0</v>
          </cell>
          <cell r="Q39">
            <v>3</v>
          </cell>
          <cell r="R39">
            <v>5</v>
          </cell>
          <cell r="S39">
            <v>0</v>
          </cell>
          <cell r="T39">
            <v>0</v>
          </cell>
          <cell r="U39">
            <v>15</v>
          </cell>
          <cell r="V39">
            <v>215.2</v>
          </cell>
        </row>
        <row r="40">
          <cell r="B40">
            <v>737</v>
          </cell>
          <cell r="C40" t="str">
            <v>高新区大源北街药店</v>
          </cell>
          <cell r="D40" t="str">
            <v>高新片区</v>
          </cell>
          <cell r="E40">
            <v>1700</v>
          </cell>
          <cell r="F40">
            <v>2210</v>
          </cell>
          <cell r="G40">
            <v>1369.6</v>
          </cell>
          <cell r="H40">
            <v>205.4</v>
          </cell>
          <cell r="I40">
            <v>16.5</v>
          </cell>
          <cell r="J40">
            <v>5</v>
          </cell>
          <cell r="K40">
            <v>6</v>
          </cell>
          <cell r="L40">
            <v>0</v>
          </cell>
          <cell r="M40">
            <v>2</v>
          </cell>
          <cell r="N40">
            <v>2</v>
          </cell>
          <cell r="O40">
            <v>30</v>
          </cell>
          <cell r="P40">
            <v>15</v>
          </cell>
          <cell r="Q40">
            <v>3</v>
          </cell>
          <cell r="R40">
            <v>5</v>
          </cell>
          <cell r="S40">
            <v>1</v>
          </cell>
          <cell r="T40">
            <v>25</v>
          </cell>
          <cell r="U40">
            <v>10</v>
          </cell>
          <cell r="V40">
            <v>260.4</v>
          </cell>
        </row>
        <row r="41">
          <cell r="B41">
            <v>588</v>
          </cell>
          <cell r="C41" t="str">
            <v>新津正东街店</v>
          </cell>
          <cell r="D41" t="str">
            <v>高新片区</v>
          </cell>
          <cell r="E41">
            <v>1400</v>
          </cell>
          <cell r="F41">
            <v>1820</v>
          </cell>
          <cell r="G41">
            <v>1372.6</v>
          </cell>
          <cell r="H41">
            <v>205.9</v>
          </cell>
          <cell r="I41">
            <v>1.4</v>
          </cell>
          <cell r="J41">
            <v>5</v>
          </cell>
          <cell r="K41">
            <v>6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25</v>
          </cell>
          <cell r="Q41">
            <v>3</v>
          </cell>
          <cell r="R41">
            <v>5</v>
          </cell>
          <cell r="S41">
            <v>8</v>
          </cell>
          <cell r="T41">
            <v>200</v>
          </cell>
          <cell r="U41">
            <v>0</v>
          </cell>
          <cell r="V41">
            <v>405.9</v>
          </cell>
        </row>
        <row r="42">
          <cell r="B42">
            <v>399</v>
          </cell>
          <cell r="C42" t="str">
            <v>高新天久北巷药店</v>
          </cell>
          <cell r="D42" t="str">
            <v>高新片区</v>
          </cell>
          <cell r="E42">
            <v>1300</v>
          </cell>
          <cell r="F42">
            <v>1690</v>
          </cell>
          <cell r="G42">
            <v>2931.95</v>
          </cell>
          <cell r="H42">
            <v>733</v>
          </cell>
          <cell r="I42">
            <v>0</v>
          </cell>
          <cell r="J42">
            <v>5</v>
          </cell>
          <cell r="K42">
            <v>6</v>
          </cell>
          <cell r="L42">
            <v>2</v>
          </cell>
          <cell r="M42">
            <v>1</v>
          </cell>
          <cell r="N42">
            <v>3</v>
          </cell>
          <cell r="O42">
            <v>45</v>
          </cell>
          <cell r="P42">
            <v>10</v>
          </cell>
          <cell r="Q42">
            <v>3</v>
          </cell>
          <cell r="R42">
            <v>5</v>
          </cell>
          <cell r="S42">
            <v>11</v>
          </cell>
          <cell r="T42">
            <v>275</v>
          </cell>
          <cell r="U42">
            <v>0</v>
          </cell>
          <cell r="V42">
            <v>1053</v>
          </cell>
        </row>
        <row r="43">
          <cell r="B43">
            <v>389</v>
          </cell>
          <cell r="C43" t="str">
            <v>南湖路药店</v>
          </cell>
          <cell r="D43" t="str">
            <v>高新片区</v>
          </cell>
          <cell r="E43">
            <v>1300</v>
          </cell>
          <cell r="F43">
            <v>1690</v>
          </cell>
          <cell r="G43">
            <v>396.4</v>
          </cell>
          <cell r="H43">
            <v>59.5</v>
          </cell>
          <cell r="I43">
            <v>45.2</v>
          </cell>
          <cell r="J43">
            <v>5</v>
          </cell>
          <cell r="K43">
            <v>6</v>
          </cell>
          <cell r="L43">
            <v>2</v>
          </cell>
          <cell r="M43">
            <v>2</v>
          </cell>
          <cell r="N43">
            <v>4</v>
          </cell>
          <cell r="O43">
            <v>60</v>
          </cell>
          <cell r="P43">
            <v>5</v>
          </cell>
          <cell r="Q43">
            <v>3</v>
          </cell>
          <cell r="R43">
            <v>5</v>
          </cell>
          <cell r="S43">
            <v>0</v>
          </cell>
          <cell r="T43">
            <v>0</v>
          </cell>
          <cell r="U43">
            <v>15</v>
          </cell>
          <cell r="V43">
            <v>119.5</v>
          </cell>
        </row>
        <row r="44">
          <cell r="B44">
            <v>584</v>
          </cell>
          <cell r="C44" t="str">
            <v>中和街道柳荫街药店</v>
          </cell>
          <cell r="D44" t="str">
            <v>高新片区</v>
          </cell>
          <cell r="E44">
            <v>1600</v>
          </cell>
          <cell r="F44">
            <v>2080</v>
          </cell>
          <cell r="G44">
            <v>3584.2</v>
          </cell>
          <cell r="H44">
            <v>896.1</v>
          </cell>
          <cell r="I44">
            <v>0</v>
          </cell>
          <cell r="J44">
            <v>5</v>
          </cell>
          <cell r="K44">
            <v>6</v>
          </cell>
          <cell r="L44">
            <v>2</v>
          </cell>
          <cell r="M44">
            <v>1</v>
          </cell>
          <cell r="N44">
            <v>3</v>
          </cell>
          <cell r="O44">
            <v>45</v>
          </cell>
          <cell r="P44">
            <v>10</v>
          </cell>
          <cell r="Q44">
            <v>3</v>
          </cell>
          <cell r="R44">
            <v>5</v>
          </cell>
          <cell r="S44">
            <v>7</v>
          </cell>
          <cell r="T44">
            <v>175</v>
          </cell>
          <cell r="U44">
            <v>0</v>
          </cell>
          <cell r="V44">
            <v>1116.1</v>
          </cell>
        </row>
        <row r="45">
          <cell r="B45">
            <v>355</v>
          </cell>
          <cell r="C45" t="str">
            <v>双林路药店</v>
          </cell>
          <cell r="D45" t="str">
            <v>东南片区</v>
          </cell>
          <cell r="E45">
            <v>400</v>
          </cell>
          <cell r="F45">
            <v>520</v>
          </cell>
          <cell r="G45">
            <v>2915</v>
          </cell>
          <cell r="H45">
            <v>728.8</v>
          </cell>
          <cell r="I45">
            <v>0</v>
          </cell>
          <cell r="J45">
            <v>16</v>
          </cell>
          <cell r="K45">
            <v>20</v>
          </cell>
          <cell r="L45">
            <v>8</v>
          </cell>
          <cell r="M45">
            <v>7</v>
          </cell>
          <cell r="N45">
            <v>15</v>
          </cell>
          <cell r="O45">
            <v>225</v>
          </cell>
          <cell r="P45">
            <v>5</v>
          </cell>
          <cell r="Q45">
            <v>8</v>
          </cell>
          <cell r="R45">
            <v>12</v>
          </cell>
          <cell r="S45">
            <v>14</v>
          </cell>
          <cell r="T45">
            <v>350</v>
          </cell>
          <cell r="U45">
            <v>0</v>
          </cell>
          <cell r="V45">
            <v>1303.8</v>
          </cell>
        </row>
        <row r="46">
          <cell r="B46">
            <v>373</v>
          </cell>
          <cell r="C46" t="str">
            <v>通盈街药店</v>
          </cell>
          <cell r="D46" t="str">
            <v>东南片区</v>
          </cell>
          <cell r="E46">
            <v>2400</v>
          </cell>
          <cell r="F46">
            <v>3120</v>
          </cell>
          <cell r="G46">
            <v>2588.35</v>
          </cell>
          <cell r="H46">
            <v>388.3</v>
          </cell>
          <cell r="I46">
            <v>0</v>
          </cell>
          <cell r="J46">
            <v>11</v>
          </cell>
          <cell r="K46">
            <v>14</v>
          </cell>
          <cell r="L46">
            <v>3</v>
          </cell>
          <cell r="M46">
            <v>1</v>
          </cell>
          <cell r="N46">
            <v>4</v>
          </cell>
          <cell r="O46">
            <v>60</v>
          </cell>
          <cell r="P46">
            <v>35</v>
          </cell>
          <cell r="Q46">
            <v>6</v>
          </cell>
          <cell r="R46">
            <v>9</v>
          </cell>
          <cell r="S46">
            <v>5</v>
          </cell>
          <cell r="T46">
            <v>125</v>
          </cell>
          <cell r="U46">
            <v>5</v>
          </cell>
          <cell r="V46">
            <v>573.3</v>
          </cell>
        </row>
        <row r="47">
          <cell r="B47">
            <v>511</v>
          </cell>
          <cell r="C47" t="str">
            <v>杉板桥南一路店</v>
          </cell>
          <cell r="D47" t="str">
            <v>东南片区</v>
          </cell>
          <cell r="E47">
            <v>2100</v>
          </cell>
          <cell r="F47">
            <v>2730</v>
          </cell>
          <cell r="G47">
            <v>1920.15</v>
          </cell>
          <cell r="H47">
            <v>288</v>
          </cell>
          <cell r="I47">
            <v>9</v>
          </cell>
          <cell r="J47">
            <v>8</v>
          </cell>
          <cell r="K47">
            <v>10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40</v>
          </cell>
          <cell r="Q47">
            <v>4</v>
          </cell>
          <cell r="R47">
            <v>6</v>
          </cell>
          <cell r="S47">
            <v>9</v>
          </cell>
          <cell r="T47">
            <v>225</v>
          </cell>
          <cell r="U47">
            <v>0</v>
          </cell>
          <cell r="V47">
            <v>513</v>
          </cell>
        </row>
        <row r="48">
          <cell r="B48">
            <v>515</v>
          </cell>
          <cell r="C48" t="str">
            <v>崔家店路药店</v>
          </cell>
          <cell r="D48" t="str">
            <v>东南片区</v>
          </cell>
          <cell r="E48">
            <v>2900</v>
          </cell>
          <cell r="F48">
            <v>3770</v>
          </cell>
          <cell r="G48">
            <v>1722.1</v>
          </cell>
          <cell r="H48">
            <v>258.3</v>
          </cell>
          <cell r="I48">
            <v>58.9</v>
          </cell>
          <cell r="J48">
            <v>8</v>
          </cell>
          <cell r="K48">
            <v>10</v>
          </cell>
          <cell r="L48">
            <v>6</v>
          </cell>
          <cell r="M48">
            <v>3</v>
          </cell>
          <cell r="N48">
            <v>9</v>
          </cell>
          <cell r="O48">
            <v>135</v>
          </cell>
          <cell r="P48">
            <v>0</v>
          </cell>
          <cell r="Q48">
            <v>4</v>
          </cell>
          <cell r="R48">
            <v>6</v>
          </cell>
          <cell r="S48">
            <v>8</v>
          </cell>
          <cell r="T48">
            <v>200</v>
          </cell>
          <cell r="U48">
            <v>0</v>
          </cell>
          <cell r="V48">
            <v>593.3</v>
          </cell>
        </row>
        <row r="49">
          <cell r="B49">
            <v>545</v>
          </cell>
          <cell r="C49" t="str">
            <v>龙潭西路店</v>
          </cell>
          <cell r="D49" t="str">
            <v>东南片区</v>
          </cell>
          <cell r="E49">
            <v>2100</v>
          </cell>
          <cell r="F49">
            <v>2730</v>
          </cell>
          <cell r="G49">
            <v>3553.45</v>
          </cell>
          <cell r="H49">
            <v>888.4</v>
          </cell>
          <cell r="I49">
            <v>0</v>
          </cell>
          <cell r="J49">
            <v>8</v>
          </cell>
          <cell r="K49">
            <v>10</v>
          </cell>
          <cell r="L49">
            <v>4</v>
          </cell>
          <cell r="M49">
            <v>2</v>
          </cell>
          <cell r="N49">
            <v>6</v>
          </cell>
          <cell r="O49">
            <v>90</v>
          </cell>
          <cell r="P49">
            <v>10</v>
          </cell>
          <cell r="Q49">
            <v>4</v>
          </cell>
          <cell r="R49">
            <v>6</v>
          </cell>
          <cell r="S49">
            <v>5</v>
          </cell>
          <cell r="T49">
            <v>75</v>
          </cell>
          <cell r="U49">
            <v>0</v>
          </cell>
          <cell r="V49">
            <v>1053.4</v>
          </cell>
        </row>
        <row r="50">
          <cell r="B50">
            <v>578</v>
          </cell>
          <cell r="C50" t="str">
            <v>华油路药店</v>
          </cell>
          <cell r="D50" t="str">
            <v>东南片区</v>
          </cell>
          <cell r="E50">
            <v>2700</v>
          </cell>
          <cell r="F50">
            <v>3510</v>
          </cell>
          <cell r="G50">
            <v>2012.5</v>
          </cell>
          <cell r="H50">
            <v>301.9</v>
          </cell>
          <cell r="I50">
            <v>34.4</v>
          </cell>
          <cell r="J50">
            <v>11</v>
          </cell>
          <cell r="K50">
            <v>14</v>
          </cell>
          <cell r="L50">
            <v>3</v>
          </cell>
          <cell r="M50">
            <v>0</v>
          </cell>
          <cell r="N50">
            <v>3</v>
          </cell>
          <cell r="O50">
            <v>45</v>
          </cell>
          <cell r="P50">
            <v>40</v>
          </cell>
          <cell r="Q50">
            <v>6</v>
          </cell>
          <cell r="R50">
            <v>9</v>
          </cell>
          <cell r="S50">
            <v>8</v>
          </cell>
          <cell r="T50">
            <v>120</v>
          </cell>
          <cell r="U50">
            <v>0</v>
          </cell>
          <cell r="V50">
            <v>466.9</v>
          </cell>
        </row>
        <row r="51">
          <cell r="B51">
            <v>598</v>
          </cell>
          <cell r="C51" t="str">
            <v>锦江区水杉街药店</v>
          </cell>
          <cell r="D51" t="str">
            <v>东南片区</v>
          </cell>
          <cell r="E51">
            <v>1700</v>
          </cell>
          <cell r="F51">
            <v>2210</v>
          </cell>
          <cell r="G51">
            <v>1630.56</v>
          </cell>
          <cell r="H51">
            <v>244.6</v>
          </cell>
          <cell r="I51">
            <v>3.5</v>
          </cell>
          <cell r="J51">
            <v>8</v>
          </cell>
          <cell r="K51">
            <v>10</v>
          </cell>
          <cell r="L51">
            <v>3</v>
          </cell>
          <cell r="M51">
            <v>1</v>
          </cell>
          <cell r="N51">
            <v>4</v>
          </cell>
          <cell r="O51">
            <v>60</v>
          </cell>
          <cell r="P51">
            <v>20</v>
          </cell>
          <cell r="Q51">
            <v>4</v>
          </cell>
          <cell r="R51">
            <v>6</v>
          </cell>
          <cell r="S51">
            <v>5</v>
          </cell>
          <cell r="T51">
            <v>75</v>
          </cell>
          <cell r="U51">
            <v>0</v>
          </cell>
          <cell r="V51">
            <v>379.6</v>
          </cell>
        </row>
        <row r="52">
          <cell r="B52">
            <v>707</v>
          </cell>
          <cell r="C52" t="str">
            <v>万科路药店</v>
          </cell>
          <cell r="D52" t="str">
            <v>东南片区</v>
          </cell>
          <cell r="E52">
            <v>3700</v>
          </cell>
          <cell r="F52">
            <v>4810</v>
          </cell>
          <cell r="G52">
            <v>2136</v>
          </cell>
          <cell r="H52">
            <v>320.4</v>
          </cell>
          <cell r="I52">
            <v>78.2</v>
          </cell>
          <cell r="J52">
            <v>14</v>
          </cell>
          <cell r="K52">
            <v>18</v>
          </cell>
          <cell r="L52">
            <v>5</v>
          </cell>
          <cell r="M52">
            <v>3</v>
          </cell>
          <cell r="N52">
            <v>8</v>
          </cell>
          <cell r="O52">
            <v>120</v>
          </cell>
          <cell r="P52">
            <v>30</v>
          </cell>
          <cell r="Q52">
            <v>7</v>
          </cell>
          <cell r="R52">
            <v>11</v>
          </cell>
          <cell r="S52">
            <v>15</v>
          </cell>
          <cell r="T52">
            <v>375</v>
          </cell>
          <cell r="U52">
            <v>0</v>
          </cell>
          <cell r="V52">
            <v>815.4</v>
          </cell>
        </row>
        <row r="53">
          <cell r="B53">
            <v>712</v>
          </cell>
          <cell r="C53" t="str">
            <v>华泰路药店</v>
          </cell>
          <cell r="D53" t="str">
            <v>东南片区</v>
          </cell>
          <cell r="E53">
            <v>5000</v>
          </cell>
          <cell r="F53">
            <v>6500</v>
          </cell>
          <cell r="G53">
            <v>11199.17</v>
          </cell>
          <cell r="H53">
            <v>2799.8</v>
          </cell>
          <cell r="I53">
            <v>0</v>
          </cell>
          <cell r="J53">
            <v>19</v>
          </cell>
          <cell r="K53">
            <v>24</v>
          </cell>
          <cell r="L53">
            <v>1</v>
          </cell>
          <cell r="M53">
            <v>7</v>
          </cell>
          <cell r="N53">
            <v>8</v>
          </cell>
          <cell r="O53">
            <v>120</v>
          </cell>
          <cell r="P53">
            <v>55</v>
          </cell>
          <cell r="Q53">
            <v>10</v>
          </cell>
          <cell r="R53">
            <v>15</v>
          </cell>
          <cell r="S53">
            <v>11</v>
          </cell>
          <cell r="T53">
            <v>165</v>
          </cell>
          <cell r="U53">
            <v>0</v>
          </cell>
          <cell r="V53">
            <v>3084.8</v>
          </cell>
        </row>
        <row r="54">
          <cell r="B54">
            <v>718</v>
          </cell>
          <cell r="C54" t="str">
            <v>龙泉驿区东街药店</v>
          </cell>
          <cell r="D54" t="str">
            <v>东南片区</v>
          </cell>
          <cell r="E54">
            <v>1600</v>
          </cell>
          <cell r="F54">
            <v>2080</v>
          </cell>
          <cell r="G54">
            <v>818.2</v>
          </cell>
          <cell r="H54">
            <v>122.7</v>
          </cell>
          <cell r="I54">
            <v>39.1</v>
          </cell>
          <cell r="J54">
            <v>3</v>
          </cell>
          <cell r="K54">
            <v>4</v>
          </cell>
          <cell r="L54">
            <v>0</v>
          </cell>
          <cell r="M54">
            <v>1</v>
          </cell>
          <cell r="N54">
            <v>1</v>
          </cell>
          <cell r="O54">
            <v>15</v>
          </cell>
          <cell r="P54">
            <v>10</v>
          </cell>
          <cell r="Q54">
            <v>2</v>
          </cell>
          <cell r="R54">
            <v>3</v>
          </cell>
          <cell r="S54">
            <v>2</v>
          </cell>
          <cell r="T54">
            <v>30</v>
          </cell>
          <cell r="U54">
            <v>0</v>
          </cell>
          <cell r="V54">
            <v>167.7</v>
          </cell>
        </row>
        <row r="55">
          <cell r="B55">
            <v>723</v>
          </cell>
          <cell r="C55" t="str">
            <v>柳翠路药店</v>
          </cell>
          <cell r="D55" t="str">
            <v>东南片区</v>
          </cell>
          <cell r="E55">
            <v>1700</v>
          </cell>
          <cell r="F55">
            <v>2210</v>
          </cell>
          <cell r="G55">
            <v>665.35</v>
          </cell>
          <cell r="H55">
            <v>99.8</v>
          </cell>
          <cell r="I55">
            <v>51.7</v>
          </cell>
          <cell r="J55">
            <v>5</v>
          </cell>
          <cell r="K55">
            <v>6</v>
          </cell>
          <cell r="L55">
            <v>0</v>
          </cell>
          <cell r="M55">
            <v>3</v>
          </cell>
          <cell r="N55">
            <v>3</v>
          </cell>
          <cell r="O55">
            <v>45</v>
          </cell>
          <cell r="P55">
            <v>10</v>
          </cell>
          <cell r="Q55">
            <v>3</v>
          </cell>
          <cell r="R55">
            <v>5</v>
          </cell>
          <cell r="S55">
            <v>10</v>
          </cell>
          <cell r="T55">
            <v>250</v>
          </cell>
          <cell r="U55">
            <v>0</v>
          </cell>
          <cell r="V55">
            <v>394.8</v>
          </cell>
        </row>
        <row r="56">
          <cell r="B56">
            <v>724</v>
          </cell>
          <cell r="C56" t="str">
            <v>观音桥街药店</v>
          </cell>
          <cell r="D56" t="str">
            <v>东南片区</v>
          </cell>
          <cell r="E56">
            <v>3300</v>
          </cell>
          <cell r="F56">
            <v>4290</v>
          </cell>
          <cell r="G56">
            <v>1476.78</v>
          </cell>
          <cell r="H56">
            <v>221.5</v>
          </cell>
          <cell r="I56">
            <v>91.2</v>
          </cell>
          <cell r="J56">
            <v>11</v>
          </cell>
          <cell r="K56">
            <v>14</v>
          </cell>
          <cell r="L56">
            <v>5</v>
          </cell>
          <cell r="M56">
            <v>6</v>
          </cell>
          <cell r="N56">
            <v>11</v>
          </cell>
          <cell r="O56">
            <v>165</v>
          </cell>
          <cell r="P56">
            <v>0</v>
          </cell>
          <cell r="Q56">
            <v>6</v>
          </cell>
          <cell r="R56">
            <v>9</v>
          </cell>
          <cell r="S56">
            <v>10</v>
          </cell>
          <cell r="T56">
            <v>250</v>
          </cell>
          <cell r="U56">
            <v>0</v>
          </cell>
          <cell r="V56">
            <v>636.5</v>
          </cell>
        </row>
        <row r="57">
          <cell r="B57">
            <v>740</v>
          </cell>
          <cell r="C57" t="str">
            <v>华康店</v>
          </cell>
          <cell r="D57" t="str">
            <v>东南片区</v>
          </cell>
          <cell r="E57">
            <v>1500</v>
          </cell>
          <cell r="F57">
            <v>1950</v>
          </cell>
          <cell r="G57">
            <v>1000.75</v>
          </cell>
          <cell r="H57">
            <v>150.1</v>
          </cell>
          <cell r="I57">
            <v>25</v>
          </cell>
          <cell r="J57">
            <v>5</v>
          </cell>
          <cell r="K57">
            <v>6</v>
          </cell>
          <cell r="L57">
            <v>0</v>
          </cell>
          <cell r="M57">
            <v>1</v>
          </cell>
          <cell r="N57">
            <v>1</v>
          </cell>
          <cell r="O57">
            <v>15</v>
          </cell>
          <cell r="P57">
            <v>20</v>
          </cell>
          <cell r="Q57">
            <v>3</v>
          </cell>
          <cell r="R57">
            <v>5</v>
          </cell>
          <cell r="S57">
            <v>1</v>
          </cell>
          <cell r="T57">
            <v>25</v>
          </cell>
          <cell r="U57">
            <v>10</v>
          </cell>
          <cell r="V57">
            <v>190.1</v>
          </cell>
        </row>
        <row r="58">
          <cell r="B58">
            <v>743</v>
          </cell>
          <cell r="C58" t="str">
            <v>万宇店</v>
          </cell>
          <cell r="D58" t="str">
            <v>东南片区</v>
          </cell>
          <cell r="E58">
            <v>800</v>
          </cell>
          <cell r="F58">
            <v>1040</v>
          </cell>
          <cell r="G58">
            <v>735.35</v>
          </cell>
          <cell r="H58">
            <v>110.3</v>
          </cell>
          <cell r="I58">
            <v>3.2</v>
          </cell>
          <cell r="J58">
            <v>3</v>
          </cell>
          <cell r="K58">
            <v>4</v>
          </cell>
          <cell r="L58">
            <v>2</v>
          </cell>
          <cell r="M58">
            <v>0</v>
          </cell>
          <cell r="N58">
            <v>2</v>
          </cell>
          <cell r="O58">
            <v>30</v>
          </cell>
          <cell r="P58">
            <v>5</v>
          </cell>
          <cell r="Q58">
            <v>2</v>
          </cell>
          <cell r="R58">
            <v>3</v>
          </cell>
          <cell r="S58">
            <v>7</v>
          </cell>
          <cell r="T58">
            <v>175</v>
          </cell>
          <cell r="U58">
            <v>0</v>
          </cell>
          <cell r="V58">
            <v>315.3</v>
          </cell>
        </row>
        <row r="59">
          <cell r="B59">
            <v>341</v>
          </cell>
          <cell r="C59" t="str">
            <v>邛崃中心药店</v>
          </cell>
          <cell r="D59" t="str">
            <v>大邑邛崃片区</v>
          </cell>
          <cell r="E59">
            <v>7600</v>
          </cell>
          <cell r="F59">
            <v>9880</v>
          </cell>
          <cell r="G59">
            <v>8917.68</v>
          </cell>
          <cell r="H59">
            <v>1337.7</v>
          </cell>
          <cell r="I59">
            <v>0</v>
          </cell>
          <cell r="J59">
            <v>25</v>
          </cell>
          <cell r="K59">
            <v>31</v>
          </cell>
          <cell r="L59">
            <v>8</v>
          </cell>
          <cell r="M59">
            <v>17</v>
          </cell>
          <cell r="N59">
            <v>25</v>
          </cell>
          <cell r="O59">
            <v>375</v>
          </cell>
          <cell r="P59">
            <v>0</v>
          </cell>
          <cell r="Q59">
            <v>13</v>
          </cell>
          <cell r="R59">
            <v>20</v>
          </cell>
          <cell r="S59">
            <v>49</v>
          </cell>
          <cell r="T59">
            <v>1225</v>
          </cell>
          <cell r="U59">
            <v>0</v>
          </cell>
          <cell r="V59">
            <v>2937.7</v>
          </cell>
        </row>
        <row r="60">
          <cell r="B60">
            <v>539</v>
          </cell>
          <cell r="C60" t="str">
            <v>大邑子龙路店</v>
          </cell>
          <cell r="D60" t="str">
            <v>大邑邛崃片区</v>
          </cell>
          <cell r="E60">
            <v>1700</v>
          </cell>
          <cell r="F60">
            <v>2210</v>
          </cell>
          <cell r="G60">
            <v>2811.54</v>
          </cell>
          <cell r="H60">
            <v>702.9</v>
          </cell>
          <cell r="I60">
            <v>0</v>
          </cell>
          <cell r="J60">
            <v>5</v>
          </cell>
          <cell r="K60">
            <v>6</v>
          </cell>
          <cell r="L60">
            <v>1</v>
          </cell>
          <cell r="M60">
            <v>4</v>
          </cell>
          <cell r="N60">
            <v>5</v>
          </cell>
          <cell r="O60">
            <v>75</v>
          </cell>
          <cell r="P60">
            <v>0</v>
          </cell>
          <cell r="Q60">
            <v>3</v>
          </cell>
          <cell r="R60">
            <v>5</v>
          </cell>
          <cell r="S60">
            <v>10</v>
          </cell>
          <cell r="T60">
            <v>250</v>
          </cell>
          <cell r="U60">
            <v>0</v>
          </cell>
          <cell r="V60">
            <v>1027.9</v>
          </cell>
        </row>
        <row r="61">
          <cell r="B61">
            <v>549</v>
          </cell>
          <cell r="C61" t="str">
            <v>大邑东壕沟店</v>
          </cell>
          <cell r="D61" t="str">
            <v>大邑邛崃片区</v>
          </cell>
          <cell r="E61">
            <v>1200</v>
          </cell>
          <cell r="F61">
            <v>1560</v>
          </cell>
          <cell r="G61">
            <v>2305.4</v>
          </cell>
          <cell r="H61">
            <v>576.4</v>
          </cell>
          <cell r="I61">
            <v>0</v>
          </cell>
          <cell r="J61">
            <v>5</v>
          </cell>
          <cell r="K61">
            <v>6</v>
          </cell>
          <cell r="L61">
            <v>1</v>
          </cell>
          <cell r="M61">
            <v>0</v>
          </cell>
          <cell r="N61">
            <v>1</v>
          </cell>
          <cell r="O61">
            <v>15</v>
          </cell>
          <cell r="P61">
            <v>20</v>
          </cell>
          <cell r="Q61">
            <v>3</v>
          </cell>
          <cell r="R61">
            <v>5</v>
          </cell>
          <cell r="S61">
            <v>9</v>
          </cell>
          <cell r="T61">
            <v>225</v>
          </cell>
          <cell r="U61">
            <v>0</v>
          </cell>
          <cell r="V61">
            <v>816.4</v>
          </cell>
        </row>
        <row r="62">
          <cell r="B62">
            <v>591</v>
          </cell>
          <cell r="C62" t="str">
            <v>邛崃长安店</v>
          </cell>
          <cell r="D62" t="str">
            <v>大邑邛崃片区</v>
          </cell>
          <cell r="E62">
            <v>1900</v>
          </cell>
          <cell r="F62">
            <v>2470</v>
          </cell>
          <cell r="G62">
            <v>2243.2</v>
          </cell>
          <cell r="H62">
            <v>336.5</v>
          </cell>
          <cell r="I62">
            <v>0</v>
          </cell>
          <cell r="J62">
            <v>8</v>
          </cell>
          <cell r="K62">
            <v>10</v>
          </cell>
          <cell r="L62">
            <v>1</v>
          </cell>
          <cell r="M62">
            <v>0</v>
          </cell>
          <cell r="N62">
            <v>1</v>
          </cell>
          <cell r="O62">
            <v>15</v>
          </cell>
          <cell r="P62">
            <v>35</v>
          </cell>
          <cell r="Q62">
            <v>4</v>
          </cell>
          <cell r="R62">
            <v>6</v>
          </cell>
          <cell r="S62">
            <v>5</v>
          </cell>
          <cell r="T62">
            <v>75</v>
          </cell>
          <cell r="U62">
            <v>0</v>
          </cell>
          <cell r="V62">
            <v>426.5</v>
          </cell>
        </row>
        <row r="63">
          <cell r="B63">
            <v>594</v>
          </cell>
          <cell r="C63" t="str">
            <v>大邑安仁店</v>
          </cell>
          <cell r="D63" t="str">
            <v>大邑邛崃片区</v>
          </cell>
          <cell r="E63">
            <v>2600</v>
          </cell>
          <cell r="F63">
            <v>3380</v>
          </cell>
          <cell r="G63">
            <v>3477.88</v>
          </cell>
          <cell r="H63">
            <v>869.5</v>
          </cell>
          <cell r="I63">
            <v>0</v>
          </cell>
          <cell r="J63">
            <v>8</v>
          </cell>
          <cell r="K63">
            <v>10</v>
          </cell>
          <cell r="L63">
            <v>0</v>
          </cell>
          <cell r="M63">
            <v>4</v>
          </cell>
          <cell r="N63">
            <v>4</v>
          </cell>
          <cell r="O63">
            <v>60</v>
          </cell>
          <cell r="P63">
            <v>20</v>
          </cell>
          <cell r="Q63">
            <v>4</v>
          </cell>
          <cell r="R63">
            <v>6</v>
          </cell>
          <cell r="S63">
            <v>8</v>
          </cell>
          <cell r="T63">
            <v>200</v>
          </cell>
          <cell r="U63">
            <v>0</v>
          </cell>
          <cell r="V63">
            <v>1129.5</v>
          </cell>
        </row>
        <row r="64">
          <cell r="B64">
            <v>716</v>
          </cell>
          <cell r="C64" t="str">
            <v>大邑沙渠店</v>
          </cell>
          <cell r="D64" t="str">
            <v>大邑邛崃片区</v>
          </cell>
          <cell r="E64">
            <v>1400</v>
          </cell>
          <cell r="F64">
            <v>1820</v>
          </cell>
          <cell r="G64">
            <v>1277</v>
          </cell>
          <cell r="H64">
            <v>191.6</v>
          </cell>
          <cell r="I64">
            <v>6.2</v>
          </cell>
          <cell r="J64">
            <v>5</v>
          </cell>
          <cell r="K64">
            <v>6</v>
          </cell>
          <cell r="L64">
            <v>1</v>
          </cell>
          <cell r="M64">
            <v>2</v>
          </cell>
          <cell r="N64">
            <v>3</v>
          </cell>
          <cell r="O64">
            <v>45</v>
          </cell>
          <cell r="P64">
            <v>10</v>
          </cell>
          <cell r="Q64">
            <v>3</v>
          </cell>
          <cell r="R64">
            <v>5</v>
          </cell>
          <cell r="S64">
            <v>9</v>
          </cell>
          <cell r="T64">
            <v>225</v>
          </cell>
          <cell r="U64">
            <v>0</v>
          </cell>
          <cell r="V64">
            <v>461.6</v>
          </cell>
        </row>
        <row r="65">
          <cell r="B65">
            <v>717</v>
          </cell>
          <cell r="C65" t="str">
            <v>大邑通达店</v>
          </cell>
          <cell r="D65" t="str">
            <v>大邑邛崃片区</v>
          </cell>
          <cell r="E65">
            <v>2300</v>
          </cell>
          <cell r="F65">
            <v>2990</v>
          </cell>
          <cell r="G65">
            <v>2618.2</v>
          </cell>
          <cell r="H65">
            <v>392.7</v>
          </cell>
          <cell r="I65">
            <v>0</v>
          </cell>
          <cell r="J65">
            <v>8</v>
          </cell>
          <cell r="K65">
            <v>10</v>
          </cell>
          <cell r="L65">
            <v>1</v>
          </cell>
          <cell r="M65">
            <v>1</v>
          </cell>
          <cell r="N65">
            <v>2</v>
          </cell>
          <cell r="O65">
            <v>30</v>
          </cell>
          <cell r="P65">
            <v>30</v>
          </cell>
          <cell r="Q65">
            <v>4</v>
          </cell>
          <cell r="R65">
            <v>6</v>
          </cell>
          <cell r="S65">
            <v>8</v>
          </cell>
          <cell r="T65">
            <v>200</v>
          </cell>
          <cell r="U65">
            <v>0</v>
          </cell>
          <cell r="V65">
            <v>622.7</v>
          </cell>
        </row>
        <row r="66">
          <cell r="B66">
            <v>719</v>
          </cell>
          <cell r="C66" t="str">
            <v>大邑内蒙店</v>
          </cell>
          <cell r="D66" t="str">
            <v>大邑邛崃片区</v>
          </cell>
          <cell r="E66">
            <v>3300</v>
          </cell>
          <cell r="F66">
            <v>4290</v>
          </cell>
          <cell r="G66">
            <v>5889.41</v>
          </cell>
          <cell r="H66">
            <v>1472.4</v>
          </cell>
          <cell r="I66">
            <v>0</v>
          </cell>
          <cell r="J66">
            <v>11</v>
          </cell>
          <cell r="K66">
            <v>14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55</v>
          </cell>
          <cell r="Q66">
            <v>6</v>
          </cell>
          <cell r="R66">
            <v>9</v>
          </cell>
          <cell r="S66">
            <v>5</v>
          </cell>
          <cell r="T66">
            <v>125</v>
          </cell>
          <cell r="U66">
            <v>5</v>
          </cell>
          <cell r="V66">
            <v>1597.4</v>
          </cell>
        </row>
        <row r="67">
          <cell r="B67">
            <v>720</v>
          </cell>
          <cell r="C67" t="str">
            <v>大邑新场店</v>
          </cell>
          <cell r="D67" t="str">
            <v>大邑邛崃片区</v>
          </cell>
          <cell r="E67">
            <v>1400</v>
          </cell>
          <cell r="F67">
            <v>1820</v>
          </cell>
          <cell r="G67">
            <v>2081.24</v>
          </cell>
          <cell r="H67">
            <v>520.3</v>
          </cell>
          <cell r="I67">
            <v>0</v>
          </cell>
          <cell r="J67">
            <v>5</v>
          </cell>
          <cell r="K67">
            <v>6</v>
          </cell>
          <cell r="L67">
            <v>2</v>
          </cell>
          <cell r="M67">
            <v>4</v>
          </cell>
          <cell r="N67">
            <v>6</v>
          </cell>
          <cell r="O67">
            <v>150</v>
          </cell>
          <cell r="P67">
            <v>0</v>
          </cell>
          <cell r="Q67">
            <v>3</v>
          </cell>
          <cell r="R67">
            <v>5</v>
          </cell>
          <cell r="S67">
            <v>9</v>
          </cell>
          <cell r="T67">
            <v>225</v>
          </cell>
          <cell r="U67">
            <v>0</v>
          </cell>
          <cell r="V67">
            <v>895.3</v>
          </cell>
        </row>
        <row r="68">
          <cell r="B68">
            <v>721</v>
          </cell>
          <cell r="C68" t="str">
            <v>邛崃洪川店</v>
          </cell>
          <cell r="D68" t="str">
            <v>大邑邛崃片区</v>
          </cell>
          <cell r="E68">
            <v>1600</v>
          </cell>
          <cell r="F68">
            <v>2080</v>
          </cell>
          <cell r="G68">
            <v>1572.9</v>
          </cell>
          <cell r="H68">
            <v>235.9</v>
          </cell>
          <cell r="I68">
            <v>1.4</v>
          </cell>
          <cell r="J68">
            <v>5</v>
          </cell>
          <cell r="K68">
            <v>6</v>
          </cell>
          <cell r="L68">
            <v>2</v>
          </cell>
          <cell r="M68">
            <v>0</v>
          </cell>
          <cell r="N68">
            <v>2</v>
          </cell>
          <cell r="O68">
            <v>30</v>
          </cell>
          <cell r="P68">
            <v>15</v>
          </cell>
          <cell r="Q68">
            <v>3</v>
          </cell>
          <cell r="R68">
            <v>5</v>
          </cell>
          <cell r="S68">
            <v>9</v>
          </cell>
          <cell r="T68">
            <v>225</v>
          </cell>
          <cell r="U68">
            <v>0</v>
          </cell>
          <cell r="V68">
            <v>490.9</v>
          </cell>
        </row>
        <row r="69">
          <cell r="B69">
            <v>732</v>
          </cell>
          <cell r="C69" t="str">
            <v>邛崃羊安店</v>
          </cell>
          <cell r="D69" t="str">
            <v>大邑邛崃片区</v>
          </cell>
          <cell r="E69">
            <v>1200</v>
          </cell>
          <cell r="F69">
            <v>1560</v>
          </cell>
          <cell r="G69">
            <v>1314.57</v>
          </cell>
          <cell r="H69">
            <v>197.2</v>
          </cell>
          <cell r="I69">
            <v>0</v>
          </cell>
          <cell r="J69">
            <v>3</v>
          </cell>
          <cell r="K69">
            <v>4</v>
          </cell>
          <cell r="L69">
            <v>0</v>
          </cell>
          <cell r="M69">
            <v>1</v>
          </cell>
          <cell r="N69">
            <v>1</v>
          </cell>
          <cell r="O69">
            <v>15</v>
          </cell>
          <cell r="P69">
            <v>10</v>
          </cell>
          <cell r="Q69">
            <v>2</v>
          </cell>
          <cell r="R69">
            <v>3</v>
          </cell>
          <cell r="S69">
            <v>2</v>
          </cell>
          <cell r="T69">
            <v>30</v>
          </cell>
          <cell r="U69">
            <v>0</v>
          </cell>
          <cell r="V69">
            <v>242.2</v>
          </cell>
        </row>
        <row r="70">
          <cell r="B70">
            <v>52</v>
          </cell>
          <cell r="C70" t="str">
            <v>崇州中心店</v>
          </cell>
          <cell r="D70" t="str">
            <v>崇都片区</v>
          </cell>
          <cell r="E70">
            <v>4000</v>
          </cell>
          <cell r="F70">
            <v>5200</v>
          </cell>
          <cell r="G70">
            <v>7008.88</v>
          </cell>
          <cell r="H70">
            <v>1752.2</v>
          </cell>
          <cell r="I70">
            <v>0</v>
          </cell>
          <cell r="J70">
            <v>11</v>
          </cell>
          <cell r="K70">
            <v>14</v>
          </cell>
          <cell r="L70">
            <v>3</v>
          </cell>
          <cell r="M70">
            <v>3</v>
          </cell>
          <cell r="N70">
            <v>6</v>
          </cell>
          <cell r="O70">
            <v>90</v>
          </cell>
          <cell r="P70">
            <v>25</v>
          </cell>
          <cell r="Q70">
            <v>6</v>
          </cell>
          <cell r="R70">
            <v>9</v>
          </cell>
          <cell r="S70">
            <v>24</v>
          </cell>
          <cell r="T70">
            <v>600</v>
          </cell>
          <cell r="U70">
            <v>0</v>
          </cell>
          <cell r="V70">
            <v>2442.2</v>
          </cell>
        </row>
        <row r="71">
          <cell r="B71">
            <v>54</v>
          </cell>
          <cell r="C71" t="str">
            <v>怀远店</v>
          </cell>
          <cell r="D71" t="str">
            <v>崇都片区</v>
          </cell>
          <cell r="E71">
            <v>3700</v>
          </cell>
          <cell r="F71">
            <v>4810</v>
          </cell>
          <cell r="G71">
            <v>4896</v>
          </cell>
          <cell r="H71">
            <v>1224</v>
          </cell>
          <cell r="I71">
            <v>0</v>
          </cell>
          <cell r="J71">
            <v>11</v>
          </cell>
          <cell r="K71">
            <v>14</v>
          </cell>
          <cell r="L71">
            <v>0</v>
          </cell>
          <cell r="M71">
            <v>1</v>
          </cell>
          <cell r="N71">
            <v>1</v>
          </cell>
          <cell r="O71">
            <v>15</v>
          </cell>
          <cell r="P71">
            <v>50</v>
          </cell>
          <cell r="Q71">
            <v>6</v>
          </cell>
          <cell r="R71">
            <v>9</v>
          </cell>
          <cell r="S71">
            <v>19</v>
          </cell>
          <cell r="T71">
            <v>475</v>
          </cell>
          <cell r="U71">
            <v>0</v>
          </cell>
          <cell r="V71">
            <v>1714</v>
          </cell>
        </row>
        <row r="72">
          <cell r="B72">
            <v>56</v>
          </cell>
          <cell r="C72" t="str">
            <v>三江店</v>
          </cell>
          <cell r="D72" t="str">
            <v>崇都片区</v>
          </cell>
          <cell r="E72">
            <v>2800</v>
          </cell>
          <cell r="F72">
            <v>3640</v>
          </cell>
          <cell r="G72">
            <v>2011.44</v>
          </cell>
          <cell r="H72">
            <v>301.7</v>
          </cell>
          <cell r="I72">
            <v>39.4</v>
          </cell>
          <cell r="J72">
            <v>8</v>
          </cell>
          <cell r="K72">
            <v>10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40</v>
          </cell>
          <cell r="Q72">
            <v>4</v>
          </cell>
          <cell r="R72">
            <v>6</v>
          </cell>
          <cell r="S72">
            <v>8</v>
          </cell>
          <cell r="T72">
            <v>200</v>
          </cell>
          <cell r="U72">
            <v>0</v>
          </cell>
          <cell r="V72">
            <v>501.7</v>
          </cell>
        </row>
        <row r="73">
          <cell r="B73">
            <v>351</v>
          </cell>
          <cell r="C73" t="str">
            <v>都江堰药店</v>
          </cell>
          <cell r="D73" t="str">
            <v>崇都片区</v>
          </cell>
          <cell r="E73">
            <v>2900</v>
          </cell>
          <cell r="F73">
            <v>3770</v>
          </cell>
          <cell r="G73">
            <v>1483.8</v>
          </cell>
          <cell r="H73">
            <v>222.6</v>
          </cell>
          <cell r="I73">
            <v>70.8</v>
          </cell>
          <cell r="J73">
            <v>8</v>
          </cell>
          <cell r="K73">
            <v>10</v>
          </cell>
          <cell r="L73">
            <v>1</v>
          </cell>
          <cell r="M73">
            <v>0</v>
          </cell>
          <cell r="N73">
            <v>1</v>
          </cell>
          <cell r="O73">
            <v>15</v>
          </cell>
          <cell r="P73">
            <v>35</v>
          </cell>
          <cell r="Q73">
            <v>4</v>
          </cell>
          <cell r="R73">
            <v>6</v>
          </cell>
          <cell r="S73">
            <v>7</v>
          </cell>
          <cell r="T73">
            <v>175</v>
          </cell>
          <cell r="U73">
            <v>0</v>
          </cell>
          <cell r="V73">
            <v>412.6</v>
          </cell>
        </row>
        <row r="74">
          <cell r="B74">
            <v>367</v>
          </cell>
          <cell r="C74" t="str">
            <v>金带街药店</v>
          </cell>
          <cell r="D74" t="str">
            <v>崇都片区</v>
          </cell>
          <cell r="E74">
            <v>2800</v>
          </cell>
          <cell r="F74">
            <v>3640</v>
          </cell>
          <cell r="G74">
            <v>4823.3</v>
          </cell>
          <cell r="H74">
            <v>1205.8</v>
          </cell>
          <cell r="I74">
            <v>0</v>
          </cell>
          <cell r="J74">
            <v>8</v>
          </cell>
          <cell r="K74">
            <v>10</v>
          </cell>
          <cell r="L74">
            <v>0</v>
          </cell>
          <cell r="M74">
            <v>2</v>
          </cell>
          <cell r="N74">
            <v>2</v>
          </cell>
          <cell r="O74">
            <v>30</v>
          </cell>
          <cell r="P74">
            <v>30</v>
          </cell>
          <cell r="Q74">
            <v>4</v>
          </cell>
          <cell r="R74">
            <v>6</v>
          </cell>
          <cell r="S74">
            <v>5</v>
          </cell>
          <cell r="T74">
            <v>75</v>
          </cell>
          <cell r="U74">
            <v>0</v>
          </cell>
          <cell r="V74">
            <v>1310.8</v>
          </cell>
        </row>
        <row r="75">
          <cell r="B75">
            <v>572</v>
          </cell>
          <cell r="C75" t="str">
            <v>郫县店</v>
          </cell>
          <cell r="D75" t="str">
            <v>崇都片区</v>
          </cell>
          <cell r="E75">
            <v>1200</v>
          </cell>
          <cell r="F75">
            <v>1560</v>
          </cell>
          <cell r="G75">
            <v>1779.2</v>
          </cell>
          <cell r="H75">
            <v>444.8</v>
          </cell>
          <cell r="I75">
            <v>0</v>
          </cell>
          <cell r="J75">
            <v>5</v>
          </cell>
          <cell r="K75">
            <v>6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25</v>
          </cell>
          <cell r="Q75">
            <v>3</v>
          </cell>
          <cell r="R75">
            <v>5</v>
          </cell>
          <cell r="S75">
            <v>1</v>
          </cell>
          <cell r="T75">
            <v>25</v>
          </cell>
          <cell r="U75">
            <v>10</v>
          </cell>
          <cell r="V75">
            <v>469.8</v>
          </cell>
        </row>
        <row r="76">
          <cell r="B76">
            <v>587</v>
          </cell>
          <cell r="C76" t="str">
            <v>景中路店</v>
          </cell>
          <cell r="D76" t="str">
            <v>崇都片区</v>
          </cell>
          <cell r="E76">
            <v>1700</v>
          </cell>
          <cell r="F76">
            <v>2210</v>
          </cell>
          <cell r="G76">
            <v>1146.6</v>
          </cell>
          <cell r="H76">
            <v>172</v>
          </cell>
          <cell r="I76">
            <v>27.7</v>
          </cell>
          <cell r="J76">
            <v>5</v>
          </cell>
          <cell r="K76">
            <v>6</v>
          </cell>
          <cell r="L76">
            <v>2</v>
          </cell>
          <cell r="M76">
            <v>1</v>
          </cell>
          <cell r="N76">
            <v>3</v>
          </cell>
          <cell r="O76">
            <v>45</v>
          </cell>
          <cell r="P76">
            <v>10</v>
          </cell>
          <cell r="Q76">
            <v>3</v>
          </cell>
          <cell r="R76">
            <v>5</v>
          </cell>
          <cell r="S76">
            <v>4</v>
          </cell>
          <cell r="T76">
            <v>60</v>
          </cell>
          <cell r="U76">
            <v>0</v>
          </cell>
          <cell r="V76">
            <v>277</v>
          </cell>
        </row>
        <row r="77">
          <cell r="B77">
            <v>704</v>
          </cell>
          <cell r="C77" t="str">
            <v>奎光路中段药店</v>
          </cell>
          <cell r="D77" t="str">
            <v>崇都片区</v>
          </cell>
          <cell r="E77">
            <v>1600</v>
          </cell>
          <cell r="F77">
            <v>2080</v>
          </cell>
          <cell r="G77">
            <v>3939.3</v>
          </cell>
          <cell r="H77">
            <v>984.8</v>
          </cell>
          <cell r="I77">
            <v>0</v>
          </cell>
          <cell r="J77">
            <v>5</v>
          </cell>
          <cell r="K77">
            <v>6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25</v>
          </cell>
          <cell r="Q77">
            <v>3</v>
          </cell>
          <cell r="R77">
            <v>5</v>
          </cell>
          <cell r="S77">
            <v>4</v>
          </cell>
          <cell r="T77">
            <v>60</v>
          </cell>
          <cell r="U77">
            <v>0</v>
          </cell>
          <cell r="V77">
            <v>1044.8</v>
          </cell>
        </row>
        <row r="78">
          <cell r="B78">
            <v>706</v>
          </cell>
          <cell r="C78" t="str">
            <v>翔风路药店</v>
          </cell>
          <cell r="D78" t="str">
            <v>崇都片区</v>
          </cell>
          <cell r="E78">
            <v>1800</v>
          </cell>
          <cell r="F78">
            <v>2340</v>
          </cell>
          <cell r="G78">
            <v>1259.9</v>
          </cell>
          <cell r="H78">
            <v>189</v>
          </cell>
          <cell r="I78">
            <v>27</v>
          </cell>
          <cell r="J78">
            <v>5</v>
          </cell>
          <cell r="K78">
            <v>6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25</v>
          </cell>
          <cell r="Q78">
            <v>3</v>
          </cell>
          <cell r="R78">
            <v>5</v>
          </cell>
          <cell r="S78">
            <v>2</v>
          </cell>
          <cell r="T78">
            <v>50</v>
          </cell>
          <cell r="U78">
            <v>5</v>
          </cell>
          <cell r="V78">
            <v>239</v>
          </cell>
        </row>
        <row r="79">
          <cell r="B79">
            <v>710</v>
          </cell>
          <cell r="C79" t="str">
            <v>问道西路药店</v>
          </cell>
          <cell r="D79" t="str">
            <v>崇都片区</v>
          </cell>
          <cell r="E79">
            <v>1400</v>
          </cell>
          <cell r="F79">
            <v>1820</v>
          </cell>
          <cell r="G79">
            <v>1273.91</v>
          </cell>
          <cell r="H79">
            <v>191.1</v>
          </cell>
          <cell r="I79">
            <v>6.3</v>
          </cell>
          <cell r="J79">
            <v>5</v>
          </cell>
          <cell r="K79">
            <v>6</v>
          </cell>
          <cell r="L79">
            <v>2</v>
          </cell>
          <cell r="M79">
            <v>0</v>
          </cell>
          <cell r="N79">
            <v>2</v>
          </cell>
          <cell r="O79">
            <v>30</v>
          </cell>
          <cell r="P79">
            <v>15</v>
          </cell>
          <cell r="Q79">
            <v>3</v>
          </cell>
          <cell r="R79">
            <v>5</v>
          </cell>
          <cell r="S79">
            <v>2</v>
          </cell>
          <cell r="T79">
            <v>50</v>
          </cell>
          <cell r="U79">
            <v>5</v>
          </cell>
          <cell r="V79">
            <v>271.1</v>
          </cell>
        </row>
        <row r="80">
          <cell r="B80">
            <v>713</v>
          </cell>
          <cell r="C80" t="str">
            <v>聚源镇药店</v>
          </cell>
          <cell r="D80" t="str">
            <v>崇都片区</v>
          </cell>
          <cell r="E80">
            <v>1000</v>
          </cell>
          <cell r="F80">
            <v>1300</v>
          </cell>
          <cell r="G80">
            <v>2119.1</v>
          </cell>
          <cell r="H80">
            <v>529.8</v>
          </cell>
          <cell r="I80">
            <v>0</v>
          </cell>
          <cell r="J80">
            <v>3</v>
          </cell>
          <cell r="K80">
            <v>4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15</v>
          </cell>
          <cell r="Q80">
            <v>2</v>
          </cell>
          <cell r="R80">
            <v>3</v>
          </cell>
          <cell r="S80">
            <v>4</v>
          </cell>
          <cell r="T80">
            <v>100</v>
          </cell>
          <cell r="U80">
            <v>0</v>
          </cell>
          <cell r="V80">
            <v>629.8</v>
          </cell>
        </row>
        <row r="81">
          <cell r="B81">
            <v>738</v>
          </cell>
          <cell r="C81" t="str">
            <v>蒲阳路药店</v>
          </cell>
          <cell r="D81" t="str">
            <v>崇都片区</v>
          </cell>
          <cell r="E81">
            <v>1700</v>
          </cell>
          <cell r="F81">
            <v>2210</v>
          </cell>
          <cell r="G81">
            <v>1261.5</v>
          </cell>
          <cell r="H81">
            <v>189.2</v>
          </cell>
          <cell r="I81">
            <v>21.9</v>
          </cell>
          <cell r="J81">
            <v>5</v>
          </cell>
          <cell r="K81">
            <v>6</v>
          </cell>
          <cell r="L81">
            <v>1</v>
          </cell>
          <cell r="M81">
            <v>1</v>
          </cell>
          <cell r="N81">
            <v>2</v>
          </cell>
          <cell r="O81">
            <v>30</v>
          </cell>
          <cell r="P81">
            <v>15</v>
          </cell>
          <cell r="Q81">
            <v>3</v>
          </cell>
          <cell r="R81">
            <v>5</v>
          </cell>
          <cell r="S81">
            <v>5</v>
          </cell>
          <cell r="T81">
            <v>125</v>
          </cell>
          <cell r="U81">
            <v>0</v>
          </cell>
          <cell r="V81">
            <v>344.2</v>
          </cell>
        </row>
        <row r="82">
          <cell r="B82">
            <v>307</v>
          </cell>
          <cell r="C82" t="str">
            <v>旗舰店</v>
          </cell>
          <cell r="D82" t="str">
            <v>旗舰片</v>
          </cell>
          <cell r="E82">
            <v>25600</v>
          </cell>
          <cell r="F82">
            <v>33280</v>
          </cell>
          <cell r="G82">
            <v>18710.95</v>
          </cell>
          <cell r="H82">
            <v>3452.8</v>
          </cell>
          <cell r="I82">
            <v>530.5</v>
          </cell>
          <cell r="J82">
            <v>80</v>
          </cell>
          <cell r="K82">
            <v>100</v>
          </cell>
          <cell r="L82">
            <v>27</v>
          </cell>
          <cell r="M82">
            <v>27</v>
          </cell>
          <cell r="N82">
            <v>54</v>
          </cell>
          <cell r="O82">
            <v>810</v>
          </cell>
          <cell r="P82">
            <v>130</v>
          </cell>
          <cell r="Q82">
            <v>40</v>
          </cell>
          <cell r="R82">
            <v>60</v>
          </cell>
          <cell r="S82">
            <v>43</v>
          </cell>
          <cell r="T82">
            <v>645</v>
          </cell>
          <cell r="U82">
            <v>0</v>
          </cell>
          <cell r="V82">
            <v>4907.8</v>
          </cell>
        </row>
        <row r="83">
          <cell r="D83" t="str">
            <v>合计</v>
          </cell>
          <cell r="E83">
            <v>234100</v>
          </cell>
          <cell r="F83">
            <v>304330</v>
          </cell>
          <cell r="G83">
            <v>284355.37</v>
          </cell>
          <cell r="H83">
            <v>62090</v>
          </cell>
          <cell r="I83">
            <v>1837.4</v>
          </cell>
          <cell r="J83">
            <v>796</v>
          </cell>
          <cell r="K83">
            <v>995</v>
          </cell>
          <cell r="L83">
            <v>226</v>
          </cell>
          <cell r="M83">
            <v>213</v>
          </cell>
          <cell r="N83">
            <v>439</v>
          </cell>
          <cell r="O83">
            <v>6925</v>
          </cell>
          <cell r="P83">
            <v>1835</v>
          </cell>
          <cell r="Q83">
            <v>421</v>
          </cell>
          <cell r="R83">
            <v>648</v>
          </cell>
          <cell r="S83">
            <v>757</v>
          </cell>
          <cell r="T83">
            <v>17665</v>
          </cell>
          <cell r="U83">
            <v>165</v>
          </cell>
          <cell r="V83">
            <v>86680</v>
          </cell>
        </row>
        <row r="84">
          <cell r="C84" t="str">
            <v>董事长：</v>
          </cell>
        </row>
        <row r="84">
          <cell r="I84" t="str">
            <v>分管领导：</v>
          </cell>
        </row>
        <row r="84">
          <cell r="O84" t="str">
            <v>部门负责人：</v>
          </cell>
        </row>
        <row r="84">
          <cell r="U84" t="str">
            <v>制表人：陈柳</v>
          </cell>
        </row>
      </sheetData>
      <sheetData sheetId="2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政策"/>
      <sheetName val="藏药活动"/>
      <sheetName val="Sheet1"/>
      <sheetName val="Sheet2"/>
    </sheetNames>
    <sheetDataSet>
      <sheetData sheetId="0"/>
      <sheetData sheetId="1"/>
      <sheetData sheetId="2"/>
      <sheetData sheetId="3">
        <row r="1">
          <cell r="B1" t="str">
            <v>门店ID</v>
          </cell>
          <cell r="C1" t="str">
            <v>门店名称</v>
          </cell>
          <cell r="D1" t="str">
            <v>片区</v>
          </cell>
          <cell r="E1" t="str">
            <v>天胶</v>
          </cell>
        </row>
        <row r="1">
          <cell r="O1" t="str">
            <v>补肾</v>
          </cell>
        </row>
        <row r="1">
          <cell r="Y1" t="str">
            <v>全安素+益力佳</v>
          </cell>
        </row>
        <row r="1">
          <cell r="AH1" t="str">
            <v>芪鹿补血颗粒</v>
          </cell>
        </row>
        <row r="1">
          <cell r="AQ1" t="str">
            <v>序号</v>
          </cell>
          <cell r="AR1" t="str">
            <v>门店ID</v>
          </cell>
          <cell r="AS1" t="str">
            <v>门店名称</v>
          </cell>
          <cell r="AT1" t="str">
            <v>片区</v>
          </cell>
        </row>
        <row r="1">
          <cell r="AX1" t="str">
            <v>中山中智</v>
          </cell>
        </row>
        <row r="1">
          <cell r="BF1" t="str">
            <v>蚕蛾</v>
          </cell>
        </row>
        <row r="1">
          <cell r="BO1" t="str">
            <v>雅塑</v>
          </cell>
        </row>
        <row r="1">
          <cell r="BX1" t="str">
            <v>藏药</v>
          </cell>
        </row>
        <row r="1">
          <cell r="CG1" t="str">
            <v>序号</v>
          </cell>
          <cell r="CH1" t="str">
            <v>门店ID</v>
          </cell>
          <cell r="CI1" t="str">
            <v>门店名称</v>
          </cell>
          <cell r="CJ1" t="str">
            <v>片区</v>
          </cell>
          <cell r="CK1" t="str">
            <v>五子衍宗丸</v>
          </cell>
        </row>
        <row r="1">
          <cell r="CU1" t="str">
            <v>辅降+氨糖</v>
          </cell>
        </row>
        <row r="1">
          <cell r="DD1" t="str">
            <v>维D钙</v>
          </cell>
        </row>
        <row r="2">
          <cell r="E2" t="str">
            <v>挑战1</v>
          </cell>
          <cell r="F2" t="str">
            <v>挑战2</v>
          </cell>
          <cell r="G2" t="str">
            <v>挑战3</v>
          </cell>
          <cell r="H2" t="str">
            <v>挑战等级</v>
          </cell>
          <cell r="I2" t="str">
            <v>挑战数量</v>
          </cell>
          <cell r="J2" t="str">
            <v>销售数量</v>
          </cell>
          <cell r="K2" t="str">
            <v>差异数量</v>
          </cell>
          <cell r="L2" t="str">
            <v>任务进度</v>
          </cell>
          <cell r="M2" t="str">
            <v>奖励金额</v>
          </cell>
        </row>
        <row r="2">
          <cell r="O2" t="str">
            <v>挑战1</v>
          </cell>
          <cell r="P2" t="str">
            <v>挑战2</v>
          </cell>
          <cell r="Q2" t="str">
            <v>挑战3</v>
          </cell>
          <cell r="R2" t="str">
            <v>挑战等级</v>
          </cell>
          <cell r="S2" t="str">
            <v>挑战数量</v>
          </cell>
          <cell r="T2" t="str">
            <v>销售数量</v>
          </cell>
          <cell r="U2" t="str">
            <v>差异</v>
          </cell>
          <cell r="V2" t="str">
            <v>任务进度</v>
          </cell>
          <cell r="W2" t="str">
            <v>奖励金额</v>
          </cell>
        </row>
        <row r="2">
          <cell r="Y2" t="str">
            <v>挑战1</v>
          </cell>
          <cell r="Z2" t="str">
            <v>挑战2</v>
          </cell>
          <cell r="AA2" t="str">
            <v>挑战3</v>
          </cell>
          <cell r="AB2" t="str">
            <v>挑战等级</v>
          </cell>
          <cell r="AC2" t="str">
            <v>挑战数量</v>
          </cell>
          <cell r="AD2" t="str">
            <v>实际销售</v>
          </cell>
          <cell r="AE2" t="str">
            <v>差异</v>
          </cell>
          <cell r="AF2" t="str">
            <v>奖励金额</v>
          </cell>
        </row>
        <row r="2">
          <cell r="AH2" t="str">
            <v>挑战1</v>
          </cell>
          <cell r="AI2" t="str">
            <v>挑战2</v>
          </cell>
          <cell r="AJ2" t="str">
            <v>挑战3</v>
          </cell>
          <cell r="AK2" t="str">
            <v>挑战等级</v>
          </cell>
          <cell r="AL2" t="str">
            <v>挑战数量</v>
          </cell>
          <cell r="AM2" t="str">
            <v>实际销售</v>
          </cell>
          <cell r="AN2" t="str">
            <v>差异</v>
          </cell>
          <cell r="AO2" t="str">
            <v>奖励金额</v>
          </cell>
        </row>
        <row r="2">
          <cell r="AU2" t="str">
            <v>挑战1</v>
          </cell>
          <cell r="AV2" t="str">
            <v>挑战2</v>
          </cell>
          <cell r="AW2" t="str">
            <v>挑战3</v>
          </cell>
          <cell r="AX2" t="str">
            <v>挑战等级</v>
          </cell>
          <cell r="AY2" t="str">
            <v>挑战数量</v>
          </cell>
          <cell r="AZ2" t="str">
            <v>销售数量</v>
          </cell>
          <cell r="BA2" t="str">
            <v>差异</v>
          </cell>
          <cell r="BB2" t="str">
            <v>销售金额</v>
          </cell>
          <cell r="BC2" t="str">
            <v>任务进度</v>
          </cell>
          <cell r="BD2" t="str">
            <v>奖励金额</v>
          </cell>
        </row>
        <row r="2">
          <cell r="BF2" t="str">
            <v>挑战1</v>
          </cell>
          <cell r="BG2" t="str">
            <v>挑战2</v>
          </cell>
          <cell r="BH2" t="str">
            <v>挑战3</v>
          </cell>
          <cell r="BI2" t="str">
            <v>挑战等级</v>
          </cell>
          <cell r="BJ2" t="str">
            <v>挑战数量</v>
          </cell>
          <cell r="BK2" t="str">
            <v>销售数量</v>
          </cell>
          <cell r="BL2" t="str">
            <v>差异数量</v>
          </cell>
          <cell r="BM2" t="str">
            <v>奖励金额</v>
          </cell>
        </row>
        <row r="2">
          <cell r="BO2" t="str">
            <v>挑战1</v>
          </cell>
          <cell r="BP2" t="str">
            <v>挑战2</v>
          </cell>
          <cell r="BQ2" t="str">
            <v>挑战3</v>
          </cell>
          <cell r="BR2" t="str">
            <v>挑战等级</v>
          </cell>
          <cell r="BS2" t="str">
            <v>挑战数量</v>
          </cell>
          <cell r="BT2" t="str">
            <v>销售数量</v>
          </cell>
          <cell r="BU2" t="str">
            <v>差异数量</v>
          </cell>
          <cell r="BV2" t="str">
            <v>奖励金额</v>
          </cell>
        </row>
        <row r="2">
          <cell r="BX2" t="str">
            <v>挑战1</v>
          </cell>
          <cell r="BY2" t="str">
            <v>挑战2</v>
          </cell>
          <cell r="BZ2" t="str">
            <v>挑战3</v>
          </cell>
          <cell r="CA2" t="str">
            <v>挑战等级</v>
          </cell>
          <cell r="CB2" t="str">
            <v>挑战金额</v>
          </cell>
          <cell r="CC2" t="str">
            <v>销售金额</v>
          </cell>
          <cell r="CD2" t="str">
            <v>差异金额</v>
          </cell>
          <cell r="CE2" t="str">
            <v>奖励金额</v>
          </cell>
        </row>
        <row r="2">
          <cell r="CK2" t="str">
            <v>挑战1</v>
          </cell>
          <cell r="CL2" t="str">
            <v>挑战2</v>
          </cell>
          <cell r="CM2" t="str">
            <v>挑战3</v>
          </cell>
          <cell r="CN2" t="str">
            <v>挑战等级</v>
          </cell>
          <cell r="CO2" t="str">
            <v>挑战数量</v>
          </cell>
          <cell r="CP2" t="str">
            <v>销售数量含赠品</v>
          </cell>
          <cell r="CQ2" t="str">
            <v>销售数量（除赠品外）</v>
          </cell>
          <cell r="CR2" t="str">
            <v>差异数量</v>
          </cell>
          <cell r="CS2" t="str">
            <v>奖励金额</v>
          </cell>
        </row>
        <row r="2">
          <cell r="CU2" t="str">
            <v>挑战1</v>
          </cell>
          <cell r="CV2" t="str">
            <v>挑战2</v>
          </cell>
          <cell r="CW2" t="str">
            <v>挑战3</v>
          </cell>
          <cell r="CX2" t="str">
            <v>挑战等级</v>
          </cell>
          <cell r="CY2" t="str">
            <v>挑战数量</v>
          </cell>
          <cell r="CZ2" t="str">
            <v>销售数量</v>
          </cell>
          <cell r="DA2" t="str">
            <v>差异数量</v>
          </cell>
          <cell r="DB2" t="str">
            <v>奖励金额</v>
          </cell>
        </row>
        <row r="2">
          <cell r="DD2" t="str">
            <v>挑战1</v>
          </cell>
          <cell r="DE2" t="str">
            <v>挑战2</v>
          </cell>
          <cell r="DF2" t="str">
            <v>挑战3</v>
          </cell>
          <cell r="DG2" t="str">
            <v>挑战等级</v>
          </cell>
          <cell r="DH2" t="str">
            <v>挑战数量</v>
          </cell>
          <cell r="DI2" t="str">
            <v>销售数量</v>
          </cell>
          <cell r="DJ2" t="str">
            <v>差异数量</v>
          </cell>
          <cell r="DK2" t="str">
            <v>奖励金额</v>
          </cell>
        </row>
        <row r="2">
          <cell r="DM2" t="str">
            <v>奖励合计</v>
          </cell>
          <cell r="DN2" t="str">
            <v>内购扣除</v>
          </cell>
          <cell r="DO2" t="str">
            <v>实际发放金额</v>
          </cell>
          <cell r="DP2" t="str">
            <v>实际发放金额</v>
          </cell>
        </row>
        <row r="3">
          <cell r="D3" t="str">
            <v>对应奖励</v>
          </cell>
          <cell r="E3">
            <v>10</v>
          </cell>
          <cell r="F3">
            <v>25</v>
          </cell>
          <cell r="G3">
            <v>45</v>
          </cell>
        </row>
        <row r="3">
          <cell r="O3">
            <v>4</v>
          </cell>
          <cell r="P3">
            <v>6</v>
          </cell>
          <cell r="Q3">
            <v>9</v>
          </cell>
        </row>
        <row r="3">
          <cell r="Y3">
            <v>15</v>
          </cell>
          <cell r="Z3">
            <v>20</v>
          </cell>
          <cell r="AA3">
            <v>30</v>
          </cell>
        </row>
        <row r="3">
          <cell r="AH3">
            <v>8</v>
          </cell>
          <cell r="AI3">
            <v>10</v>
          </cell>
          <cell r="AJ3">
            <v>15</v>
          </cell>
        </row>
        <row r="3">
          <cell r="AT3" t="str">
            <v>对应奖励</v>
          </cell>
          <cell r="AU3">
            <v>0.05</v>
          </cell>
          <cell r="AV3">
            <v>0.09</v>
          </cell>
          <cell r="AW3">
            <v>0.13</v>
          </cell>
        </row>
        <row r="3">
          <cell r="BF3">
            <v>8</v>
          </cell>
          <cell r="BG3">
            <v>10</v>
          </cell>
          <cell r="BH3">
            <v>12</v>
          </cell>
        </row>
        <row r="3">
          <cell r="BO3">
            <v>18</v>
          </cell>
          <cell r="BP3">
            <v>22</v>
          </cell>
          <cell r="BQ3">
            <v>26</v>
          </cell>
        </row>
        <row r="3">
          <cell r="BX3">
            <v>0.15</v>
          </cell>
          <cell r="BY3">
            <v>0.2</v>
          </cell>
          <cell r="BZ3">
            <v>0.25</v>
          </cell>
        </row>
        <row r="3">
          <cell r="CJ3" t="str">
            <v>对应奖励</v>
          </cell>
          <cell r="CK3">
            <v>6</v>
          </cell>
          <cell r="CL3">
            <v>9</v>
          </cell>
          <cell r="CM3">
            <v>12</v>
          </cell>
        </row>
        <row r="3">
          <cell r="CU3">
            <v>15</v>
          </cell>
          <cell r="CV3">
            <v>20</v>
          </cell>
          <cell r="CW3">
            <v>25</v>
          </cell>
        </row>
        <row r="3">
          <cell r="DD3">
            <v>15</v>
          </cell>
          <cell r="DE3">
            <v>20</v>
          </cell>
          <cell r="DF3">
            <v>25</v>
          </cell>
        </row>
        <row r="4">
          <cell r="B4">
            <v>308</v>
          </cell>
          <cell r="C4" t="str">
            <v>红星店</v>
          </cell>
          <cell r="D4" t="str">
            <v>西北片区</v>
          </cell>
          <cell r="E4">
            <v>6</v>
          </cell>
          <cell r="F4">
            <v>7</v>
          </cell>
          <cell r="G4">
            <v>9</v>
          </cell>
          <cell r="H4">
            <v>2</v>
          </cell>
          <cell r="I4">
            <v>7</v>
          </cell>
          <cell r="J4">
            <v>7.21</v>
          </cell>
          <cell r="K4">
            <v>0.21</v>
          </cell>
          <cell r="L4">
            <v>1.03</v>
          </cell>
          <cell r="M4">
            <v>180.25</v>
          </cell>
          <cell r="N4">
            <v>25</v>
          </cell>
          <cell r="O4">
            <v>27</v>
          </cell>
          <cell r="P4">
            <v>30</v>
          </cell>
          <cell r="Q4">
            <v>34</v>
          </cell>
          <cell r="R4">
            <v>3</v>
          </cell>
          <cell r="S4">
            <v>34</v>
          </cell>
          <cell r="T4">
            <v>34</v>
          </cell>
          <cell r="U4">
            <v>0</v>
          </cell>
          <cell r="V4">
            <v>1</v>
          </cell>
          <cell r="W4">
            <v>306</v>
          </cell>
          <cell r="X4">
            <v>9</v>
          </cell>
          <cell r="Y4">
            <v>11</v>
          </cell>
          <cell r="Z4">
            <v>15</v>
          </cell>
          <cell r="AA4">
            <v>21</v>
          </cell>
          <cell r="AB4">
            <v>3</v>
          </cell>
          <cell r="AC4">
            <v>21</v>
          </cell>
          <cell r="AD4">
            <v>31</v>
          </cell>
          <cell r="AE4">
            <v>10</v>
          </cell>
          <cell r="AF4">
            <v>930</v>
          </cell>
          <cell r="AG4">
            <v>30</v>
          </cell>
          <cell r="AH4">
            <v>8</v>
          </cell>
          <cell r="AI4">
            <v>12</v>
          </cell>
          <cell r="AJ4">
            <v>18</v>
          </cell>
          <cell r="AK4">
            <v>1</v>
          </cell>
          <cell r="AL4">
            <v>8</v>
          </cell>
          <cell r="AM4">
            <v>9</v>
          </cell>
          <cell r="AN4">
            <v>1</v>
          </cell>
          <cell r="AO4">
            <v>72</v>
          </cell>
          <cell r="AP4">
            <v>8</v>
          </cell>
          <cell r="AQ4">
            <v>1</v>
          </cell>
          <cell r="AR4">
            <v>308</v>
          </cell>
          <cell r="AS4" t="str">
            <v>红星店</v>
          </cell>
          <cell r="AT4" t="str">
            <v>西北片区</v>
          </cell>
          <cell r="AU4">
            <v>44</v>
          </cell>
          <cell r="AV4">
            <v>52</v>
          </cell>
          <cell r="AW4">
            <v>60</v>
          </cell>
          <cell r="AX4">
            <v>1</v>
          </cell>
          <cell r="AY4">
            <v>44</v>
          </cell>
          <cell r="AZ4">
            <v>50</v>
          </cell>
          <cell r="BA4">
            <v>6</v>
          </cell>
          <cell r="BB4">
            <v>4103.19</v>
          </cell>
          <cell r="BC4">
            <v>1.13636363636364</v>
          </cell>
          <cell r="BD4">
            <v>205.1595</v>
          </cell>
          <cell r="BE4">
            <v>0.05</v>
          </cell>
          <cell r="BF4">
            <v>12</v>
          </cell>
          <cell r="BG4">
            <v>14</v>
          </cell>
          <cell r="BH4">
            <v>17</v>
          </cell>
          <cell r="BI4">
            <v>3</v>
          </cell>
          <cell r="BJ4">
            <v>17</v>
          </cell>
          <cell r="BK4">
            <v>22</v>
          </cell>
          <cell r="BL4">
            <v>5</v>
          </cell>
          <cell r="BM4">
            <v>264</v>
          </cell>
          <cell r="BN4">
            <v>12</v>
          </cell>
          <cell r="BO4">
            <v>5</v>
          </cell>
          <cell r="BP4">
            <v>7</v>
          </cell>
          <cell r="BQ4">
            <v>9</v>
          </cell>
          <cell r="BR4">
            <v>1</v>
          </cell>
          <cell r="BS4">
            <v>5</v>
          </cell>
          <cell r="BT4">
            <v>6</v>
          </cell>
          <cell r="BU4">
            <v>1</v>
          </cell>
          <cell r="BV4">
            <v>108</v>
          </cell>
          <cell r="BW4">
            <v>18</v>
          </cell>
          <cell r="BX4">
            <v>5100</v>
          </cell>
          <cell r="BY4">
            <v>6600</v>
          </cell>
          <cell r="BZ4">
            <v>7933</v>
          </cell>
          <cell r="CA4">
            <v>1</v>
          </cell>
          <cell r="CB4">
            <v>5100</v>
          </cell>
          <cell r="CC4">
            <v>1914.13</v>
          </cell>
          <cell r="CD4">
            <v>-3185.87</v>
          </cell>
          <cell r="CE4">
            <v>287.1195</v>
          </cell>
          <cell r="CF4">
            <v>0.15</v>
          </cell>
          <cell r="CG4">
            <v>1</v>
          </cell>
          <cell r="CH4">
            <v>308</v>
          </cell>
          <cell r="CI4" t="str">
            <v>红星店</v>
          </cell>
          <cell r="CJ4" t="str">
            <v>西北片区</v>
          </cell>
          <cell r="CK4">
            <v>72</v>
          </cell>
          <cell r="CL4">
            <v>86</v>
          </cell>
          <cell r="CM4">
            <v>104</v>
          </cell>
          <cell r="CN4">
            <v>1</v>
          </cell>
          <cell r="CO4">
            <v>72</v>
          </cell>
          <cell r="CP4">
            <v>87</v>
          </cell>
          <cell r="CQ4">
            <v>75</v>
          </cell>
          <cell r="CR4">
            <v>3</v>
          </cell>
          <cell r="CS4">
            <v>450</v>
          </cell>
          <cell r="CT4">
            <v>6</v>
          </cell>
          <cell r="CU4">
            <v>6</v>
          </cell>
          <cell r="CV4">
            <v>7</v>
          </cell>
          <cell r="CW4">
            <v>9</v>
          </cell>
          <cell r="CX4">
            <v>2</v>
          </cell>
          <cell r="CY4">
            <v>20</v>
          </cell>
          <cell r="CZ4">
            <v>9</v>
          </cell>
          <cell r="DA4">
            <v>-11</v>
          </cell>
        </row>
        <row r="4">
          <cell r="DC4">
            <v>0</v>
          </cell>
          <cell r="DD4">
            <v>6</v>
          </cell>
          <cell r="DE4">
            <v>9</v>
          </cell>
          <cell r="DF4">
            <v>11</v>
          </cell>
          <cell r="DG4">
            <v>3</v>
          </cell>
          <cell r="DH4">
            <v>11</v>
          </cell>
          <cell r="DI4">
            <v>14</v>
          </cell>
          <cell r="DJ4">
            <v>3</v>
          </cell>
          <cell r="DK4">
            <v>350</v>
          </cell>
          <cell r="DL4">
            <v>25</v>
          </cell>
          <cell r="DM4">
            <v>3152.529</v>
          </cell>
          <cell r="DN4">
            <v>20.5</v>
          </cell>
          <cell r="DO4">
            <v>3132.029</v>
          </cell>
          <cell r="DP4">
            <v>3132</v>
          </cell>
        </row>
        <row r="5">
          <cell r="B5">
            <v>311</v>
          </cell>
          <cell r="C5" t="str">
            <v>西部店</v>
          </cell>
          <cell r="D5" t="str">
            <v>西北片区</v>
          </cell>
          <cell r="E5">
            <v>14</v>
          </cell>
          <cell r="F5">
            <v>17</v>
          </cell>
          <cell r="G5">
            <v>21</v>
          </cell>
          <cell r="H5">
            <v>1</v>
          </cell>
          <cell r="I5">
            <v>14</v>
          </cell>
          <cell r="J5">
            <v>14.5</v>
          </cell>
          <cell r="K5">
            <v>0.5</v>
          </cell>
          <cell r="L5">
            <v>1.03571428571429</v>
          </cell>
          <cell r="M5">
            <v>145</v>
          </cell>
          <cell r="N5">
            <v>10</v>
          </cell>
          <cell r="O5">
            <v>174</v>
          </cell>
          <cell r="P5">
            <v>191</v>
          </cell>
          <cell r="Q5">
            <v>218</v>
          </cell>
          <cell r="R5">
            <v>2</v>
          </cell>
          <cell r="S5">
            <v>191</v>
          </cell>
          <cell r="T5">
            <v>207</v>
          </cell>
          <cell r="U5">
            <v>16</v>
          </cell>
          <cell r="V5">
            <v>1.08376963350785</v>
          </cell>
          <cell r="W5">
            <v>1242</v>
          </cell>
          <cell r="X5">
            <v>6</v>
          </cell>
          <cell r="Y5">
            <v>15</v>
          </cell>
          <cell r="Z5">
            <v>21</v>
          </cell>
          <cell r="AA5">
            <v>29</v>
          </cell>
          <cell r="AB5">
            <v>1</v>
          </cell>
          <cell r="AC5">
            <v>15</v>
          </cell>
          <cell r="AD5">
            <v>16.5</v>
          </cell>
          <cell r="AE5">
            <v>1.5</v>
          </cell>
          <cell r="AF5">
            <v>247.5</v>
          </cell>
          <cell r="AG5">
            <v>15</v>
          </cell>
          <cell r="AH5">
            <v>30</v>
          </cell>
          <cell r="AI5">
            <v>37</v>
          </cell>
          <cell r="AJ5">
            <v>45</v>
          </cell>
          <cell r="AK5">
            <v>2</v>
          </cell>
          <cell r="AL5">
            <v>37</v>
          </cell>
          <cell r="AM5">
            <v>40</v>
          </cell>
          <cell r="AN5">
            <v>3</v>
          </cell>
          <cell r="AO5">
            <v>400</v>
          </cell>
          <cell r="AP5">
            <v>10</v>
          </cell>
          <cell r="AQ5">
            <v>2</v>
          </cell>
          <cell r="AR5">
            <v>311</v>
          </cell>
          <cell r="AS5" t="str">
            <v>西部店</v>
          </cell>
          <cell r="AT5" t="str">
            <v>西北片区</v>
          </cell>
          <cell r="AU5">
            <v>28</v>
          </cell>
          <cell r="AV5">
            <v>33</v>
          </cell>
          <cell r="AW5">
            <v>38</v>
          </cell>
          <cell r="AX5">
            <v>1</v>
          </cell>
          <cell r="AY5">
            <v>28</v>
          </cell>
          <cell r="AZ5">
            <v>40</v>
          </cell>
          <cell r="BA5">
            <v>12</v>
          </cell>
          <cell r="BB5">
            <v>3789.22</v>
          </cell>
          <cell r="BC5">
            <v>1.42857142857143</v>
          </cell>
          <cell r="BD5">
            <v>189.461</v>
          </cell>
          <cell r="BE5">
            <v>0.05</v>
          </cell>
          <cell r="BF5">
            <v>24</v>
          </cell>
          <cell r="BG5">
            <v>29</v>
          </cell>
          <cell r="BH5">
            <v>34</v>
          </cell>
          <cell r="BI5">
            <v>1</v>
          </cell>
          <cell r="BJ5">
            <v>24</v>
          </cell>
          <cell r="BK5">
            <v>30</v>
          </cell>
          <cell r="BL5">
            <v>6</v>
          </cell>
          <cell r="BM5">
            <v>240</v>
          </cell>
          <cell r="BN5">
            <v>8</v>
          </cell>
          <cell r="BO5">
            <v>4</v>
          </cell>
          <cell r="BP5">
            <v>5</v>
          </cell>
          <cell r="BQ5">
            <v>6</v>
          </cell>
          <cell r="BR5">
            <v>1</v>
          </cell>
          <cell r="BS5">
            <v>4</v>
          </cell>
        </row>
        <row r="5">
          <cell r="BU5">
            <v>-4</v>
          </cell>
        </row>
        <row r="5">
          <cell r="BW5" t="e">
            <v>#DIV/0!</v>
          </cell>
          <cell r="BX5">
            <v>9300</v>
          </cell>
          <cell r="BY5">
            <v>12000</v>
          </cell>
          <cell r="BZ5">
            <v>14467</v>
          </cell>
          <cell r="CA5">
            <v>3</v>
          </cell>
          <cell r="CB5">
            <v>14467</v>
          </cell>
          <cell r="CC5">
            <v>14507.17</v>
          </cell>
          <cell r="CD5">
            <v>40.1700000000001</v>
          </cell>
          <cell r="CE5">
            <v>3626.7925</v>
          </cell>
          <cell r="CF5">
            <v>0.25</v>
          </cell>
          <cell r="CG5">
            <v>2</v>
          </cell>
          <cell r="CH5">
            <v>311</v>
          </cell>
          <cell r="CI5" t="str">
            <v>西部店</v>
          </cell>
          <cell r="CJ5" t="str">
            <v>西北片区</v>
          </cell>
          <cell r="CK5">
            <v>48</v>
          </cell>
          <cell r="CL5">
            <v>58</v>
          </cell>
          <cell r="CM5">
            <v>72</v>
          </cell>
          <cell r="CN5">
            <v>1</v>
          </cell>
          <cell r="CO5">
            <v>48</v>
          </cell>
          <cell r="CP5">
            <v>61</v>
          </cell>
          <cell r="CQ5">
            <v>54</v>
          </cell>
          <cell r="CR5">
            <v>6</v>
          </cell>
          <cell r="CS5">
            <v>324</v>
          </cell>
          <cell r="CT5">
            <v>6</v>
          </cell>
          <cell r="CU5">
            <v>18</v>
          </cell>
          <cell r="CV5">
            <v>22</v>
          </cell>
          <cell r="CW5">
            <v>27</v>
          </cell>
          <cell r="CX5">
            <v>1</v>
          </cell>
          <cell r="CY5">
            <v>18</v>
          </cell>
          <cell r="CZ5">
            <v>33</v>
          </cell>
          <cell r="DA5">
            <v>15</v>
          </cell>
          <cell r="DB5">
            <v>495</v>
          </cell>
          <cell r="DC5">
            <v>15</v>
          </cell>
          <cell r="DD5">
            <v>16</v>
          </cell>
          <cell r="DE5">
            <v>25</v>
          </cell>
          <cell r="DF5">
            <v>30</v>
          </cell>
          <cell r="DG5">
            <v>1</v>
          </cell>
          <cell r="DH5">
            <v>16</v>
          </cell>
          <cell r="DI5">
            <v>18</v>
          </cell>
          <cell r="DJ5">
            <v>2</v>
          </cell>
          <cell r="DK5">
            <v>270</v>
          </cell>
          <cell r="DL5">
            <v>15</v>
          </cell>
          <cell r="DM5">
            <v>7179.7535</v>
          </cell>
        </row>
        <row r="5">
          <cell r="DO5">
            <v>7179.7535</v>
          </cell>
          <cell r="DP5">
            <v>7179.8</v>
          </cell>
        </row>
        <row r="6">
          <cell r="B6">
            <v>339</v>
          </cell>
          <cell r="C6" t="str">
            <v>沙河源药店</v>
          </cell>
          <cell r="D6" t="str">
            <v>西北片区</v>
          </cell>
          <cell r="E6">
            <v>7</v>
          </cell>
          <cell r="F6">
            <v>8</v>
          </cell>
          <cell r="G6">
            <v>11</v>
          </cell>
          <cell r="H6">
            <v>1</v>
          </cell>
          <cell r="I6">
            <v>7</v>
          </cell>
          <cell r="J6">
            <v>18.905</v>
          </cell>
          <cell r="K6">
            <v>11.905</v>
          </cell>
          <cell r="L6">
            <v>2.70071428571429</v>
          </cell>
          <cell r="M6">
            <v>189.05</v>
          </cell>
          <cell r="N6">
            <v>10</v>
          </cell>
          <cell r="O6">
            <v>24</v>
          </cell>
          <cell r="P6">
            <v>26</v>
          </cell>
          <cell r="Q6">
            <v>30</v>
          </cell>
          <cell r="R6">
            <v>3</v>
          </cell>
          <cell r="S6">
            <v>30</v>
          </cell>
          <cell r="T6">
            <v>30</v>
          </cell>
          <cell r="U6">
            <v>0</v>
          </cell>
          <cell r="V6">
            <v>1</v>
          </cell>
          <cell r="W6">
            <v>270</v>
          </cell>
          <cell r="X6">
            <v>9</v>
          </cell>
          <cell r="Y6">
            <v>11</v>
          </cell>
          <cell r="Z6">
            <v>15</v>
          </cell>
          <cell r="AA6">
            <v>21</v>
          </cell>
          <cell r="AB6">
            <v>2</v>
          </cell>
          <cell r="AC6">
            <v>15</v>
          </cell>
          <cell r="AD6">
            <v>15</v>
          </cell>
          <cell r="AE6">
            <v>0</v>
          </cell>
          <cell r="AF6">
            <v>300</v>
          </cell>
          <cell r="AG6">
            <v>20</v>
          </cell>
          <cell r="AH6">
            <v>12</v>
          </cell>
          <cell r="AI6">
            <v>16</v>
          </cell>
          <cell r="AJ6">
            <v>24</v>
          </cell>
          <cell r="AK6">
            <v>1</v>
          </cell>
          <cell r="AL6">
            <v>12</v>
          </cell>
          <cell r="AM6">
            <v>8</v>
          </cell>
          <cell r="AN6">
            <v>-4</v>
          </cell>
        </row>
        <row r="6">
          <cell r="AP6">
            <v>0</v>
          </cell>
          <cell r="AQ6">
            <v>3</v>
          </cell>
          <cell r="AR6">
            <v>339</v>
          </cell>
          <cell r="AS6" t="str">
            <v>沙河源药店</v>
          </cell>
          <cell r="AT6" t="str">
            <v>西北片区</v>
          </cell>
          <cell r="AU6">
            <v>41</v>
          </cell>
          <cell r="AV6">
            <v>48</v>
          </cell>
          <cell r="AW6">
            <v>55</v>
          </cell>
          <cell r="AX6">
            <v>2</v>
          </cell>
          <cell r="AY6">
            <v>48</v>
          </cell>
          <cell r="AZ6">
            <v>55.35</v>
          </cell>
          <cell r="BA6">
            <v>7.35000000000001</v>
          </cell>
          <cell r="BB6">
            <v>5737.06</v>
          </cell>
          <cell r="BC6">
            <v>1.153125</v>
          </cell>
          <cell r="BD6">
            <v>516.3354</v>
          </cell>
          <cell r="BE6">
            <v>0.09</v>
          </cell>
          <cell r="BF6">
            <v>14</v>
          </cell>
          <cell r="BG6">
            <v>17</v>
          </cell>
          <cell r="BH6">
            <v>20</v>
          </cell>
          <cell r="BI6">
            <v>3</v>
          </cell>
          <cell r="BJ6">
            <v>20</v>
          </cell>
          <cell r="BK6">
            <v>23</v>
          </cell>
          <cell r="BL6">
            <v>3</v>
          </cell>
          <cell r="BM6">
            <v>276</v>
          </cell>
          <cell r="BN6">
            <v>12</v>
          </cell>
          <cell r="BO6">
            <v>4</v>
          </cell>
          <cell r="BP6">
            <v>5</v>
          </cell>
          <cell r="BQ6">
            <v>6</v>
          </cell>
          <cell r="BR6">
            <v>3</v>
          </cell>
          <cell r="BS6">
            <v>6</v>
          </cell>
          <cell r="BT6">
            <v>6</v>
          </cell>
          <cell r="BU6">
            <v>0</v>
          </cell>
          <cell r="BV6">
            <v>156</v>
          </cell>
          <cell r="BW6">
            <v>26</v>
          </cell>
          <cell r="BX6">
            <v>4400</v>
          </cell>
          <cell r="BY6">
            <v>5700</v>
          </cell>
          <cell r="BZ6">
            <v>6844</v>
          </cell>
          <cell r="CA6">
            <v>1</v>
          </cell>
          <cell r="CB6">
            <v>4400</v>
          </cell>
          <cell r="CC6">
            <v>5016.11</v>
          </cell>
          <cell r="CD6">
            <v>616.11</v>
          </cell>
          <cell r="CE6">
            <v>752.4165</v>
          </cell>
          <cell r="CF6">
            <v>0.15</v>
          </cell>
          <cell r="CG6">
            <v>3</v>
          </cell>
          <cell r="CH6">
            <v>339</v>
          </cell>
          <cell r="CI6" t="str">
            <v>沙河源药店</v>
          </cell>
          <cell r="CJ6" t="str">
            <v>西北片区</v>
          </cell>
          <cell r="CK6">
            <v>36</v>
          </cell>
          <cell r="CL6">
            <v>43</v>
          </cell>
          <cell r="CM6">
            <v>52</v>
          </cell>
          <cell r="CN6">
            <v>3</v>
          </cell>
          <cell r="CO6">
            <v>52</v>
          </cell>
          <cell r="CP6">
            <v>61</v>
          </cell>
          <cell r="CQ6">
            <v>55</v>
          </cell>
          <cell r="CR6">
            <v>3</v>
          </cell>
          <cell r="CS6">
            <v>660</v>
          </cell>
          <cell r="CT6">
            <v>12</v>
          </cell>
          <cell r="CU6">
            <v>9</v>
          </cell>
          <cell r="CV6">
            <v>10</v>
          </cell>
          <cell r="CW6">
            <v>13</v>
          </cell>
          <cell r="CX6">
            <v>1</v>
          </cell>
          <cell r="CY6">
            <v>9</v>
          </cell>
          <cell r="CZ6">
            <v>7</v>
          </cell>
          <cell r="DA6">
            <v>-2</v>
          </cell>
        </row>
        <row r="6">
          <cell r="DC6">
            <v>0</v>
          </cell>
          <cell r="DD6">
            <v>9</v>
          </cell>
          <cell r="DE6">
            <v>14</v>
          </cell>
          <cell r="DF6">
            <v>15</v>
          </cell>
          <cell r="DG6">
            <v>3</v>
          </cell>
          <cell r="DH6">
            <v>15</v>
          </cell>
          <cell r="DI6">
            <v>9</v>
          </cell>
          <cell r="DJ6">
            <v>-6</v>
          </cell>
        </row>
        <row r="6">
          <cell r="DL6">
            <v>0</v>
          </cell>
          <cell r="DM6">
            <v>3119.8019</v>
          </cell>
          <cell r="DN6">
            <v>10</v>
          </cell>
          <cell r="DO6">
            <v>3109.8019</v>
          </cell>
          <cell r="DP6">
            <v>3109.8</v>
          </cell>
        </row>
        <row r="7">
          <cell r="B7">
            <v>349</v>
          </cell>
          <cell r="C7" t="str">
            <v>人民中路店</v>
          </cell>
          <cell r="D7" t="str">
            <v>西北片区</v>
          </cell>
          <cell r="E7">
            <v>7</v>
          </cell>
          <cell r="F7">
            <v>8</v>
          </cell>
          <cell r="G7">
            <v>11</v>
          </cell>
          <cell r="H7">
            <v>1</v>
          </cell>
          <cell r="I7">
            <v>7</v>
          </cell>
          <cell r="J7">
            <v>1</v>
          </cell>
          <cell r="K7">
            <v>-6</v>
          </cell>
          <cell r="L7">
            <v>0.142857142857143</v>
          </cell>
        </row>
        <row r="7">
          <cell r="N7">
            <v>0</v>
          </cell>
          <cell r="O7">
            <v>18</v>
          </cell>
          <cell r="P7">
            <v>20</v>
          </cell>
          <cell r="Q7">
            <v>23</v>
          </cell>
          <cell r="R7">
            <v>1</v>
          </cell>
          <cell r="S7">
            <v>18</v>
          </cell>
          <cell r="T7">
            <v>3</v>
          </cell>
          <cell r="U7">
            <v>-15</v>
          </cell>
          <cell r="V7">
            <v>0.166666666666667</v>
          </cell>
        </row>
        <row r="7">
          <cell r="X7">
            <v>0</v>
          </cell>
          <cell r="Y7">
            <v>11</v>
          </cell>
          <cell r="Z7">
            <v>15</v>
          </cell>
          <cell r="AA7">
            <v>21</v>
          </cell>
          <cell r="AB7">
            <v>1</v>
          </cell>
          <cell r="AC7">
            <v>11</v>
          </cell>
          <cell r="AD7">
            <v>8.5</v>
          </cell>
          <cell r="AE7">
            <v>-2.5</v>
          </cell>
        </row>
        <row r="7">
          <cell r="AG7">
            <v>0</v>
          </cell>
          <cell r="AH7">
            <v>4</v>
          </cell>
          <cell r="AI7">
            <v>6</v>
          </cell>
          <cell r="AJ7">
            <v>10</v>
          </cell>
          <cell r="AK7">
            <v>3</v>
          </cell>
          <cell r="AL7">
            <v>10</v>
          </cell>
          <cell r="AM7">
            <v>13</v>
          </cell>
          <cell r="AN7">
            <v>3</v>
          </cell>
          <cell r="AO7">
            <v>195</v>
          </cell>
          <cell r="AP7">
            <v>15</v>
          </cell>
          <cell r="AQ7">
            <v>4</v>
          </cell>
          <cell r="AR7">
            <v>349</v>
          </cell>
          <cell r="AS7" t="str">
            <v>人民中路店</v>
          </cell>
          <cell r="AT7" t="str">
            <v>西北片区</v>
          </cell>
          <cell r="AU7">
            <v>41</v>
          </cell>
          <cell r="AV7">
            <v>48</v>
          </cell>
          <cell r="AW7">
            <v>55</v>
          </cell>
          <cell r="AX7">
            <v>1</v>
          </cell>
          <cell r="AY7">
            <v>41</v>
          </cell>
          <cell r="AZ7">
            <v>9.15</v>
          </cell>
          <cell r="BA7">
            <v>-31.85</v>
          </cell>
          <cell r="BB7">
            <v>957.56</v>
          </cell>
          <cell r="BC7">
            <v>0.223170731707317</v>
          </cell>
        </row>
        <row r="7">
          <cell r="BE7">
            <v>0</v>
          </cell>
          <cell r="BF7">
            <v>12</v>
          </cell>
          <cell r="BG7">
            <v>14</v>
          </cell>
          <cell r="BH7">
            <v>17</v>
          </cell>
          <cell r="BI7">
            <v>1</v>
          </cell>
          <cell r="BJ7">
            <v>12</v>
          </cell>
          <cell r="BK7">
            <v>5</v>
          </cell>
          <cell r="BL7">
            <v>-7</v>
          </cell>
        </row>
        <row r="7">
          <cell r="BN7">
            <v>0</v>
          </cell>
          <cell r="BO7">
            <v>5</v>
          </cell>
          <cell r="BP7">
            <v>6</v>
          </cell>
          <cell r="BQ7">
            <v>8</v>
          </cell>
          <cell r="BR7">
            <v>1</v>
          </cell>
          <cell r="BS7">
            <v>5</v>
          </cell>
          <cell r="BT7">
            <v>1</v>
          </cell>
          <cell r="BU7">
            <v>-4</v>
          </cell>
        </row>
        <row r="7">
          <cell r="BW7">
            <v>0</v>
          </cell>
          <cell r="BX7">
            <v>4000</v>
          </cell>
          <cell r="BY7">
            <v>5200</v>
          </cell>
          <cell r="BZ7">
            <v>6222</v>
          </cell>
          <cell r="CA7">
            <v>3</v>
          </cell>
          <cell r="CB7">
            <v>6222</v>
          </cell>
          <cell r="CC7">
            <v>7332.25</v>
          </cell>
          <cell r="CD7">
            <v>1110.25</v>
          </cell>
          <cell r="CE7">
            <v>1833.0625</v>
          </cell>
          <cell r="CF7">
            <v>0.25</v>
          </cell>
          <cell r="CG7">
            <v>4</v>
          </cell>
          <cell r="CH7">
            <v>349</v>
          </cell>
          <cell r="CI7" t="str">
            <v>人民中路店</v>
          </cell>
          <cell r="CJ7" t="str">
            <v>西北片区</v>
          </cell>
          <cell r="CK7">
            <v>21</v>
          </cell>
          <cell r="CL7">
            <v>25</v>
          </cell>
          <cell r="CM7">
            <v>31</v>
          </cell>
          <cell r="CN7">
            <v>3</v>
          </cell>
          <cell r="CO7">
            <v>31</v>
          </cell>
          <cell r="CP7">
            <v>60</v>
          </cell>
          <cell r="CQ7">
            <v>55</v>
          </cell>
          <cell r="CR7">
            <v>24</v>
          </cell>
          <cell r="CS7">
            <v>660</v>
          </cell>
          <cell r="CT7">
            <v>12</v>
          </cell>
          <cell r="CU7">
            <v>9</v>
          </cell>
          <cell r="CV7">
            <v>10</v>
          </cell>
          <cell r="CW7">
            <v>13</v>
          </cell>
          <cell r="CX7">
            <v>1</v>
          </cell>
          <cell r="CY7">
            <v>9</v>
          </cell>
          <cell r="CZ7">
            <v>12</v>
          </cell>
          <cell r="DA7">
            <v>3</v>
          </cell>
          <cell r="DB7">
            <v>180</v>
          </cell>
          <cell r="DC7">
            <v>15</v>
          </cell>
          <cell r="DD7">
            <v>9</v>
          </cell>
          <cell r="DE7">
            <v>14</v>
          </cell>
          <cell r="DF7">
            <v>15</v>
          </cell>
          <cell r="DG7">
            <v>1</v>
          </cell>
          <cell r="DH7">
            <v>9</v>
          </cell>
          <cell r="DI7">
            <v>9</v>
          </cell>
          <cell r="DJ7">
            <v>0</v>
          </cell>
          <cell r="DK7">
            <v>135</v>
          </cell>
          <cell r="DL7">
            <v>15</v>
          </cell>
          <cell r="DM7">
            <v>3003.0625</v>
          </cell>
        </row>
        <row r="7">
          <cell r="DO7">
            <v>3003.0625</v>
          </cell>
          <cell r="DP7">
            <v>3003.1</v>
          </cell>
        </row>
        <row r="8">
          <cell r="B8">
            <v>391</v>
          </cell>
          <cell r="C8" t="str">
            <v>金丝街药店</v>
          </cell>
          <cell r="D8" t="str">
            <v>西北片区</v>
          </cell>
          <cell r="E8">
            <v>7</v>
          </cell>
          <cell r="F8">
            <v>8</v>
          </cell>
          <cell r="G8">
            <v>11</v>
          </cell>
          <cell r="H8">
            <v>1</v>
          </cell>
          <cell r="I8">
            <v>7</v>
          </cell>
          <cell r="J8">
            <v>6</v>
          </cell>
          <cell r="K8">
            <v>-1</v>
          </cell>
          <cell r="L8">
            <v>0.857142857142857</v>
          </cell>
        </row>
        <row r="8">
          <cell r="N8">
            <v>0</v>
          </cell>
          <cell r="O8">
            <v>27</v>
          </cell>
          <cell r="P8">
            <v>30</v>
          </cell>
          <cell r="Q8">
            <v>34</v>
          </cell>
          <cell r="R8">
            <v>3</v>
          </cell>
          <cell r="S8">
            <v>34</v>
          </cell>
          <cell r="T8">
            <v>45</v>
          </cell>
          <cell r="U8">
            <v>11</v>
          </cell>
          <cell r="V8">
            <v>1.32352941176471</v>
          </cell>
          <cell r="W8">
            <v>405</v>
          </cell>
          <cell r="X8">
            <v>9</v>
          </cell>
          <cell r="Y8">
            <v>11</v>
          </cell>
          <cell r="Z8">
            <v>15</v>
          </cell>
          <cell r="AA8">
            <v>21</v>
          </cell>
          <cell r="AB8">
            <v>1</v>
          </cell>
          <cell r="AC8">
            <v>11</v>
          </cell>
          <cell r="AD8">
            <v>11</v>
          </cell>
          <cell r="AE8">
            <v>0</v>
          </cell>
          <cell r="AF8">
            <v>165</v>
          </cell>
          <cell r="AG8">
            <v>15</v>
          </cell>
          <cell r="AH8">
            <v>8</v>
          </cell>
          <cell r="AI8">
            <v>10</v>
          </cell>
          <cell r="AJ8">
            <v>14</v>
          </cell>
          <cell r="AK8">
            <v>2</v>
          </cell>
          <cell r="AL8">
            <v>10</v>
          </cell>
          <cell r="AM8">
            <v>1</v>
          </cell>
          <cell r="AN8">
            <v>-9</v>
          </cell>
        </row>
        <row r="8">
          <cell r="AP8">
            <v>0</v>
          </cell>
          <cell r="AQ8">
            <v>5</v>
          </cell>
          <cell r="AR8">
            <v>391</v>
          </cell>
          <cell r="AS8" t="str">
            <v>金丝街药店</v>
          </cell>
          <cell r="AT8" t="str">
            <v>西北片区</v>
          </cell>
          <cell r="AU8">
            <v>41</v>
          </cell>
          <cell r="AV8">
            <v>48</v>
          </cell>
          <cell r="AW8">
            <v>55</v>
          </cell>
          <cell r="AX8">
            <v>2</v>
          </cell>
          <cell r="AY8">
            <v>48</v>
          </cell>
          <cell r="AZ8">
            <v>42</v>
          </cell>
          <cell r="BA8">
            <v>-6</v>
          </cell>
          <cell r="BB8">
            <v>3344.53</v>
          </cell>
          <cell r="BC8">
            <v>0.875</v>
          </cell>
        </row>
        <row r="8">
          <cell r="BE8">
            <v>0</v>
          </cell>
          <cell r="BF8">
            <v>12</v>
          </cell>
          <cell r="BG8">
            <v>14</v>
          </cell>
          <cell r="BH8">
            <v>17</v>
          </cell>
          <cell r="BI8">
            <v>1</v>
          </cell>
          <cell r="BJ8">
            <v>12</v>
          </cell>
          <cell r="BK8">
            <v>11</v>
          </cell>
          <cell r="BL8">
            <v>-1</v>
          </cell>
        </row>
        <row r="8">
          <cell r="BN8">
            <v>0</v>
          </cell>
          <cell r="BO8">
            <v>5</v>
          </cell>
          <cell r="BP8">
            <v>6</v>
          </cell>
          <cell r="BQ8">
            <v>8</v>
          </cell>
          <cell r="BR8">
            <v>1</v>
          </cell>
          <cell r="BS8">
            <v>6</v>
          </cell>
          <cell r="BT8">
            <v>7</v>
          </cell>
          <cell r="BU8">
            <v>1</v>
          </cell>
          <cell r="BV8">
            <v>126</v>
          </cell>
          <cell r="BW8">
            <v>18</v>
          </cell>
          <cell r="BX8">
            <v>4200</v>
          </cell>
          <cell r="BY8">
            <v>5400</v>
          </cell>
          <cell r="BZ8">
            <v>6533</v>
          </cell>
          <cell r="CA8">
            <v>2</v>
          </cell>
          <cell r="CB8">
            <v>5400</v>
          </cell>
          <cell r="CC8">
            <v>4172.02</v>
          </cell>
          <cell r="CD8">
            <v>-1227.98</v>
          </cell>
          <cell r="CE8">
            <v>625.803</v>
          </cell>
          <cell r="CF8">
            <v>0.15</v>
          </cell>
          <cell r="CG8">
            <v>5</v>
          </cell>
          <cell r="CH8">
            <v>391</v>
          </cell>
          <cell r="CI8" t="str">
            <v>金丝街药店</v>
          </cell>
          <cell r="CJ8" t="str">
            <v>西北片区</v>
          </cell>
          <cell r="CK8">
            <v>14</v>
          </cell>
          <cell r="CL8">
            <v>17</v>
          </cell>
          <cell r="CM8">
            <v>20</v>
          </cell>
          <cell r="CN8">
            <v>1</v>
          </cell>
          <cell r="CO8">
            <v>14</v>
          </cell>
          <cell r="CP8">
            <v>26</v>
          </cell>
          <cell r="CQ8">
            <v>25</v>
          </cell>
          <cell r="CR8">
            <v>11</v>
          </cell>
          <cell r="CS8">
            <v>150</v>
          </cell>
          <cell r="CT8">
            <v>6</v>
          </cell>
          <cell r="CU8">
            <v>6</v>
          </cell>
          <cell r="CV8">
            <v>7</v>
          </cell>
          <cell r="CW8">
            <v>9</v>
          </cell>
          <cell r="CX8">
            <v>2</v>
          </cell>
          <cell r="CY8">
            <v>7</v>
          </cell>
          <cell r="CZ8">
            <v>11</v>
          </cell>
          <cell r="DA8">
            <v>4</v>
          </cell>
          <cell r="DB8">
            <v>220</v>
          </cell>
          <cell r="DC8">
            <v>20</v>
          </cell>
          <cell r="DD8">
            <v>6</v>
          </cell>
          <cell r="DE8">
            <v>9</v>
          </cell>
          <cell r="DF8">
            <v>11</v>
          </cell>
          <cell r="DG8">
            <v>2</v>
          </cell>
          <cell r="DH8">
            <v>9</v>
          </cell>
          <cell r="DI8">
            <v>8</v>
          </cell>
          <cell r="DJ8">
            <v>-1</v>
          </cell>
        </row>
        <row r="8">
          <cell r="DL8">
            <v>0</v>
          </cell>
          <cell r="DM8">
            <v>1691.803</v>
          </cell>
          <cell r="DN8">
            <v>45</v>
          </cell>
          <cell r="DO8">
            <v>1646.803</v>
          </cell>
          <cell r="DP8">
            <v>1646.8</v>
          </cell>
        </row>
        <row r="9">
          <cell r="B9">
            <v>517</v>
          </cell>
          <cell r="C9" t="str">
            <v>青羊区北东街店</v>
          </cell>
          <cell r="D9" t="str">
            <v>西北片区</v>
          </cell>
          <cell r="E9">
            <v>7</v>
          </cell>
          <cell r="F9">
            <v>8</v>
          </cell>
          <cell r="G9">
            <v>11</v>
          </cell>
          <cell r="H9">
            <v>1</v>
          </cell>
          <cell r="I9">
            <v>7</v>
          </cell>
          <cell r="J9">
            <v>7</v>
          </cell>
          <cell r="K9">
            <v>0</v>
          </cell>
          <cell r="L9">
            <v>1</v>
          </cell>
          <cell r="M9">
            <v>70</v>
          </cell>
          <cell r="N9">
            <v>10</v>
          </cell>
          <cell r="O9">
            <v>18</v>
          </cell>
          <cell r="P9">
            <v>20</v>
          </cell>
          <cell r="Q9">
            <v>23</v>
          </cell>
          <cell r="R9">
            <v>1</v>
          </cell>
          <cell r="S9">
            <v>18</v>
          </cell>
          <cell r="T9">
            <v>9</v>
          </cell>
          <cell r="U9">
            <v>-9</v>
          </cell>
          <cell r="V9">
            <v>0.5</v>
          </cell>
        </row>
        <row r="9">
          <cell r="X9">
            <v>0</v>
          </cell>
          <cell r="Y9">
            <v>11</v>
          </cell>
          <cell r="Z9">
            <v>15</v>
          </cell>
          <cell r="AA9">
            <v>21</v>
          </cell>
          <cell r="AB9">
            <v>1</v>
          </cell>
          <cell r="AC9">
            <v>11</v>
          </cell>
          <cell r="AD9">
            <v>25</v>
          </cell>
          <cell r="AE9">
            <v>14</v>
          </cell>
          <cell r="AF9">
            <v>375</v>
          </cell>
          <cell r="AG9">
            <v>15</v>
          </cell>
          <cell r="AH9">
            <v>5</v>
          </cell>
          <cell r="AI9">
            <v>7</v>
          </cell>
          <cell r="AJ9">
            <v>11</v>
          </cell>
          <cell r="AK9">
            <v>1</v>
          </cell>
          <cell r="AL9">
            <v>5</v>
          </cell>
          <cell r="AM9">
            <v>0</v>
          </cell>
          <cell r="AN9">
            <v>-5</v>
          </cell>
        </row>
        <row r="9">
          <cell r="AP9" t="e">
            <v>#DIV/0!</v>
          </cell>
          <cell r="AQ9">
            <v>6</v>
          </cell>
          <cell r="AR9">
            <v>517</v>
          </cell>
          <cell r="AS9" t="str">
            <v>青羊区北东街店</v>
          </cell>
          <cell r="AT9" t="str">
            <v>西北片区</v>
          </cell>
          <cell r="AU9">
            <v>37</v>
          </cell>
          <cell r="AV9">
            <v>43</v>
          </cell>
          <cell r="AW9">
            <v>49</v>
          </cell>
          <cell r="AX9">
            <v>1</v>
          </cell>
          <cell r="AY9">
            <v>37</v>
          </cell>
          <cell r="AZ9">
            <v>48</v>
          </cell>
          <cell r="BA9">
            <v>11</v>
          </cell>
          <cell r="BB9">
            <v>5158.39</v>
          </cell>
          <cell r="BC9">
            <v>1.2972972972973</v>
          </cell>
          <cell r="BD9">
            <v>257.9195</v>
          </cell>
          <cell r="BE9">
            <v>0.05</v>
          </cell>
          <cell r="BF9">
            <v>12</v>
          </cell>
          <cell r="BG9">
            <v>14</v>
          </cell>
          <cell r="BH9">
            <v>17</v>
          </cell>
          <cell r="BI9">
            <v>1</v>
          </cell>
          <cell r="BJ9">
            <v>12</v>
          </cell>
          <cell r="BK9">
            <v>25</v>
          </cell>
          <cell r="BL9">
            <v>13</v>
          </cell>
          <cell r="BM9">
            <v>200</v>
          </cell>
          <cell r="BN9">
            <v>8</v>
          </cell>
          <cell r="BO9">
            <v>5</v>
          </cell>
          <cell r="BP9">
            <v>6</v>
          </cell>
          <cell r="BQ9">
            <v>8</v>
          </cell>
          <cell r="BR9">
            <v>1</v>
          </cell>
          <cell r="BS9">
            <v>5</v>
          </cell>
        </row>
        <row r="9">
          <cell r="BU9">
            <v>-5</v>
          </cell>
        </row>
        <row r="9">
          <cell r="BW9" t="e">
            <v>#DIV/0!</v>
          </cell>
          <cell r="BX9">
            <v>4600</v>
          </cell>
          <cell r="BY9">
            <v>6000</v>
          </cell>
          <cell r="BZ9">
            <v>7156</v>
          </cell>
          <cell r="CA9">
            <v>1</v>
          </cell>
          <cell r="CB9">
            <v>4600</v>
          </cell>
          <cell r="CC9">
            <v>5117.25</v>
          </cell>
          <cell r="CD9">
            <v>517.25</v>
          </cell>
          <cell r="CE9">
            <v>767.5875</v>
          </cell>
          <cell r="CF9">
            <v>0.15</v>
          </cell>
          <cell r="CG9">
            <v>6</v>
          </cell>
          <cell r="CH9">
            <v>517</v>
          </cell>
          <cell r="CI9" t="str">
            <v>青羊区北东街店</v>
          </cell>
          <cell r="CJ9" t="str">
            <v>西北片区</v>
          </cell>
          <cell r="CK9">
            <v>12</v>
          </cell>
          <cell r="CL9">
            <v>14</v>
          </cell>
          <cell r="CM9">
            <v>17</v>
          </cell>
          <cell r="CN9">
            <v>1</v>
          </cell>
          <cell r="CO9">
            <v>12</v>
          </cell>
          <cell r="CP9">
            <v>9</v>
          </cell>
          <cell r="CQ9">
            <v>8</v>
          </cell>
          <cell r="CR9">
            <v>-4</v>
          </cell>
        </row>
        <row r="9">
          <cell r="CT9">
            <v>0</v>
          </cell>
          <cell r="CU9">
            <v>9</v>
          </cell>
          <cell r="CV9">
            <v>10</v>
          </cell>
          <cell r="CW9">
            <v>13</v>
          </cell>
          <cell r="CX9">
            <v>2</v>
          </cell>
          <cell r="CY9">
            <v>10</v>
          </cell>
          <cell r="CZ9">
            <v>6</v>
          </cell>
          <cell r="DA9">
            <v>-4</v>
          </cell>
        </row>
        <row r="9">
          <cell r="DC9">
            <v>0</v>
          </cell>
          <cell r="DD9">
            <v>9</v>
          </cell>
          <cell r="DE9">
            <v>14</v>
          </cell>
          <cell r="DF9">
            <v>15</v>
          </cell>
          <cell r="DG9">
            <v>1</v>
          </cell>
          <cell r="DH9">
            <v>9</v>
          </cell>
          <cell r="DI9">
            <v>13</v>
          </cell>
          <cell r="DJ9">
            <v>4</v>
          </cell>
          <cell r="DK9">
            <v>195</v>
          </cell>
          <cell r="DL9">
            <v>15</v>
          </cell>
          <cell r="DM9">
            <v>1865.507</v>
          </cell>
          <cell r="DN9">
            <v>51.75</v>
          </cell>
          <cell r="DO9">
            <v>1813.757</v>
          </cell>
          <cell r="DP9">
            <v>1813.8</v>
          </cell>
        </row>
        <row r="10">
          <cell r="B10">
            <v>581</v>
          </cell>
          <cell r="C10" t="str">
            <v>汇融名城店</v>
          </cell>
          <cell r="D10" t="str">
            <v>西北片区</v>
          </cell>
          <cell r="E10">
            <v>6</v>
          </cell>
          <cell r="F10">
            <v>7</v>
          </cell>
          <cell r="G10">
            <v>9</v>
          </cell>
          <cell r="H10">
            <v>2</v>
          </cell>
          <cell r="I10">
            <v>7</v>
          </cell>
          <cell r="J10">
            <v>3</v>
          </cell>
          <cell r="K10">
            <v>-4</v>
          </cell>
          <cell r="L10">
            <v>0.428571428571429</v>
          </cell>
        </row>
        <row r="10">
          <cell r="N10">
            <v>0</v>
          </cell>
          <cell r="O10">
            <v>27</v>
          </cell>
          <cell r="P10">
            <v>30</v>
          </cell>
          <cell r="Q10">
            <v>34</v>
          </cell>
          <cell r="R10">
            <v>2</v>
          </cell>
          <cell r="S10">
            <v>30</v>
          </cell>
          <cell r="T10">
            <v>30</v>
          </cell>
          <cell r="U10">
            <v>0</v>
          </cell>
          <cell r="V10">
            <v>1</v>
          </cell>
          <cell r="W10">
            <v>180</v>
          </cell>
          <cell r="X10">
            <v>6</v>
          </cell>
          <cell r="Y10">
            <v>14</v>
          </cell>
          <cell r="Z10">
            <v>19</v>
          </cell>
          <cell r="AA10">
            <v>26</v>
          </cell>
          <cell r="AB10">
            <v>1</v>
          </cell>
          <cell r="AC10">
            <v>14</v>
          </cell>
          <cell r="AD10">
            <v>14</v>
          </cell>
          <cell r="AE10">
            <v>0</v>
          </cell>
          <cell r="AF10">
            <v>210</v>
          </cell>
          <cell r="AG10">
            <v>15</v>
          </cell>
          <cell r="AH10">
            <v>6</v>
          </cell>
          <cell r="AI10">
            <v>8</v>
          </cell>
          <cell r="AJ10">
            <v>12</v>
          </cell>
          <cell r="AK10">
            <v>1</v>
          </cell>
          <cell r="AL10">
            <v>6</v>
          </cell>
          <cell r="AM10">
            <v>0</v>
          </cell>
          <cell r="AN10">
            <v>-6</v>
          </cell>
        </row>
        <row r="10">
          <cell r="AP10" t="e">
            <v>#DIV/0!</v>
          </cell>
          <cell r="AQ10">
            <v>7</v>
          </cell>
          <cell r="AR10">
            <v>581</v>
          </cell>
          <cell r="AS10" t="str">
            <v>汇融名城店</v>
          </cell>
          <cell r="AT10" t="str">
            <v>西北片区</v>
          </cell>
          <cell r="AU10">
            <v>40</v>
          </cell>
          <cell r="AV10">
            <v>47</v>
          </cell>
          <cell r="AW10">
            <v>54</v>
          </cell>
          <cell r="AX10">
            <v>1</v>
          </cell>
          <cell r="AY10">
            <v>40</v>
          </cell>
          <cell r="AZ10">
            <v>23</v>
          </cell>
          <cell r="BA10">
            <v>-17</v>
          </cell>
          <cell r="BB10">
            <v>1419.09</v>
          </cell>
          <cell r="BC10">
            <v>0.575</v>
          </cell>
        </row>
        <row r="10">
          <cell r="BE10">
            <v>0</v>
          </cell>
          <cell r="BF10">
            <v>10</v>
          </cell>
          <cell r="BG10">
            <v>12</v>
          </cell>
          <cell r="BH10">
            <v>14</v>
          </cell>
          <cell r="BI10">
            <v>3</v>
          </cell>
          <cell r="BJ10">
            <v>14</v>
          </cell>
          <cell r="BK10">
            <v>18</v>
          </cell>
          <cell r="BL10">
            <v>4</v>
          </cell>
          <cell r="BM10">
            <v>216</v>
          </cell>
          <cell r="BN10">
            <v>12</v>
          </cell>
          <cell r="BO10">
            <v>5</v>
          </cell>
          <cell r="BP10">
            <v>6</v>
          </cell>
          <cell r="BQ10">
            <v>8</v>
          </cell>
          <cell r="BR10">
            <v>2</v>
          </cell>
          <cell r="BS10">
            <v>6</v>
          </cell>
          <cell r="BT10">
            <v>3</v>
          </cell>
          <cell r="BU10">
            <v>-3</v>
          </cell>
        </row>
        <row r="10">
          <cell r="BW10">
            <v>0</v>
          </cell>
          <cell r="BX10">
            <v>3500</v>
          </cell>
          <cell r="BY10">
            <v>4600</v>
          </cell>
          <cell r="BZ10">
            <v>5444</v>
          </cell>
          <cell r="CA10">
            <v>1</v>
          </cell>
          <cell r="CB10">
            <v>3500</v>
          </cell>
          <cell r="CC10">
            <v>1965.75</v>
          </cell>
          <cell r="CD10">
            <v>-1534.25</v>
          </cell>
          <cell r="CE10">
            <v>294.8625</v>
          </cell>
          <cell r="CF10">
            <v>0.15</v>
          </cell>
          <cell r="CG10">
            <v>7</v>
          </cell>
          <cell r="CH10">
            <v>581</v>
          </cell>
          <cell r="CI10" t="str">
            <v>汇融名城店</v>
          </cell>
          <cell r="CJ10" t="str">
            <v>西北片区</v>
          </cell>
          <cell r="CK10">
            <v>24</v>
          </cell>
          <cell r="CL10">
            <v>29</v>
          </cell>
          <cell r="CM10">
            <v>35</v>
          </cell>
          <cell r="CN10">
            <v>3</v>
          </cell>
          <cell r="CO10">
            <v>35</v>
          </cell>
          <cell r="CP10">
            <v>22</v>
          </cell>
          <cell r="CQ10">
            <v>19</v>
          </cell>
          <cell r="CR10">
            <v>-16</v>
          </cell>
        </row>
        <row r="10">
          <cell r="CT10">
            <v>0</v>
          </cell>
          <cell r="CU10">
            <v>6</v>
          </cell>
          <cell r="CV10">
            <v>7</v>
          </cell>
          <cell r="CW10">
            <v>9</v>
          </cell>
          <cell r="CX10">
            <v>1</v>
          </cell>
          <cell r="CY10">
            <v>6</v>
          </cell>
          <cell r="CZ10">
            <v>6</v>
          </cell>
          <cell r="DA10">
            <v>0</v>
          </cell>
          <cell r="DB10">
            <v>90</v>
          </cell>
          <cell r="DC10">
            <v>15</v>
          </cell>
          <cell r="DD10">
            <v>6</v>
          </cell>
          <cell r="DE10">
            <v>9</v>
          </cell>
          <cell r="DF10">
            <v>11</v>
          </cell>
          <cell r="DG10">
            <v>1</v>
          </cell>
          <cell r="DH10">
            <v>6</v>
          </cell>
          <cell r="DI10">
            <v>14</v>
          </cell>
          <cell r="DJ10">
            <v>8</v>
          </cell>
          <cell r="DK10">
            <v>210</v>
          </cell>
          <cell r="DL10">
            <v>15</v>
          </cell>
          <cell r="DM10">
            <v>1200.8625</v>
          </cell>
        </row>
        <row r="10">
          <cell r="DO10">
            <v>1200.8625</v>
          </cell>
          <cell r="DP10">
            <v>1200.9</v>
          </cell>
        </row>
        <row r="11">
          <cell r="B11">
            <v>585</v>
          </cell>
          <cell r="C11" t="str">
            <v>羊子山西路药店</v>
          </cell>
          <cell r="D11" t="str">
            <v>西北片区</v>
          </cell>
          <cell r="E11">
            <v>10</v>
          </cell>
          <cell r="F11">
            <v>12</v>
          </cell>
          <cell r="G11">
            <v>15</v>
          </cell>
          <cell r="H11">
            <v>1</v>
          </cell>
          <cell r="I11">
            <v>10</v>
          </cell>
          <cell r="J11">
            <v>24.25</v>
          </cell>
          <cell r="K11">
            <v>14.25</v>
          </cell>
          <cell r="L11">
            <v>2.425</v>
          </cell>
          <cell r="M11">
            <v>242.5</v>
          </cell>
          <cell r="N11">
            <v>10</v>
          </cell>
          <cell r="O11">
            <v>24</v>
          </cell>
          <cell r="P11">
            <v>26</v>
          </cell>
          <cell r="Q11">
            <v>30</v>
          </cell>
          <cell r="R11">
            <v>2</v>
          </cell>
          <cell r="S11">
            <v>26</v>
          </cell>
          <cell r="T11">
            <v>26</v>
          </cell>
          <cell r="U11">
            <v>0</v>
          </cell>
          <cell r="V11">
            <v>1</v>
          </cell>
          <cell r="W11">
            <v>156</v>
          </cell>
          <cell r="X11">
            <v>6</v>
          </cell>
          <cell r="Y11">
            <v>15</v>
          </cell>
          <cell r="Z11">
            <v>21</v>
          </cell>
          <cell r="AA11">
            <v>29</v>
          </cell>
          <cell r="AB11">
            <v>1</v>
          </cell>
          <cell r="AC11">
            <v>15</v>
          </cell>
          <cell r="AD11">
            <v>30.5</v>
          </cell>
          <cell r="AE11">
            <v>15.5</v>
          </cell>
          <cell r="AF11">
            <v>457.5</v>
          </cell>
          <cell r="AG11">
            <v>15</v>
          </cell>
          <cell r="AH11">
            <v>12</v>
          </cell>
          <cell r="AI11">
            <v>16</v>
          </cell>
          <cell r="AJ11">
            <v>24</v>
          </cell>
          <cell r="AK11">
            <v>1</v>
          </cell>
          <cell r="AL11">
            <v>12</v>
          </cell>
          <cell r="AM11">
            <v>5</v>
          </cell>
          <cell r="AN11">
            <v>-7</v>
          </cell>
        </row>
        <row r="11">
          <cell r="AP11">
            <v>0</v>
          </cell>
          <cell r="AQ11">
            <v>8</v>
          </cell>
          <cell r="AR11">
            <v>585</v>
          </cell>
          <cell r="AS11" t="str">
            <v>羊子山西路药店</v>
          </cell>
          <cell r="AT11" t="str">
            <v>西北片区</v>
          </cell>
          <cell r="AU11">
            <v>61</v>
          </cell>
          <cell r="AV11">
            <v>72</v>
          </cell>
          <cell r="AW11">
            <v>83</v>
          </cell>
          <cell r="AX11">
            <v>1</v>
          </cell>
          <cell r="AY11">
            <v>61</v>
          </cell>
          <cell r="AZ11">
            <v>48</v>
          </cell>
          <cell r="BA11">
            <v>-13</v>
          </cell>
          <cell r="BB11">
            <v>4565.11</v>
          </cell>
          <cell r="BC11">
            <v>0.786885245901639</v>
          </cell>
        </row>
        <row r="11">
          <cell r="BE11">
            <v>0</v>
          </cell>
          <cell r="BF11">
            <v>14</v>
          </cell>
          <cell r="BG11">
            <v>17</v>
          </cell>
          <cell r="BH11">
            <v>20</v>
          </cell>
          <cell r="BI11">
            <v>1</v>
          </cell>
          <cell r="BJ11">
            <v>14</v>
          </cell>
          <cell r="BK11">
            <v>26</v>
          </cell>
          <cell r="BL11">
            <v>12</v>
          </cell>
          <cell r="BM11">
            <v>208</v>
          </cell>
          <cell r="BN11">
            <v>8</v>
          </cell>
          <cell r="BO11">
            <v>6</v>
          </cell>
          <cell r="BP11">
            <v>8</v>
          </cell>
          <cell r="BQ11">
            <v>10</v>
          </cell>
          <cell r="BR11">
            <v>1</v>
          </cell>
          <cell r="BS11">
            <v>6</v>
          </cell>
          <cell r="BT11">
            <v>6</v>
          </cell>
          <cell r="BU11">
            <v>0</v>
          </cell>
          <cell r="BV11">
            <v>108</v>
          </cell>
          <cell r="BW11">
            <v>18</v>
          </cell>
          <cell r="BX11">
            <v>6000</v>
          </cell>
          <cell r="BY11">
            <v>7800</v>
          </cell>
          <cell r="BZ11">
            <v>9333</v>
          </cell>
          <cell r="CA11">
            <v>1</v>
          </cell>
          <cell r="CB11">
            <v>6000</v>
          </cell>
          <cell r="CC11">
            <v>6244.62</v>
          </cell>
          <cell r="CD11">
            <v>244.62</v>
          </cell>
          <cell r="CE11">
            <v>936.693</v>
          </cell>
          <cell r="CF11">
            <v>0.15</v>
          </cell>
          <cell r="CG11">
            <v>8</v>
          </cell>
          <cell r="CH11">
            <v>585</v>
          </cell>
          <cell r="CI11" t="str">
            <v>羊子山西路药店</v>
          </cell>
          <cell r="CJ11" t="str">
            <v>西北片区</v>
          </cell>
          <cell r="CK11">
            <v>18</v>
          </cell>
          <cell r="CL11">
            <v>22</v>
          </cell>
          <cell r="CM11">
            <v>26</v>
          </cell>
          <cell r="CN11">
            <v>2</v>
          </cell>
          <cell r="CO11">
            <v>22</v>
          </cell>
          <cell r="CP11">
            <v>11</v>
          </cell>
          <cell r="CQ11">
            <v>10</v>
          </cell>
          <cell r="CR11">
            <v>-12</v>
          </cell>
        </row>
        <row r="11">
          <cell r="CT11">
            <v>0</v>
          </cell>
          <cell r="CU11">
            <v>13</v>
          </cell>
          <cell r="CV11">
            <v>16</v>
          </cell>
          <cell r="CW11">
            <v>20</v>
          </cell>
          <cell r="CX11">
            <v>1</v>
          </cell>
          <cell r="CY11">
            <v>13</v>
          </cell>
          <cell r="CZ11">
            <v>14</v>
          </cell>
          <cell r="DA11">
            <v>1</v>
          </cell>
          <cell r="DB11">
            <v>210</v>
          </cell>
          <cell r="DC11">
            <v>15</v>
          </cell>
          <cell r="DD11">
            <v>12</v>
          </cell>
          <cell r="DE11">
            <v>18</v>
          </cell>
          <cell r="DF11">
            <v>21</v>
          </cell>
          <cell r="DG11">
            <v>2</v>
          </cell>
          <cell r="DH11">
            <v>18</v>
          </cell>
          <cell r="DI11">
            <v>24</v>
          </cell>
          <cell r="DJ11">
            <v>6</v>
          </cell>
          <cell r="DK11">
            <v>480</v>
          </cell>
          <cell r="DL11">
            <v>20</v>
          </cell>
          <cell r="DM11">
            <v>2798.693</v>
          </cell>
        </row>
        <row r="11">
          <cell r="DO11">
            <v>2798.693</v>
          </cell>
          <cell r="DP11">
            <v>2798.7</v>
          </cell>
        </row>
        <row r="12">
          <cell r="B12">
            <v>709</v>
          </cell>
          <cell r="C12" t="str">
            <v>新都区马超东路店</v>
          </cell>
          <cell r="D12" t="str">
            <v>西北片区</v>
          </cell>
          <cell r="E12">
            <v>5</v>
          </cell>
          <cell r="F12">
            <v>6</v>
          </cell>
          <cell r="G12">
            <v>8</v>
          </cell>
          <cell r="H12">
            <v>1</v>
          </cell>
          <cell r="I12">
            <v>5</v>
          </cell>
          <cell r="J12">
            <v>2</v>
          </cell>
          <cell r="K12">
            <v>-3</v>
          </cell>
          <cell r="L12">
            <v>0.4</v>
          </cell>
        </row>
        <row r="12">
          <cell r="N12">
            <v>0</v>
          </cell>
          <cell r="O12">
            <v>21</v>
          </cell>
          <cell r="P12">
            <v>23</v>
          </cell>
          <cell r="Q12">
            <v>26</v>
          </cell>
          <cell r="R12">
            <v>3</v>
          </cell>
          <cell r="S12">
            <v>26</v>
          </cell>
          <cell r="T12">
            <v>11</v>
          </cell>
          <cell r="U12">
            <v>-15</v>
          </cell>
          <cell r="V12">
            <v>0.423076923076923</v>
          </cell>
        </row>
        <row r="12">
          <cell r="X12">
            <v>0</v>
          </cell>
          <cell r="Y12">
            <v>9</v>
          </cell>
          <cell r="Z12">
            <v>13</v>
          </cell>
          <cell r="AA12">
            <v>18</v>
          </cell>
          <cell r="AB12">
            <v>1</v>
          </cell>
          <cell r="AC12">
            <v>9</v>
          </cell>
          <cell r="AD12">
            <v>4</v>
          </cell>
          <cell r="AE12">
            <v>-5</v>
          </cell>
        </row>
        <row r="12">
          <cell r="AG12">
            <v>0</v>
          </cell>
          <cell r="AH12">
            <v>6</v>
          </cell>
          <cell r="AI12">
            <v>8</v>
          </cell>
          <cell r="AJ12">
            <v>12</v>
          </cell>
          <cell r="AK12">
            <v>1</v>
          </cell>
          <cell r="AL12">
            <v>6</v>
          </cell>
          <cell r="AM12">
            <v>8</v>
          </cell>
          <cell r="AN12">
            <v>2</v>
          </cell>
          <cell r="AO12">
            <v>64</v>
          </cell>
          <cell r="AP12">
            <v>8</v>
          </cell>
          <cell r="AQ12">
            <v>9</v>
          </cell>
          <cell r="AR12">
            <v>709</v>
          </cell>
          <cell r="AS12" t="str">
            <v>新都区马超东路店</v>
          </cell>
          <cell r="AT12" t="str">
            <v>西北片区</v>
          </cell>
          <cell r="AU12">
            <v>26</v>
          </cell>
          <cell r="AV12">
            <v>31</v>
          </cell>
          <cell r="AW12">
            <v>36</v>
          </cell>
          <cell r="AX12">
            <v>1</v>
          </cell>
          <cell r="AY12">
            <v>26</v>
          </cell>
          <cell r="AZ12">
            <v>19</v>
          </cell>
          <cell r="BA12">
            <v>-7</v>
          </cell>
          <cell r="BB12">
            <v>1416.95</v>
          </cell>
          <cell r="BC12">
            <v>0.730769230769231</v>
          </cell>
        </row>
        <row r="12">
          <cell r="BE12">
            <v>0</v>
          </cell>
          <cell r="BF12">
            <v>7</v>
          </cell>
          <cell r="BG12">
            <v>8</v>
          </cell>
          <cell r="BH12">
            <v>10</v>
          </cell>
          <cell r="BI12">
            <v>1</v>
          </cell>
          <cell r="BJ12">
            <v>7</v>
          </cell>
          <cell r="BK12">
            <v>3</v>
          </cell>
          <cell r="BL12">
            <v>-4</v>
          </cell>
        </row>
        <row r="12">
          <cell r="BN12">
            <v>0</v>
          </cell>
          <cell r="BO12">
            <v>3</v>
          </cell>
          <cell r="BP12">
            <v>4</v>
          </cell>
          <cell r="BQ12">
            <v>5</v>
          </cell>
          <cell r="BR12">
            <v>1</v>
          </cell>
          <cell r="BS12">
            <v>3</v>
          </cell>
          <cell r="BT12">
            <v>4</v>
          </cell>
          <cell r="BU12">
            <v>1</v>
          </cell>
          <cell r="BV12">
            <v>72</v>
          </cell>
          <cell r="BW12">
            <v>18</v>
          </cell>
          <cell r="BX12">
            <v>2300</v>
          </cell>
          <cell r="BY12">
            <v>3000</v>
          </cell>
          <cell r="BZ12">
            <v>3578</v>
          </cell>
          <cell r="CA12">
            <v>1</v>
          </cell>
          <cell r="CB12">
            <v>2300</v>
          </cell>
          <cell r="CC12">
            <v>1717.75</v>
          </cell>
          <cell r="CD12">
            <v>-582.25</v>
          </cell>
          <cell r="CE12">
            <v>257.6625</v>
          </cell>
          <cell r="CF12">
            <v>0.15</v>
          </cell>
          <cell r="CG12">
            <v>9</v>
          </cell>
          <cell r="CH12">
            <v>709</v>
          </cell>
          <cell r="CI12" t="str">
            <v>新都区马超东路店</v>
          </cell>
          <cell r="CJ12" t="str">
            <v>西北片区</v>
          </cell>
          <cell r="CK12">
            <v>8</v>
          </cell>
          <cell r="CL12">
            <v>10</v>
          </cell>
          <cell r="CM12">
            <v>12</v>
          </cell>
          <cell r="CN12">
            <v>2</v>
          </cell>
          <cell r="CO12">
            <v>10</v>
          </cell>
          <cell r="CP12">
            <v>5</v>
          </cell>
          <cell r="CQ12">
            <v>5</v>
          </cell>
          <cell r="CR12">
            <v>-5</v>
          </cell>
        </row>
        <row r="12">
          <cell r="CT12">
            <v>0</v>
          </cell>
          <cell r="CU12">
            <v>6</v>
          </cell>
          <cell r="CV12">
            <v>7</v>
          </cell>
          <cell r="CW12">
            <v>9</v>
          </cell>
          <cell r="CX12">
            <v>1</v>
          </cell>
          <cell r="CY12">
            <v>6</v>
          </cell>
          <cell r="CZ12">
            <v>10</v>
          </cell>
          <cell r="DA12">
            <v>4</v>
          </cell>
          <cell r="DB12">
            <v>150</v>
          </cell>
          <cell r="DC12">
            <v>15</v>
          </cell>
          <cell r="DD12">
            <v>6</v>
          </cell>
          <cell r="DE12">
            <v>9</v>
          </cell>
          <cell r="DF12">
            <v>11</v>
          </cell>
          <cell r="DG12">
            <v>3</v>
          </cell>
          <cell r="DH12">
            <v>11</v>
          </cell>
          <cell r="DI12">
            <v>8</v>
          </cell>
          <cell r="DJ12">
            <v>-3</v>
          </cell>
        </row>
        <row r="12">
          <cell r="DL12">
            <v>0</v>
          </cell>
          <cell r="DM12">
            <v>543.6625</v>
          </cell>
        </row>
        <row r="12">
          <cell r="DO12">
            <v>543.6625</v>
          </cell>
          <cell r="DP12">
            <v>543.7</v>
          </cell>
        </row>
        <row r="13">
          <cell r="B13">
            <v>726</v>
          </cell>
          <cell r="C13" t="str">
            <v>交大路第三药店</v>
          </cell>
          <cell r="D13" t="str">
            <v>西北片区</v>
          </cell>
          <cell r="E13">
            <v>9</v>
          </cell>
          <cell r="F13">
            <v>11</v>
          </cell>
          <cell r="G13">
            <v>14</v>
          </cell>
          <cell r="H13">
            <v>1</v>
          </cell>
          <cell r="I13">
            <v>9</v>
          </cell>
          <cell r="J13">
            <v>17.125</v>
          </cell>
          <cell r="K13">
            <v>8.125</v>
          </cell>
          <cell r="L13">
            <v>1.90277777777778</v>
          </cell>
          <cell r="M13">
            <v>171.25</v>
          </cell>
          <cell r="N13">
            <v>10</v>
          </cell>
          <cell r="O13">
            <v>36</v>
          </cell>
          <cell r="P13">
            <v>40</v>
          </cell>
          <cell r="Q13">
            <v>45</v>
          </cell>
          <cell r="R13">
            <v>3</v>
          </cell>
          <cell r="S13">
            <v>45</v>
          </cell>
          <cell r="T13">
            <v>52</v>
          </cell>
          <cell r="U13">
            <v>7</v>
          </cell>
          <cell r="V13">
            <v>1.15555555555556</v>
          </cell>
          <cell r="W13">
            <v>468</v>
          </cell>
          <cell r="X13">
            <v>9</v>
          </cell>
          <cell r="Y13">
            <v>14</v>
          </cell>
          <cell r="Z13">
            <v>19</v>
          </cell>
          <cell r="AA13">
            <v>26</v>
          </cell>
          <cell r="AB13">
            <v>3</v>
          </cell>
          <cell r="AC13">
            <v>26</v>
          </cell>
          <cell r="AD13">
            <v>26</v>
          </cell>
          <cell r="AE13">
            <v>0</v>
          </cell>
          <cell r="AF13">
            <v>780</v>
          </cell>
          <cell r="AG13">
            <v>30</v>
          </cell>
          <cell r="AH13">
            <v>12</v>
          </cell>
          <cell r="AI13">
            <v>14</v>
          </cell>
          <cell r="AJ13">
            <v>20</v>
          </cell>
          <cell r="AK13">
            <v>3</v>
          </cell>
          <cell r="AL13">
            <v>20</v>
          </cell>
          <cell r="AM13">
            <v>4</v>
          </cell>
          <cell r="AN13">
            <v>-16</v>
          </cell>
        </row>
        <row r="13">
          <cell r="AP13">
            <v>0</v>
          </cell>
          <cell r="AQ13">
            <v>10</v>
          </cell>
          <cell r="AR13">
            <v>726</v>
          </cell>
          <cell r="AS13" t="str">
            <v>交大路第三药店</v>
          </cell>
          <cell r="AT13" t="str">
            <v>西北片区</v>
          </cell>
          <cell r="AU13">
            <v>44</v>
          </cell>
          <cell r="AV13">
            <v>52</v>
          </cell>
          <cell r="AW13">
            <v>60</v>
          </cell>
          <cell r="AX13">
            <v>3</v>
          </cell>
          <cell r="AY13">
            <v>60</v>
          </cell>
          <cell r="AZ13">
            <v>82.8</v>
          </cell>
          <cell r="BA13">
            <v>22.8</v>
          </cell>
          <cell r="BB13">
            <v>8208.85</v>
          </cell>
          <cell r="BC13">
            <v>1.38</v>
          </cell>
          <cell r="BD13">
            <v>1067.1505</v>
          </cell>
          <cell r="BE13">
            <v>0.13</v>
          </cell>
          <cell r="BF13">
            <v>17</v>
          </cell>
          <cell r="BG13">
            <v>20</v>
          </cell>
          <cell r="BH13">
            <v>24</v>
          </cell>
          <cell r="BI13">
            <v>3</v>
          </cell>
          <cell r="BJ13">
            <v>24</v>
          </cell>
          <cell r="BK13">
            <v>27</v>
          </cell>
          <cell r="BL13">
            <v>3</v>
          </cell>
          <cell r="BM13">
            <v>324</v>
          </cell>
          <cell r="BN13">
            <v>12</v>
          </cell>
          <cell r="BO13">
            <v>5</v>
          </cell>
          <cell r="BP13">
            <v>7</v>
          </cell>
          <cell r="BQ13">
            <v>9</v>
          </cell>
          <cell r="BR13">
            <v>1</v>
          </cell>
          <cell r="BS13">
            <v>5</v>
          </cell>
          <cell r="BT13">
            <v>3</v>
          </cell>
          <cell r="BU13">
            <v>-2</v>
          </cell>
        </row>
        <row r="13">
          <cell r="BW13">
            <v>0</v>
          </cell>
          <cell r="BX13">
            <v>5400</v>
          </cell>
          <cell r="BY13">
            <v>7000</v>
          </cell>
          <cell r="BZ13">
            <v>8400</v>
          </cell>
          <cell r="CA13">
            <v>3</v>
          </cell>
          <cell r="CB13">
            <v>8400</v>
          </cell>
          <cell r="CC13">
            <v>11659.05</v>
          </cell>
          <cell r="CD13">
            <v>3259.05</v>
          </cell>
          <cell r="CE13">
            <v>2914.7625</v>
          </cell>
          <cell r="CF13">
            <v>0.25</v>
          </cell>
          <cell r="CG13">
            <v>10</v>
          </cell>
          <cell r="CH13">
            <v>726</v>
          </cell>
          <cell r="CI13" t="str">
            <v>交大路第三药店</v>
          </cell>
          <cell r="CJ13" t="str">
            <v>西北片区</v>
          </cell>
          <cell r="CK13">
            <v>21</v>
          </cell>
          <cell r="CL13">
            <v>25</v>
          </cell>
          <cell r="CM13">
            <v>30</v>
          </cell>
          <cell r="CN13">
            <v>3</v>
          </cell>
          <cell r="CO13">
            <v>30</v>
          </cell>
          <cell r="CP13">
            <v>33</v>
          </cell>
          <cell r="CQ13">
            <v>31</v>
          </cell>
          <cell r="CR13">
            <v>1</v>
          </cell>
          <cell r="CS13">
            <v>372</v>
          </cell>
          <cell r="CT13">
            <v>12</v>
          </cell>
          <cell r="CU13">
            <v>9</v>
          </cell>
          <cell r="CV13">
            <v>10</v>
          </cell>
          <cell r="CW13">
            <v>13</v>
          </cell>
          <cell r="CX13">
            <v>3</v>
          </cell>
          <cell r="CY13">
            <v>13</v>
          </cell>
          <cell r="CZ13">
            <v>24</v>
          </cell>
          <cell r="DA13">
            <v>11</v>
          </cell>
          <cell r="DB13">
            <v>600</v>
          </cell>
          <cell r="DC13">
            <v>25</v>
          </cell>
          <cell r="DD13">
            <v>9</v>
          </cell>
          <cell r="DE13">
            <v>14</v>
          </cell>
          <cell r="DF13">
            <v>15</v>
          </cell>
          <cell r="DG13">
            <v>3</v>
          </cell>
          <cell r="DH13">
            <v>15</v>
          </cell>
          <cell r="DI13">
            <v>18</v>
          </cell>
          <cell r="DJ13">
            <v>3</v>
          </cell>
          <cell r="DK13">
            <v>450</v>
          </cell>
          <cell r="DL13">
            <v>25</v>
          </cell>
          <cell r="DM13">
            <v>7147.163</v>
          </cell>
          <cell r="DN13">
            <v>16.875</v>
          </cell>
          <cell r="DO13">
            <v>7130.288</v>
          </cell>
          <cell r="DP13">
            <v>7130.3</v>
          </cell>
        </row>
        <row r="14">
          <cell r="B14">
            <v>727</v>
          </cell>
          <cell r="C14" t="str">
            <v>黄苑东街药店</v>
          </cell>
          <cell r="D14" t="str">
            <v>西北片区</v>
          </cell>
          <cell r="E14">
            <v>4</v>
          </cell>
          <cell r="F14">
            <v>5</v>
          </cell>
          <cell r="G14">
            <v>6</v>
          </cell>
          <cell r="H14">
            <v>1</v>
          </cell>
          <cell r="I14">
            <v>4</v>
          </cell>
          <cell r="J14">
            <v>2</v>
          </cell>
          <cell r="K14">
            <v>-2</v>
          </cell>
          <cell r="L14">
            <v>0.5</v>
          </cell>
        </row>
        <row r="14">
          <cell r="N14">
            <v>0</v>
          </cell>
          <cell r="O14">
            <v>9</v>
          </cell>
          <cell r="P14">
            <v>10</v>
          </cell>
          <cell r="Q14">
            <v>12</v>
          </cell>
          <cell r="R14">
            <v>1</v>
          </cell>
          <cell r="S14">
            <v>9</v>
          </cell>
          <cell r="T14">
            <v>16</v>
          </cell>
          <cell r="U14">
            <v>7</v>
          </cell>
          <cell r="V14">
            <v>1.77777777777778</v>
          </cell>
          <cell r="W14">
            <v>64</v>
          </cell>
          <cell r="X14">
            <v>4</v>
          </cell>
          <cell r="Y14">
            <v>6</v>
          </cell>
          <cell r="Z14">
            <v>8</v>
          </cell>
          <cell r="AA14">
            <v>12</v>
          </cell>
          <cell r="AB14">
            <v>1</v>
          </cell>
          <cell r="AC14">
            <v>6</v>
          </cell>
          <cell r="AD14">
            <v>5</v>
          </cell>
          <cell r="AE14">
            <v>-1</v>
          </cell>
        </row>
        <row r="14">
          <cell r="AG14">
            <v>0</v>
          </cell>
          <cell r="AH14">
            <v>3</v>
          </cell>
          <cell r="AI14">
            <v>5</v>
          </cell>
          <cell r="AJ14">
            <v>9</v>
          </cell>
          <cell r="AK14">
            <v>1</v>
          </cell>
          <cell r="AL14">
            <v>3</v>
          </cell>
          <cell r="AM14">
            <v>0</v>
          </cell>
          <cell r="AN14">
            <v>-3</v>
          </cell>
        </row>
        <row r="14">
          <cell r="AP14" t="e">
            <v>#DIV/0!</v>
          </cell>
          <cell r="AQ14">
            <v>11</v>
          </cell>
          <cell r="AR14">
            <v>727</v>
          </cell>
          <cell r="AS14" t="str">
            <v>黄苑东街药店</v>
          </cell>
          <cell r="AT14" t="str">
            <v>西北片区</v>
          </cell>
          <cell r="AU14">
            <v>17</v>
          </cell>
          <cell r="AV14">
            <v>20</v>
          </cell>
          <cell r="AW14">
            <v>23</v>
          </cell>
          <cell r="AX14">
            <v>1</v>
          </cell>
          <cell r="AY14">
            <v>17</v>
          </cell>
          <cell r="AZ14">
            <v>21</v>
          </cell>
          <cell r="BA14">
            <v>4</v>
          </cell>
          <cell r="BB14">
            <v>1657.9</v>
          </cell>
          <cell r="BC14">
            <v>1.23529411764706</v>
          </cell>
          <cell r="BD14">
            <v>82.895</v>
          </cell>
          <cell r="BE14">
            <v>0.05</v>
          </cell>
          <cell r="BF14">
            <v>6</v>
          </cell>
          <cell r="BG14">
            <v>7</v>
          </cell>
          <cell r="BH14">
            <v>8</v>
          </cell>
          <cell r="BI14">
            <v>2</v>
          </cell>
          <cell r="BJ14">
            <v>7</v>
          </cell>
          <cell r="BK14">
            <v>11</v>
          </cell>
          <cell r="BL14">
            <v>4</v>
          </cell>
          <cell r="BM14">
            <v>110</v>
          </cell>
          <cell r="BN14">
            <v>10</v>
          </cell>
          <cell r="BO14">
            <v>2</v>
          </cell>
          <cell r="BP14">
            <v>3</v>
          </cell>
          <cell r="BQ14">
            <v>4</v>
          </cell>
          <cell r="BR14">
            <v>1</v>
          </cell>
          <cell r="BS14">
            <v>2</v>
          </cell>
          <cell r="BT14">
            <v>9</v>
          </cell>
          <cell r="BU14">
            <v>7</v>
          </cell>
          <cell r="BV14">
            <v>162</v>
          </cell>
          <cell r="BW14">
            <v>18</v>
          </cell>
          <cell r="BX14">
            <v>2200</v>
          </cell>
          <cell r="BY14">
            <v>2800</v>
          </cell>
          <cell r="BZ14">
            <v>3422</v>
          </cell>
          <cell r="CA14">
            <v>1</v>
          </cell>
          <cell r="CB14">
            <v>2200</v>
          </cell>
          <cell r="CC14">
            <v>2859.15</v>
          </cell>
          <cell r="CD14">
            <v>659.15</v>
          </cell>
          <cell r="CE14">
            <v>428.8725</v>
          </cell>
          <cell r="CF14">
            <v>0.15</v>
          </cell>
          <cell r="CG14">
            <v>11</v>
          </cell>
          <cell r="CH14">
            <v>727</v>
          </cell>
          <cell r="CI14" t="str">
            <v>黄苑东街药店</v>
          </cell>
          <cell r="CJ14" t="str">
            <v>西北片区</v>
          </cell>
          <cell r="CK14">
            <v>6</v>
          </cell>
          <cell r="CL14">
            <v>7</v>
          </cell>
          <cell r="CM14">
            <v>9</v>
          </cell>
          <cell r="CN14">
            <v>3</v>
          </cell>
          <cell r="CO14">
            <v>9</v>
          </cell>
          <cell r="CP14">
            <v>9</v>
          </cell>
          <cell r="CQ14">
            <v>9</v>
          </cell>
          <cell r="CR14">
            <v>0</v>
          </cell>
          <cell r="CS14">
            <v>108</v>
          </cell>
          <cell r="CT14">
            <v>12</v>
          </cell>
          <cell r="CU14">
            <v>4</v>
          </cell>
          <cell r="CV14">
            <v>5</v>
          </cell>
          <cell r="CW14">
            <v>6</v>
          </cell>
          <cell r="CX14">
            <v>1</v>
          </cell>
          <cell r="CY14">
            <v>4</v>
          </cell>
          <cell r="CZ14">
            <v>3</v>
          </cell>
          <cell r="DA14">
            <v>-1</v>
          </cell>
        </row>
        <row r="14">
          <cell r="DC14">
            <v>0</v>
          </cell>
          <cell r="DD14">
            <v>5</v>
          </cell>
          <cell r="DE14">
            <v>8</v>
          </cell>
          <cell r="DF14">
            <v>9</v>
          </cell>
          <cell r="DG14">
            <v>1</v>
          </cell>
          <cell r="DH14">
            <v>5</v>
          </cell>
          <cell r="DI14">
            <v>8</v>
          </cell>
          <cell r="DJ14">
            <v>3</v>
          </cell>
          <cell r="DK14">
            <v>120</v>
          </cell>
          <cell r="DL14">
            <v>15</v>
          </cell>
          <cell r="DM14">
            <v>1075.7675</v>
          </cell>
        </row>
        <row r="14">
          <cell r="DO14">
            <v>1075.7675</v>
          </cell>
          <cell r="DP14">
            <v>1075.8</v>
          </cell>
        </row>
        <row r="15">
          <cell r="B15">
            <v>730</v>
          </cell>
          <cell r="C15" t="str">
            <v>新都区新繁镇店</v>
          </cell>
          <cell r="D15" t="str">
            <v>西北片区</v>
          </cell>
          <cell r="E15">
            <v>8</v>
          </cell>
          <cell r="F15">
            <v>10</v>
          </cell>
          <cell r="G15">
            <v>12</v>
          </cell>
          <cell r="H15">
            <v>1</v>
          </cell>
          <cell r="I15">
            <v>8</v>
          </cell>
          <cell r="J15">
            <v>8</v>
          </cell>
          <cell r="K15">
            <v>0</v>
          </cell>
          <cell r="L15">
            <v>1</v>
          </cell>
          <cell r="M15">
            <v>80</v>
          </cell>
          <cell r="N15">
            <v>10</v>
          </cell>
          <cell r="O15">
            <v>39</v>
          </cell>
          <cell r="P15">
            <v>43</v>
          </cell>
          <cell r="Q15">
            <v>49</v>
          </cell>
          <cell r="R15">
            <v>3</v>
          </cell>
          <cell r="S15">
            <v>49</v>
          </cell>
          <cell r="T15">
            <v>79</v>
          </cell>
          <cell r="U15">
            <v>30</v>
          </cell>
          <cell r="V15">
            <v>1.61224489795918</v>
          </cell>
          <cell r="W15">
            <v>711</v>
          </cell>
          <cell r="X15">
            <v>9</v>
          </cell>
          <cell r="Y15">
            <v>11</v>
          </cell>
          <cell r="Z15">
            <v>15</v>
          </cell>
          <cell r="AA15">
            <v>21</v>
          </cell>
          <cell r="AB15">
            <v>3</v>
          </cell>
          <cell r="AC15">
            <v>21</v>
          </cell>
          <cell r="AD15">
            <v>22</v>
          </cell>
          <cell r="AE15">
            <v>1</v>
          </cell>
          <cell r="AF15">
            <v>660</v>
          </cell>
          <cell r="AG15">
            <v>30</v>
          </cell>
          <cell r="AH15">
            <v>12</v>
          </cell>
          <cell r="AI15">
            <v>14</v>
          </cell>
          <cell r="AJ15">
            <v>20</v>
          </cell>
          <cell r="AK15">
            <v>3</v>
          </cell>
          <cell r="AL15">
            <v>20</v>
          </cell>
          <cell r="AM15">
            <v>48</v>
          </cell>
          <cell r="AN15">
            <v>28</v>
          </cell>
          <cell r="AO15">
            <v>720</v>
          </cell>
          <cell r="AP15">
            <v>15</v>
          </cell>
          <cell r="AQ15">
            <v>12</v>
          </cell>
          <cell r="AR15">
            <v>730</v>
          </cell>
          <cell r="AS15" t="str">
            <v>新都区新繁镇店</v>
          </cell>
          <cell r="AT15" t="str">
            <v>西北片区</v>
          </cell>
          <cell r="AU15">
            <v>35</v>
          </cell>
          <cell r="AV15">
            <v>41</v>
          </cell>
          <cell r="AW15">
            <v>47</v>
          </cell>
          <cell r="AX15">
            <v>3</v>
          </cell>
          <cell r="AY15">
            <v>47</v>
          </cell>
          <cell r="AZ15">
            <v>77</v>
          </cell>
          <cell r="BA15">
            <v>30</v>
          </cell>
          <cell r="BB15">
            <v>6828.72</v>
          </cell>
          <cell r="BC15">
            <v>1.63829787234043</v>
          </cell>
          <cell r="BD15">
            <v>887.7336</v>
          </cell>
          <cell r="BE15">
            <v>0.13</v>
          </cell>
          <cell r="BF15">
            <v>17</v>
          </cell>
          <cell r="BG15">
            <v>20</v>
          </cell>
          <cell r="BH15">
            <v>24</v>
          </cell>
          <cell r="BI15">
            <v>1</v>
          </cell>
          <cell r="BJ15">
            <v>17</v>
          </cell>
          <cell r="BK15">
            <v>25</v>
          </cell>
          <cell r="BL15">
            <v>8</v>
          </cell>
          <cell r="BM15">
            <v>200</v>
          </cell>
          <cell r="BN15">
            <v>8</v>
          </cell>
          <cell r="BO15">
            <v>4</v>
          </cell>
          <cell r="BP15">
            <v>5</v>
          </cell>
          <cell r="BQ15">
            <v>6</v>
          </cell>
          <cell r="BR15">
            <v>1</v>
          </cell>
          <cell r="BS15">
            <v>4</v>
          </cell>
          <cell r="BT15">
            <v>5</v>
          </cell>
          <cell r="BU15">
            <v>1</v>
          </cell>
          <cell r="BV15">
            <v>90</v>
          </cell>
          <cell r="BW15">
            <v>18</v>
          </cell>
          <cell r="BX15">
            <v>4800</v>
          </cell>
          <cell r="BY15">
            <v>6200</v>
          </cell>
          <cell r="BZ15">
            <v>7467</v>
          </cell>
          <cell r="CA15">
            <v>1</v>
          </cell>
          <cell r="CB15">
            <v>4800</v>
          </cell>
          <cell r="CC15">
            <v>7530.79</v>
          </cell>
          <cell r="CD15">
            <v>2730.79</v>
          </cell>
          <cell r="CE15">
            <v>1129.6185</v>
          </cell>
          <cell r="CF15">
            <v>0.15</v>
          </cell>
          <cell r="CG15">
            <v>12</v>
          </cell>
          <cell r="CH15">
            <v>730</v>
          </cell>
          <cell r="CI15" t="str">
            <v>新都区新繁镇店</v>
          </cell>
          <cell r="CJ15" t="str">
            <v>西北片区</v>
          </cell>
          <cell r="CK15">
            <v>18</v>
          </cell>
          <cell r="CL15">
            <v>22</v>
          </cell>
          <cell r="CM15">
            <v>26</v>
          </cell>
          <cell r="CN15">
            <v>3</v>
          </cell>
          <cell r="CO15">
            <v>26</v>
          </cell>
          <cell r="CP15">
            <v>33</v>
          </cell>
          <cell r="CQ15">
            <v>30</v>
          </cell>
          <cell r="CR15">
            <v>4</v>
          </cell>
          <cell r="CS15">
            <v>360</v>
          </cell>
          <cell r="CT15">
            <v>12</v>
          </cell>
          <cell r="CU15">
            <v>9</v>
          </cell>
          <cell r="CV15">
            <v>10</v>
          </cell>
          <cell r="CW15">
            <v>13</v>
          </cell>
          <cell r="CX15">
            <v>1</v>
          </cell>
          <cell r="CY15">
            <v>9</v>
          </cell>
          <cell r="CZ15">
            <v>12</v>
          </cell>
          <cell r="DA15">
            <v>3</v>
          </cell>
          <cell r="DB15">
            <v>180</v>
          </cell>
          <cell r="DC15">
            <v>15</v>
          </cell>
          <cell r="DD15">
            <v>9</v>
          </cell>
          <cell r="DE15">
            <v>14</v>
          </cell>
          <cell r="DF15">
            <v>15</v>
          </cell>
          <cell r="DG15">
            <v>3</v>
          </cell>
          <cell r="DH15">
            <v>15</v>
          </cell>
          <cell r="DI15">
            <v>44</v>
          </cell>
          <cell r="DJ15">
            <v>29</v>
          </cell>
          <cell r="DK15">
            <v>1100</v>
          </cell>
          <cell r="DL15">
            <v>25</v>
          </cell>
          <cell r="DM15">
            <v>6118.3521</v>
          </cell>
        </row>
        <row r="15">
          <cell r="DO15">
            <v>6118.3521</v>
          </cell>
          <cell r="DP15">
            <v>6118.4</v>
          </cell>
        </row>
        <row r="16">
          <cell r="B16">
            <v>741</v>
          </cell>
          <cell r="C16" t="str">
            <v>新怡店</v>
          </cell>
          <cell r="D16" t="str">
            <v>西北片区</v>
          </cell>
          <cell r="E16">
            <v>4</v>
          </cell>
          <cell r="F16">
            <v>5</v>
          </cell>
          <cell r="G16">
            <v>6</v>
          </cell>
          <cell r="H16">
            <v>1</v>
          </cell>
          <cell r="I16">
            <v>4</v>
          </cell>
          <cell r="J16">
            <v>9</v>
          </cell>
          <cell r="K16">
            <v>5</v>
          </cell>
          <cell r="L16">
            <v>2.25</v>
          </cell>
          <cell r="M16">
            <v>90</v>
          </cell>
          <cell r="N16">
            <v>10</v>
          </cell>
          <cell r="O16">
            <v>9</v>
          </cell>
          <cell r="P16">
            <v>10</v>
          </cell>
          <cell r="Q16">
            <v>12</v>
          </cell>
          <cell r="R16">
            <v>3</v>
          </cell>
          <cell r="S16">
            <v>12</v>
          </cell>
          <cell r="T16">
            <v>31</v>
          </cell>
          <cell r="U16">
            <v>19</v>
          </cell>
          <cell r="V16">
            <v>2.58333333333333</v>
          </cell>
          <cell r="W16">
            <v>279</v>
          </cell>
          <cell r="X16">
            <v>9</v>
          </cell>
          <cell r="Y16">
            <v>6</v>
          </cell>
          <cell r="Z16">
            <v>8</v>
          </cell>
          <cell r="AA16">
            <v>12</v>
          </cell>
          <cell r="AB16">
            <v>2</v>
          </cell>
          <cell r="AC16">
            <v>8</v>
          </cell>
          <cell r="AD16">
            <v>14</v>
          </cell>
          <cell r="AE16">
            <v>6</v>
          </cell>
          <cell r="AF16">
            <v>280</v>
          </cell>
          <cell r="AG16">
            <v>20</v>
          </cell>
          <cell r="AH16">
            <v>4</v>
          </cell>
          <cell r="AI16">
            <v>6</v>
          </cell>
          <cell r="AJ16">
            <v>10</v>
          </cell>
          <cell r="AK16">
            <v>3</v>
          </cell>
          <cell r="AL16">
            <v>10</v>
          </cell>
          <cell r="AM16">
            <v>12</v>
          </cell>
          <cell r="AN16">
            <v>2</v>
          </cell>
          <cell r="AO16">
            <v>180</v>
          </cell>
          <cell r="AP16">
            <v>15</v>
          </cell>
          <cell r="AQ16">
            <v>13</v>
          </cell>
          <cell r="AR16">
            <v>741</v>
          </cell>
          <cell r="AS16" t="str">
            <v>新怡店</v>
          </cell>
          <cell r="AT16" t="str">
            <v>西北片区</v>
          </cell>
          <cell r="AU16">
            <v>12</v>
          </cell>
          <cell r="AV16">
            <v>14</v>
          </cell>
          <cell r="AW16">
            <v>16</v>
          </cell>
          <cell r="AX16">
            <v>3</v>
          </cell>
          <cell r="AY16">
            <v>16</v>
          </cell>
          <cell r="AZ16">
            <v>23</v>
          </cell>
          <cell r="BA16">
            <v>7</v>
          </cell>
          <cell r="BB16">
            <v>2477.25</v>
          </cell>
          <cell r="BC16">
            <v>1.4375</v>
          </cell>
          <cell r="BD16">
            <v>322.0425</v>
          </cell>
          <cell r="BE16">
            <v>0.13</v>
          </cell>
          <cell r="BF16">
            <v>6</v>
          </cell>
          <cell r="BG16">
            <v>8</v>
          </cell>
          <cell r="BH16">
            <v>8</v>
          </cell>
          <cell r="BI16">
            <v>3</v>
          </cell>
          <cell r="BJ16">
            <v>8</v>
          </cell>
          <cell r="BK16">
            <v>28</v>
          </cell>
          <cell r="BL16">
            <v>20</v>
          </cell>
          <cell r="BM16">
            <v>336</v>
          </cell>
          <cell r="BN16">
            <v>12</v>
          </cell>
          <cell r="BO16">
            <v>2</v>
          </cell>
          <cell r="BP16">
            <v>3</v>
          </cell>
          <cell r="BQ16">
            <v>4</v>
          </cell>
          <cell r="BR16">
            <v>3</v>
          </cell>
          <cell r="BS16">
            <v>4</v>
          </cell>
          <cell r="BT16">
            <v>7</v>
          </cell>
          <cell r="BU16">
            <v>3</v>
          </cell>
          <cell r="BV16">
            <v>182</v>
          </cell>
          <cell r="BW16">
            <v>26</v>
          </cell>
          <cell r="BX16">
            <v>2700</v>
          </cell>
          <cell r="BY16">
            <v>3500</v>
          </cell>
          <cell r="BZ16">
            <v>4200</v>
          </cell>
          <cell r="CA16">
            <v>3</v>
          </cell>
          <cell r="CB16">
            <v>4200</v>
          </cell>
          <cell r="CC16">
            <v>2251</v>
          </cell>
          <cell r="CD16">
            <v>-1949</v>
          </cell>
          <cell r="CE16">
            <v>337.65</v>
          </cell>
          <cell r="CF16">
            <v>0.15</v>
          </cell>
          <cell r="CG16">
            <v>13</v>
          </cell>
          <cell r="CH16">
            <v>741</v>
          </cell>
          <cell r="CI16" t="str">
            <v>新怡店</v>
          </cell>
          <cell r="CJ16" t="str">
            <v>西北片区</v>
          </cell>
          <cell r="CK16">
            <v>7</v>
          </cell>
          <cell r="CL16">
            <v>8</v>
          </cell>
          <cell r="CM16">
            <v>10</v>
          </cell>
          <cell r="CN16">
            <v>3</v>
          </cell>
          <cell r="CO16">
            <v>10</v>
          </cell>
          <cell r="CP16">
            <v>17</v>
          </cell>
          <cell r="CQ16">
            <v>15</v>
          </cell>
          <cell r="CR16">
            <v>5</v>
          </cell>
          <cell r="CS16">
            <v>180</v>
          </cell>
          <cell r="CT16">
            <v>12</v>
          </cell>
          <cell r="CU16">
            <v>2</v>
          </cell>
          <cell r="CV16">
            <v>3</v>
          </cell>
          <cell r="CW16">
            <v>3</v>
          </cell>
          <cell r="CX16">
            <v>3</v>
          </cell>
          <cell r="CY16">
            <v>3</v>
          </cell>
          <cell r="CZ16">
            <v>6</v>
          </cell>
          <cell r="DA16">
            <v>3</v>
          </cell>
          <cell r="DB16">
            <v>150</v>
          </cell>
          <cell r="DC16">
            <v>25</v>
          </cell>
          <cell r="DD16">
            <v>3</v>
          </cell>
          <cell r="DE16">
            <v>5</v>
          </cell>
          <cell r="DF16">
            <v>6</v>
          </cell>
          <cell r="DG16">
            <v>3</v>
          </cell>
          <cell r="DH16">
            <v>6</v>
          </cell>
          <cell r="DI16">
            <v>11</v>
          </cell>
          <cell r="DJ16">
            <v>5</v>
          </cell>
          <cell r="DK16">
            <v>275</v>
          </cell>
          <cell r="DL16">
            <v>25</v>
          </cell>
          <cell r="DM16">
            <v>2611.6925</v>
          </cell>
          <cell r="DN16">
            <v>76</v>
          </cell>
          <cell r="DO16">
            <v>2535.6925</v>
          </cell>
          <cell r="DP16">
            <v>2535.7</v>
          </cell>
        </row>
        <row r="17">
          <cell r="B17">
            <v>742</v>
          </cell>
          <cell r="C17" t="str">
            <v>庆云南街</v>
          </cell>
          <cell r="D17" t="str">
            <v>西北片区</v>
          </cell>
          <cell r="E17">
            <v>4</v>
          </cell>
          <cell r="F17">
            <v>5</v>
          </cell>
          <cell r="G17">
            <v>6</v>
          </cell>
          <cell r="H17">
            <v>1</v>
          </cell>
          <cell r="I17">
            <v>4</v>
          </cell>
          <cell r="J17">
            <v>2</v>
          </cell>
          <cell r="K17">
            <v>-2</v>
          </cell>
          <cell r="L17">
            <v>0.5</v>
          </cell>
        </row>
        <row r="17">
          <cell r="N17">
            <v>0</v>
          </cell>
          <cell r="O17">
            <v>9</v>
          </cell>
          <cell r="P17">
            <v>10</v>
          </cell>
          <cell r="Q17">
            <v>12</v>
          </cell>
          <cell r="R17">
            <v>1</v>
          </cell>
          <cell r="S17">
            <v>9</v>
          </cell>
          <cell r="T17">
            <v>19</v>
          </cell>
          <cell r="U17">
            <v>10</v>
          </cell>
          <cell r="V17">
            <v>2.11111111111111</v>
          </cell>
          <cell r="W17">
            <v>76</v>
          </cell>
          <cell r="X17">
            <v>4</v>
          </cell>
          <cell r="Y17">
            <v>11</v>
          </cell>
          <cell r="Z17">
            <v>15</v>
          </cell>
          <cell r="AA17">
            <v>21</v>
          </cell>
          <cell r="AB17">
            <v>2</v>
          </cell>
          <cell r="AC17">
            <v>15</v>
          </cell>
          <cell r="AD17">
            <v>10.5</v>
          </cell>
          <cell r="AE17">
            <v>-4.5</v>
          </cell>
        </row>
        <row r="17">
          <cell r="AG17">
            <v>0</v>
          </cell>
          <cell r="AH17">
            <v>2</v>
          </cell>
          <cell r="AI17">
            <v>4</v>
          </cell>
          <cell r="AJ17">
            <v>6</v>
          </cell>
          <cell r="AK17">
            <v>3</v>
          </cell>
          <cell r="AL17">
            <v>6</v>
          </cell>
          <cell r="AM17">
            <v>8</v>
          </cell>
          <cell r="AN17">
            <v>2</v>
          </cell>
          <cell r="AO17">
            <v>120</v>
          </cell>
          <cell r="AP17">
            <v>15</v>
          </cell>
          <cell r="AQ17">
            <v>14</v>
          </cell>
          <cell r="AR17">
            <v>742</v>
          </cell>
          <cell r="AS17" t="str">
            <v>庆云南街</v>
          </cell>
          <cell r="AT17" t="str">
            <v>西北片区</v>
          </cell>
          <cell r="AU17">
            <v>37</v>
          </cell>
          <cell r="AV17">
            <v>43</v>
          </cell>
          <cell r="AW17">
            <v>49</v>
          </cell>
          <cell r="AX17">
            <v>1</v>
          </cell>
          <cell r="AY17">
            <v>37</v>
          </cell>
          <cell r="AZ17">
            <v>11</v>
          </cell>
          <cell r="BA17">
            <v>-26</v>
          </cell>
          <cell r="BB17">
            <v>1274.84</v>
          </cell>
          <cell r="BC17">
            <v>0.297297297297297</v>
          </cell>
        </row>
        <row r="17">
          <cell r="BE17">
            <v>0</v>
          </cell>
          <cell r="BF17">
            <v>10</v>
          </cell>
          <cell r="BG17">
            <v>12</v>
          </cell>
          <cell r="BH17">
            <v>14</v>
          </cell>
          <cell r="BI17">
            <v>1</v>
          </cell>
          <cell r="BJ17">
            <v>10</v>
          </cell>
        </row>
        <row r="17">
          <cell r="BL17">
            <v>-10</v>
          </cell>
        </row>
        <row r="17">
          <cell r="BN17" t="e">
            <v>#DIV/0!</v>
          </cell>
          <cell r="BO17">
            <v>2</v>
          </cell>
          <cell r="BP17">
            <v>3</v>
          </cell>
          <cell r="BQ17">
            <v>4</v>
          </cell>
          <cell r="BR17">
            <v>3</v>
          </cell>
          <cell r="BS17">
            <v>4</v>
          </cell>
          <cell r="BT17">
            <v>2</v>
          </cell>
          <cell r="BU17">
            <v>-2</v>
          </cell>
        </row>
        <row r="17">
          <cell r="BW17">
            <v>0</v>
          </cell>
          <cell r="BX17">
            <v>3900</v>
          </cell>
          <cell r="BY17">
            <v>5000</v>
          </cell>
          <cell r="BZ17">
            <v>6067</v>
          </cell>
          <cell r="CA17">
            <v>1</v>
          </cell>
          <cell r="CB17">
            <v>3900</v>
          </cell>
          <cell r="CC17">
            <v>1415.35</v>
          </cell>
          <cell r="CD17">
            <v>-2484.65</v>
          </cell>
          <cell r="CE17">
            <v>212.3025</v>
          </cell>
          <cell r="CF17">
            <v>0.15</v>
          </cell>
          <cell r="CG17">
            <v>14</v>
          </cell>
          <cell r="CH17">
            <v>742</v>
          </cell>
          <cell r="CI17" t="str">
            <v>庆云南街</v>
          </cell>
          <cell r="CJ17" t="str">
            <v>西北片区</v>
          </cell>
          <cell r="CK17">
            <v>6</v>
          </cell>
          <cell r="CL17">
            <v>7</v>
          </cell>
          <cell r="CM17">
            <v>9</v>
          </cell>
          <cell r="CN17">
            <v>1</v>
          </cell>
          <cell r="CO17">
            <v>6</v>
          </cell>
          <cell r="CP17">
            <v>0</v>
          </cell>
          <cell r="CQ17">
            <v>0</v>
          </cell>
          <cell r="CR17">
            <v>-6</v>
          </cell>
        </row>
        <row r="17">
          <cell r="CT17" t="e">
            <v>#DIV/0!</v>
          </cell>
          <cell r="CU17">
            <v>6</v>
          </cell>
          <cell r="CV17">
            <v>7</v>
          </cell>
          <cell r="CW17">
            <v>9</v>
          </cell>
          <cell r="CX17">
            <v>1</v>
          </cell>
          <cell r="CY17">
            <v>6</v>
          </cell>
          <cell r="CZ17">
            <v>4</v>
          </cell>
          <cell r="DA17">
            <v>-2</v>
          </cell>
        </row>
        <row r="17">
          <cell r="DC17">
            <v>0</v>
          </cell>
          <cell r="DD17">
            <v>6</v>
          </cell>
          <cell r="DE17">
            <v>9</v>
          </cell>
          <cell r="DF17">
            <v>11</v>
          </cell>
          <cell r="DG17">
            <v>1</v>
          </cell>
          <cell r="DH17">
            <v>6</v>
          </cell>
          <cell r="DI17">
            <v>10</v>
          </cell>
          <cell r="DJ17">
            <v>4</v>
          </cell>
          <cell r="DK17">
            <v>150</v>
          </cell>
          <cell r="DL17">
            <v>15</v>
          </cell>
          <cell r="DM17">
            <v>558.3025</v>
          </cell>
          <cell r="DN17">
            <v>50.4</v>
          </cell>
          <cell r="DO17">
            <v>507.9025</v>
          </cell>
          <cell r="DP17">
            <v>507.9</v>
          </cell>
        </row>
        <row r="18">
          <cell r="B18">
            <v>329</v>
          </cell>
          <cell r="C18" t="str">
            <v>温江店</v>
          </cell>
          <cell r="D18" t="str">
            <v>光华片区</v>
          </cell>
          <cell r="E18">
            <v>6</v>
          </cell>
          <cell r="F18">
            <v>7</v>
          </cell>
          <cell r="G18">
            <v>9</v>
          </cell>
          <cell r="H18">
            <v>1</v>
          </cell>
          <cell r="I18">
            <v>6</v>
          </cell>
          <cell r="J18">
            <v>1</v>
          </cell>
          <cell r="K18">
            <v>-5</v>
          </cell>
          <cell r="L18">
            <v>0.166666666666667</v>
          </cell>
        </row>
        <row r="18">
          <cell r="N18">
            <v>0</v>
          </cell>
          <cell r="O18">
            <v>45</v>
          </cell>
          <cell r="P18">
            <v>50</v>
          </cell>
          <cell r="Q18">
            <v>56</v>
          </cell>
          <cell r="R18">
            <v>1</v>
          </cell>
          <cell r="S18">
            <v>45</v>
          </cell>
          <cell r="T18">
            <v>47</v>
          </cell>
          <cell r="U18">
            <v>2</v>
          </cell>
          <cell r="V18">
            <v>1.04444444444444</v>
          </cell>
          <cell r="W18">
            <v>188</v>
          </cell>
          <cell r="X18">
            <v>4</v>
          </cell>
          <cell r="Y18">
            <v>15</v>
          </cell>
          <cell r="Z18">
            <v>21</v>
          </cell>
          <cell r="AA18">
            <v>29</v>
          </cell>
          <cell r="AB18">
            <v>1</v>
          </cell>
          <cell r="AC18">
            <v>15</v>
          </cell>
          <cell r="AD18">
            <v>18.5</v>
          </cell>
          <cell r="AE18">
            <v>3.5</v>
          </cell>
          <cell r="AF18">
            <v>277.5</v>
          </cell>
          <cell r="AG18">
            <v>15</v>
          </cell>
          <cell r="AH18">
            <v>8</v>
          </cell>
          <cell r="AI18">
            <v>10</v>
          </cell>
          <cell r="AJ18">
            <v>14</v>
          </cell>
          <cell r="AK18">
            <v>3</v>
          </cell>
          <cell r="AL18">
            <v>14</v>
          </cell>
          <cell r="AM18">
            <v>5</v>
          </cell>
          <cell r="AN18">
            <v>-9</v>
          </cell>
        </row>
        <row r="18">
          <cell r="AP18">
            <v>0</v>
          </cell>
          <cell r="AQ18">
            <v>15</v>
          </cell>
          <cell r="AR18">
            <v>329</v>
          </cell>
          <cell r="AS18" t="str">
            <v>温江店</v>
          </cell>
          <cell r="AT18" t="str">
            <v>光华片区</v>
          </cell>
          <cell r="AU18">
            <v>23</v>
          </cell>
          <cell r="AV18">
            <v>27</v>
          </cell>
          <cell r="AW18">
            <v>31</v>
          </cell>
          <cell r="AX18">
            <v>3</v>
          </cell>
          <cell r="AY18">
            <v>31</v>
          </cell>
          <cell r="AZ18">
            <v>33</v>
          </cell>
          <cell r="BA18">
            <v>2</v>
          </cell>
          <cell r="BB18">
            <v>2449.76</v>
          </cell>
          <cell r="BC18">
            <v>1.06451612903226</v>
          </cell>
          <cell r="BD18">
            <v>318.4688</v>
          </cell>
          <cell r="BE18">
            <v>0.13</v>
          </cell>
          <cell r="BF18">
            <v>11</v>
          </cell>
          <cell r="BG18">
            <v>13</v>
          </cell>
          <cell r="BH18">
            <v>15</v>
          </cell>
          <cell r="BI18">
            <v>3</v>
          </cell>
          <cell r="BJ18">
            <v>15</v>
          </cell>
          <cell r="BK18">
            <v>20</v>
          </cell>
          <cell r="BL18">
            <v>5</v>
          </cell>
          <cell r="BM18">
            <v>240</v>
          </cell>
          <cell r="BN18">
            <v>12</v>
          </cell>
          <cell r="BO18">
            <v>3</v>
          </cell>
          <cell r="BP18">
            <v>4</v>
          </cell>
          <cell r="BQ18">
            <v>5</v>
          </cell>
          <cell r="BR18">
            <v>5</v>
          </cell>
          <cell r="BS18">
            <v>26</v>
          </cell>
          <cell r="BT18">
            <v>5</v>
          </cell>
          <cell r="BU18">
            <v>-21</v>
          </cell>
        </row>
        <row r="18">
          <cell r="BW18">
            <v>0</v>
          </cell>
          <cell r="BX18">
            <v>3500</v>
          </cell>
          <cell r="BY18">
            <v>4500</v>
          </cell>
          <cell r="BZ18">
            <v>5444</v>
          </cell>
          <cell r="CA18">
            <v>1</v>
          </cell>
          <cell r="CB18">
            <v>3500</v>
          </cell>
          <cell r="CC18">
            <v>2449.61</v>
          </cell>
          <cell r="CD18">
            <v>-1050.39</v>
          </cell>
          <cell r="CE18">
            <v>367.4415</v>
          </cell>
          <cell r="CF18">
            <v>0.15</v>
          </cell>
          <cell r="CG18">
            <v>15</v>
          </cell>
          <cell r="CH18">
            <v>329</v>
          </cell>
          <cell r="CI18" t="str">
            <v>温江店</v>
          </cell>
          <cell r="CJ18" t="str">
            <v>光华片区</v>
          </cell>
          <cell r="CK18">
            <v>17</v>
          </cell>
          <cell r="CL18">
            <v>20</v>
          </cell>
          <cell r="CM18">
            <v>25</v>
          </cell>
          <cell r="CN18">
            <v>1</v>
          </cell>
          <cell r="CO18">
            <v>17</v>
          </cell>
          <cell r="CP18">
            <v>18</v>
          </cell>
          <cell r="CQ18">
            <v>18</v>
          </cell>
          <cell r="CR18">
            <v>1</v>
          </cell>
          <cell r="CS18">
            <v>108</v>
          </cell>
          <cell r="CT18">
            <v>6</v>
          </cell>
          <cell r="CU18">
            <v>6</v>
          </cell>
          <cell r="CV18">
            <v>7</v>
          </cell>
          <cell r="CW18">
            <v>9</v>
          </cell>
          <cell r="CX18">
            <v>3</v>
          </cell>
          <cell r="CY18">
            <v>9</v>
          </cell>
          <cell r="CZ18">
            <v>7</v>
          </cell>
          <cell r="DA18">
            <v>-2</v>
          </cell>
        </row>
        <row r="18">
          <cell r="DC18">
            <v>0</v>
          </cell>
          <cell r="DD18">
            <v>6</v>
          </cell>
          <cell r="DE18">
            <v>9</v>
          </cell>
          <cell r="DF18">
            <v>11</v>
          </cell>
          <cell r="DG18">
            <v>3</v>
          </cell>
          <cell r="DH18">
            <v>11</v>
          </cell>
          <cell r="DI18">
            <v>12</v>
          </cell>
          <cell r="DJ18">
            <v>1</v>
          </cell>
          <cell r="DK18">
            <v>300</v>
          </cell>
          <cell r="DL18">
            <v>25</v>
          </cell>
          <cell r="DM18">
            <v>1799.4103</v>
          </cell>
        </row>
        <row r="18">
          <cell r="DO18">
            <v>1799.4103</v>
          </cell>
          <cell r="DP18">
            <v>1799.4</v>
          </cell>
        </row>
        <row r="19">
          <cell r="B19">
            <v>337</v>
          </cell>
          <cell r="C19" t="str">
            <v>浆洗街药店</v>
          </cell>
          <cell r="D19" t="str">
            <v>光华片区</v>
          </cell>
          <cell r="E19">
            <v>23</v>
          </cell>
          <cell r="F19">
            <v>28</v>
          </cell>
          <cell r="G19">
            <v>35</v>
          </cell>
          <cell r="H19">
            <v>1</v>
          </cell>
          <cell r="I19">
            <v>23</v>
          </cell>
          <cell r="J19">
            <v>13.16</v>
          </cell>
          <cell r="K19">
            <v>-9.84</v>
          </cell>
          <cell r="L19">
            <v>0.572173913043478</v>
          </cell>
        </row>
        <row r="19">
          <cell r="N19">
            <v>0</v>
          </cell>
          <cell r="O19">
            <v>60</v>
          </cell>
          <cell r="P19">
            <v>66</v>
          </cell>
          <cell r="Q19">
            <v>75</v>
          </cell>
          <cell r="R19">
            <v>3</v>
          </cell>
          <cell r="S19">
            <v>75</v>
          </cell>
          <cell r="T19">
            <v>79</v>
          </cell>
          <cell r="U19">
            <v>4</v>
          </cell>
          <cell r="V19">
            <v>1.05333333333333</v>
          </cell>
          <cell r="W19">
            <v>711</v>
          </cell>
          <cell r="X19">
            <v>9</v>
          </cell>
          <cell r="Y19">
            <v>29</v>
          </cell>
          <cell r="Z19">
            <v>40</v>
          </cell>
          <cell r="AA19">
            <v>56</v>
          </cell>
          <cell r="AB19">
            <v>2</v>
          </cell>
          <cell r="AC19">
            <v>40</v>
          </cell>
          <cell r="AD19">
            <v>64.5</v>
          </cell>
          <cell r="AE19">
            <v>24.5</v>
          </cell>
          <cell r="AF19">
            <v>1290</v>
          </cell>
          <cell r="AG19">
            <v>20</v>
          </cell>
          <cell r="AH19">
            <v>20</v>
          </cell>
          <cell r="AI19">
            <v>24</v>
          </cell>
          <cell r="AJ19">
            <v>28</v>
          </cell>
          <cell r="AK19">
            <v>1</v>
          </cell>
          <cell r="AL19">
            <v>20</v>
          </cell>
          <cell r="AM19">
            <v>44</v>
          </cell>
          <cell r="AN19">
            <v>24</v>
          </cell>
          <cell r="AO19">
            <v>352</v>
          </cell>
          <cell r="AP19">
            <v>8</v>
          </cell>
          <cell r="AQ19">
            <v>16</v>
          </cell>
          <cell r="AR19">
            <v>337</v>
          </cell>
          <cell r="AS19" t="str">
            <v>浆洗街药店</v>
          </cell>
          <cell r="AT19" t="str">
            <v>光华片区</v>
          </cell>
          <cell r="AU19">
            <v>70</v>
          </cell>
          <cell r="AV19">
            <v>82</v>
          </cell>
          <cell r="AW19">
            <v>94</v>
          </cell>
          <cell r="AX19">
            <v>1</v>
          </cell>
          <cell r="AY19">
            <v>70</v>
          </cell>
          <cell r="AZ19">
            <v>39</v>
          </cell>
          <cell r="BA19">
            <v>-31</v>
          </cell>
          <cell r="BB19">
            <v>3532.05</v>
          </cell>
          <cell r="BC19">
            <v>0.557142857142857</v>
          </cell>
        </row>
        <row r="19">
          <cell r="BE19">
            <v>0</v>
          </cell>
          <cell r="BF19">
            <v>37</v>
          </cell>
          <cell r="BG19">
            <v>44</v>
          </cell>
          <cell r="BH19">
            <v>52</v>
          </cell>
          <cell r="BI19">
            <v>3</v>
          </cell>
          <cell r="BJ19">
            <v>52</v>
          </cell>
          <cell r="BK19">
            <v>55</v>
          </cell>
          <cell r="BL19">
            <v>3</v>
          </cell>
          <cell r="BM19">
            <v>660</v>
          </cell>
          <cell r="BN19">
            <v>12</v>
          </cell>
          <cell r="BO19">
            <v>10</v>
          </cell>
          <cell r="BP19">
            <v>13</v>
          </cell>
          <cell r="BQ19">
            <v>16</v>
          </cell>
          <cell r="BR19">
            <v>1</v>
          </cell>
          <cell r="BS19">
            <v>10</v>
          </cell>
          <cell r="BT19">
            <v>10</v>
          </cell>
          <cell r="BU19">
            <v>0</v>
          </cell>
          <cell r="BV19">
            <v>180</v>
          </cell>
          <cell r="BW19">
            <v>18</v>
          </cell>
          <cell r="BX19">
            <v>14700</v>
          </cell>
          <cell r="BY19">
            <v>19000</v>
          </cell>
          <cell r="BZ19">
            <v>22867</v>
          </cell>
          <cell r="CA19">
            <v>3</v>
          </cell>
          <cell r="CB19">
            <v>22867</v>
          </cell>
          <cell r="CC19">
            <v>24654.91</v>
          </cell>
          <cell r="CD19">
            <v>1787.91</v>
          </cell>
          <cell r="CE19">
            <v>6163.7275</v>
          </cell>
          <cell r="CF19">
            <v>0.25</v>
          </cell>
          <cell r="CG19">
            <v>16</v>
          </cell>
          <cell r="CH19">
            <v>337</v>
          </cell>
          <cell r="CI19" t="str">
            <v>浆洗街药店</v>
          </cell>
          <cell r="CJ19" t="str">
            <v>光华片区</v>
          </cell>
          <cell r="CK19">
            <v>60</v>
          </cell>
          <cell r="CL19">
            <v>72</v>
          </cell>
          <cell r="CM19">
            <v>87</v>
          </cell>
          <cell r="CN19">
            <v>2</v>
          </cell>
          <cell r="CO19">
            <v>72</v>
          </cell>
          <cell r="CP19">
            <v>88</v>
          </cell>
          <cell r="CQ19">
            <v>78</v>
          </cell>
          <cell r="CR19">
            <v>6</v>
          </cell>
          <cell r="CS19">
            <v>702</v>
          </cell>
          <cell r="CT19">
            <v>9</v>
          </cell>
          <cell r="CU19">
            <v>19</v>
          </cell>
          <cell r="CV19">
            <v>23</v>
          </cell>
          <cell r="CW19">
            <v>29</v>
          </cell>
          <cell r="CX19">
            <v>1</v>
          </cell>
          <cell r="CY19">
            <v>19</v>
          </cell>
          <cell r="CZ19">
            <v>26</v>
          </cell>
          <cell r="DA19">
            <v>7</v>
          </cell>
          <cell r="DB19">
            <v>390</v>
          </cell>
          <cell r="DC19">
            <v>15</v>
          </cell>
          <cell r="DD19">
            <v>20</v>
          </cell>
          <cell r="DE19">
            <v>30</v>
          </cell>
          <cell r="DF19">
            <v>36</v>
          </cell>
          <cell r="DG19">
            <v>3</v>
          </cell>
          <cell r="DH19">
            <v>36</v>
          </cell>
          <cell r="DI19">
            <v>74</v>
          </cell>
          <cell r="DJ19">
            <v>38</v>
          </cell>
          <cell r="DK19">
            <v>1850</v>
          </cell>
          <cell r="DL19">
            <v>25</v>
          </cell>
          <cell r="DM19">
            <v>12298.7275</v>
          </cell>
          <cell r="DN19">
            <v>123</v>
          </cell>
          <cell r="DO19">
            <v>12175.7275</v>
          </cell>
          <cell r="DP19">
            <v>12175.7</v>
          </cell>
        </row>
        <row r="20">
          <cell r="B20">
            <v>343</v>
          </cell>
          <cell r="C20" t="str">
            <v>光华药店</v>
          </cell>
          <cell r="D20" t="str">
            <v>光华片区</v>
          </cell>
          <cell r="E20">
            <v>23</v>
          </cell>
          <cell r="F20">
            <v>28</v>
          </cell>
          <cell r="G20">
            <v>35</v>
          </cell>
          <cell r="H20">
            <v>2</v>
          </cell>
          <cell r="I20">
            <v>28</v>
          </cell>
          <cell r="J20">
            <v>27.784966</v>
          </cell>
          <cell r="K20">
            <v>-0.215033999999999</v>
          </cell>
          <cell r="L20">
            <v>0.992320214285714</v>
          </cell>
          <cell r="M20">
            <v>694.62415</v>
          </cell>
          <cell r="N20">
            <v>25</v>
          </cell>
          <cell r="O20">
            <v>60</v>
          </cell>
          <cell r="P20">
            <v>66</v>
          </cell>
          <cell r="Q20">
            <v>75</v>
          </cell>
          <cell r="R20">
            <v>1</v>
          </cell>
          <cell r="S20">
            <v>60</v>
          </cell>
          <cell r="T20">
            <v>64</v>
          </cell>
          <cell r="U20">
            <v>4</v>
          </cell>
          <cell r="V20">
            <v>1.06666666666667</v>
          </cell>
          <cell r="W20">
            <v>256</v>
          </cell>
          <cell r="X20">
            <v>4</v>
          </cell>
          <cell r="Y20">
            <v>26</v>
          </cell>
          <cell r="Z20">
            <v>36</v>
          </cell>
          <cell r="AA20">
            <v>50</v>
          </cell>
          <cell r="AB20">
            <v>3</v>
          </cell>
          <cell r="AC20">
            <v>50</v>
          </cell>
          <cell r="AD20">
            <v>50</v>
          </cell>
          <cell r="AE20">
            <v>0</v>
          </cell>
          <cell r="AF20">
            <v>1500</v>
          </cell>
          <cell r="AG20">
            <v>30</v>
          </cell>
          <cell r="AH20">
            <v>16</v>
          </cell>
          <cell r="AI20">
            <v>20</v>
          </cell>
          <cell r="AJ20">
            <v>24</v>
          </cell>
          <cell r="AK20">
            <v>3</v>
          </cell>
          <cell r="AL20">
            <v>24</v>
          </cell>
          <cell r="AM20">
            <v>29</v>
          </cell>
          <cell r="AN20">
            <v>5</v>
          </cell>
          <cell r="AO20">
            <v>435</v>
          </cell>
          <cell r="AP20">
            <v>15</v>
          </cell>
          <cell r="AQ20">
            <v>17</v>
          </cell>
          <cell r="AR20">
            <v>343</v>
          </cell>
          <cell r="AS20" t="str">
            <v>光华药店</v>
          </cell>
          <cell r="AT20" t="str">
            <v>光华片区</v>
          </cell>
          <cell r="AU20">
            <v>80</v>
          </cell>
          <cell r="AV20">
            <v>94</v>
          </cell>
          <cell r="AW20">
            <v>108</v>
          </cell>
          <cell r="AX20">
            <v>3</v>
          </cell>
          <cell r="AY20">
            <v>108</v>
          </cell>
          <cell r="AZ20">
            <v>107</v>
          </cell>
          <cell r="BA20">
            <v>-1</v>
          </cell>
          <cell r="BB20">
            <v>9562.05</v>
          </cell>
          <cell r="BC20">
            <v>0.990740740740741</v>
          </cell>
        </row>
        <row r="20">
          <cell r="BE20">
            <v>0</v>
          </cell>
          <cell r="BF20">
            <v>37</v>
          </cell>
          <cell r="BG20">
            <v>44</v>
          </cell>
          <cell r="BH20">
            <v>52</v>
          </cell>
          <cell r="BI20">
            <v>3</v>
          </cell>
          <cell r="BJ20">
            <v>52</v>
          </cell>
          <cell r="BK20">
            <v>60</v>
          </cell>
          <cell r="BL20">
            <v>8</v>
          </cell>
          <cell r="BM20">
            <v>720</v>
          </cell>
          <cell r="BN20">
            <v>12</v>
          </cell>
          <cell r="BO20">
            <v>9</v>
          </cell>
          <cell r="BP20">
            <v>12</v>
          </cell>
          <cell r="BQ20">
            <v>15</v>
          </cell>
          <cell r="BR20">
            <v>3</v>
          </cell>
          <cell r="BS20">
            <v>15</v>
          </cell>
          <cell r="BT20">
            <v>6</v>
          </cell>
          <cell r="BU20">
            <v>-9</v>
          </cell>
        </row>
        <row r="20">
          <cell r="BW20">
            <v>0</v>
          </cell>
          <cell r="BX20">
            <v>12300</v>
          </cell>
          <cell r="BY20">
            <v>16000</v>
          </cell>
          <cell r="BZ20">
            <v>19133</v>
          </cell>
          <cell r="CA20">
            <v>2</v>
          </cell>
          <cell r="CB20">
            <v>16000</v>
          </cell>
          <cell r="CC20">
            <v>23049.53</v>
          </cell>
          <cell r="CD20">
            <v>7049.53000000001</v>
          </cell>
          <cell r="CE20">
            <v>4609.906</v>
          </cell>
          <cell r="CF20">
            <v>0.2</v>
          </cell>
          <cell r="CG20">
            <v>17</v>
          </cell>
          <cell r="CH20">
            <v>343</v>
          </cell>
          <cell r="CI20" t="str">
            <v>光华药店</v>
          </cell>
          <cell r="CJ20" t="str">
            <v>光华片区</v>
          </cell>
          <cell r="CK20">
            <v>36</v>
          </cell>
          <cell r="CL20">
            <v>43</v>
          </cell>
          <cell r="CM20">
            <v>52</v>
          </cell>
          <cell r="CN20">
            <v>1</v>
          </cell>
          <cell r="CO20">
            <v>36</v>
          </cell>
          <cell r="CP20">
            <v>49</v>
          </cell>
          <cell r="CQ20">
            <v>44</v>
          </cell>
          <cell r="CR20">
            <v>8</v>
          </cell>
          <cell r="CS20">
            <v>264</v>
          </cell>
          <cell r="CT20">
            <v>6</v>
          </cell>
          <cell r="CU20">
            <v>19</v>
          </cell>
          <cell r="CV20">
            <v>23</v>
          </cell>
          <cell r="CW20">
            <v>29</v>
          </cell>
          <cell r="CX20">
            <v>2</v>
          </cell>
          <cell r="CY20">
            <v>23</v>
          </cell>
          <cell r="CZ20">
            <v>49</v>
          </cell>
          <cell r="DA20">
            <v>26</v>
          </cell>
          <cell r="DB20">
            <v>980</v>
          </cell>
          <cell r="DC20">
            <v>20</v>
          </cell>
          <cell r="DD20">
            <v>20</v>
          </cell>
          <cell r="DE20">
            <v>30</v>
          </cell>
          <cell r="DF20">
            <v>36</v>
          </cell>
          <cell r="DG20">
            <v>3</v>
          </cell>
          <cell r="DH20">
            <v>36</v>
          </cell>
          <cell r="DI20">
            <v>46</v>
          </cell>
          <cell r="DJ20">
            <v>10</v>
          </cell>
          <cell r="DK20">
            <v>1150</v>
          </cell>
          <cell r="DL20">
            <v>25</v>
          </cell>
          <cell r="DM20">
            <v>10609.53015</v>
          </cell>
          <cell r="DN20">
            <v>50</v>
          </cell>
          <cell r="DO20">
            <v>10559.53015</v>
          </cell>
          <cell r="DP20">
            <v>10559.5</v>
          </cell>
        </row>
        <row r="21">
          <cell r="B21">
            <v>357</v>
          </cell>
          <cell r="C21" t="str">
            <v>清江东路药店</v>
          </cell>
          <cell r="D21" t="str">
            <v>光华片区</v>
          </cell>
          <cell r="E21">
            <v>5</v>
          </cell>
          <cell r="F21">
            <v>6</v>
          </cell>
          <cell r="G21">
            <v>8</v>
          </cell>
          <cell r="H21">
            <v>1</v>
          </cell>
          <cell r="I21">
            <v>5</v>
          </cell>
          <cell r="J21">
            <v>4</v>
          </cell>
          <cell r="K21">
            <v>-1</v>
          </cell>
          <cell r="L21">
            <v>0.8</v>
          </cell>
        </row>
        <row r="21">
          <cell r="N21">
            <v>0</v>
          </cell>
          <cell r="O21">
            <v>12</v>
          </cell>
          <cell r="P21">
            <v>13</v>
          </cell>
          <cell r="Q21">
            <v>15</v>
          </cell>
          <cell r="R21">
            <v>3</v>
          </cell>
          <cell r="S21">
            <v>15</v>
          </cell>
          <cell r="T21">
            <v>12</v>
          </cell>
          <cell r="U21">
            <v>-3</v>
          </cell>
          <cell r="V21">
            <v>0.8</v>
          </cell>
        </row>
        <row r="21">
          <cell r="X21">
            <v>0</v>
          </cell>
          <cell r="Y21">
            <v>6</v>
          </cell>
          <cell r="Z21">
            <v>8</v>
          </cell>
          <cell r="AA21">
            <v>12</v>
          </cell>
          <cell r="AB21">
            <v>3</v>
          </cell>
          <cell r="AC21">
            <v>12</v>
          </cell>
          <cell r="AD21">
            <v>12</v>
          </cell>
          <cell r="AE21">
            <v>0</v>
          </cell>
          <cell r="AF21">
            <v>360</v>
          </cell>
          <cell r="AG21">
            <v>30</v>
          </cell>
          <cell r="AH21">
            <v>4</v>
          </cell>
          <cell r="AI21">
            <v>6</v>
          </cell>
          <cell r="AJ21">
            <v>10</v>
          </cell>
          <cell r="AK21">
            <v>1</v>
          </cell>
          <cell r="AL21">
            <v>4</v>
          </cell>
          <cell r="AM21">
            <v>0</v>
          </cell>
          <cell r="AN21">
            <v>-4</v>
          </cell>
        </row>
        <row r="21">
          <cell r="AP21" t="e">
            <v>#DIV/0!</v>
          </cell>
          <cell r="AQ21">
            <v>18</v>
          </cell>
          <cell r="AR21">
            <v>357</v>
          </cell>
          <cell r="AS21" t="str">
            <v>清江东路药店</v>
          </cell>
          <cell r="AT21" t="str">
            <v>光华片区</v>
          </cell>
          <cell r="AU21">
            <v>28</v>
          </cell>
          <cell r="AV21">
            <v>33</v>
          </cell>
          <cell r="AW21">
            <v>38</v>
          </cell>
          <cell r="AX21">
            <v>1</v>
          </cell>
          <cell r="AY21">
            <v>28</v>
          </cell>
          <cell r="AZ21">
            <v>3.45</v>
          </cell>
          <cell r="BA21">
            <v>-24.55</v>
          </cell>
          <cell r="BB21">
            <v>240</v>
          </cell>
          <cell r="BC21">
            <v>0.123214285714286</v>
          </cell>
        </row>
        <row r="21">
          <cell r="BE21">
            <v>0</v>
          </cell>
          <cell r="BF21">
            <v>8</v>
          </cell>
          <cell r="BG21">
            <v>10</v>
          </cell>
          <cell r="BH21">
            <v>11</v>
          </cell>
          <cell r="BI21">
            <v>2</v>
          </cell>
          <cell r="BJ21">
            <v>10</v>
          </cell>
          <cell r="BK21">
            <v>10</v>
          </cell>
          <cell r="BL21">
            <v>0</v>
          </cell>
          <cell r="BM21">
            <v>100</v>
          </cell>
          <cell r="BN21">
            <v>10</v>
          </cell>
          <cell r="BO21">
            <v>3</v>
          </cell>
          <cell r="BP21">
            <v>4</v>
          </cell>
          <cell r="BQ21">
            <v>5</v>
          </cell>
          <cell r="BR21">
            <v>1</v>
          </cell>
          <cell r="BS21">
            <v>3</v>
          </cell>
          <cell r="BT21">
            <v>2</v>
          </cell>
          <cell r="BU21">
            <v>-1</v>
          </cell>
        </row>
        <row r="21">
          <cell r="BW21">
            <v>0</v>
          </cell>
          <cell r="BX21">
            <v>2800</v>
          </cell>
          <cell r="BY21">
            <v>3600</v>
          </cell>
          <cell r="BZ21">
            <v>4356</v>
          </cell>
          <cell r="CA21">
            <v>2</v>
          </cell>
          <cell r="CB21">
            <v>3600</v>
          </cell>
          <cell r="CC21">
            <v>3612.5</v>
          </cell>
          <cell r="CD21">
            <v>12.5</v>
          </cell>
          <cell r="CE21">
            <v>722.5</v>
          </cell>
          <cell r="CF21">
            <v>0.2</v>
          </cell>
          <cell r="CG21">
            <v>18</v>
          </cell>
          <cell r="CH21">
            <v>357</v>
          </cell>
          <cell r="CI21" t="str">
            <v>清江东路药店</v>
          </cell>
          <cell r="CJ21" t="str">
            <v>光华片区</v>
          </cell>
          <cell r="CK21">
            <v>9</v>
          </cell>
          <cell r="CL21">
            <v>11</v>
          </cell>
          <cell r="CM21">
            <v>13</v>
          </cell>
          <cell r="CN21">
            <v>3</v>
          </cell>
          <cell r="CO21">
            <v>13</v>
          </cell>
          <cell r="CP21">
            <v>4</v>
          </cell>
          <cell r="CQ21">
            <v>4</v>
          </cell>
          <cell r="CR21">
            <v>-9</v>
          </cell>
        </row>
        <row r="21">
          <cell r="CT21">
            <v>0</v>
          </cell>
          <cell r="CU21">
            <v>4</v>
          </cell>
          <cell r="CV21">
            <v>5</v>
          </cell>
          <cell r="CW21">
            <v>6</v>
          </cell>
          <cell r="CX21">
            <v>3</v>
          </cell>
          <cell r="CY21">
            <v>6</v>
          </cell>
          <cell r="CZ21">
            <v>6</v>
          </cell>
          <cell r="DA21">
            <v>0</v>
          </cell>
          <cell r="DB21">
            <v>150</v>
          </cell>
          <cell r="DC21">
            <v>25</v>
          </cell>
          <cell r="DD21">
            <v>5</v>
          </cell>
          <cell r="DE21">
            <v>8</v>
          </cell>
          <cell r="DF21">
            <v>9</v>
          </cell>
          <cell r="DG21">
            <v>1</v>
          </cell>
          <cell r="DH21">
            <v>5</v>
          </cell>
          <cell r="DI21">
            <v>19</v>
          </cell>
          <cell r="DJ21">
            <v>14</v>
          </cell>
          <cell r="DK21">
            <v>285</v>
          </cell>
          <cell r="DL21">
            <v>15</v>
          </cell>
          <cell r="DM21">
            <v>1617.5</v>
          </cell>
        </row>
        <row r="21">
          <cell r="DO21">
            <v>1617.5</v>
          </cell>
          <cell r="DP21">
            <v>1617.5</v>
          </cell>
        </row>
        <row r="22">
          <cell r="B22">
            <v>359</v>
          </cell>
          <cell r="C22" t="str">
            <v>枣子巷药店</v>
          </cell>
          <cell r="D22" t="str">
            <v>光华片区</v>
          </cell>
          <cell r="E22">
            <v>8</v>
          </cell>
          <cell r="F22">
            <v>10</v>
          </cell>
          <cell r="G22">
            <v>12</v>
          </cell>
          <cell r="H22">
            <v>1</v>
          </cell>
          <cell r="I22">
            <v>8</v>
          </cell>
          <cell r="J22">
            <v>4.64</v>
          </cell>
          <cell r="K22">
            <v>-3.36</v>
          </cell>
          <cell r="L22">
            <v>0.58</v>
          </cell>
        </row>
        <row r="22">
          <cell r="N22">
            <v>0</v>
          </cell>
          <cell r="O22">
            <v>30</v>
          </cell>
          <cell r="P22">
            <v>33</v>
          </cell>
          <cell r="Q22">
            <v>38</v>
          </cell>
          <cell r="R22">
            <v>3</v>
          </cell>
          <cell r="S22">
            <v>38</v>
          </cell>
          <cell r="T22">
            <v>6</v>
          </cell>
          <cell r="U22">
            <v>-32</v>
          </cell>
          <cell r="V22">
            <v>0.157894736842105</v>
          </cell>
        </row>
        <row r="22">
          <cell r="X22">
            <v>0</v>
          </cell>
          <cell r="Y22">
            <v>11</v>
          </cell>
          <cell r="Z22">
            <v>15</v>
          </cell>
          <cell r="AA22">
            <v>21</v>
          </cell>
          <cell r="AB22">
            <v>3</v>
          </cell>
          <cell r="AC22">
            <v>21</v>
          </cell>
          <cell r="AD22">
            <v>8.5</v>
          </cell>
          <cell r="AE22">
            <v>-12.5</v>
          </cell>
        </row>
        <row r="22">
          <cell r="AG22">
            <v>0</v>
          </cell>
          <cell r="AH22">
            <v>4</v>
          </cell>
          <cell r="AI22">
            <v>6</v>
          </cell>
          <cell r="AJ22">
            <v>10</v>
          </cell>
          <cell r="AK22">
            <v>2</v>
          </cell>
          <cell r="AL22">
            <v>6</v>
          </cell>
          <cell r="AM22">
            <v>4</v>
          </cell>
          <cell r="AN22">
            <v>-2</v>
          </cell>
        </row>
        <row r="22">
          <cell r="AP22">
            <v>0</v>
          </cell>
          <cell r="AQ22">
            <v>19</v>
          </cell>
          <cell r="AR22">
            <v>359</v>
          </cell>
          <cell r="AS22" t="str">
            <v>枣子巷药店</v>
          </cell>
          <cell r="AT22" t="str">
            <v>光华片区</v>
          </cell>
          <cell r="AU22">
            <v>41</v>
          </cell>
          <cell r="AV22">
            <v>48</v>
          </cell>
          <cell r="AW22">
            <v>55</v>
          </cell>
          <cell r="AX22">
            <v>1</v>
          </cell>
          <cell r="AY22">
            <v>41</v>
          </cell>
          <cell r="AZ22">
            <v>7</v>
          </cell>
          <cell r="BA22">
            <v>-34</v>
          </cell>
          <cell r="BB22">
            <v>418.6</v>
          </cell>
          <cell r="BC22">
            <v>0.170731707317073</v>
          </cell>
        </row>
        <row r="22">
          <cell r="BE22">
            <v>0</v>
          </cell>
          <cell r="BF22">
            <v>13</v>
          </cell>
          <cell r="BG22">
            <v>16</v>
          </cell>
          <cell r="BH22">
            <v>18</v>
          </cell>
          <cell r="BI22">
            <v>3</v>
          </cell>
          <cell r="BJ22">
            <v>18</v>
          </cell>
          <cell r="BK22">
            <v>6</v>
          </cell>
          <cell r="BL22">
            <v>-12</v>
          </cell>
        </row>
        <row r="22">
          <cell r="BN22">
            <v>0</v>
          </cell>
          <cell r="BO22">
            <v>5</v>
          </cell>
          <cell r="BP22">
            <v>6</v>
          </cell>
          <cell r="BQ22">
            <v>8</v>
          </cell>
          <cell r="BR22">
            <v>2</v>
          </cell>
          <cell r="BS22">
            <v>6</v>
          </cell>
          <cell r="BT22">
            <v>3</v>
          </cell>
          <cell r="BU22">
            <v>-3</v>
          </cell>
        </row>
        <row r="22">
          <cell r="BW22">
            <v>0</v>
          </cell>
          <cell r="BX22">
            <v>3100</v>
          </cell>
          <cell r="BY22">
            <v>4000</v>
          </cell>
          <cell r="BZ22">
            <v>4822</v>
          </cell>
          <cell r="CA22">
            <v>2</v>
          </cell>
          <cell r="CB22">
            <v>4000</v>
          </cell>
          <cell r="CC22">
            <v>4003.18</v>
          </cell>
          <cell r="CD22">
            <v>3.17999999999984</v>
          </cell>
          <cell r="CE22">
            <v>800.636</v>
          </cell>
          <cell r="CF22">
            <v>0.2</v>
          </cell>
          <cell r="CG22">
            <v>19</v>
          </cell>
          <cell r="CH22">
            <v>359</v>
          </cell>
          <cell r="CI22" t="str">
            <v>枣子巷药店</v>
          </cell>
          <cell r="CJ22" t="str">
            <v>光华片区</v>
          </cell>
          <cell r="CK22">
            <v>14</v>
          </cell>
          <cell r="CL22">
            <v>17</v>
          </cell>
          <cell r="CM22">
            <v>20</v>
          </cell>
          <cell r="CN22">
            <v>1</v>
          </cell>
          <cell r="CO22">
            <v>14</v>
          </cell>
          <cell r="CP22">
            <v>9</v>
          </cell>
          <cell r="CQ22">
            <v>9</v>
          </cell>
          <cell r="CR22">
            <v>-5</v>
          </cell>
        </row>
        <row r="22">
          <cell r="CT22">
            <v>0</v>
          </cell>
          <cell r="CU22">
            <v>6</v>
          </cell>
          <cell r="CV22">
            <v>7</v>
          </cell>
          <cell r="CW22">
            <v>9</v>
          </cell>
          <cell r="CX22">
            <v>3</v>
          </cell>
          <cell r="CY22">
            <v>9</v>
          </cell>
          <cell r="CZ22">
            <v>3</v>
          </cell>
          <cell r="DA22">
            <v>-6</v>
          </cell>
        </row>
        <row r="22">
          <cell r="DC22">
            <v>0</v>
          </cell>
          <cell r="DD22">
            <v>6</v>
          </cell>
          <cell r="DE22">
            <v>9</v>
          </cell>
          <cell r="DF22">
            <v>11</v>
          </cell>
          <cell r="DG22">
            <v>3</v>
          </cell>
          <cell r="DH22">
            <v>11</v>
          </cell>
          <cell r="DI22">
            <v>17</v>
          </cell>
          <cell r="DJ22">
            <v>6</v>
          </cell>
          <cell r="DK22">
            <v>425</v>
          </cell>
          <cell r="DL22">
            <v>25</v>
          </cell>
          <cell r="DM22">
            <v>1225.636</v>
          </cell>
        </row>
        <row r="22">
          <cell r="DO22">
            <v>1225.636</v>
          </cell>
          <cell r="DP22">
            <v>1225.6</v>
          </cell>
        </row>
        <row r="23">
          <cell r="B23">
            <v>365</v>
          </cell>
          <cell r="C23" t="str">
            <v>光华村街药店</v>
          </cell>
          <cell r="D23" t="str">
            <v>光华片区</v>
          </cell>
          <cell r="E23">
            <v>14</v>
          </cell>
          <cell r="F23">
            <v>17</v>
          </cell>
          <cell r="G23">
            <v>21</v>
          </cell>
          <cell r="H23">
            <v>1</v>
          </cell>
          <cell r="I23">
            <v>14</v>
          </cell>
          <cell r="J23">
            <v>5.08</v>
          </cell>
          <cell r="K23">
            <v>-8.92</v>
          </cell>
          <cell r="L23">
            <v>0.362857142857143</v>
          </cell>
        </row>
        <row r="23">
          <cell r="N23">
            <v>0</v>
          </cell>
          <cell r="O23">
            <v>45</v>
          </cell>
          <cell r="P23">
            <v>50</v>
          </cell>
          <cell r="Q23">
            <v>56</v>
          </cell>
          <cell r="R23">
            <v>3</v>
          </cell>
          <cell r="S23">
            <v>56</v>
          </cell>
          <cell r="T23">
            <v>82</v>
          </cell>
          <cell r="U23">
            <v>26</v>
          </cell>
          <cell r="V23">
            <v>1.46428571428571</v>
          </cell>
          <cell r="W23">
            <v>738</v>
          </cell>
          <cell r="X23">
            <v>9</v>
          </cell>
          <cell r="Y23">
            <v>20</v>
          </cell>
          <cell r="Z23">
            <v>27</v>
          </cell>
          <cell r="AA23">
            <v>38</v>
          </cell>
          <cell r="AB23">
            <v>1</v>
          </cell>
          <cell r="AC23">
            <v>20</v>
          </cell>
          <cell r="AD23">
            <v>25</v>
          </cell>
          <cell r="AE23">
            <v>5</v>
          </cell>
          <cell r="AF23">
            <v>375</v>
          </cell>
          <cell r="AG23">
            <v>15</v>
          </cell>
          <cell r="AH23">
            <v>16</v>
          </cell>
          <cell r="AI23">
            <v>20</v>
          </cell>
          <cell r="AJ23">
            <v>24</v>
          </cell>
          <cell r="AK23">
            <v>1</v>
          </cell>
          <cell r="AL23">
            <v>16</v>
          </cell>
          <cell r="AM23">
            <v>5</v>
          </cell>
          <cell r="AN23">
            <v>-11</v>
          </cell>
        </row>
        <row r="23">
          <cell r="AP23">
            <v>0</v>
          </cell>
          <cell r="AQ23">
            <v>20</v>
          </cell>
          <cell r="AR23">
            <v>365</v>
          </cell>
          <cell r="AS23" t="str">
            <v>光华村街药店</v>
          </cell>
          <cell r="AT23" t="str">
            <v>光华片区</v>
          </cell>
          <cell r="AU23">
            <v>60</v>
          </cell>
          <cell r="AV23">
            <v>71</v>
          </cell>
          <cell r="AW23">
            <v>82</v>
          </cell>
          <cell r="AX23">
            <v>3</v>
          </cell>
          <cell r="AY23">
            <v>82</v>
          </cell>
          <cell r="AZ23">
            <v>82.25</v>
          </cell>
          <cell r="BA23">
            <v>0.25</v>
          </cell>
          <cell r="BB23">
            <v>7205.02</v>
          </cell>
          <cell r="BC23">
            <v>1.0030487804878</v>
          </cell>
          <cell r="BD23">
            <v>936.6526</v>
          </cell>
          <cell r="BE23">
            <v>0.13</v>
          </cell>
          <cell r="BF23">
            <v>20</v>
          </cell>
          <cell r="BG23">
            <v>24</v>
          </cell>
          <cell r="BH23">
            <v>28</v>
          </cell>
          <cell r="BI23">
            <v>3</v>
          </cell>
          <cell r="BJ23">
            <v>28</v>
          </cell>
          <cell r="BK23">
            <v>73</v>
          </cell>
          <cell r="BL23">
            <v>45</v>
          </cell>
          <cell r="BM23">
            <v>876</v>
          </cell>
          <cell r="BN23">
            <v>12</v>
          </cell>
          <cell r="BO23">
            <v>6</v>
          </cell>
          <cell r="BP23">
            <v>8</v>
          </cell>
          <cell r="BQ23">
            <v>10</v>
          </cell>
          <cell r="BR23">
            <v>1</v>
          </cell>
          <cell r="BS23">
            <v>6</v>
          </cell>
          <cell r="BT23">
            <v>7</v>
          </cell>
          <cell r="BU23">
            <v>1</v>
          </cell>
          <cell r="BV23">
            <v>126</v>
          </cell>
          <cell r="BW23">
            <v>18</v>
          </cell>
          <cell r="BX23">
            <v>12300</v>
          </cell>
          <cell r="BY23">
            <v>16000</v>
          </cell>
          <cell r="BZ23">
            <v>19133</v>
          </cell>
          <cell r="CA23">
            <v>3</v>
          </cell>
          <cell r="CB23">
            <v>19133</v>
          </cell>
          <cell r="CC23">
            <v>25583.42</v>
          </cell>
          <cell r="CD23">
            <v>6450.42</v>
          </cell>
          <cell r="CE23">
            <v>6395.855</v>
          </cell>
          <cell r="CF23">
            <v>0.25</v>
          </cell>
          <cell r="CG23">
            <v>20</v>
          </cell>
          <cell r="CH23">
            <v>365</v>
          </cell>
          <cell r="CI23" t="str">
            <v>光华村街药店</v>
          </cell>
          <cell r="CJ23" t="str">
            <v>光华片区</v>
          </cell>
          <cell r="CK23">
            <v>30</v>
          </cell>
          <cell r="CL23">
            <v>36</v>
          </cell>
          <cell r="CM23">
            <v>44</v>
          </cell>
          <cell r="CN23">
            <v>1</v>
          </cell>
          <cell r="CO23">
            <v>30</v>
          </cell>
          <cell r="CP23">
            <v>15</v>
          </cell>
          <cell r="CQ23">
            <v>13</v>
          </cell>
          <cell r="CR23">
            <v>-17</v>
          </cell>
        </row>
        <row r="23">
          <cell r="CT23">
            <v>0</v>
          </cell>
          <cell r="CU23">
            <v>12</v>
          </cell>
          <cell r="CV23">
            <v>15</v>
          </cell>
          <cell r="CW23">
            <v>19</v>
          </cell>
          <cell r="CX23">
            <v>1</v>
          </cell>
          <cell r="CY23">
            <v>12</v>
          </cell>
          <cell r="CZ23">
            <v>7</v>
          </cell>
          <cell r="DA23">
            <v>-5</v>
          </cell>
        </row>
        <row r="23">
          <cell r="DC23">
            <v>0</v>
          </cell>
          <cell r="DD23">
            <v>12</v>
          </cell>
          <cell r="DE23">
            <v>18</v>
          </cell>
          <cell r="DF23">
            <v>21</v>
          </cell>
          <cell r="DG23">
            <v>3</v>
          </cell>
          <cell r="DH23">
            <v>21</v>
          </cell>
          <cell r="DI23">
            <v>12</v>
          </cell>
          <cell r="DJ23">
            <v>-9</v>
          </cell>
        </row>
        <row r="23">
          <cell r="DL23">
            <v>0</v>
          </cell>
          <cell r="DM23">
            <v>9447.5076</v>
          </cell>
          <cell r="DN23">
            <v>99</v>
          </cell>
          <cell r="DO23">
            <v>9348.5076</v>
          </cell>
          <cell r="DP23">
            <v>9348.5</v>
          </cell>
        </row>
        <row r="24">
          <cell r="B24">
            <v>379</v>
          </cell>
          <cell r="C24" t="str">
            <v>土龙路药店</v>
          </cell>
          <cell r="D24" t="str">
            <v>光华片区</v>
          </cell>
          <cell r="E24">
            <v>6</v>
          </cell>
          <cell r="F24">
            <v>7</v>
          </cell>
          <cell r="G24">
            <v>9</v>
          </cell>
          <cell r="H24">
            <v>2</v>
          </cell>
          <cell r="I24">
            <v>7</v>
          </cell>
          <cell r="J24">
            <v>11</v>
          </cell>
          <cell r="K24">
            <v>4</v>
          </cell>
          <cell r="L24">
            <v>1.57142857142857</v>
          </cell>
          <cell r="M24">
            <v>275</v>
          </cell>
          <cell r="N24">
            <v>25</v>
          </cell>
          <cell r="O24">
            <v>36</v>
          </cell>
          <cell r="P24">
            <v>40</v>
          </cell>
          <cell r="Q24">
            <v>45</v>
          </cell>
          <cell r="R24">
            <v>1</v>
          </cell>
          <cell r="S24">
            <v>36</v>
          </cell>
          <cell r="T24">
            <v>46</v>
          </cell>
          <cell r="U24">
            <v>10</v>
          </cell>
          <cell r="V24">
            <v>1.27777777777778</v>
          </cell>
          <cell r="W24">
            <v>184</v>
          </cell>
          <cell r="X24">
            <v>4</v>
          </cell>
          <cell r="Y24">
            <v>11</v>
          </cell>
          <cell r="Z24">
            <v>15</v>
          </cell>
          <cell r="AA24">
            <v>21</v>
          </cell>
          <cell r="AB24">
            <v>1</v>
          </cell>
          <cell r="AC24">
            <v>11</v>
          </cell>
          <cell r="AD24">
            <v>12.5</v>
          </cell>
          <cell r="AE24">
            <v>1.5</v>
          </cell>
          <cell r="AF24">
            <v>187.5</v>
          </cell>
          <cell r="AG24">
            <v>15</v>
          </cell>
          <cell r="AH24">
            <v>6</v>
          </cell>
          <cell r="AI24">
            <v>8</v>
          </cell>
          <cell r="AJ24">
            <v>12</v>
          </cell>
          <cell r="AK24">
            <v>1</v>
          </cell>
          <cell r="AL24">
            <v>6</v>
          </cell>
          <cell r="AM24">
            <v>7</v>
          </cell>
          <cell r="AN24">
            <v>1</v>
          </cell>
          <cell r="AO24">
            <v>56</v>
          </cell>
          <cell r="AP24">
            <v>8</v>
          </cell>
          <cell r="AQ24">
            <v>21</v>
          </cell>
          <cell r="AR24">
            <v>379</v>
          </cell>
          <cell r="AS24" t="str">
            <v>土龙路药店</v>
          </cell>
          <cell r="AT24" t="str">
            <v>光华片区</v>
          </cell>
          <cell r="AU24">
            <v>28</v>
          </cell>
          <cell r="AV24">
            <v>33</v>
          </cell>
          <cell r="AW24">
            <v>38</v>
          </cell>
          <cell r="AX24">
            <v>1</v>
          </cell>
          <cell r="AY24">
            <v>28</v>
          </cell>
          <cell r="AZ24">
            <v>12.95</v>
          </cell>
          <cell r="BA24">
            <v>-15.05</v>
          </cell>
          <cell r="BB24">
            <v>1371.62</v>
          </cell>
          <cell r="BC24">
            <v>0.4625</v>
          </cell>
        </row>
        <row r="24">
          <cell r="BE24">
            <v>0</v>
          </cell>
          <cell r="BF24">
            <v>11</v>
          </cell>
          <cell r="BG24">
            <v>13</v>
          </cell>
          <cell r="BH24">
            <v>15</v>
          </cell>
          <cell r="BI24">
            <v>1</v>
          </cell>
          <cell r="BJ24">
            <v>11</v>
          </cell>
          <cell r="BK24">
            <v>13</v>
          </cell>
          <cell r="BL24">
            <v>2</v>
          </cell>
          <cell r="BM24">
            <v>104</v>
          </cell>
          <cell r="BN24">
            <v>8</v>
          </cell>
          <cell r="BO24">
            <v>3</v>
          </cell>
          <cell r="BP24">
            <v>4</v>
          </cell>
          <cell r="BQ24">
            <v>5</v>
          </cell>
          <cell r="BR24">
            <v>3</v>
          </cell>
          <cell r="BS24">
            <v>5</v>
          </cell>
          <cell r="BT24">
            <v>5</v>
          </cell>
          <cell r="BU24">
            <v>0</v>
          </cell>
          <cell r="BV24">
            <v>130</v>
          </cell>
          <cell r="BW24">
            <v>26</v>
          </cell>
          <cell r="BX24">
            <v>3100</v>
          </cell>
          <cell r="BY24">
            <v>4000</v>
          </cell>
          <cell r="BZ24">
            <v>4822</v>
          </cell>
          <cell r="CA24">
            <v>2</v>
          </cell>
          <cell r="CB24">
            <v>4000</v>
          </cell>
          <cell r="CC24">
            <v>5254.15</v>
          </cell>
          <cell r="CD24">
            <v>1254.15</v>
          </cell>
          <cell r="CE24">
            <v>1050.83</v>
          </cell>
          <cell r="CF24">
            <v>0.2</v>
          </cell>
          <cell r="CG24">
            <v>21</v>
          </cell>
          <cell r="CH24">
            <v>379</v>
          </cell>
          <cell r="CI24" t="str">
            <v>土龙路药店</v>
          </cell>
          <cell r="CJ24" t="str">
            <v>光华片区</v>
          </cell>
          <cell r="CK24">
            <v>17</v>
          </cell>
          <cell r="CL24">
            <v>20</v>
          </cell>
          <cell r="CM24">
            <v>25</v>
          </cell>
          <cell r="CN24">
            <v>1</v>
          </cell>
          <cell r="CO24">
            <v>17</v>
          </cell>
          <cell r="CP24">
            <v>21</v>
          </cell>
          <cell r="CQ24">
            <v>19</v>
          </cell>
          <cell r="CR24">
            <v>2</v>
          </cell>
          <cell r="CS24">
            <v>114</v>
          </cell>
          <cell r="CT24">
            <v>6</v>
          </cell>
          <cell r="CU24">
            <v>6</v>
          </cell>
          <cell r="CV24">
            <v>7</v>
          </cell>
          <cell r="CW24">
            <v>9</v>
          </cell>
          <cell r="CX24">
            <v>1</v>
          </cell>
          <cell r="CY24">
            <v>6</v>
          </cell>
          <cell r="CZ24">
            <v>9</v>
          </cell>
          <cell r="DA24">
            <v>3</v>
          </cell>
          <cell r="DB24">
            <v>135</v>
          </cell>
          <cell r="DC24">
            <v>15</v>
          </cell>
          <cell r="DD24">
            <v>6</v>
          </cell>
          <cell r="DE24">
            <v>9</v>
          </cell>
          <cell r="DF24">
            <v>11</v>
          </cell>
          <cell r="DG24">
            <v>1</v>
          </cell>
          <cell r="DH24">
            <v>6</v>
          </cell>
          <cell r="DI24">
            <v>12</v>
          </cell>
          <cell r="DJ24">
            <v>6</v>
          </cell>
          <cell r="DK24">
            <v>180</v>
          </cell>
          <cell r="DL24">
            <v>15</v>
          </cell>
          <cell r="DM24">
            <v>2416.33</v>
          </cell>
        </row>
        <row r="24">
          <cell r="DO24">
            <v>2416.33</v>
          </cell>
          <cell r="DP24">
            <v>2416.3</v>
          </cell>
        </row>
        <row r="25">
          <cell r="B25">
            <v>513</v>
          </cell>
          <cell r="C25" t="str">
            <v>武侯区顺和街店</v>
          </cell>
          <cell r="D25" t="str">
            <v>光华片区</v>
          </cell>
          <cell r="E25">
            <v>8</v>
          </cell>
          <cell r="F25">
            <v>10</v>
          </cell>
          <cell r="G25">
            <v>12</v>
          </cell>
          <cell r="H25">
            <v>2</v>
          </cell>
          <cell r="I25">
            <v>10</v>
          </cell>
          <cell r="J25">
            <v>15</v>
          </cell>
          <cell r="K25">
            <v>5</v>
          </cell>
          <cell r="L25">
            <v>1.5</v>
          </cell>
          <cell r="M25">
            <v>375</v>
          </cell>
          <cell r="N25">
            <v>25</v>
          </cell>
          <cell r="O25">
            <v>24</v>
          </cell>
          <cell r="P25">
            <v>26</v>
          </cell>
          <cell r="Q25">
            <v>30</v>
          </cell>
          <cell r="R25">
            <v>1</v>
          </cell>
          <cell r="S25">
            <v>24</v>
          </cell>
          <cell r="T25">
            <v>24</v>
          </cell>
          <cell r="U25">
            <v>0</v>
          </cell>
          <cell r="V25">
            <v>1</v>
          </cell>
          <cell r="W25">
            <v>96</v>
          </cell>
          <cell r="X25">
            <v>4</v>
          </cell>
          <cell r="Y25">
            <v>9</v>
          </cell>
          <cell r="Z25">
            <v>13</v>
          </cell>
          <cell r="AA25">
            <v>18</v>
          </cell>
          <cell r="AB25">
            <v>1</v>
          </cell>
          <cell r="AC25">
            <v>9</v>
          </cell>
          <cell r="AD25">
            <v>9</v>
          </cell>
          <cell r="AE25">
            <v>0</v>
          </cell>
          <cell r="AF25">
            <v>135</v>
          </cell>
          <cell r="AG25">
            <v>15</v>
          </cell>
          <cell r="AH25">
            <v>6</v>
          </cell>
          <cell r="AI25">
            <v>8</v>
          </cell>
          <cell r="AJ25">
            <v>12</v>
          </cell>
          <cell r="AK25">
            <v>2</v>
          </cell>
          <cell r="AL25">
            <v>8</v>
          </cell>
          <cell r="AM25">
            <v>20</v>
          </cell>
          <cell r="AN25">
            <v>12</v>
          </cell>
          <cell r="AO25">
            <v>200</v>
          </cell>
          <cell r="AP25">
            <v>10</v>
          </cell>
          <cell r="AQ25">
            <v>22</v>
          </cell>
          <cell r="AR25">
            <v>513</v>
          </cell>
          <cell r="AS25" t="str">
            <v>武侯区顺和街店</v>
          </cell>
          <cell r="AT25" t="str">
            <v>光华片区</v>
          </cell>
          <cell r="AU25">
            <v>35</v>
          </cell>
          <cell r="AV25">
            <v>41</v>
          </cell>
          <cell r="AW25">
            <v>47</v>
          </cell>
          <cell r="AX25">
            <v>1</v>
          </cell>
          <cell r="AY25">
            <v>35</v>
          </cell>
          <cell r="AZ25">
            <v>40.895</v>
          </cell>
          <cell r="BA25">
            <v>5.895</v>
          </cell>
          <cell r="BB25">
            <v>4530.37</v>
          </cell>
          <cell r="BC25">
            <v>1.16842857142857</v>
          </cell>
          <cell r="BD25">
            <v>226.5185</v>
          </cell>
          <cell r="BE25">
            <v>0.05</v>
          </cell>
          <cell r="BF25">
            <v>10</v>
          </cell>
          <cell r="BG25">
            <v>12</v>
          </cell>
          <cell r="BH25">
            <v>14</v>
          </cell>
          <cell r="BI25">
            <v>1</v>
          </cell>
          <cell r="BJ25">
            <v>10</v>
          </cell>
          <cell r="BK25">
            <v>15</v>
          </cell>
          <cell r="BL25">
            <v>5</v>
          </cell>
          <cell r="BM25">
            <v>120</v>
          </cell>
          <cell r="BN25">
            <v>8</v>
          </cell>
          <cell r="BO25">
            <v>3</v>
          </cell>
          <cell r="BP25">
            <v>4</v>
          </cell>
          <cell r="BQ25">
            <v>5</v>
          </cell>
          <cell r="BR25">
            <v>1</v>
          </cell>
          <cell r="BS25">
            <v>3</v>
          </cell>
          <cell r="BT25">
            <v>10</v>
          </cell>
          <cell r="BU25">
            <v>7</v>
          </cell>
          <cell r="BV25">
            <v>180</v>
          </cell>
          <cell r="BW25">
            <v>18</v>
          </cell>
          <cell r="BX25">
            <v>2200</v>
          </cell>
          <cell r="BY25">
            <v>2800</v>
          </cell>
          <cell r="BZ25">
            <v>3422</v>
          </cell>
          <cell r="CA25">
            <v>2</v>
          </cell>
          <cell r="CB25">
            <v>2800</v>
          </cell>
          <cell r="CC25">
            <v>2011.6</v>
          </cell>
          <cell r="CD25">
            <v>-788.4</v>
          </cell>
          <cell r="CE25">
            <v>301.74</v>
          </cell>
          <cell r="CF25">
            <v>0.15</v>
          </cell>
          <cell r="CG25">
            <v>22</v>
          </cell>
          <cell r="CH25">
            <v>513</v>
          </cell>
          <cell r="CI25" t="str">
            <v>武侯区顺和街店</v>
          </cell>
          <cell r="CJ25" t="str">
            <v>光华片区</v>
          </cell>
          <cell r="CK25">
            <v>8</v>
          </cell>
          <cell r="CL25">
            <v>10</v>
          </cell>
          <cell r="CM25">
            <v>12</v>
          </cell>
          <cell r="CN25">
            <v>2</v>
          </cell>
          <cell r="CO25">
            <v>10</v>
          </cell>
          <cell r="CP25">
            <v>24</v>
          </cell>
          <cell r="CQ25">
            <v>22</v>
          </cell>
          <cell r="CR25">
            <v>12</v>
          </cell>
          <cell r="CS25">
            <v>198</v>
          </cell>
          <cell r="CT25">
            <v>9</v>
          </cell>
          <cell r="CU25">
            <v>6</v>
          </cell>
          <cell r="CV25">
            <v>7</v>
          </cell>
          <cell r="CW25">
            <v>9</v>
          </cell>
          <cell r="CX25">
            <v>2</v>
          </cell>
          <cell r="CY25">
            <v>7</v>
          </cell>
          <cell r="CZ25">
            <v>2</v>
          </cell>
          <cell r="DA25">
            <v>-5</v>
          </cell>
        </row>
        <row r="25">
          <cell r="DC25">
            <v>0</v>
          </cell>
          <cell r="DD25">
            <v>6</v>
          </cell>
          <cell r="DE25">
            <v>9</v>
          </cell>
          <cell r="DF25">
            <v>11</v>
          </cell>
          <cell r="DG25">
            <v>2</v>
          </cell>
          <cell r="DH25">
            <v>9</v>
          </cell>
          <cell r="DI25">
            <v>12</v>
          </cell>
          <cell r="DJ25">
            <v>3</v>
          </cell>
          <cell r="DK25">
            <v>240</v>
          </cell>
          <cell r="DL25">
            <v>20</v>
          </cell>
          <cell r="DM25">
            <v>2072.2585</v>
          </cell>
        </row>
        <row r="25">
          <cell r="DO25">
            <v>2072.2585</v>
          </cell>
          <cell r="DP25">
            <v>2072.3</v>
          </cell>
        </row>
        <row r="26">
          <cell r="B26">
            <v>570</v>
          </cell>
          <cell r="C26" t="str">
            <v>青羊区浣花滨河路药店</v>
          </cell>
          <cell r="D26" t="str">
            <v>光华片区</v>
          </cell>
          <cell r="E26">
            <v>4</v>
          </cell>
          <cell r="F26">
            <v>5</v>
          </cell>
          <cell r="G26">
            <v>6</v>
          </cell>
          <cell r="H26">
            <v>1</v>
          </cell>
          <cell r="I26">
            <v>4</v>
          </cell>
          <cell r="J26">
            <v>11</v>
          </cell>
          <cell r="K26">
            <v>7</v>
          </cell>
          <cell r="L26">
            <v>2.75</v>
          </cell>
          <cell r="M26">
            <v>110</v>
          </cell>
          <cell r="N26">
            <v>10</v>
          </cell>
          <cell r="O26">
            <v>27</v>
          </cell>
          <cell r="P26">
            <v>30</v>
          </cell>
          <cell r="Q26">
            <v>34</v>
          </cell>
          <cell r="R26">
            <v>1</v>
          </cell>
          <cell r="S26">
            <v>27</v>
          </cell>
          <cell r="T26">
            <v>8</v>
          </cell>
          <cell r="U26">
            <v>-19</v>
          </cell>
          <cell r="V26">
            <v>0.296296296296296</v>
          </cell>
        </row>
        <row r="26">
          <cell r="X26">
            <v>0</v>
          </cell>
          <cell r="Y26">
            <v>12</v>
          </cell>
          <cell r="Z26">
            <v>17</v>
          </cell>
          <cell r="AA26">
            <v>24</v>
          </cell>
          <cell r="AB26">
            <v>1</v>
          </cell>
          <cell r="AC26">
            <v>12</v>
          </cell>
          <cell r="AD26">
            <v>5</v>
          </cell>
          <cell r="AE26">
            <v>-7</v>
          </cell>
        </row>
        <row r="26">
          <cell r="AG26">
            <v>0</v>
          </cell>
          <cell r="AH26">
            <v>8</v>
          </cell>
          <cell r="AI26">
            <v>10</v>
          </cell>
          <cell r="AJ26">
            <v>14</v>
          </cell>
          <cell r="AK26">
            <v>1</v>
          </cell>
          <cell r="AL26">
            <v>8</v>
          </cell>
          <cell r="AM26">
            <v>8</v>
          </cell>
          <cell r="AN26">
            <v>0</v>
          </cell>
          <cell r="AO26">
            <v>64</v>
          </cell>
          <cell r="AP26">
            <v>8</v>
          </cell>
          <cell r="AQ26">
            <v>23</v>
          </cell>
          <cell r="AR26">
            <v>570</v>
          </cell>
          <cell r="AS26" t="str">
            <v>青羊区浣花滨河路药店</v>
          </cell>
          <cell r="AT26" t="str">
            <v>光华片区</v>
          </cell>
          <cell r="AU26">
            <v>32</v>
          </cell>
          <cell r="AV26">
            <v>38</v>
          </cell>
          <cell r="AW26">
            <v>44</v>
          </cell>
          <cell r="AX26">
            <v>1</v>
          </cell>
          <cell r="AY26">
            <v>32</v>
          </cell>
          <cell r="AZ26">
            <v>35.65</v>
          </cell>
          <cell r="BA26">
            <v>3.65</v>
          </cell>
          <cell r="BB26">
            <v>3457.74</v>
          </cell>
          <cell r="BC26">
            <v>1.1140625</v>
          </cell>
          <cell r="BD26">
            <v>172.887</v>
          </cell>
          <cell r="BE26">
            <v>0.05</v>
          </cell>
          <cell r="BF26">
            <v>12</v>
          </cell>
          <cell r="BG26">
            <v>14</v>
          </cell>
          <cell r="BH26">
            <v>17</v>
          </cell>
          <cell r="BI26">
            <v>1</v>
          </cell>
          <cell r="BJ26">
            <v>12</v>
          </cell>
          <cell r="BK26">
            <v>16</v>
          </cell>
          <cell r="BL26">
            <v>4</v>
          </cell>
          <cell r="BM26">
            <v>128</v>
          </cell>
          <cell r="BN26">
            <v>8</v>
          </cell>
          <cell r="BO26">
            <v>4</v>
          </cell>
          <cell r="BP26">
            <v>5</v>
          </cell>
          <cell r="BQ26">
            <v>6</v>
          </cell>
          <cell r="BR26">
            <v>1</v>
          </cell>
          <cell r="BS26">
            <v>4</v>
          </cell>
          <cell r="BT26">
            <v>4</v>
          </cell>
          <cell r="BU26">
            <v>0</v>
          </cell>
          <cell r="BV26">
            <v>72</v>
          </cell>
          <cell r="BW26">
            <v>18</v>
          </cell>
          <cell r="BX26">
            <v>2700</v>
          </cell>
          <cell r="BY26">
            <v>3500</v>
          </cell>
          <cell r="BZ26">
            <v>4200</v>
          </cell>
          <cell r="CA26">
            <v>1</v>
          </cell>
          <cell r="CB26">
            <v>2700</v>
          </cell>
          <cell r="CC26">
            <v>5881.2</v>
          </cell>
          <cell r="CD26">
            <v>3181.2</v>
          </cell>
          <cell r="CE26">
            <v>882.18</v>
          </cell>
          <cell r="CF26">
            <v>0.15</v>
          </cell>
          <cell r="CG26">
            <v>23</v>
          </cell>
          <cell r="CH26">
            <v>570</v>
          </cell>
          <cell r="CI26" t="str">
            <v>青羊区浣花滨河路药店</v>
          </cell>
          <cell r="CJ26" t="str">
            <v>光华片区</v>
          </cell>
          <cell r="CK26">
            <v>9</v>
          </cell>
          <cell r="CL26">
            <v>11</v>
          </cell>
          <cell r="CM26">
            <v>13</v>
          </cell>
          <cell r="CN26">
            <v>1</v>
          </cell>
          <cell r="CO26">
            <v>9</v>
          </cell>
          <cell r="CP26">
            <v>2</v>
          </cell>
          <cell r="CQ26">
            <v>2</v>
          </cell>
          <cell r="CR26">
            <v>-7</v>
          </cell>
        </row>
        <row r="26">
          <cell r="CT26">
            <v>0</v>
          </cell>
          <cell r="CU26">
            <v>6</v>
          </cell>
          <cell r="CV26">
            <v>7</v>
          </cell>
          <cell r="CW26">
            <v>9</v>
          </cell>
          <cell r="CX26">
            <v>1</v>
          </cell>
          <cell r="CY26">
            <v>6</v>
          </cell>
          <cell r="CZ26">
            <v>13</v>
          </cell>
          <cell r="DA26">
            <v>7</v>
          </cell>
          <cell r="DB26">
            <v>195</v>
          </cell>
          <cell r="DC26">
            <v>15</v>
          </cell>
          <cell r="DD26">
            <v>6</v>
          </cell>
          <cell r="DE26">
            <v>9</v>
          </cell>
          <cell r="DF26">
            <v>11</v>
          </cell>
          <cell r="DG26">
            <v>1</v>
          </cell>
          <cell r="DH26">
            <v>6</v>
          </cell>
          <cell r="DI26">
            <v>14</v>
          </cell>
          <cell r="DJ26">
            <v>8</v>
          </cell>
          <cell r="DK26">
            <v>210</v>
          </cell>
          <cell r="DL26">
            <v>15</v>
          </cell>
          <cell r="DM26">
            <v>1834.067</v>
          </cell>
          <cell r="DN26">
            <v>3</v>
          </cell>
          <cell r="DO26">
            <v>1831.067</v>
          </cell>
          <cell r="DP26">
            <v>1831.1</v>
          </cell>
        </row>
        <row r="27">
          <cell r="B27">
            <v>577</v>
          </cell>
          <cell r="C27" t="str">
            <v>青羊区群和路药店</v>
          </cell>
          <cell r="D27" t="str">
            <v>光华片区</v>
          </cell>
          <cell r="E27">
            <v>5</v>
          </cell>
          <cell r="F27">
            <v>6</v>
          </cell>
          <cell r="G27">
            <v>8</v>
          </cell>
          <cell r="H27">
            <v>1</v>
          </cell>
          <cell r="I27">
            <v>5</v>
          </cell>
        </row>
        <row r="27">
          <cell r="K27">
            <v>-5</v>
          </cell>
          <cell r="L27">
            <v>0</v>
          </cell>
        </row>
        <row r="27">
          <cell r="N27" t="e">
            <v>#DIV/0!</v>
          </cell>
          <cell r="O27">
            <v>9</v>
          </cell>
          <cell r="P27">
            <v>10</v>
          </cell>
          <cell r="Q27">
            <v>12</v>
          </cell>
          <cell r="R27">
            <v>1</v>
          </cell>
          <cell r="S27">
            <v>9</v>
          </cell>
          <cell r="T27">
            <v>11</v>
          </cell>
          <cell r="U27">
            <v>2</v>
          </cell>
          <cell r="V27">
            <v>1.22222222222222</v>
          </cell>
          <cell r="W27">
            <v>44</v>
          </cell>
          <cell r="X27">
            <v>4</v>
          </cell>
          <cell r="Y27">
            <v>6</v>
          </cell>
          <cell r="Z27">
            <v>8</v>
          </cell>
          <cell r="AA27">
            <v>12</v>
          </cell>
          <cell r="AB27">
            <v>1</v>
          </cell>
          <cell r="AC27">
            <v>6</v>
          </cell>
          <cell r="AD27">
            <v>4</v>
          </cell>
          <cell r="AE27">
            <v>-2</v>
          </cell>
        </row>
        <row r="27">
          <cell r="AG27">
            <v>0</v>
          </cell>
          <cell r="AH27">
            <v>3</v>
          </cell>
          <cell r="AI27">
            <v>5</v>
          </cell>
          <cell r="AJ27">
            <v>9</v>
          </cell>
          <cell r="AK27">
            <v>2</v>
          </cell>
          <cell r="AL27">
            <v>5</v>
          </cell>
          <cell r="AM27">
            <v>4</v>
          </cell>
          <cell r="AN27">
            <v>-1</v>
          </cell>
        </row>
        <row r="27">
          <cell r="AP27">
            <v>0</v>
          </cell>
          <cell r="AQ27">
            <v>24</v>
          </cell>
          <cell r="AR27">
            <v>577</v>
          </cell>
          <cell r="AS27" t="str">
            <v>青羊区群和路药店</v>
          </cell>
          <cell r="AT27" t="str">
            <v>光华片区</v>
          </cell>
          <cell r="AU27">
            <v>21</v>
          </cell>
          <cell r="AV27">
            <v>25</v>
          </cell>
          <cell r="AW27">
            <v>29</v>
          </cell>
          <cell r="AX27">
            <v>1</v>
          </cell>
          <cell r="AY27">
            <v>21</v>
          </cell>
          <cell r="AZ27">
            <v>8</v>
          </cell>
          <cell r="BA27">
            <v>-13</v>
          </cell>
          <cell r="BB27">
            <v>784.8</v>
          </cell>
          <cell r="BC27">
            <v>0.380952380952381</v>
          </cell>
        </row>
        <row r="27">
          <cell r="BE27">
            <v>0</v>
          </cell>
          <cell r="BF27">
            <v>5</v>
          </cell>
          <cell r="BG27">
            <v>7</v>
          </cell>
          <cell r="BH27">
            <v>7</v>
          </cell>
          <cell r="BI27">
            <v>3</v>
          </cell>
          <cell r="BJ27">
            <v>7</v>
          </cell>
        </row>
        <row r="27">
          <cell r="BL27">
            <v>-7</v>
          </cell>
        </row>
        <row r="27">
          <cell r="BN27" t="e">
            <v>#DIV/0!</v>
          </cell>
          <cell r="BO27">
            <v>2</v>
          </cell>
          <cell r="BP27">
            <v>3</v>
          </cell>
          <cell r="BQ27">
            <v>4</v>
          </cell>
          <cell r="BR27">
            <v>3</v>
          </cell>
          <cell r="BS27">
            <v>4</v>
          </cell>
          <cell r="BT27">
            <v>7</v>
          </cell>
          <cell r="BU27">
            <v>3</v>
          </cell>
          <cell r="BV27">
            <v>182</v>
          </cell>
          <cell r="BW27">
            <v>26</v>
          </cell>
          <cell r="BX27">
            <v>1500</v>
          </cell>
          <cell r="BY27">
            <v>2000</v>
          </cell>
          <cell r="BZ27">
            <v>2333</v>
          </cell>
          <cell r="CA27">
            <v>1</v>
          </cell>
          <cell r="CB27">
            <v>1500</v>
          </cell>
          <cell r="CC27">
            <v>799.25</v>
          </cell>
          <cell r="CD27">
            <v>-700.75</v>
          </cell>
          <cell r="CE27">
            <v>119.8875</v>
          </cell>
          <cell r="CF27">
            <v>0.15</v>
          </cell>
          <cell r="CG27">
            <v>24</v>
          </cell>
          <cell r="CH27">
            <v>577</v>
          </cell>
          <cell r="CI27" t="str">
            <v>青羊区群和路药店</v>
          </cell>
          <cell r="CJ27" t="str">
            <v>光华片区</v>
          </cell>
          <cell r="CK27">
            <v>6</v>
          </cell>
          <cell r="CL27">
            <v>7</v>
          </cell>
          <cell r="CM27">
            <v>9</v>
          </cell>
          <cell r="CN27">
            <v>2</v>
          </cell>
          <cell r="CO27">
            <v>7</v>
          </cell>
          <cell r="CP27">
            <v>7</v>
          </cell>
          <cell r="CQ27">
            <v>6</v>
          </cell>
          <cell r="CR27">
            <v>-1</v>
          </cell>
        </row>
        <row r="27">
          <cell r="CT27">
            <v>0</v>
          </cell>
          <cell r="CU27">
            <v>4</v>
          </cell>
          <cell r="CV27">
            <v>5</v>
          </cell>
          <cell r="CW27">
            <v>6</v>
          </cell>
          <cell r="CX27">
            <v>1</v>
          </cell>
          <cell r="CY27">
            <v>4</v>
          </cell>
          <cell r="CZ27">
            <v>3</v>
          </cell>
          <cell r="DA27">
            <v>-1</v>
          </cell>
        </row>
        <row r="27">
          <cell r="DC27">
            <v>0</v>
          </cell>
          <cell r="DD27">
            <v>5</v>
          </cell>
          <cell r="DE27">
            <v>8</v>
          </cell>
          <cell r="DF27">
            <v>9</v>
          </cell>
          <cell r="DG27">
            <v>1</v>
          </cell>
          <cell r="DH27">
            <v>5</v>
          </cell>
          <cell r="DI27">
            <v>2</v>
          </cell>
          <cell r="DJ27">
            <v>-3</v>
          </cell>
        </row>
        <row r="27">
          <cell r="DL27">
            <v>0</v>
          </cell>
          <cell r="DM27">
            <v>345.8875</v>
          </cell>
        </row>
        <row r="27">
          <cell r="DO27">
            <v>345.8875</v>
          </cell>
          <cell r="DP27">
            <v>345.9</v>
          </cell>
        </row>
        <row r="28">
          <cell r="B28">
            <v>582</v>
          </cell>
          <cell r="C28" t="str">
            <v>青羊区十二桥药店</v>
          </cell>
          <cell r="D28" t="str">
            <v>光华片区</v>
          </cell>
          <cell r="E28">
            <v>15</v>
          </cell>
          <cell r="F28">
            <v>18</v>
          </cell>
          <cell r="G28">
            <v>23</v>
          </cell>
          <cell r="H28">
            <v>1</v>
          </cell>
          <cell r="I28">
            <v>15</v>
          </cell>
          <cell r="J28">
            <v>9</v>
          </cell>
          <cell r="K28">
            <v>-6</v>
          </cell>
          <cell r="L28">
            <v>0.6</v>
          </cell>
        </row>
        <row r="28">
          <cell r="N28">
            <v>0</v>
          </cell>
          <cell r="O28">
            <v>36</v>
          </cell>
          <cell r="P28">
            <v>40</v>
          </cell>
          <cell r="Q28">
            <v>45</v>
          </cell>
          <cell r="R28">
            <v>2</v>
          </cell>
          <cell r="S28">
            <v>40</v>
          </cell>
          <cell r="T28">
            <v>45</v>
          </cell>
          <cell r="U28">
            <v>5</v>
          </cell>
          <cell r="V28">
            <v>1.125</v>
          </cell>
          <cell r="W28">
            <v>270</v>
          </cell>
          <cell r="X28">
            <v>6</v>
          </cell>
          <cell r="Y28">
            <v>15</v>
          </cell>
          <cell r="Z28">
            <v>21</v>
          </cell>
          <cell r="AA28">
            <v>29</v>
          </cell>
          <cell r="AB28">
            <v>3</v>
          </cell>
          <cell r="AC28">
            <v>29</v>
          </cell>
          <cell r="AD28">
            <v>46</v>
          </cell>
          <cell r="AE28">
            <v>17</v>
          </cell>
          <cell r="AF28">
            <v>1380</v>
          </cell>
          <cell r="AG28">
            <v>30</v>
          </cell>
          <cell r="AH28">
            <v>16</v>
          </cell>
          <cell r="AI28">
            <v>20</v>
          </cell>
          <cell r="AJ28">
            <v>28</v>
          </cell>
          <cell r="AK28">
            <v>3</v>
          </cell>
          <cell r="AL28">
            <v>28</v>
          </cell>
          <cell r="AM28">
            <v>15</v>
          </cell>
          <cell r="AN28">
            <v>-13</v>
          </cell>
        </row>
        <row r="28">
          <cell r="AP28">
            <v>0</v>
          </cell>
          <cell r="AQ28">
            <v>25</v>
          </cell>
          <cell r="AR28">
            <v>582</v>
          </cell>
          <cell r="AS28" t="str">
            <v>青羊区十二桥药店</v>
          </cell>
          <cell r="AT28" t="str">
            <v>光华片区</v>
          </cell>
          <cell r="AU28">
            <v>57</v>
          </cell>
          <cell r="AV28">
            <v>67</v>
          </cell>
          <cell r="AW28">
            <v>77</v>
          </cell>
          <cell r="AX28">
            <v>1</v>
          </cell>
          <cell r="AY28">
            <v>57</v>
          </cell>
          <cell r="AZ28">
            <v>47</v>
          </cell>
          <cell r="BA28">
            <v>-10</v>
          </cell>
          <cell r="BB28">
            <v>4819.79</v>
          </cell>
          <cell r="BC28">
            <v>0.824561403508772</v>
          </cell>
        </row>
        <row r="28">
          <cell r="BE28">
            <v>0</v>
          </cell>
          <cell r="BF28">
            <v>24</v>
          </cell>
          <cell r="BG28">
            <v>29</v>
          </cell>
          <cell r="BH28">
            <v>34</v>
          </cell>
          <cell r="BI28">
            <v>2</v>
          </cell>
          <cell r="BJ28">
            <v>29</v>
          </cell>
          <cell r="BK28">
            <v>37</v>
          </cell>
          <cell r="BL28">
            <v>8</v>
          </cell>
          <cell r="BM28">
            <v>370</v>
          </cell>
          <cell r="BN28">
            <v>10</v>
          </cell>
          <cell r="BO28">
            <v>7</v>
          </cell>
          <cell r="BP28">
            <v>9</v>
          </cell>
          <cell r="BQ28">
            <v>11</v>
          </cell>
          <cell r="BR28">
            <v>1</v>
          </cell>
          <cell r="BS28">
            <v>7</v>
          </cell>
          <cell r="BT28">
            <v>8</v>
          </cell>
          <cell r="BU28">
            <v>1</v>
          </cell>
          <cell r="BV28">
            <v>144</v>
          </cell>
          <cell r="BW28">
            <v>18</v>
          </cell>
          <cell r="BX28">
            <v>10800</v>
          </cell>
          <cell r="BY28">
            <v>14000</v>
          </cell>
          <cell r="BZ28">
            <v>16800</v>
          </cell>
          <cell r="CA28">
            <v>2</v>
          </cell>
          <cell r="CB28">
            <v>14000</v>
          </cell>
          <cell r="CC28">
            <v>23632.83</v>
          </cell>
          <cell r="CD28">
            <v>9632.83</v>
          </cell>
          <cell r="CE28">
            <v>4726.566</v>
          </cell>
          <cell r="CF28">
            <v>0.2</v>
          </cell>
          <cell r="CG28">
            <v>25</v>
          </cell>
          <cell r="CH28">
            <v>582</v>
          </cell>
          <cell r="CI28" t="str">
            <v>青羊区十二桥药店</v>
          </cell>
          <cell r="CJ28" t="str">
            <v>光华片区</v>
          </cell>
          <cell r="CK28">
            <v>30</v>
          </cell>
          <cell r="CL28">
            <v>36</v>
          </cell>
          <cell r="CM28">
            <v>44</v>
          </cell>
          <cell r="CN28">
            <v>3</v>
          </cell>
          <cell r="CO28">
            <v>44</v>
          </cell>
          <cell r="CP28">
            <v>49</v>
          </cell>
          <cell r="CQ28">
            <v>45</v>
          </cell>
          <cell r="CR28">
            <v>1</v>
          </cell>
          <cell r="CS28">
            <v>540</v>
          </cell>
          <cell r="CT28">
            <v>12</v>
          </cell>
          <cell r="CU28">
            <v>17</v>
          </cell>
          <cell r="CV28">
            <v>21</v>
          </cell>
          <cell r="CW28">
            <v>26</v>
          </cell>
          <cell r="CX28">
            <v>1</v>
          </cell>
          <cell r="CY28">
            <v>17</v>
          </cell>
          <cell r="CZ28">
            <v>7</v>
          </cell>
          <cell r="DA28">
            <v>-10</v>
          </cell>
        </row>
        <row r="28">
          <cell r="DC28">
            <v>0</v>
          </cell>
          <cell r="DD28">
            <v>17</v>
          </cell>
          <cell r="DE28">
            <v>26</v>
          </cell>
          <cell r="DF28">
            <v>30</v>
          </cell>
          <cell r="DG28">
            <v>1</v>
          </cell>
          <cell r="DH28">
            <v>17</v>
          </cell>
          <cell r="DI28">
            <v>38</v>
          </cell>
          <cell r="DJ28">
            <v>21</v>
          </cell>
          <cell r="DK28">
            <v>570</v>
          </cell>
          <cell r="DL28">
            <v>15</v>
          </cell>
          <cell r="DM28">
            <v>8000.566</v>
          </cell>
        </row>
        <row r="28">
          <cell r="DO28">
            <v>8000.566</v>
          </cell>
          <cell r="DP28">
            <v>8000.6</v>
          </cell>
        </row>
        <row r="29">
          <cell r="B29">
            <v>734</v>
          </cell>
          <cell r="C29" t="str">
            <v>温江区同兴东路药店</v>
          </cell>
          <cell r="D29" t="str">
            <v>光华片区</v>
          </cell>
          <cell r="E29">
            <v>6</v>
          </cell>
          <cell r="F29">
            <v>7</v>
          </cell>
          <cell r="G29">
            <v>9</v>
          </cell>
          <cell r="H29">
            <v>2</v>
          </cell>
          <cell r="I29">
            <v>7</v>
          </cell>
          <cell r="J29">
            <v>2</v>
          </cell>
          <cell r="K29">
            <v>-5</v>
          </cell>
          <cell r="L29">
            <v>0.285714285714286</v>
          </cell>
        </row>
        <row r="29">
          <cell r="N29">
            <v>0</v>
          </cell>
          <cell r="O29">
            <v>24</v>
          </cell>
          <cell r="P29">
            <v>26</v>
          </cell>
          <cell r="Q29">
            <v>30</v>
          </cell>
          <cell r="R29">
            <v>3</v>
          </cell>
          <cell r="S29">
            <v>30</v>
          </cell>
          <cell r="T29">
            <v>21</v>
          </cell>
          <cell r="U29">
            <v>-9</v>
          </cell>
          <cell r="V29">
            <v>0.7</v>
          </cell>
        </row>
        <row r="29">
          <cell r="X29">
            <v>0</v>
          </cell>
          <cell r="Y29">
            <v>9</v>
          </cell>
          <cell r="Z29">
            <v>13</v>
          </cell>
          <cell r="AA29">
            <v>18</v>
          </cell>
          <cell r="AB29">
            <v>1</v>
          </cell>
          <cell r="AC29">
            <v>9</v>
          </cell>
          <cell r="AD29">
            <v>11</v>
          </cell>
          <cell r="AE29">
            <v>2</v>
          </cell>
          <cell r="AF29">
            <v>165</v>
          </cell>
          <cell r="AG29">
            <v>15</v>
          </cell>
          <cell r="AH29">
            <v>3</v>
          </cell>
          <cell r="AI29">
            <v>5</v>
          </cell>
          <cell r="AJ29">
            <v>9</v>
          </cell>
          <cell r="AK29">
            <v>2</v>
          </cell>
          <cell r="AL29">
            <v>5</v>
          </cell>
          <cell r="AM29">
            <v>5</v>
          </cell>
          <cell r="AN29">
            <v>0</v>
          </cell>
          <cell r="AO29">
            <v>50</v>
          </cell>
          <cell r="AP29">
            <v>10</v>
          </cell>
          <cell r="AQ29">
            <v>26</v>
          </cell>
          <cell r="AR29">
            <v>734</v>
          </cell>
          <cell r="AS29" t="str">
            <v>温江区同兴东路药店</v>
          </cell>
          <cell r="AT29" t="str">
            <v>光华片区</v>
          </cell>
          <cell r="AU29">
            <v>35</v>
          </cell>
          <cell r="AV29">
            <v>41</v>
          </cell>
          <cell r="AW29">
            <v>47</v>
          </cell>
          <cell r="AX29">
            <v>1</v>
          </cell>
          <cell r="AY29">
            <v>35</v>
          </cell>
          <cell r="AZ29">
            <v>18</v>
          </cell>
          <cell r="BA29">
            <v>-17</v>
          </cell>
          <cell r="BB29">
            <v>2186.99</v>
          </cell>
          <cell r="BC29">
            <v>0.514285714285714</v>
          </cell>
        </row>
        <row r="29">
          <cell r="BE29">
            <v>0</v>
          </cell>
          <cell r="BF29">
            <v>10</v>
          </cell>
          <cell r="BG29">
            <v>12</v>
          </cell>
          <cell r="BH29">
            <v>14</v>
          </cell>
          <cell r="BI29">
            <v>3</v>
          </cell>
          <cell r="BJ29">
            <v>14</v>
          </cell>
          <cell r="BK29">
            <v>9</v>
          </cell>
          <cell r="BL29">
            <v>-5</v>
          </cell>
        </row>
        <row r="29">
          <cell r="BN29">
            <v>0</v>
          </cell>
          <cell r="BO29">
            <v>3</v>
          </cell>
          <cell r="BP29">
            <v>4</v>
          </cell>
          <cell r="BQ29">
            <v>5</v>
          </cell>
          <cell r="BR29">
            <v>1</v>
          </cell>
          <cell r="BS29">
            <v>3</v>
          </cell>
          <cell r="BT29">
            <v>3</v>
          </cell>
          <cell r="BU29">
            <v>0</v>
          </cell>
          <cell r="BV29">
            <v>54</v>
          </cell>
          <cell r="BW29">
            <v>18</v>
          </cell>
          <cell r="BX29">
            <v>2800</v>
          </cell>
          <cell r="BY29">
            <v>3600</v>
          </cell>
          <cell r="BZ29">
            <v>4356</v>
          </cell>
          <cell r="CA29">
            <v>1</v>
          </cell>
          <cell r="CB29">
            <v>2800</v>
          </cell>
          <cell r="CC29">
            <v>2257.28</v>
          </cell>
          <cell r="CD29">
            <v>-542.72</v>
          </cell>
          <cell r="CE29">
            <v>338.592</v>
          </cell>
          <cell r="CF29">
            <v>0.15</v>
          </cell>
          <cell r="CG29">
            <v>26</v>
          </cell>
          <cell r="CH29">
            <v>734</v>
          </cell>
          <cell r="CI29" t="str">
            <v>温江区同兴东路药店</v>
          </cell>
          <cell r="CJ29" t="str">
            <v>光华片区</v>
          </cell>
          <cell r="CK29">
            <v>8</v>
          </cell>
          <cell r="CL29">
            <v>10</v>
          </cell>
          <cell r="CM29">
            <v>12</v>
          </cell>
          <cell r="CN29">
            <v>3</v>
          </cell>
          <cell r="CO29">
            <v>12</v>
          </cell>
          <cell r="CP29">
            <v>22</v>
          </cell>
          <cell r="CQ29">
            <v>20</v>
          </cell>
          <cell r="CR29">
            <v>8</v>
          </cell>
          <cell r="CS29">
            <v>240</v>
          </cell>
          <cell r="CT29">
            <v>12</v>
          </cell>
          <cell r="CU29">
            <v>6</v>
          </cell>
          <cell r="CV29">
            <v>7</v>
          </cell>
          <cell r="CW29">
            <v>9</v>
          </cell>
          <cell r="CX29">
            <v>2</v>
          </cell>
          <cell r="CY29">
            <v>7</v>
          </cell>
          <cell r="CZ29">
            <v>5</v>
          </cell>
          <cell r="DA29">
            <v>-2</v>
          </cell>
        </row>
        <row r="29">
          <cell r="DC29">
            <v>0</v>
          </cell>
          <cell r="DD29">
            <v>6</v>
          </cell>
          <cell r="DE29">
            <v>9</v>
          </cell>
          <cell r="DF29">
            <v>11</v>
          </cell>
          <cell r="DG29">
            <v>1</v>
          </cell>
          <cell r="DH29">
            <v>6</v>
          </cell>
          <cell r="DI29">
            <v>6</v>
          </cell>
          <cell r="DJ29">
            <v>0</v>
          </cell>
          <cell r="DK29">
            <v>90</v>
          </cell>
          <cell r="DL29">
            <v>15</v>
          </cell>
          <cell r="DM29">
            <v>937.592</v>
          </cell>
          <cell r="DN29">
            <v>0</v>
          </cell>
          <cell r="DO29">
            <v>937.592</v>
          </cell>
          <cell r="DP29">
            <v>937.6</v>
          </cell>
        </row>
        <row r="30">
          <cell r="B30">
            <v>385</v>
          </cell>
          <cell r="C30" t="str">
            <v>五津西路药店</v>
          </cell>
          <cell r="D30" t="str">
            <v>高新片区</v>
          </cell>
          <cell r="E30">
            <v>10</v>
          </cell>
          <cell r="F30">
            <v>12</v>
          </cell>
          <cell r="G30">
            <v>15</v>
          </cell>
          <cell r="H30">
            <v>1</v>
          </cell>
          <cell r="I30">
            <v>10</v>
          </cell>
          <cell r="J30">
            <v>16</v>
          </cell>
          <cell r="K30">
            <v>6</v>
          </cell>
          <cell r="L30">
            <v>1.6</v>
          </cell>
          <cell r="M30">
            <v>160</v>
          </cell>
          <cell r="N30">
            <v>10</v>
          </cell>
          <cell r="O30">
            <v>18</v>
          </cell>
          <cell r="P30">
            <v>20</v>
          </cell>
          <cell r="Q30">
            <v>23</v>
          </cell>
          <cell r="R30">
            <v>3</v>
          </cell>
          <cell r="S30">
            <v>23</v>
          </cell>
          <cell r="T30">
            <v>27</v>
          </cell>
          <cell r="U30">
            <v>4</v>
          </cell>
          <cell r="V30">
            <v>1.17391304347826</v>
          </cell>
          <cell r="W30">
            <v>243</v>
          </cell>
          <cell r="X30">
            <v>9</v>
          </cell>
          <cell r="Y30">
            <v>14</v>
          </cell>
          <cell r="Z30">
            <v>19</v>
          </cell>
          <cell r="AA30">
            <v>26</v>
          </cell>
          <cell r="AB30">
            <v>3</v>
          </cell>
          <cell r="AC30">
            <v>26</v>
          </cell>
          <cell r="AD30">
            <v>50.5</v>
          </cell>
          <cell r="AE30">
            <v>24.5</v>
          </cell>
          <cell r="AF30">
            <v>1515</v>
          </cell>
          <cell r="AG30">
            <v>30</v>
          </cell>
          <cell r="AH30">
            <v>8</v>
          </cell>
          <cell r="AI30">
            <v>12</v>
          </cell>
          <cell r="AJ30">
            <v>16</v>
          </cell>
          <cell r="AK30">
            <v>1</v>
          </cell>
          <cell r="AL30">
            <v>8</v>
          </cell>
          <cell r="AM30">
            <v>5</v>
          </cell>
          <cell r="AN30">
            <v>-3</v>
          </cell>
        </row>
        <row r="30">
          <cell r="AP30">
            <v>0</v>
          </cell>
          <cell r="AQ30">
            <v>27</v>
          </cell>
          <cell r="AR30">
            <v>385</v>
          </cell>
          <cell r="AS30" t="str">
            <v>五津西路药店</v>
          </cell>
          <cell r="AT30" t="str">
            <v>高新片区</v>
          </cell>
          <cell r="AU30">
            <v>41</v>
          </cell>
          <cell r="AV30">
            <v>48</v>
          </cell>
          <cell r="AW30">
            <v>55</v>
          </cell>
          <cell r="AX30">
            <v>3</v>
          </cell>
          <cell r="AY30">
            <v>55</v>
          </cell>
          <cell r="AZ30">
            <v>57.45</v>
          </cell>
          <cell r="BA30">
            <v>2.45</v>
          </cell>
          <cell r="BB30">
            <v>5492.22</v>
          </cell>
          <cell r="BC30">
            <v>1.04454545454545</v>
          </cell>
          <cell r="BD30">
            <v>713.9886</v>
          </cell>
          <cell r="BE30">
            <v>0.13</v>
          </cell>
          <cell r="BF30">
            <v>17</v>
          </cell>
          <cell r="BG30">
            <v>20</v>
          </cell>
          <cell r="BH30">
            <v>24</v>
          </cell>
          <cell r="BI30">
            <v>3</v>
          </cell>
          <cell r="BJ30">
            <v>24</v>
          </cell>
          <cell r="BK30">
            <v>9</v>
          </cell>
          <cell r="BL30">
            <v>-15</v>
          </cell>
        </row>
        <row r="30">
          <cell r="BN30">
            <v>0</v>
          </cell>
          <cell r="BO30">
            <v>5</v>
          </cell>
          <cell r="BP30">
            <v>6</v>
          </cell>
          <cell r="BQ30">
            <v>8</v>
          </cell>
          <cell r="BR30">
            <v>1</v>
          </cell>
          <cell r="BS30">
            <v>5</v>
          </cell>
          <cell r="BT30">
            <v>4</v>
          </cell>
          <cell r="BU30">
            <v>-1</v>
          </cell>
        </row>
        <row r="30">
          <cell r="BW30">
            <v>0</v>
          </cell>
          <cell r="BX30">
            <v>4600</v>
          </cell>
          <cell r="BY30">
            <v>6000</v>
          </cell>
          <cell r="BZ30">
            <v>7156</v>
          </cell>
          <cell r="CA30">
            <v>3</v>
          </cell>
          <cell r="CB30">
            <v>7156</v>
          </cell>
          <cell r="CC30">
            <v>3065.3</v>
          </cell>
          <cell r="CD30">
            <v>-4090.7</v>
          </cell>
          <cell r="CE30">
            <v>459.795</v>
          </cell>
          <cell r="CF30">
            <v>0.15</v>
          </cell>
          <cell r="CG30">
            <v>27</v>
          </cell>
          <cell r="CH30">
            <v>385</v>
          </cell>
          <cell r="CI30" t="str">
            <v>五津西路药店</v>
          </cell>
          <cell r="CJ30" t="str">
            <v>高新片区</v>
          </cell>
          <cell r="CK30">
            <v>17</v>
          </cell>
          <cell r="CL30">
            <v>20</v>
          </cell>
          <cell r="CM30">
            <v>25</v>
          </cell>
          <cell r="CN30">
            <v>1</v>
          </cell>
          <cell r="CO30">
            <v>17</v>
          </cell>
          <cell r="CP30">
            <v>8</v>
          </cell>
          <cell r="CQ30">
            <v>8</v>
          </cell>
          <cell r="CR30">
            <v>-9</v>
          </cell>
        </row>
        <row r="30">
          <cell r="CT30">
            <v>0</v>
          </cell>
          <cell r="CU30">
            <v>10</v>
          </cell>
          <cell r="CV30">
            <v>13</v>
          </cell>
          <cell r="CW30">
            <v>16</v>
          </cell>
          <cell r="CX30">
            <v>1</v>
          </cell>
          <cell r="CY30">
            <v>10</v>
          </cell>
          <cell r="CZ30">
            <v>10</v>
          </cell>
          <cell r="DA30">
            <v>0</v>
          </cell>
          <cell r="DB30">
            <v>150</v>
          </cell>
          <cell r="DC30">
            <v>15</v>
          </cell>
          <cell r="DD30">
            <v>11</v>
          </cell>
          <cell r="DE30">
            <v>17</v>
          </cell>
          <cell r="DF30">
            <v>20</v>
          </cell>
          <cell r="DG30">
            <v>3</v>
          </cell>
          <cell r="DH30">
            <v>20</v>
          </cell>
          <cell r="DI30">
            <v>40</v>
          </cell>
          <cell r="DJ30">
            <v>20</v>
          </cell>
          <cell r="DK30">
            <v>1000</v>
          </cell>
          <cell r="DL30">
            <v>25</v>
          </cell>
          <cell r="DM30">
            <v>4241.7836</v>
          </cell>
        </row>
        <row r="30">
          <cell r="DO30">
            <v>4241.7836</v>
          </cell>
          <cell r="DP30">
            <v>4241.8</v>
          </cell>
        </row>
        <row r="31">
          <cell r="B31">
            <v>377</v>
          </cell>
          <cell r="C31" t="str">
            <v>新园大道药店</v>
          </cell>
          <cell r="D31" t="str">
            <v>高新片区</v>
          </cell>
          <cell r="E31">
            <v>6</v>
          </cell>
          <cell r="F31">
            <v>7</v>
          </cell>
          <cell r="G31">
            <v>9</v>
          </cell>
          <cell r="H31">
            <v>1</v>
          </cell>
          <cell r="I31">
            <v>6</v>
          </cell>
          <cell r="J31">
            <v>2</v>
          </cell>
          <cell r="K31">
            <v>-4</v>
          </cell>
          <cell r="L31">
            <v>0.333333333333333</v>
          </cell>
        </row>
        <row r="31">
          <cell r="N31">
            <v>0</v>
          </cell>
          <cell r="O31">
            <v>12</v>
          </cell>
          <cell r="P31">
            <v>13</v>
          </cell>
          <cell r="Q31">
            <v>15</v>
          </cell>
          <cell r="R31">
            <v>1</v>
          </cell>
          <cell r="S31">
            <v>12</v>
          </cell>
          <cell r="T31">
            <v>11</v>
          </cell>
          <cell r="U31">
            <v>-1</v>
          </cell>
          <cell r="V31">
            <v>0.916666666666667</v>
          </cell>
        </row>
        <row r="31">
          <cell r="X31">
            <v>0</v>
          </cell>
          <cell r="Y31">
            <v>9</v>
          </cell>
          <cell r="Z31">
            <v>13</v>
          </cell>
          <cell r="AA31">
            <v>18</v>
          </cell>
          <cell r="AB31">
            <v>1</v>
          </cell>
          <cell r="AC31">
            <v>9</v>
          </cell>
          <cell r="AD31">
            <v>7</v>
          </cell>
          <cell r="AE31">
            <v>-2</v>
          </cell>
        </row>
        <row r="31">
          <cell r="AG31">
            <v>0</v>
          </cell>
          <cell r="AH31">
            <v>4</v>
          </cell>
          <cell r="AI31">
            <v>6</v>
          </cell>
          <cell r="AJ31">
            <v>10</v>
          </cell>
          <cell r="AK31">
            <v>1</v>
          </cell>
          <cell r="AL31">
            <v>4</v>
          </cell>
          <cell r="AM31">
            <v>8</v>
          </cell>
          <cell r="AN31">
            <v>4</v>
          </cell>
          <cell r="AO31">
            <v>64</v>
          </cell>
          <cell r="AP31">
            <v>8</v>
          </cell>
          <cell r="AQ31">
            <v>28</v>
          </cell>
          <cell r="AR31">
            <v>377</v>
          </cell>
          <cell r="AS31" t="str">
            <v>新园大道药店</v>
          </cell>
          <cell r="AT31" t="str">
            <v>高新片区</v>
          </cell>
          <cell r="AU31">
            <v>37</v>
          </cell>
          <cell r="AV31">
            <v>43</v>
          </cell>
          <cell r="AW31">
            <v>49</v>
          </cell>
          <cell r="AX31">
            <v>1</v>
          </cell>
          <cell r="AY31">
            <v>37</v>
          </cell>
          <cell r="AZ31">
            <v>17.3</v>
          </cell>
          <cell r="BA31">
            <v>-19.7</v>
          </cell>
          <cell r="BB31">
            <v>1560.81</v>
          </cell>
          <cell r="BC31">
            <v>0.467567567567568</v>
          </cell>
        </row>
        <row r="31">
          <cell r="BE31">
            <v>0</v>
          </cell>
          <cell r="BF31">
            <v>10</v>
          </cell>
          <cell r="BG31">
            <v>12</v>
          </cell>
          <cell r="BH31">
            <v>14</v>
          </cell>
          <cell r="BI31">
            <v>1</v>
          </cell>
          <cell r="BJ31">
            <v>10</v>
          </cell>
          <cell r="BK31">
            <v>3</v>
          </cell>
          <cell r="BL31">
            <v>-7</v>
          </cell>
        </row>
        <row r="31">
          <cell r="BN31">
            <v>0</v>
          </cell>
          <cell r="BO31">
            <v>4</v>
          </cell>
          <cell r="BP31">
            <v>5</v>
          </cell>
          <cell r="BQ31">
            <v>6</v>
          </cell>
          <cell r="BR31">
            <v>1</v>
          </cell>
          <cell r="BS31">
            <v>4</v>
          </cell>
          <cell r="BT31">
            <v>5</v>
          </cell>
          <cell r="BU31">
            <v>1</v>
          </cell>
          <cell r="BV31">
            <v>90</v>
          </cell>
          <cell r="BW31">
            <v>18</v>
          </cell>
          <cell r="BX31">
            <v>2500</v>
          </cell>
          <cell r="BY31">
            <v>3200</v>
          </cell>
          <cell r="BZ31">
            <v>3889</v>
          </cell>
          <cell r="CA31">
            <v>1</v>
          </cell>
          <cell r="CB31">
            <v>2500</v>
          </cell>
          <cell r="CC31">
            <v>1894</v>
          </cell>
          <cell r="CD31">
            <v>-606</v>
          </cell>
          <cell r="CE31">
            <v>284.1</v>
          </cell>
          <cell r="CF31">
            <v>0.15</v>
          </cell>
          <cell r="CG31">
            <v>28</v>
          </cell>
          <cell r="CH31">
            <v>377</v>
          </cell>
          <cell r="CI31" t="str">
            <v>新园大道药店</v>
          </cell>
          <cell r="CJ31" t="str">
            <v>高新片区</v>
          </cell>
          <cell r="CK31">
            <v>8</v>
          </cell>
          <cell r="CL31">
            <v>10</v>
          </cell>
          <cell r="CM31">
            <v>12</v>
          </cell>
          <cell r="CN31">
            <v>1</v>
          </cell>
          <cell r="CO31">
            <v>8</v>
          </cell>
          <cell r="CP31">
            <v>7</v>
          </cell>
          <cell r="CQ31">
            <v>7</v>
          </cell>
          <cell r="CR31">
            <v>-1</v>
          </cell>
        </row>
        <row r="31">
          <cell r="CT31">
            <v>0</v>
          </cell>
          <cell r="CU31">
            <v>6</v>
          </cell>
          <cell r="CV31">
            <v>7</v>
          </cell>
          <cell r="CW31">
            <v>9</v>
          </cell>
          <cell r="CX31">
            <v>1</v>
          </cell>
          <cell r="CY31">
            <v>6</v>
          </cell>
          <cell r="CZ31">
            <v>10</v>
          </cell>
          <cell r="DA31">
            <v>4</v>
          </cell>
          <cell r="DB31">
            <v>150</v>
          </cell>
          <cell r="DC31">
            <v>15</v>
          </cell>
          <cell r="DD31">
            <v>6</v>
          </cell>
          <cell r="DE31">
            <v>9</v>
          </cell>
          <cell r="DF31">
            <v>11</v>
          </cell>
          <cell r="DG31">
            <v>3</v>
          </cell>
          <cell r="DH31">
            <v>11</v>
          </cell>
          <cell r="DI31">
            <v>12</v>
          </cell>
          <cell r="DJ31">
            <v>1</v>
          </cell>
          <cell r="DK31">
            <v>300</v>
          </cell>
          <cell r="DL31">
            <v>25</v>
          </cell>
          <cell r="DM31">
            <v>888.1</v>
          </cell>
        </row>
        <row r="31">
          <cell r="DO31">
            <v>888.1</v>
          </cell>
          <cell r="DP31">
            <v>888.1</v>
          </cell>
        </row>
        <row r="32">
          <cell r="B32">
            <v>571</v>
          </cell>
          <cell r="C32" t="str">
            <v>民丰大道店</v>
          </cell>
          <cell r="D32" t="str">
            <v>高新片区</v>
          </cell>
          <cell r="E32">
            <v>17</v>
          </cell>
          <cell r="F32">
            <v>20</v>
          </cell>
          <cell r="G32">
            <v>26</v>
          </cell>
          <cell r="H32">
            <v>1</v>
          </cell>
          <cell r="I32">
            <v>17</v>
          </cell>
          <cell r="J32">
            <v>18</v>
          </cell>
          <cell r="K32">
            <v>1</v>
          </cell>
          <cell r="L32">
            <v>1.05882352941176</v>
          </cell>
          <cell r="M32">
            <v>180</v>
          </cell>
          <cell r="N32">
            <v>10</v>
          </cell>
          <cell r="O32">
            <v>42</v>
          </cell>
          <cell r="P32">
            <v>46</v>
          </cell>
          <cell r="Q32">
            <v>53</v>
          </cell>
          <cell r="R32">
            <v>2</v>
          </cell>
          <cell r="S32">
            <v>46</v>
          </cell>
          <cell r="T32">
            <v>26</v>
          </cell>
          <cell r="U32">
            <v>-20</v>
          </cell>
          <cell r="V32">
            <v>0.565217391304348</v>
          </cell>
        </row>
        <row r="32">
          <cell r="X32">
            <v>0</v>
          </cell>
          <cell r="Y32">
            <v>23</v>
          </cell>
          <cell r="Z32">
            <v>32</v>
          </cell>
          <cell r="AA32">
            <v>44</v>
          </cell>
          <cell r="AB32">
            <v>1</v>
          </cell>
          <cell r="AC32">
            <v>23</v>
          </cell>
          <cell r="AD32">
            <v>36</v>
          </cell>
          <cell r="AE32">
            <v>13</v>
          </cell>
          <cell r="AF32">
            <v>540</v>
          </cell>
          <cell r="AG32">
            <v>15</v>
          </cell>
          <cell r="AH32">
            <v>12</v>
          </cell>
          <cell r="AI32">
            <v>16</v>
          </cell>
          <cell r="AJ32">
            <v>24</v>
          </cell>
          <cell r="AK32">
            <v>1</v>
          </cell>
          <cell r="AL32">
            <v>12</v>
          </cell>
          <cell r="AM32">
            <v>4</v>
          </cell>
          <cell r="AN32">
            <v>-8</v>
          </cell>
        </row>
        <row r="32">
          <cell r="AP32">
            <v>0</v>
          </cell>
          <cell r="AQ32">
            <v>29</v>
          </cell>
          <cell r="AR32">
            <v>571</v>
          </cell>
          <cell r="AS32" t="str">
            <v>民丰大道店</v>
          </cell>
          <cell r="AT32" t="str">
            <v>高新片区</v>
          </cell>
          <cell r="AU32">
            <v>67</v>
          </cell>
          <cell r="AV32">
            <v>79</v>
          </cell>
          <cell r="AW32">
            <v>91</v>
          </cell>
          <cell r="AX32">
            <v>2</v>
          </cell>
          <cell r="AY32">
            <v>79</v>
          </cell>
          <cell r="AZ32">
            <v>212</v>
          </cell>
          <cell r="BA32">
            <v>133</v>
          </cell>
          <cell r="BB32">
            <v>22289.07</v>
          </cell>
          <cell r="BC32">
            <v>2.68354430379747</v>
          </cell>
          <cell r="BD32">
            <v>2006.0163</v>
          </cell>
          <cell r="BE32">
            <v>0.09</v>
          </cell>
          <cell r="BF32">
            <v>24</v>
          </cell>
          <cell r="BG32">
            <v>29</v>
          </cell>
          <cell r="BH32">
            <v>34</v>
          </cell>
          <cell r="BI32">
            <v>1</v>
          </cell>
          <cell r="BJ32">
            <v>24</v>
          </cell>
          <cell r="BK32">
            <v>10</v>
          </cell>
          <cell r="BL32">
            <v>-14</v>
          </cell>
        </row>
        <row r="32">
          <cell r="BN32">
            <v>0</v>
          </cell>
          <cell r="BO32">
            <v>8</v>
          </cell>
          <cell r="BP32">
            <v>10</v>
          </cell>
          <cell r="BQ32">
            <v>13</v>
          </cell>
          <cell r="BR32">
            <v>1</v>
          </cell>
          <cell r="BS32">
            <v>8</v>
          </cell>
          <cell r="BT32">
            <v>17</v>
          </cell>
          <cell r="BU32">
            <v>9</v>
          </cell>
          <cell r="BV32">
            <v>306</v>
          </cell>
          <cell r="BW32">
            <v>18</v>
          </cell>
          <cell r="BX32">
            <v>10800</v>
          </cell>
          <cell r="BY32">
            <v>14000</v>
          </cell>
          <cell r="BZ32">
            <v>16800</v>
          </cell>
          <cell r="CA32">
            <v>2</v>
          </cell>
          <cell r="CB32">
            <v>14000</v>
          </cell>
          <cell r="CC32">
            <v>14135.58</v>
          </cell>
          <cell r="CD32">
            <v>135.58</v>
          </cell>
          <cell r="CE32">
            <v>2827.116</v>
          </cell>
          <cell r="CF32">
            <v>0.2</v>
          </cell>
          <cell r="CG32">
            <v>29</v>
          </cell>
          <cell r="CH32">
            <v>571</v>
          </cell>
          <cell r="CI32" t="str">
            <v>民丰大道店</v>
          </cell>
          <cell r="CJ32" t="str">
            <v>高新片区</v>
          </cell>
          <cell r="CK32">
            <v>48</v>
          </cell>
          <cell r="CL32">
            <v>58</v>
          </cell>
          <cell r="CM32">
            <v>70</v>
          </cell>
          <cell r="CN32">
            <v>1</v>
          </cell>
          <cell r="CO32">
            <v>48</v>
          </cell>
          <cell r="CP32">
            <v>51</v>
          </cell>
          <cell r="CQ32">
            <v>46</v>
          </cell>
          <cell r="CR32">
            <v>-2</v>
          </cell>
        </row>
        <row r="32">
          <cell r="CT32">
            <v>0</v>
          </cell>
          <cell r="CU32">
            <v>18</v>
          </cell>
          <cell r="CV32">
            <v>22</v>
          </cell>
          <cell r="CW32">
            <v>27</v>
          </cell>
          <cell r="CX32">
            <v>2</v>
          </cell>
          <cell r="CY32">
            <v>22</v>
          </cell>
          <cell r="CZ32">
            <v>37</v>
          </cell>
          <cell r="DA32">
            <v>15</v>
          </cell>
          <cell r="DB32">
            <v>740</v>
          </cell>
          <cell r="DC32">
            <v>20</v>
          </cell>
          <cell r="DD32">
            <v>18</v>
          </cell>
          <cell r="DE32">
            <v>27</v>
          </cell>
          <cell r="DF32">
            <v>33</v>
          </cell>
          <cell r="DG32">
            <v>2</v>
          </cell>
          <cell r="DH32">
            <v>27</v>
          </cell>
          <cell r="DI32">
            <v>65</v>
          </cell>
          <cell r="DJ32">
            <v>38</v>
          </cell>
          <cell r="DK32">
            <v>1300</v>
          </cell>
          <cell r="DL32">
            <v>20</v>
          </cell>
          <cell r="DM32">
            <v>7899.1323</v>
          </cell>
        </row>
        <row r="32">
          <cell r="DO32">
            <v>7899.1323</v>
          </cell>
          <cell r="DP32">
            <v>7899.1</v>
          </cell>
        </row>
        <row r="33">
          <cell r="B33">
            <v>371</v>
          </cell>
          <cell r="C33" t="str">
            <v>兴义镇万兴路药店</v>
          </cell>
          <cell r="D33" t="str">
            <v>高新片区</v>
          </cell>
          <cell r="E33">
            <v>4</v>
          </cell>
          <cell r="F33">
            <v>5</v>
          </cell>
          <cell r="G33">
            <v>6</v>
          </cell>
          <cell r="H33">
            <v>1</v>
          </cell>
          <cell r="I33">
            <v>4</v>
          </cell>
        </row>
        <row r="33">
          <cell r="K33">
            <v>-4</v>
          </cell>
          <cell r="L33">
            <v>0</v>
          </cell>
        </row>
        <row r="33">
          <cell r="N33" t="e">
            <v>#DIV/0!</v>
          </cell>
          <cell r="O33">
            <v>27</v>
          </cell>
          <cell r="P33">
            <v>30</v>
          </cell>
          <cell r="Q33">
            <v>34</v>
          </cell>
          <cell r="R33">
            <v>1</v>
          </cell>
          <cell r="S33">
            <v>27</v>
          </cell>
          <cell r="T33">
            <v>8</v>
          </cell>
          <cell r="U33">
            <v>-19</v>
          </cell>
          <cell r="V33">
            <v>0.296296296296296</v>
          </cell>
        </row>
        <row r="33">
          <cell r="X33">
            <v>0</v>
          </cell>
          <cell r="Y33">
            <v>6</v>
          </cell>
          <cell r="Z33">
            <v>8</v>
          </cell>
          <cell r="AA33">
            <v>12</v>
          </cell>
          <cell r="AB33">
            <v>1</v>
          </cell>
          <cell r="AC33">
            <v>6</v>
          </cell>
          <cell r="AD33">
            <v>6</v>
          </cell>
          <cell r="AE33">
            <v>0</v>
          </cell>
          <cell r="AF33">
            <v>90</v>
          </cell>
          <cell r="AG33">
            <v>15</v>
          </cell>
          <cell r="AH33">
            <v>5</v>
          </cell>
          <cell r="AI33">
            <v>7</v>
          </cell>
          <cell r="AJ33">
            <v>11</v>
          </cell>
          <cell r="AK33">
            <v>2</v>
          </cell>
          <cell r="AL33">
            <v>7</v>
          </cell>
          <cell r="AM33">
            <v>0</v>
          </cell>
          <cell r="AN33">
            <v>-7</v>
          </cell>
        </row>
        <row r="33">
          <cell r="AP33" t="e">
            <v>#DIV/0!</v>
          </cell>
          <cell r="AQ33">
            <v>30</v>
          </cell>
          <cell r="AR33">
            <v>371</v>
          </cell>
          <cell r="AS33" t="str">
            <v>兴义镇万兴路药店</v>
          </cell>
          <cell r="AT33" t="str">
            <v>高新片区</v>
          </cell>
          <cell r="AU33">
            <v>11</v>
          </cell>
          <cell r="AV33">
            <v>13</v>
          </cell>
          <cell r="AW33">
            <v>15</v>
          </cell>
          <cell r="AX33">
            <v>2</v>
          </cell>
          <cell r="AY33">
            <v>13</v>
          </cell>
          <cell r="AZ33">
            <v>14</v>
          </cell>
          <cell r="BA33">
            <v>1</v>
          </cell>
          <cell r="BB33">
            <v>1421.73</v>
          </cell>
          <cell r="BC33">
            <v>1.07692307692308</v>
          </cell>
          <cell r="BD33">
            <v>127.9557</v>
          </cell>
          <cell r="BE33">
            <v>0.09</v>
          </cell>
          <cell r="BF33">
            <v>5</v>
          </cell>
          <cell r="BG33">
            <v>7</v>
          </cell>
          <cell r="BH33">
            <v>7</v>
          </cell>
          <cell r="BI33">
            <v>1</v>
          </cell>
          <cell r="BJ33">
            <v>5</v>
          </cell>
          <cell r="BK33">
            <v>6</v>
          </cell>
          <cell r="BL33">
            <v>1</v>
          </cell>
          <cell r="BM33">
            <v>48</v>
          </cell>
          <cell r="BN33">
            <v>8</v>
          </cell>
          <cell r="BO33">
            <v>2</v>
          </cell>
          <cell r="BP33">
            <v>3</v>
          </cell>
          <cell r="BQ33">
            <v>4</v>
          </cell>
          <cell r="BR33">
            <v>1</v>
          </cell>
          <cell r="BS33">
            <v>2</v>
          </cell>
          <cell r="BT33">
            <v>3</v>
          </cell>
          <cell r="BU33">
            <v>1</v>
          </cell>
          <cell r="BV33">
            <v>54</v>
          </cell>
          <cell r="BW33">
            <v>18</v>
          </cell>
          <cell r="BX33">
            <v>1700</v>
          </cell>
          <cell r="BY33">
            <v>2200</v>
          </cell>
          <cell r="BZ33">
            <v>2644</v>
          </cell>
          <cell r="CA33">
            <v>3</v>
          </cell>
          <cell r="CB33">
            <v>2644</v>
          </cell>
          <cell r="CC33">
            <v>1186.73</v>
          </cell>
          <cell r="CD33">
            <v>-1457.27</v>
          </cell>
          <cell r="CE33">
            <v>178.0095</v>
          </cell>
          <cell r="CF33">
            <v>0.15</v>
          </cell>
          <cell r="CG33">
            <v>30</v>
          </cell>
          <cell r="CH33">
            <v>371</v>
          </cell>
          <cell r="CI33" t="str">
            <v>兴义镇万兴路药店</v>
          </cell>
          <cell r="CJ33" t="str">
            <v>高新片区</v>
          </cell>
          <cell r="CK33">
            <v>6</v>
          </cell>
          <cell r="CL33">
            <v>7</v>
          </cell>
          <cell r="CM33">
            <v>9</v>
          </cell>
          <cell r="CN33">
            <v>2</v>
          </cell>
          <cell r="CO33">
            <v>7</v>
          </cell>
          <cell r="CP33">
            <v>8</v>
          </cell>
          <cell r="CQ33">
            <v>7</v>
          </cell>
          <cell r="CR33">
            <v>0</v>
          </cell>
          <cell r="CS33">
            <v>63</v>
          </cell>
          <cell r="CT33">
            <v>9</v>
          </cell>
          <cell r="CU33">
            <v>4</v>
          </cell>
          <cell r="CV33">
            <v>5</v>
          </cell>
          <cell r="CW33">
            <v>6</v>
          </cell>
          <cell r="CX33">
            <v>1</v>
          </cell>
          <cell r="CY33">
            <v>4</v>
          </cell>
          <cell r="CZ33">
            <v>6</v>
          </cell>
          <cell r="DA33">
            <v>2</v>
          </cell>
          <cell r="DB33">
            <v>90</v>
          </cell>
          <cell r="DC33">
            <v>15</v>
          </cell>
          <cell r="DD33">
            <v>5</v>
          </cell>
          <cell r="DE33">
            <v>8</v>
          </cell>
          <cell r="DF33">
            <v>9</v>
          </cell>
          <cell r="DG33">
            <v>2</v>
          </cell>
          <cell r="DH33">
            <v>8</v>
          </cell>
          <cell r="DI33">
            <v>12</v>
          </cell>
          <cell r="DJ33">
            <v>4</v>
          </cell>
          <cell r="DK33">
            <v>240</v>
          </cell>
          <cell r="DL33">
            <v>20</v>
          </cell>
          <cell r="DM33">
            <v>890.9652</v>
          </cell>
        </row>
        <row r="33">
          <cell r="DO33">
            <v>890.9652</v>
          </cell>
          <cell r="DP33">
            <v>891</v>
          </cell>
        </row>
        <row r="34">
          <cell r="B34">
            <v>541</v>
          </cell>
          <cell r="C34" t="str">
            <v>高新区府城大道西段店</v>
          </cell>
          <cell r="D34" t="str">
            <v>高新片区</v>
          </cell>
          <cell r="E34">
            <v>13</v>
          </cell>
          <cell r="F34">
            <v>16</v>
          </cell>
          <cell r="G34">
            <v>20</v>
          </cell>
          <cell r="H34">
            <v>1</v>
          </cell>
          <cell r="I34">
            <v>13</v>
          </cell>
          <cell r="J34">
            <v>17</v>
          </cell>
          <cell r="K34">
            <v>4</v>
          </cell>
          <cell r="L34">
            <v>1.30769230769231</v>
          </cell>
          <cell r="M34">
            <v>170</v>
          </cell>
          <cell r="N34">
            <v>10</v>
          </cell>
          <cell r="O34">
            <v>21</v>
          </cell>
          <cell r="P34">
            <v>23</v>
          </cell>
          <cell r="Q34">
            <v>26</v>
          </cell>
          <cell r="R34">
            <v>1</v>
          </cell>
          <cell r="S34">
            <v>21</v>
          </cell>
          <cell r="T34">
            <v>30</v>
          </cell>
          <cell r="U34">
            <v>9</v>
          </cell>
          <cell r="V34">
            <v>1.42857142857143</v>
          </cell>
          <cell r="W34">
            <v>120</v>
          </cell>
          <cell r="X34">
            <v>4</v>
          </cell>
          <cell r="Y34">
            <v>15</v>
          </cell>
          <cell r="Z34">
            <v>21</v>
          </cell>
          <cell r="AA34">
            <v>29</v>
          </cell>
          <cell r="AB34">
            <v>2</v>
          </cell>
          <cell r="AC34">
            <v>21</v>
          </cell>
          <cell r="AD34">
            <v>22</v>
          </cell>
          <cell r="AE34">
            <v>1</v>
          </cell>
          <cell r="AF34">
            <v>440</v>
          </cell>
          <cell r="AG34">
            <v>20</v>
          </cell>
          <cell r="AH34">
            <v>6</v>
          </cell>
          <cell r="AI34">
            <v>8</v>
          </cell>
          <cell r="AJ34">
            <v>12</v>
          </cell>
          <cell r="AK34">
            <v>2</v>
          </cell>
          <cell r="AL34">
            <v>8</v>
          </cell>
          <cell r="AM34">
            <v>18</v>
          </cell>
          <cell r="AN34">
            <v>10</v>
          </cell>
          <cell r="AO34">
            <v>180</v>
          </cell>
          <cell r="AP34">
            <v>10</v>
          </cell>
          <cell r="AQ34">
            <v>31</v>
          </cell>
          <cell r="AR34">
            <v>541</v>
          </cell>
          <cell r="AS34" t="str">
            <v>高新区府城大道西段店</v>
          </cell>
          <cell r="AT34" t="str">
            <v>高新片区</v>
          </cell>
          <cell r="AU34">
            <v>54</v>
          </cell>
          <cell r="AV34">
            <v>63</v>
          </cell>
          <cell r="AW34">
            <v>72</v>
          </cell>
          <cell r="AX34">
            <v>2</v>
          </cell>
          <cell r="AY34">
            <v>63</v>
          </cell>
          <cell r="AZ34">
            <v>79</v>
          </cell>
          <cell r="BA34">
            <v>16</v>
          </cell>
          <cell r="BB34">
            <v>7335.61</v>
          </cell>
          <cell r="BC34">
            <v>1.25396825396825</v>
          </cell>
          <cell r="BD34">
            <v>660.2049</v>
          </cell>
          <cell r="BE34">
            <v>0.09</v>
          </cell>
          <cell r="BF34">
            <v>20</v>
          </cell>
          <cell r="BG34">
            <v>24</v>
          </cell>
          <cell r="BH34">
            <v>28</v>
          </cell>
          <cell r="BI34">
            <v>1</v>
          </cell>
          <cell r="BJ34">
            <v>20</v>
          </cell>
          <cell r="BK34">
            <v>10</v>
          </cell>
          <cell r="BL34">
            <v>-10</v>
          </cell>
        </row>
        <row r="34">
          <cell r="BN34">
            <v>0</v>
          </cell>
          <cell r="BO34">
            <v>6</v>
          </cell>
          <cell r="BP34">
            <v>8</v>
          </cell>
          <cell r="BQ34">
            <v>10</v>
          </cell>
          <cell r="BR34">
            <v>1</v>
          </cell>
          <cell r="BS34">
            <v>6</v>
          </cell>
          <cell r="BT34">
            <v>6</v>
          </cell>
          <cell r="BU34">
            <v>0</v>
          </cell>
          <cell r="BV34">
            <v>108</v>
          </cell>
          <cell r="BW34">
            <v>18</v>
          </cell>
          <cell r="BX34">
            <v>6900</v>
          </cell>
          <cell r="BY34">
            <v>9000</v>
          </cell>
          <cell r="BZ34">
            <v>10733</v>
          </cell>
          <cell r="CA34">
            <v>1</v>
          </cell>
          <cell r="CB34">
            <v>6900</v>
          </cell>
          <cell r="CC34">
            <v>11529.93</v>
          </cell>
          <cell r="CD34">
            <v>4629.93</v>
          </cell>
          <cell r="CE34">
            <v>1729.4895</v>
          </cell>
          <cell r="CF34">
            <v>0.15</v>
          </cell>
          <cell r="CG34">
            <v>31</v>
          </cell>
          <cell r="CH34">
            <v>541</v>
          </cell>
          <cell r="CI34" t="str">
            <v>高新区府城大道西段店</v>
          </cell>
          <cell r="CJ34" t="str">
            <v>高新片区</v>
          </cell>
          <cell r="CK34">
            <v>24</v>
          </cell>
          <cell r="CL34">
            <v>29</v>
          </cell>
          <cell r="CM34">
            <v>35</v>
          </cell>
          <cell r="CN34">
            <v>2</v>
          </cell>
          <cell r="CO34">
            <v>29</v>
          </cell>
          <cell r="CP34">
            <v>17</v>
          </cell>
          <cell r="CQ34">
            <v>15</v>
          </cell>
          <cell r="CR34">
            <v>-14</v>
          </cell>
        </row>
        <row r="34">
          <cell r="CT34">
            <v>0</v>
          </cell>
          <cell r="CU34">
            <v>12</v>
          </cell>
          <cell r="CV34">
            <v>15</v>
          </cell>
          <cell r="CW34">
            <v>19</v>
          </cell>
          <cell r="CX34">
            <v>1</v>
          </cell>
          <cell r="CY34">
            <v>12</v>
          </cell>
          <cell r="CZ34">
            <v>13</v>
          </cell>
          <cell r="DA34">
            <v>1</v>
          </cell>
          <cell r="DB34">
            <v>195</v>
          </cell>
          <cell r="DC34">
            <v>15</v>
          </cell>
          <cell r="DD34">
            <v>12</v>
          </cell>
          <cell r="DE34">
            <v>18</v>
          </cell>
          <cell r="DF34">
            <v>21</v>
          </cell>
          <cell r="DG34">
            <v>1</v>
          </cell>
          <cell r="DH34">
            <v>12</v>
          </cell>
          <cell r="DI34">
            <v>18</v>
          </cell>
          <cell r="DJ34">
            <v>6</v>
          </cell>
          <cell r="DK34">
            <v>270</v>
          </cell>
          <cell r="DL34">
            <v>15</v>
          </cell>
          <cell r="DM34">
            <v>3872.6944</v>
          </cell>
        </row>
        <row r="34">
          <cell r="DO34">
            <v>3872.6944</v>
          </cell>
          <cell r="DP34">
            <v>3872.7</v>
          </cell>
        </row>
        <row r="35">
          <cell r="B35">
            <v>387</v>
          </cell>
          <cell r="C35" t="str">
            <v>新乐中街药店</v>
          </cell>
          <cell r="D35" t="str">
            <v>高新片区</v>
          </cell>
          <cell r="E35">
            <v>10</v>
          </cell>
          <cell r="F35">
            <v>12</v>
          </cell>
          <cell r="G35">
            <v>15</v>
          </cell>
          <cell r="H35">
            <v>1</v>
          </cell>
          <cell r="I35">
            <v>10</v>
          </cell>
          <cell r="J35">
            <v>7</v>
          </cell>
          <cell r="K35">
            <v>-3</v>
          </cell>
          <cell r="L35">
            <v>0.7</v>
          </cell>
        </row>
        <row r="35">
          <cell r="N35">
            <v>0</v>
          </cell>
          <cell r="O35">
            <v>21</v>
          </cell>
          <cell r="P35">
            <v>23</v>
          </cell>
          <cell r="Q35">
            <v>26</v>
          </cell>
          <cell r="R35">
            <v>1</v>
          </cell>
          <cell r="S35">
            <v>21</v>
          </cell>
          <cell r="T35">
            <v>23</v>
          </cell>
          <cell r="U35">
            <v>2</v>
          </cell>
          <cell r="V35">
            <v>1.0952380952381</v>
          </cell>
          <cell r="W35">
            <v>92</v>
          </cell>
          <cell r="X35">
            <v>4</v>
          </cell>
          <cell r="Y35">
            <v>15</v>
          </cell>
          <cell r="Z35">
            <v>21</v>
          </cell>
          <cell r="AA35">
            <v>29</v>
          </cell>
          <cell r="AB35">
            <v>2</v>
          </cell>
          <cell r="AC35">
            <v>21</v>
          </cell>
          <cell r="AD35">
            <v>58.5</v>
          </cell>
          <cell r="AE35">
            <v>37.5</v>
          </cell>
          <cell r="AF35">
            <v>1170</v>
          </cell>
          <cell r="AG35">
            <v>20</v>
          </cell>
          <cell r="AH35">
            <v>8</v>
          </cell>
          <cell r="AI35">
            <v>12</v>
          </cell>
          <cell r="AJ35">
            <v>20</v>
          </cell>
          <cell r="AK35">
            <v>1</v>
          </cell>
          <cell r="AL35">
            <v>8</v>
          </cell>
          <cell r="AM35">
            <v>0</v>
          </cell>
          <cell r="AN35">
            <v>-8</v>
          </cell>
        </row>
        <row r="35">
          <cell r="AP35" t="e">
            <v>#DIV/0!</v>
          </cell>
          <cell r="AQ35">
            <v>32</v>
          </cell>
          <cell r="AR35">
            <v>387</v>
          </cell>
          <cell r="AS35" t="str">
            <v>新乐中街药店</v>
          </cell>
          <cell r="AT35" t="str">
            <v>高新片区</v>
          </cell>
          <cell r="AU35">
            <v>50</v>
          </cell>
          <cell r="AV35">
            <v>59</v>
          </cell>
          <cell r="AW35">
            <v>68</v>
          </cell>
          <cell r="AX35">
            <v>1</v>
          </cell>
          <cell r="AY35">
            <v>50</v>
          </cell>
          <cell r="AZ35">
            <v>29.35</v>
          </cell>
          <cell r="BA35">
            <v>-20.65</v>
          </cell>
          <cell r="BB35">
            <v>2677.53</v>
          </cell>
          <cell r="BC35">
            <v>0.587</v>
          </cell>
        </row>
        <row r="35">
          <cell r="BE35">
            <v>0</v>
          </cell>
          <cell r="BF35">
            <v>17</v>
          </cell>
          <cell r="BG35">
            <v>20</v>
          </cell>
          <cell r="BH35">
            <v>24</v>
          </cell>
          <cell r="BI35">
            <v>1</v>
          </cell>
          <cell r="BJ35">
            <v>17</v>
          </cell>
          <cell r="BK35">
            <v>19</v>
          </cell>
          <cell r="BL35">
            <v>2</v>
          </cell>
          <cell r="BM35">
            <v>152</v>
          </cell>
          <cell r="BN35">
            <v>8</v>
          </cell>
          <cell r="BO35">
            <v>5</v>
          </cell>
          <cell r="BP35">
            <v>7</v>
          </cell>
          <cell r="BQ35">
            <v>9</v>
          </cell>
          <cell r="BR35">
            <v>1</v>
          </cell>
          <cell r="BS35">
            <v>5</v>
          </cell>
          <cell r="BT35">
            <v>2</v>
          </cell>
          <cell r="BU35">
            <v>-3</v>
          </cell>
        </row>
        <row r="35">
          <cell r="BW35">
            <v>0</v>
          </cell>
          <cell r="BX35">
            <v>6200</v>
          </cell>
          <cell r="BY35">
            <v>8000</v>
          </cell>
          <cell r="BZ35">
            <v>9644</v>
          </cell>
          <cell r="CA35">
            <v>1</v>
          </cell>
          <cell r="CB35">
            <v>6200</v>
          </cell>
          <cell r="CC35">
            <v>7196.13</v>
          </cell>
          <cell r="CD35">
            <v>996.13</v>
          </cell>
          <cell r="CE35">
            <v>1079.4195</v>
          </cell>
          <cell r="CF35">
            <v>0.15</v>
          </cell>
          <cell r="CG35">
            <v>32</v>
          </cell>
          <cell r="CH35">
            <v>387</v>
          </cell>
          <cell r="CI35" t="str">
            <v>新乐中街药店</v>
          </cell>
          <cell r="CJ35" t="str">
            <v>高新片区</v>
          </cell>
          <cell r="CK35">
            <v>24</v>
          </cell>
          <cell r="CL35">
            <v>29</v>
          </cell>
          <cell r="CM35">
            <v>35</v>
          </cell>
          <cell r="CN35">
            <v>1</v>
          </cell>
          <cell r="CO35">
            <v>24</v>
          </cell>
          <cell r="CP35">
            <v>18</v>
          </cell>
          <cell r="CQ35">
            <v>17</v>
          </cell>
          <cell r="CR35">
            <v>-7</v>
          </cell>
        </row>
        <row r="35">
          <cell r="CT35">
            <v>0</v>
          </cell>
          <cell r="CU35">
            <v>10</v>
          </cell>
          <cell r="CV35">
            <v>13</v>
          </cell>
          <cell r="CW35">
            <v>16</v>
          </cell>
          <cell r="CX35">
            <v>1</v>
          </cell>
          <cell r="CY35">
            <v>10</v>
          </cell>
          <cell r="CZ35">
            <v>6</v>
          </cell>
          <cell r="DA35">
            <v>-4</v>
          </cell>
        </row>
        <row r="35">
          <cell r="DC35">
            <v>0</v>
          </cell>
          <cell r="DD35">
            <v>11</v>
          </cell>
          <cell r="DE35">
            <v>17</v>
          </cell>
          <cell r="DF35">
            <v>20</v>
          </cell>
          <cell r="DG35">
            <v>1</v>
          </cell>
          <cell r="DH35">
            <v>11</v>
          </cell>
          <cell r="DI35">
            <v>20</v>
          </cell>
          <cell r="DJ35">
            <v>9</v>
          </cell>
          <cell r="DK35">
            <v>300</v>
          </cell>
          <cell r="DL35">
            <v>15</v>
          </cell>
          <cell r="DM35">
            <v>2793.4195</v>
          </cell>
        </row>
        <row r="35">
          <cell r="DO35">
            <v>2793.4195</v>
          </cell>
          <cell r="DP35">
            <v>2793.4</v>
          </cell>
        </row>
        <row r="36">
          <cell r="B36">
            <v>573</v>
          </cell>
          <cell r="C36" t="str">
            <v>双流道锦华路店</v>
          </cell>
          <cell r="D36" t="str">
            <v>高新片区</v>
          </cell>
          <cell r="E36">
            <v>5</v>
          </cell>
          <cell r="F36">
            <v>6</v>
          </cell>
          <cell r="G36">
            <v>8</v>
          </cell>
          <cell r="H36">
            <v>1</v>
          </cell>
          <cell r="I36">
            <v>5</v>
          </cell>
        </row>
        <row r="36">
          <cell r="K36">
            <v>-5</v>
          </cell>
          <cell r="L36">
            <v>0</v>
          </cell>
        </row>
        <row r="36">
          <cell r="N36" t="e">
            <v>#DIV/0!</v>
          </cell>
          <cell r="O36">
            <v>9</v>
          </cell>
          <cell r="P36">
            <v>10</v>
          </cell>
          <cell r="Q36">
            <v>12</v>
          </cell>
          <cell r="R36">
            <v>1</v>
          </cell>
          <cell r="S36">
            <v>9</v>
          </cell>
          <cell r="T36">
            <v>4</v>
          </cell>
          <cell r="U36">
            <v>-5</v>
          </cell>
          <cell r="V36">
            <v>0.444444444444444</v>
          </cell>
        </row>
        <row r="36">
          <cell r="X36">
            <v>0</v>
          </cell>
          <cell r="Y36">
            <v>6</v>
          </cell>
          <cell r="Z36">
            <v>8</v>
          </cell>
          <cell r="AA36">
            <v>12</v>
          </cell>
          <cell r="AB36">
            <v>1</v>
          </cell>
          <cell r="AC36">
            <v>6</v>
          </cell>
          <cell r="AD36">
            <v>2</v>
          </cell>
          <cell r="AE36">
            <v>-4</v>
          </cell>
        </row>
        <row r="36">
          <cell r="AG36">
            <v>0</v>
          </cell>
          <cell r="AH36">
            <v>3</v>
          </cell>
          <cell r="AI36">
            <v>5</v>
          </cell>
          <cell r="AJ36">
            <v>9</v>
          </cell>
          <cell r="AK36">
            <v>1</v>
          </cell>
          <cell r="AL36">
            <v>3</v>
          </cell>
          <cell r="AM36">
            <v>2</v>
          </cell>
          <cell r="AN36">
            <v>-1</v>
          </cell>
        </row>
        <row r="36">
          <cell r="AP36">
            <v>0</v>
          </cell>
          <cell r="AQ36">
            <v>33</v>
          </cell>
          <cell r="AR36">
            <v>573</v>
          </cell>
          <cell r="AS36" t="str">
            <v>双流道锦华路店</v>
          </cell>
          <cell r="AT36" t="str">
            <v>高新片区</v>
          </cell>
          <cell r="AU36">
            <v>23</v>
          </cell>
          <cell r="AV36">
            <v>27</v>
          </cell>
          <cell r="AW36">
            <v>31</v>
          </cell>
          <cell r="AX36">
            <v>1</v>
          </cell>
          <cell r="AY36">
            <v>23</v>
          </cell>
          <cell r="AZ36">
            <v>9.45</v>
          </cell>
          <cell r="BA36">
            <v>-13.55</v>
          </cell>
          <cell r="BB36">
            <v>619.34</v>
          </cell>
          <cell r="BC36">
            <v>0.410869565217391</v>
          </cell>
        </row>
        <row r="36">
          <cell r="BE36">
            <v>0</v>
          </cell>
          <cell r="BF36">
            <v>7</v>
          </cell>
          <cell r="BG36">
            <v>9</v>
          </cell>
          <cell r="BH36">
            <v>10</v>
          </cell>
          <cell r="BI36">
            <v>1</v>
          </cell>
          <cell r="BJ36">
            <v>7</v>
          </cell>
          <cell r="BK36">
            <v>7</v>
          </cell>
          <cell r="BL36">
            <v>0</v>
          </cell>
          <cell r="BM36">
            <v>56</v>
          </cell>
          <cell r="BN36">
            <v>8</v>
          </cell>
          <cell r="BO36">
            <v>3</v>
          </cell>
          <cell r="BP36">
            <v>4</v>
          </cell>
          <cell r="BQ36">
            <v>5</v>
          </cell>
          <cell r="BR36">
            <v>1</v>
          </cell>
          <cell r="BS36">
            <v>3</v>
          </cell>
          <cell r="BT36">
            <v>4</v>
          </cell>
          <cell r="BU36">
            <v>1</v>
          </cell>
          <cell r="BV36">
            <v>72</v>
          </cell>
          <cell r="BW36">
            <v>18</v>
          </cell>
          <cell r="BX36">
            <v>2200</v>
          </cell>
          <cell r="BY36">
            <v>2800</v>
          </cell>
          <cell r="BZ36">
            <v>3422</v>
          </cell>
          <cell r="CA36">
            <v>1</v>
          </cell>
          <cell r="CB36">
            <v>2200</v>
          </cell>
          <cell r="CC36">
            <v>1212.79</v>
          </cell>
          <cell r="CD36">
            <v>-987.21</v>
          </cell>
          <cell r="CE36">
            <v>181.9185</v>
          </cell>
          <cell r="CF36">
            <v>0.15</v>
          </cell>
          <cell r="CG36">
            <v>33</v>
          </cell>
          <cell r="CH36">
            <v>573</v>
          </cell>
          <cell r="CI36" t="str">
            <v>双流道锦华路店</v>
          </cell>
          <cell r="CJ36" t="str">
            <v>高新片区</v>
          </cell>
          <cell r="CK36">
            <v>6</v>
          </cell>
          <cell r="CL36">
            <v>7</v>
          </cell>
          <cell r="CM36">
            <v>9</v>
          </cell>
          <cell r="CN36">
            <v>1</v>
          </cell>
          <cell r="CO36">
            <v>6</v>
          </cell>
          <cell r="CP36">
            <v>3</v>
          </cell>
          <cell r="CQ36">
            <v>3</v>
          </cell>
          <cell r="CR36">
            <v>-3</v>
          </cell>
        </row>
        <row r="36">
          <cell r="CT36">
            <v>0</v>
          </cell>
          <cell r="CU36">
            <v>4</v>
          </cell>
          <cell r="CV36">
            <v>5</v>
          </cell>
          <cell r="CW36">
            <v>6</v>
          </cell>
          <cell r="CX36">
            <v>1</v>
          </cell>
          <cell r="CY36">
            <v>4</v>
          </cell>
          <cell r="CZ36">
            <v>10</v>
          </cell>
          <cell r="DA36">
            <v>6</v>
          </cell>
          <cell r="DB36">
            <v>150</v>
          </cell>
          <cell r="DC36">
            <v>15</v>
          </cell>
          <cell r="DD36">
            <v>5</v>
          </cell>
          <cell r="DE36">
            <v>8</v>
          </cell>
          <cell r="DF36">
            <v>9</v>
          </cell>
          <cell r="DG36">
            <v>1</v>
          </cell>
          <cell r="DH36">
            <v>5</v>
          </cell>
          <cell r="DI36">
            <v>7</v>
          </cell>
          <cell r="DJ36">
            <v>2</v>
          </cell>
          <cell r="DK36">
            <v>105</v>
          </cell>
          <cell r="DL36">
            <v>15</v>
          </cell>
          <cell r="DM36">
            <v>564.9185</v>
          </cell>
        </row>
        <row r="36">
          <cell r="DO36">
            <v>564.9185</v>
          </cell>
          <cell r="DP36">
            <v>564.9</v>
          </cell>
        </row>
        <row r="37">
          <cell r="B37">
            <v>514</v>
          </cell>
          <cell r="C37" t="str">
            <v>新津邓双镇岷江店</v>
          </cell>
          <cell r="D37" t="str">
            <v>高新片区</v>
          </cell>
          <cell r="E37">
            <v>8</v>
          </cell>
          <cell r="F37">
            <v>10</v>
          </cell>
          <cell r="G37">
            <v>12</v>
          </cell>
          <cell r="H37">
            <v>1</v>
          </cell>
          <cell r="I37">
            <v>8</v>
          </cell>
          <cell r="J37">
            <v>2.5</v>
          </cell>
          <cell r="K37">
            <v>-5.5</v>
          </cell>
          <cell r="L37">
            <v>0.3125</v>
          </cell>
        </row>
        <row r="37">
          <cell r="N37">
            <v>0</v>
          </cell>
          <cell r="O37">
            <v>21</v>
          </cell>
          <cell r="P37">
            <v>23</v>
          </cell>
          <cell r="Q37">
            <v>26</v>
          </cell>
          <cell r="R37">
            <v>3</v>
          </cell>
          <cell r="S37">
            <v>26</v>
          </cell>
          <cell r="T37">
            <v>43</v>
          </cell>
          <cell r="U37">
            <v>17</v>
          </cell>
          <cell r="V37">
            <v>1.65384615384615</v>
          </cell>
          <cell r="W37">
            <v>387</v>
          </cell>
          <cell r="X37">
            <v>9</v>
          </cell>
          <cell r="Y37">
            <v>14</v>
          </cell>
          <cell r="Z37">
            <v>19</v>
          </cell>
          <cell r="AA37">
            <v>26</v>
          </cell>
          <cell r="AB37">
            <v>1</v>
          </cell>
          <cell r="AC37">
            <v>14</v>
          </cell>
          <cell r="AD37">
            <v>35.5</v>
          </cell>
          <cell r="AE37">
            <v>21.5</v>
          </cell>
          <cell r="AF37">
            <v>532.5</v>
          </cell>
          <cell r="AG37">
            <v>15</v>
          </cell>
          <cell r="AH37">
            <v>6</v>
          </cell>
          <cell r="AI37">
            <v>8</v>
          </cell>
          <cell r="AJ37">
            <v>12</v>
          </cell>
          <cell r="AK37">
            <v>2</v>
          </cell>
          <cell r="AL37">
            <v>8</v>
          </cell>
          <cell r="AM37">
            <v>9</v>
          </cell>
          <cell r="AN37">
            <v>1</v>
          </cell>
          <cell r="AO37">
            <v>90</v>
          </cell>
          <cell r="AP37">
            <v>10</v>
          </cell>
          <cell r="AQ37">
            <v>34</v>
          </cell>
          <cell r="AR37">
            <v>514</v>
          </cell>
          <cell r="AS37" t="str">
            <v>新津邓双镇岷江店</v>
          </cell>
          <cell r="AT37" t="str">
            <v>高新片区</v>
          </cell>
          <cell r="AU37">
            <v>37</v>
          </cell>
          <cell r="AV37">
            <v>43</v>
          </cell>
          <cell r="AW37">
            <v>49</v>
          </cell>
          <cell r="AX37">
            <v>3</v>
          </cell>
          <cell r="AY37">
            <v>49</v>
          </cell>
          <cell r="AZ37">
            <v>59.4</v>
          </cell>
          <cell r="BA37">
            <v>10.4</v>
          </cell>
          <cell r="BB37">
            <v>5017.83</v>
          </cell>
          <cell r="BC37">
            <v>1.21224489795918</v>
          </cell>
          <cell r="BD37">
            <v>652.3179</v>
          </cell>
          <cell r="BE37">
            <v>0.13</v>
          </cell>
          <cell r="BF37">
            <v>12</v>
          </cell>
          <cell r="BG37">
            <v>14</v>
          </cell>
          <cell r="BH37">
            <v>17</v>
          </cell>
          <cell r="BI37">
            <v>1</v>
          </cell>
          <cell r="BJ37">
            <v>12</v>
          </cell>
          <cell r="BK37">
            <v>6</v>
          </cell>
          <cell r="BL37">
            <v>-6</v>
          </cell>
        </row>
        <row r="37">
          <cell r="BN37">
            <v>0</v>
          </cell>
          <cell r="BO37">
            <v>5</v>
          </cell>
          <cell r="BP37">
            <v>6</v>
          </cell>
          <cell r="BQ37">
            <v>8</v>
          </cell>
          <cell r="BR37">
            <v>1</v>
          </cell>
          <cell r="BS37">
            <v>5</v>
          </cell>
        </row>
        <row r="37">
          <cell r="BU37">
            <v>-5</v>
          </cell>
        </row>
        <row r="37">
          <cell r="BW37" t="e">
            <v>#DIV/0!</v>
          </cell>
          <cell r="BX37">
            <v>4600</v>
          </cell>
          <cell r="BY37">
            <v>6000</v>
          </cell>
          <cell r="BZ37">
            <v>7156</v>
          </cell>
          <cell r="CA37">
            <v>3</v>
          </cell>
          <cell r="CB37">
            <v>7156</v>
          </cell>
          <cell r="CC37">
            <v>5953.6</v>
          </cell>
          <cell r="CD37">
            <v>-1202.4</v>
          </cell>
          <cell r="CE37">
            <v>893.04</v>
          </cell>
          <cell r="CF37">
            <v>0.15</v>
          </cell>
          <cell r="CG37">
            <v>34</v>
          </cell>
          <cell r="CH37">
            <v>514</v>
          </cell>
          <cell r="CI37" t="str">
            <v>新津邓双镇岷江店</v>
          </cell>
          <cell r="CJ37" t="str">
            <v>高新片区</v>
          </cell>
          <cell r="CK37">
            <v>14</v>
          </cell>
          <cell r="CL37">
            <v>17</v>
          </cell>
          <cell r="CM37">
            <v>20</v>
          </cell>
          <cell r="CN37">
            <v>1</v>
          </cell>
          <cell r="CO37">
            <v>14</v>
          </cell>
          <cell r="CP37">
            <v>4</v>
          </cell>
          <cell r="CQ37">
            <v>4</v>
          </cell>
          <cell r="CR37">
            <v>-10</v>
          </cell>
        </row>
        <row r="37">
          <cell r="CT37">
            <v>0</v>
          </cell>
          <cell r="CU37">
            <v>9</v>
          </cell>
          <cell r="CV37">
            <v>10</v>
          </cell>
          <cell r="CW37">
            <v>13</v>
          </cell>
          <cell r="CX37">
            <v>1</v>
          </cell>
          <cell r="CY37">
            <v>9</v>
          </cell>
          <cell r="CZ37">
            <v>13</v>
          </cell>
          <cell r="DA37">
            <v>4</v>
          </cell>
          <cell r="DB37">
            <v>195</v>
          </cell>
          <cell r="DC37">
            <v>15</v>
          </cell>
          <cell r="DD37">
            <v>9</v>
          </cell>
          <cell r="DE37">
            <v>14</v>
          </cell>
          <cell r="DF37">
            <v>15</v>
          </cell>
          <cell r="DG37">
            <v>2</v>
          </cell>
          <cell r="DH37">
            <v>14</v>
          </cell>
          <cell r="DI37">
            <v>22</v>
          </cell>
          <cell r="DJ37">
            <v>8</v>
          </cell>
          <cell r="DK37">
            <v>440</v>
          </cell>
          <cell r="DL37">
            <v>20</v>
          </cell>
          <cell r="DM37">
            <v>3189.8579</v>
          </cell>
        </row>
        <row r="37">
          <cell r="DO37">
            <v>3189.8579</v>
          </cell>
          <cell r="DP37">
            <v>3189.9</v>
          </cell>
        </row>
        <row r="38">
          <cell r="B38">
            <v>546</v>
          </cell>
          <cell r="C38" t="str">
            <v>楠丰路店</v>
          </cell>
          <cell r="D38" t="str">
            <v>高新片区</v>
          </cell>
          <cell r="E38">
            <v>5</v>
          </cell>
          <cell r="F38">
            <v>6</v>
          </cell>
          <cell r="G38">
            <v>8</v>
          </cell>
          <cell r="H38">
            <v>1</v>
          </cell>
          <cell r="I38">
            <v>5</v>
          </cell>
        </row>
        <row r="38">
          <cell r="K38">
            <v>-5</v>
          </cell>
          <cell r="L38">
            <v>0</v>
          </cell>
        </row>
        <row r="38">
          <cell r="N38" t="e">
            <v>#DIV/0!</v>
          </cell>
          <cell r="O38">
            <v>9</v>
          </cell>
          <cell r="P38">
            <v>10</v>
          </cell>
          <cell r="Q38">
            <v>12</v>
          </cell>
          <cell r="R38">
            <v>2</v>
          </cell>
          <cell r="S38">
            <v>10</v>
          </cell>
          <cell r="T38">
            <v>23</v>
          </cell>
          <cell r="U38">
            <v>13</v>
          </cell>
          <cell r="V38">
            <v>2.3</v>
          </cell>
          <cell r="W38">
            <v>138</v>
          </cell>
          <cell r="X38">
            <v>6</v>
          </cell>
          <cell r="Y38">
            <v>9</v>
          </cell>
          <cell r="Z38">
            <v>13</v>
          </cell>
          <cell r="AA38">
            <v>18</v>
          </cell>
          <cell r="AB38">
            <v>1</v>
          </cell>
          <cell r="AC38">
            <v>9</v>
          </cell>
          <cell r="AD38">
            <v>5.5</v>
          </cell>
          <cell r="AE38">
            <v>-3.5</v>
          </cell>
        </row>
        <row r="38">
          <cell r="AG38">
            <v>0</v>
          </cell>
          <cell r="AH38">
            <v>5</v>
          </cell>
          <cell r="AI38">
            <v>7</v>
          </cell>
          <cell r="AJ38">
            <v>11</v>
          </cell>
          <cell r="AK38">
            <v>1</v>
          </cell>
          <cell r="AL38">
            <v>5</v>
          </cell>
          <cell r="AM38">
            <v>5</v>
          </cell>
          <cell r="AN38">
            <v>0</v>
          </cell>
          <cell r="AO38">
            <v>40</v>
          </cell>
          <cell r="AP38">
            <v>8</v>
          </cell>
          <cell r="AQ38">
            <v>35</v>
          </cell>
          <cell r="AR38">
            <v>546</v>
          </cell>
          <cell r="AS38" t="str">
            <v>楠丰路店</v>
          </cell>
          <cell r="AT38" t="str">
            <v>高新片区</v>
          </cell>
          <cell r="AU38">
            <v>21</v>
          </cell>
          <cell r="AV38">
            <v>25</v>
          </cell>
          <cell r="AW38">
            <v>29</v>
          </cell>
          <cell r="AX38">
            <v>1</v>
          </cell>
          <cell r="AY38">
            <v>21</v>
          </cell>
          <cell r="AZ38">
            <v>5.4</v>
          </cell>
          <cell r="BA38">
            <v>-15.6</v>
          </cell>
          <cell r="BB38">
            <v>604.09</v>
          </cell>
          <cell r="BC38">
            <v>0.257142857142857</v>
          </cell>
        </row>
        <row r="38">
          <cell r="BE38">
            <v>0</v>
          </cell>
          <cell r="BF38">
            <v>7</v>
          </cell>
          <cell r="BG38">
            <v>9</v>
          </cell>
          <cell r="BH38">
            <v>10</v>
          </cell>
          <cell r="BI38">
            <v>2</v>
          </cell>
          <cell r="BJ38">
            <v>9</v>
          </cell>
          <cell r="BK38">
            <v>22</v>
          </cell>
          <cell r="BL38">
            <v>13</v>
          </cell>
          <cell r="BM38">
            <v>220</v>
          </cell>
          <cell r="BN38">
            <v>10</v>
          </cell>
          <cell r="BO38">
            <v>2</v>
          </cell>
          <cell r="BP38">
            <v>3</v>
          </cell>
          <cell r="BQ38">
            <v>4</v>
          </cell>
          <cell r="BR38">
            <v>3</v>
          </cell>
          <cell r="BS38">
            <v>4</v>
          </cell>
          <cell r="BT38">
            <v>7</v>
          </cell>
          <cell r="BU38">
            <v>3</v>
          </cell>
          <cell r="BV38">
            <v>182</v>
          </cell>
          <cell r="BW38">
            <v>26</v>
          </cell>
          <cell r="BX38">
            <v>1800</v>
          </cell>
          <cell r="BY38">
            <v>2300</v>
          </cell>
          <cell r="BZ38">
            <v>2800</v>
          </cell>
          <cell r="CA38">
            <v>1</v>
          </cell>
          <cell r="CB38">
            <v>1800</v>
          </cell>
          <cell r="CC38">
            <v>1278.21</v>
          </cell>
          <cell r="CD38">
            <v>-521.79</v>
          </cell>
          <cell r="CE38">
            <v>191.7315</v>
          </cell>
          <cell r="CF38">
            <v>0.15</v>
          </cell>
          <cell r="CG38">
            <v>35</v>
          </cell>
          <cell r="CH38">
            <v>546</v>
          </cell>
          <cell r="CI38" t="str">
            <v>楠丰路店</v>
          </cell>
          <cell r="CJ38" t="str">
            <v>高新片区</v>
          </cell>
          <cell r="CK38">
            <v>9</v>
          </cell>
          <cell r="CL38">
            <v>11</v>
          </cell>
          <cell r="CM38">
            <v>13</v>
          </cell>
          <cell r="CN38">
            <v>3</v>
          </cell>
          <cell r="CO38">
            <v>13</v>
          </cell>
          <cell r="CP38">
            <v>15</v>
          </cell>
          <cell r="CQ38">
            <v>15</v>
          </cell>
          <cell r="CR38">
            <v>2</v>
          </cell>
          <cell r="CS38">
            <v>180</v>
          </cell>
          <cell r="CT38">
            <v>12</v>
          </cell>
          <cell r="CU38">
            <v>4</v>
          </cell>
          <cell r="CV38">
            <v>5</v>
          </cell>
          <cell r="CW38">
            <v>6</v>
          </cell>
          <cell r="CX38">
            <v>2</v>
          </cell>
          <cell r="CY38">
            <v>5</v>
          </cell>
          <cell r="CZ38">
            <v>10</v>
          </cell>
          <cell r="DA38">
            <v>5</v>
          </cell>
          <cell r="DB38">
            <v>200</v>
          </cell>
          <cell r="DC38">
            <v>20</v>
          </cell>
          <cell r="DD38">
            <v>5</v>
          </cell>
          <cell r="DE38">
            <v>8</v>
          </cell>
          <cell r="DF38">
            <v>9</v>
          </cell>
          <cell r="DG38">
            <v>1</v>
          </cell>
          <cell r="DH38">
            <v>5</v>
          </cell>
          <cell r="DI38">
            <v>5</v>
          </cell>
          <cell r="DJ38">
            <v>0</v>
          </cell>
          <cell r="DK38">
            <v>75</v>
          </cell>
          <cell r="DL38">
            <v>15</v>
          </cell>
          <cell r="DM38">
            <v>1226.7315</v>
          </cell>
        </row>
        <row r="38">
          <cell r="DO38">
            <v>1226.7315</v>
          </cell>
          <cell r="DP38">
            <v>1226.7</v>
          </cell>
        </row>
        <row r="39">
          <cell r="B39">
            <v>737</v>
          </cell>
          <cell r="C39" t="str">
            <v>高新区大源北街药店</v>
          </cell>
          <cell r="D39" t="str">
            <v>高新片区</v>
          </cell>
          <cell r="E39">
            <v>4</v>
          </cell>
          <cell r="F39">
            <v>5</v>
          </cell>
          <cell r="G39">
            <v>6</v>
          </cell>
          <cell r="H39">
            <v>1</v>
          </cell>
          <cell r="I39">
            <v>4</v>
          </cell>
          <cell r="J39">
            <v>5</v>
          </cell>
          <cell r="K39">
            <v>1</v>
          </cell>
          <cell r="L39">
            <v>1.25</v>
          </cell>
          <cell r="M39">
            <v>50</v>
          </cell>
          <cell r="N39">
            <v>10</v>
          </cell>
          <cell r="O39">
            <v>9</v>
          </cell>
          <cell r="P39">
            <v>10</v>
          </cell>
          <cell r="Q39">
            <v>12</v>
          </cell>
          <cell r="R39">
            <v>1</v>
          </cell>
          <cell r="S39">
            <v>9</v>
          </cell>
          <cell r="T39">
            <v>28</v>
          </cell>
          <cell r="U39">
            <v>19</v>
          </cell>
          <cell r="V39">
            <v>3.11111111111111</v>
          </cell>
          <cell r="W39">
            <v>112</v>
          </cell>
          <cell r="X39">
            <v>4</v>
          </cell>
          <cell r="Y39">
            <v>6</v>
          </cell>
          <cell r="Z39">
            <v>8</v>
          </cell>
          <cell r="AA39">
            <v>12</v>
          </cell>
          <cell r="AB39">
            <v>1</v>
          </cell>
          <cell r="AC39">
            <v>6</v>
          </cell>
          <cell r="AD39">
            <v>6</v>
          </cell>
          <cell r="AE39">
            <v>0</v>
          </cell>
          <cell r="AF39">
            <v>90</v>
          </cell>
          <cell r="AG39">
            <v>15</v>
          </cell>
          <cell r="AH39">
            <v>4</v>
          </cell>
          <cell r="AI39">
            <v>6</v>
          </cell>
          <cell r="AJ39">
            <v>10</v>
          </cell>
          <cell r="AK39">
            <v>1</v>
          </cell>
          <cell r="AL39">
            <v>4</v>
          </cell>
          <cell r="AM39">
            <v>0</v>
          </cell>
          <cell r="AN39">
            <v>-4</v>
          </cell>
        </row>
        <row r="39">
          <cell r="AP39" t="e">
            <v>#DIV/0!</v>
          </cell>
          <cell r="AQ39">
            <v>36</v>
          </cell>
          <cell r="AR39">
            <v>737</v>
          </cell>
          <cell r="AS39" t="str">
            <v>高新区大源北街药店</v>
          </cell>
          <cell r="AT39" t="str">
            <v>高新片区</v>
          </cell>
          <cell r="AU39">
            <v>23</v>
          </cell>
          <cell r="AV39">
            <v>27</v>
          </cell>
          <cell r="AW39">
            <v>31</v>
          </cell>
          <cell r="AX39">
            <v>1</v>
          </cell>
          <cell r="AY39">
            <v>23</v>
          </cell>
          <cell r="AZ39">
            <v>22</v>
          </cell>
          <cell r="BA39">
            <v>-1</v>
          </cell>
          <cell r="BB39">
            <v>2223</v>
          </cell>
          <cell r="BC39">
            <v>0.956521739130435</v>
          </cell>
        </row>
        <row r="39">
          <cell r="BE39">
            <v>0</v>
          </cell>
          <cell r="BF39">
            <v>7</v>
          </cell>
          <cell r="BG39">
            <v>9</v>
          </cell>
          <cell r="BH39">
            <v>10</v>
          </cell>
          <cell r="BI39">
            <v>1</v>
          </cell>
          <cell r="BJ39">
            <v>7</v>
          </cell>
          <cell r="BK39">
            <v>3</v>
          </cell>
          <cell r="BL39">
            <v>-4</v>
          </cell>
        </row>
        <row r="39">
          <cell r="BN39">
            <v>0</v>
          </cell>
          <cell r="BO39">
            <v>2</v>
          </cell>
          <cell r="BP39">
            <v>3</v>
          </cell>
          <cell r="BQ39">
            <v>4</v>
          </cell>
          <cell r="BR39">
            <v>1</v>
          </cell>
          <cell r="BS39">
            <v>2</v>
          </cell>
          <cell r="BT39">
            <v>1</v>
          </cell>
          <cell r="BU39">
            <v>-1</v>
          </cell>
        </row>
        <row r="39">
          <cell r="BW39">
            <v>0</v>
          </cell>
          <cell r="BX39">
            <v>2000</v>
          </cell>
          <cell r="BY39">
            <v>2600</v>
          </cell>
          <cell r="BZ39">
            <v>3111</v>
          </cell>
          <cell r="CA39">
            <v>1</v>
          </cell>
          <cell r="CB39">
            <v>2000</v>
          </cell>
          <cell r="CC39">
            <v>2035.8</v>
          </cell>
          <cell r="CD39">
            <v>35.7999999999997</v>
          </cell>
          <cell r="CE39">
            <v>305.37</v>
          </cell>
          <cell r="CF39">
            <v>0.15</v>
          </cell>
          <cell r="CG39">
            <v>36</v>
          </cell>
          <cell r="CH39">
            <v>737</v>
          </cell>
          <cell r="CI39" t="str">
            <v>高新区大源北街药店</v>
          </cell>
          <cell r="CJ39" t="str">
            <v>高新片区</v>
          </cell>
          <cell r="CK39">
            <v>5</v>
          </cell>
          <cell r="CL39">
            <v>6</v>
          </cell>
          <cell r="CM39">
            <v>7</v>
          </cell>
          <cell r="CN39">
            <v>1</v>
          </cell>
          <cell r="CO39">
            <v>5</v>
          </cell>
          <cell r="CP39">
            <v>10</v>
          </cell>
          <cell r="CQ39">
            <v>9</v>
          </cell>
          <cell r="CR39">
            <v>4</v>
          </cell>
          <cell r="CS39">
            <v>54</v>
          </cell>
          <cell r="CT39">
            <v>6</v>
          </cell>
          <cell r="CU39">
            <v>4</v>
          </cell>
          <cell r="CV39">
            <v>5</v>
          </cell>
          <cell r="CW39">
            <v>6</v>
          </cell>
          <cell r="CX39">
            <v>1</v>
          </cell>
          <cell r="CY39">
            <v>4</v>
          </cell>
          <cell r="CZ39">
            <v>4</v>
          </cell>
          <cell r="DA39">
            <v>0</v>
          </cell>
          <cell r="DB39">
            <v>60</v>
          </cell>
          <cell r="DC39">
            <v>15</v>
          </cell>
          <cell r="DD39">
            <v>5</v>
          </cell>
          <cell r="DE39">
            <v>8</v>
          </cell>
          <cell r="DF39">
            <v>9</v>
          </cell>
          <cell r="DG39">
            <v>1</v>
          </cell>
          <cell r="DH39">
            <v>5</v>
          </cell>
          <cell r="DI39">
            <v>4</v>
          </cell>
          <cell r="DJ39">
            <v>-1</v>
          </cell>
        </row>
        <row r="39">
          <cell r="DL39">
            <v>0</v>
          </cell>
          <cell r="DM39">
            <v>671.37</v>
          </cell>
        </row>
        <row r="39">
          <cell r="DO39">
            <v>671.37</v>
          </cell>
          <cell r="DP39">
            <v>671.4</v>
          </cell>
        </row>
        <row r="40">
          <cell r="B40">
            <v>588</v>
          </cell>
          <cell r="C40" t="str">
            <v>新津正东街店</v>
          </cell>
          <cell r="D40" t="str">
            <v>高新片区</v>
          </cell>
          <cell r="E40">
            <v>4</v>
          </cell>
          <cell r="F40">
            <v>5</v>
          </cell>
          <cell r="G40">
            <v>6</v>
          </cell>
          <cell r="H40">
            <v>1</v>
          </cell>
          <cell r="I40">
            <v>4</v>
          </cell>
        </row>
        <row r="40">
          <cell r="K40">
            <v>-4</v>
          </cell>
          <cell r="L40">
            <v>0</v>
          </cell>
        </row>
        <row r="40">
          <cell r="N40" t="e">
            <v>#DIV/0!</v>
          </cell>
          <cell r="O40">
            <v>15</v>
          </cell>
          <cell r="P40">
            <v>17</v>
          </cell>
          <cell r="Q40">
            <v>20</v>
          </cell>
          <cell r="R40">
            <v>2</v>
          </cell>
          <cell r="S40">
            <v>17</v>
          </cell>
          <cell r="T40">
            <v>12</v>
          </cell>
          <cell r="U40">
            <v>-5</v>
          </cell>
          <cell r="V40">
            <v>0.705882352941177</v>
          </cell>
        </row>
        <row r="40">
          <cell r="X40">
            <v>0</v>
          </cell>
          <cell r="Y40">
            <v>6</v>
          </cell>
          <cell r="Z40">
            <v>8</v>
          </cell>
          <cell r="AA40">
            <v>12</v>
          </cell>
          <cell r="AB40">
            <v>2</v>
          </cell>
          <cell r="AC40">
            <v>8</v>
          </cell>
          <cell r="AD40">
            <v>3</v>
          </cell>
          <cell r="AE40">
            <v>-5</v>
          </cell>
        </row>
        <row r="40">
          <cell r="AG40">
            <v>0</v>
          </cell>
          <cell r="AH40">
            <v>5</v>
          </cell>
          <cell r="AI40">
            <v>7</v>
          </cell>
          <cell r="AJ40">
            <v>11</v>
          </cell>
          <cell r="AK40">
            <v>2</v>
          </cell>
          <cell r="AL40">
            <v>7</v>
          </cell>
          <cell r="AM40">
            <v>4</v>
          </cell>
          <cell r="AN40">
            <v>-3</v>
          </cell>
          <cell r="AO40">
            <v>40</v>
          </cell>
          <cell r="AP40">
            <v>10</v>
          </cell>
          <cell r="AQ40">
            <v>37</v>
          </cell>
          <cell r="AR40">
            <v>588</v>
          </cell>
          <cell r="AS40" t="str">
            <v>新津正东街店</v>
          </cell>
          <cell r="AT40" t="str">
            <v>高新片区</v>
          </cell>
          <cell r="AU40">
            <v>12</v>
          </cell>
          <cell r="AV40">
            <v>14</v>
          </cell>
          <cell r="AW40">
            <v>16</v>
          </cell>
          <cell r="AX40">
            <v>3</v>
          </cell>
          <cell r="AY40">
            <v>16</v>
          </cell>
          <cell r="AZ40">
            <v>25</v>
          </cell>
          <cell r="BA40">
            <v>9</v>
          </cell>
          <cell r="BB40">
            <v>2570.3</v>
          </cell>
          <cell r="BC40">
            <v>1.5625</v>
          </cell>
          <cell r="BD40">
            <v>334.139</v>
          </cell>
          <cell r="BE40">
            <v>0.13</v>
          </cell>
          <cell r="BF40">
            <v>6</v>
          </cell>
          <cell r="BG40">
            <v>9</v>
          </cell>
          <cell r="BH40">
            <v>8</v>
          </cell>
          <cell r="BI40">
            <v>3</v>
          </cell>
          <cell r="BJ40">
            <v>8</v>
          </cell>
        </row>
        <row r="40">
          <cell r="BL40">
            <v>-8</v>
          </cell>
        </row>
        <row r="40">
          <cell r="BN40" t="e">
            <v>#DIV/0!</v>
          </cell>
          <cell r="BO40">
            <v>2</v>
          </cell>
          <cell r="BP40">
            <v>3</v>
          </cell>
          <cell r="BQ40">
            <v>4</v>
          </cell>
          <cell r="BR40">
            <v>1</v>
          </cell>
          <cell r="BS40">
            <v>2</v>
          </cell>
          <cell r="BT40">
            <v>1</v>
          </cell>
          <cell r="BU40">
            <v>-1</v>
          </cell>
        </row>
        <row r="40">
          <cell r="BW40">
            <v>0</v>
          </cell>
          <cell r="BX40">
            <v>2000</v>
          </cell>
          <cell r="BY40">
            <v>2600</v>
          </cell>
          <cell r="BZ40">
            <v>3111</v>
          </cell>
          <cell r="CA40">
            <v>3</v>
          </cell>
          <cell r="CB40">
            <v>3111</v>
          </cell>
          <cell r="CC40">
            <v>888.6</v>
          </cell>
          <cell r="CD40">
            <v>-2222.4</v>
          </cell>
          <cell r="CE40">
            <v>133.29</v>
          </cell>
          <cell r="CF40">
            <v>0.15</v>
          </cell>
          <cell r="CG40">
            <v>37</v>
          </cell>
          <cell r="CH40">
            <v>588</v>
          </cell>
          <cell r="CI40" t="str">
            <v>新津正东街店</v>
          </cell>
          <cell r="CJ40" t="str">
            <v>高新片区</v>
          </cell>
          <cell r="CK40">
            <v>8</v>
          </cell>
          <cell r="CL40">
            <v>10</v>
          </cell>
          <cell r="CM40">
            <v>12</v>
          </cell>
          <cell r="CN40">
            <v>3</v>
          </cell>
          <cell r="CO40">
            <v>12</v>
          </cell>
          <cell r="CP40">
            <v>7</v>
          </cell>
          <cell r="CQ40">
            <v>6</v>
          </cell>
          <cell r="CR40">
            <v>-6</v>
          </cell>
          <cell r="CS40">
            <v>72</v>
          </cell>
          <cell r="CT40">
            <v>12</v>
          </cell>
          <cell r="CU40">
            <v>4</v>
          </cell>
          <cell r="CV40">
            <v>5</v>
          </cell>
          <cell r="CW40">
            <v>6</v>
          </cell>
          <cell r="CX40">
            <v>1</v>
          </cell>
          <cell r="CY40">
            <v>4</v>
          </cell>
          <cell r="CZ40">
            <v>2</v>
          </cell>
          <cell r="DA40">
            <v>-2</v>
          </cell>
        </row>
        <row r="40">
          <cell r="DC40">
            <v>0</v>
          </cell>
          <cell r="DD40">
            <v>5</v>
          </cell>
          <cell r="DE40">
            <v>8</v>
          </cell>
          <cell r="DF40">
            <v>9</v>
          </cell>
          <cell r="DG40">
            <v>3</v>
          </cell>
          <cell r="DH40">
            <v>9</v>
          </cell>
          <cell r="DI40">
            <v>9</v>
          </cell>
          <cell r="DJ40">
            <v>0</v>
          </cell>
          <cell r="DK40">
            <v>225</v>
          </cell>
          <cell r="DL40">
            <v>25</v>
          </cell>
          <cell r="DM40">
            <v>804.429</v>
          </cell>
        </row>
        <row r="40">
          <cell r="DO40">
            <v>804.429</v>
          </cell>
          <cell r="DP40">
            <v>804.4</v>
          </cell>
        </row>
        <row r="41">
          <cell r="B41">
            <v>399</v>
          </cell>
          <cell r="C41" t="str">
            <v>高新天久北巷药店</v>
          </cell>
          <cell r="D41" t="str">
            <v>高新片区</v>
          </cell>
          <cell r="E41">
            <v>4</v>
          </cell>
          <cell r="F41">
            <v>5</v>
          </cell>
          <cell r="G41">
            <v>6</v>
          </cell>
          <cell r="H41">
            <v>1</v>
          </cell>
          <cell r="I41">
            <v>4</v>
          </cell>
          <cell r="J41">
            <v>2</v>
          </cell>
          <cell r="K41">
            <v>-2</v>
          </cell>
          <cell r="L41">
            <v>0.5</v>
          </cell>
        </row>
        <row r="41">
          <cell r="N41">
            <v>0</v>
          </cell>
          <cell r="O41">
            <v>24</v>
          </cell>
          <cell r="P41">
            <v>26</v>
          </cell>
          <cell r="Q41">
            <v>30</v>
          </cell>
          <cell r="R41">
            <v>2</v>
          </cell>
          <cell r="S41">
            <v>26</v>
          </cell>
          <cell r="T41">
            <v>45</v>
          </cell>
          <cell r="U41">
            <v>19</v>
          </cell>
          <cell r="V41">
            <v>1.73076923076923</v>
          </cell>
          <cell r="W41">
            <v>270</v>
          </cell>
          <cell r="X41">
            <v>6</v>
          </cell>
          <cell r="Y41">
            <v>6</v>
          </cell>
          <cell r="Z41">
            <v>8</v>
          </cell>
          <cell r="AA41">
            <v>12</v>
          </cell>
          <cell r="AB41">
            <v>3</v>
          </cell>
          <cell r="AC41">
            <v>12</v>
          </cell>
          <cell r="AD41">
            <v>6</v>
          </cell>
          <cell r="AE41">
            <v>-6</v>
          </cell>
        </row>
        <row r="41">
          <cell r="AG41">
            <v>0</v>
          </cell>
          <cell r="AH41">
            <v>7</v>
          </cell>
          <cell r="AI41">
            <v>9</v>
          </cell>
          <cell r="AJ41">
            <v>13</v>
          </cell>
          <cell r="AK41">
            <v>3</v>
          </cell>
          <cell r="AL41">
            <v>13</v>
          </cell>
          <cell r="AM41">
            <v>1</v>
          </cell>
          <cell r="AN41">
            <v>-12</v>
          </cell>
        </row>
        <row r="41">
          <cell r="AP41">
            <v>0</v>
          </cell>
          <cell r="AQ41">
            <v>38</v>
          </cell>
          <cell r="AR41">
            <v>399</v>
          </cell>
          <cell r="AS41" t="str">
            <v>高新天久北巷药店</v>
          </cell>
          <cell r="AT41" t="str">
            <v>高新片区</v>
          </cell>
          <cell r="AU41">
            <v>18</v>
          </cell>
          <cell r="AV41">
            <v>21</v>
          </cell>
          <cell r="AW41">
            <v>24</v>
          </cell>
          <cell r="AX41">
            <v>3</v>
          </cell>
          <cell r="AY41">
            <v>24</v>
          </cell>
          <cell r="AZ41">
            <v>32</v>
          </cell>
          <cell r="BA41">
            <v>8</v>
          </cell>
          <cell r="BB41">
            <v>2846.75</v>
          </cell>
          <cell r="BC41">
            <v>1.33333333333333</v>
          </cell>
          <cell r="BD41">
            <v>370.0775</v>
          </cell>
          <cell r="BE41">
            <v>0.13</v>
          </cell>
          <cell r="BF41">
            <v>8</v>
          </cell>
          <cell r="BG41">
            <v>10</v>
          </cell>
          <cell r="BH41">
            <v>11</v>
          </cell>
          <cell r="BI41">
            <v>1</v>
          </cell>
          <cell r="BJ41">
            <v>8</v>
          </cell>
          <cell r="BK41">
            <v>20</v>
          </cell>
          <cell r="BL41">
            <v>12</v>
          </cell>
          <cell r="BM41">
            <v>160</v>
          </cell>
          <cell r="BN41">
            <v>8</v>
          </cell>
          <cell r="BO41">
            <v>2</v>
          </cell>
          <cell r="BP41">
            <v>3</v>
          </cell>
          <cell r="BQ41">
            <v>4</v>
          </cell>
          <cell r="BR41">
            <v>2</v>
          </cell>
          <cell r="BS41">
            <v>3</v>
          </cell>
          <cell r="BT41">
            <v>5</v>
          </cell>
          <cell r="BU41">
            <v>2</v>
          </cell>
          <cell r="BV41">
            <v>110</v>
          </cell>
          <cell r="BW41">
            <v>22</v>
          </cell>
          <cell r="BX41">
            <v>2700</v>
          </cell>
          <cell r="BY41">
            <v>3500</v>
          </cell>
          <cell r="BZ41">
            <v>4200</v>
          </cell>
          <cell r="CA41">
            <v>2</v>
          </cell>
          <cell r="CB41">
            <v>3500</v>
          </cell>
          <cell r="CC41">
            <v>3539.4</v>
          </cell>
          <cell r="CD41">
            <v>39.3999999999996</v>
          </cell>
          <cell r="CE41">
            <v>707.88</v>
          </cell>
          <cell r="CF41">
            <v>0.2</v>
          </cell>
          <cell r="CG41">
            <v>38</v>
          </cell>
          <cell r="CH41">
            <v>399</v>
          </cell>
          <cell r="CI41" t="str">
            <v>高新天久北巷药店</v>
          </cell>
          <cell r="CJ41" t="str">
            <v>高新片区</v>
          </cell>
          <cell r="CK41">
            <v>18</v>
          </cell>
          <cell r="CL41">
            <v>22</v>
          </cell>
          <cell r="CM41">
            <v>26</v>
          </cell>
          <cell r="CN41">
            <v>2</v>
          </cell>
          <cell r="CO41">
            <v>22</v>
          </cell>
          <cell r="CP41">
            <v>28</v>
          </cell>
          <cell r="CQ41">
            <v>25</v>
          </cell>
          <cell r="CR41">
            <v>3</v>
          </cell>
          <cell r="CS41">
            <v>225</v>
          </cell>
          <cell r="CT41">
            <v>9</v>
          </cell>
          <cell r="CU41">
            <v>4</v>
          </cell>
          <cell r="CV41">
            <v>5</v>
          </cell>
          <cell r="CW41">
            <v>6</v>
          </cell>
          <cell r="CX41">
            <v>1</v>
          </cell>
          <cell r="CY41">
            <v>4</v>
          </cell>
          <cell r="CZ41">
            <v>7</v>
          </cell>
          <cell r="DA41">
            <v>3</v>
          </cell>
          <cell r="DB41">
            <v>105</v>
          </cell>
          <cell r="DC41">
            <v>15</v>
          </cell>
          <cell r="DD41">
            <v>5</v>
          </cell>
          <cell r="DE41">
            <v>8</v>
          </cell>
          <cell r="DF41">
            <v>9</v>
          </cell>
          <cell r="DG41">
            <v>3</v>
          </cell>
          <cell r="DH41">
            <v>9</v>
          </cell>
          <cell r="DI41">
            <v>16</v>
          </cell>
          <cell r="DJ41">
            <v>7</v>
          </cell>
          <cell r="DK41">
            <v>400</v>
          </cell>
          <cell r="DL41">
            <v>25</v>
          </cell>
          <cell r="DM41">
            <v>2347.9575</v>
          </cell>
          <cell r="DN41">
            <v>41.34</v>
          </cell>
          <cell r="DO41">
            <v>2306.6175</v>
          </cell>
          <cell r="DP41">
            <v>2306.6</v>
          </cell>
        </row>
        <row r="42">
          <cell r="B42">
            <v>584</v>
          </cell>
          <cell r="C42" t="str">
            <v>中和街道柳荫街药店</v>
          </cell>
          <cell r="D42" t="str">
            <v>高新片区</v>
          </cell>
          <cell r="E42">
            <v>5</v>
          </cell>
          <cell r="F42">
            <v>6</v>
          </cell>
          <cell r="G42">
            <v>8</v>
          </cell>
          <cell r="H42">
            <v>1</v>
          </cell>
          <cell r="I42">
            <v>5</v>
          </cell>
          <cell r="J42">
            <v>3</v>
          </cell>
          <cell r="K42">
            <v>-2</v>
          </cell>
          <cell r="L42">
            <v>0.6</v>
          </cell>
        </row>
        <row r="42">
          <cell r="N42">
            <v>0</v>
          </cell>
          <cell r="O42">
            <v>15</v>
          </cell>
          <cell r="P42">
            <v>17</v>
          </cell>
          <cell r="Q42">
            <v>20</v>
          </cell>
          <cell r="R42">
            <v>2</v>
          </cell>
          <cell r="S42">
            <v>17</v>
          </cell>
          <cell r="T42">
            <v>40</v>
          </cell>
          <cell r="U42">
            <v>23</v>
          </cell>
          <cell r="V42">
            <v>2.35294117647059</v>
          </cell>
          <cell r="W42">
            <v>240</v>
          </cell>
          <cell r="X42">
            <v>6</v>
          </cell>
          <cell r="Y42">
            <v>6</v>
          </cell>
          <cell r="Z42">
            <v>8</v>
          </cell>
          <cell r="AA42">
            <v>12</v>
          </cell>
          <cell r="AB42">
            <v>1</v>
          </cell>
          <cell r="AC42">
            <v>6</v>
          </cell>
          <cell r="AD42">
            <v>0</v>
          </cell>
          <cell r="AE42">
            <v>-6</v>
          </cell>
        </row>
        <row r="42">
          <cell r="AG42" t="e">
            <v>#DIV/0!</v>
          </cell>
          <cell r="AH42">
            <v>4</v>
          </cell>
          <cell r="AI42">
            <v>6</v>
          </cell>
          <cell r="AJ42">
            <v>10</v>
          </cell>
          <cell r="AK42">
            <v>1</v>
          </cell>
          <cell r="AL42">
            <v>4</v>
          </cell>
          <cell r="AM42">
            <v>4</v>
          </cell>
          <cell r="AN42">
            <v>0</v>
          </cell>
          <cell r="AO42">
            <v>32</v>
          </cell>
          <cell r="AP42">
            <v>8</v>
          </cell>
          <cell r="AQ42">
            <v>39</v>
          </cell>
          <cell r="AR42">
            <v>584</v>
          </cell>
          <cell r="AS42" t="str">
            <v>中和街道柳荫街药店</v>
          </cell>
          <cell r="AT42" t="str">
            <v>高新片区</v>
          </cell>
          <cell r="AU42">
            <v>23</v>
          </cell>
          <cell r="AV42">
            <v>27</v>
          </cell>
          <cell r="AW42">
            <v>31</v>
          </cell>
          <cell r="AX42">
            <v>1</v>
          </cell>
          <cell r="AY42">
            <v>23</v>
          </cell>
          <cell r="AZ42">
            <v>10.4</v>
          </cell>
          <cell r="BA42">
            <v>-12.6</v>
          </cell>
          <cell r="BB42">
            <v>942</v>
          </cell>
          <cell r="BC42">
            <v>0.452173913043478</v>
          </cell>
        </row>
        <row r="42">
          <cell r="BE42">
            <v>0</v>
          </cell>
          <cell r="BF42">
            <v>8</v>
          </cell>
          <cell r="BG42">
            <v>10</v>
          </cell>
          <cell r="BH42">
            <v>11</v>
          </cell>
          <cell r="BI42">
            <v>1</v>
          </cell>
          <cell r="BJ42">
            <v>8</v>
          </cell>
          <cell r="BK42">
            <v>7</v>
          </cell>
          <cell r="BL42">
            <v>-1</v>
          </cell>
        </row>
        <row r="42">
          <cell r="BN42">
            <v>0</v>
          </cell>
          <cell r="BO42">
            <v>2</v>
          </cell>
          <cell r="BP42">
            <v>3</v>
          </cell>
          <cell r="BQ42">
            <v>4</v>
          </cell>
          <cell r="BR42">
            <v>1</v>
          </cell>
          <cell r="BS42">
            <v>2</v>
          </cell>
          <cell r="BT42">
            <v>3</v>
          </cell>
          <cell r="BU42">
            <v>1</v>
          </cell>
          <cell r="BV42">
            <v>54</v>
          </cell>
          <cell r="BW42">
            <v>18</v>
          </cell>
          <cell r="BX42">
            <v>3000</v>
          </cell>
          <cell r="BY42">
            <v>3800</v>
          </cell>
          <cell r="BZ42">
            <v>4667</v>
          </cell>
          <cell r="CA42">
            <v>2</v>
          </cell>
          <cell r="CB42">
            <v>3800</v>
          </cell>
          <cell r="CC42">
            <v>4347.1</v>
          </cell>
          <cell r="CD42">
            <v>547.1</v>
          </cell>
          <cell r="CE42">
            <v>869.42</v>
          </cell>
          <cell r="CF42">
            <v>0.2</v>
          </cell>
          <cell r="CG42">
            <v>39</v>
          </cell>
          <cell r="CH42">
            <v>584</v>
          </cell>
          <cell r="CI42" t="str">
            <v>中和街道柳荫街药店</v>
          </cell>
          <cell r="CJ42" t="str">
            <v>高新片区</v>
          </cell>
          <cell r="CK42">
            <v>8</v>
          </cell>
          <cell r="CL42">
            <v>10</v>
          </cell>
          <cell r="CM42">
            <v>12</v>
          </cell>
          <cell r="CN42">
            <v>1</v>
          </cell>
          <cell r="CO42">
            <v>8</v>
          </cell>
          <cell r="CP42">
            <v>4</v>
          </cell>
          <cell r="CQ42">
            <v>4</v>
          </cell>
          <cell r="CR42">
            <v>-4</v>
          </cell>
        </row>
        <row r="42">
          <cell r="CT42">
            <v>0</v>
          </cell>
          <cell r="CU42">
            <v>4</v>
          </cell>
          <cell r="CV42">
            <v>5</v>
          </cell>
          <cell r="CW42">
            <v>6</v>
          </cell>
          <cell r="CX42">
            <v>1</v>
          </cell>
          <cell r="CY42">
            <v>4</v>
          </cell>
          <cell r="CZ42">
            <v>1</v>
          </cell>
          <cell r="DA42">
            <v>-3</v>
          </cell>
        </row>
        <row r="42">
          <cell r="DC42">
            <v>0</v>
          </cell>
          <cell r="DD42">
            <v>5</v>
          </cell>
          <cell r="DE42">
            <v>8</v>
          </cell>
          <cell r="DF42">
            <v>9</v>
          </cell>
          <cell r="DG42">
            <v>1</v>
          </cell>
          <cell r="DH42">
            <v>5</v>
          </cell>
          <cell r="DI42">
            <v>9</v>
          </cell>
          <cell r="DJ42">
            <v>4</v>
          </cell>
          <cell r="DK42">
            <v>135</v>
          </cell>
          <cell r="DL42">
            <v>15</v>
          </cell>
          <cell r="DM42">
            <v>1330.42</v>
          </cell>
        </row>
        <row r="42">
          <cell r="DO42">
            <v>1330.42</v>
          </cell>
          <cell r="DP42">
            <v>1330.4</v>
          </cell>
        </row>
        <row r="43">
          <cell r="B43">
            <v>355</v>
          </cell>
          <cell r="C43" t="str">
            <v>双林路药店</v>
          </cell>
          <cell r="D43" t="str">
            <v>东南片区</v>
          </cell>
          <cell r="E43">
            <v>10</v>
          </cell>
          <cell r="F43">
            <v>12</v>
          </cell>
          <cell r="G43">
            <v>15</v>
          </cell>
          <cell r="H43">
            <v>3</v>
          </cell>
          <cell r="I43">
            <v>15</v>
          </cell>
          <cell r="J43">
            <v>16.5</v>
          </cell>
          <cell r="K43">
            <v>1.5</v>
          </cell>
          <cell r="L43">
            <v>1.1</v>
          </cell>
          <cell r="M43">
            <v>742.5</v>
          </cell>
          <cell r="N43">
            <v>45</v>
          </cell>
          <cell r="O43">
            <v>45</v>
          </cell>
          <cell r="P43">
            <v>50</v>
          </cell>
          <cell r="Q43">
            <v>56</v>
          </cell>
          <cell r="R43">
            <v>3</v>
          </cell>
          <cell r="S43">
            <v>56</v>
          </cell>
          <cell r="T43">
            <v>78</v>
          </cell>
          <cell r="U43">
            <v>22</v>
          </cell>
          <cell r="V43">
            <v>1.39285714285714</v>
          </cell>
          <cell r="W43">
            <v>702</v>
          </cell>
          <cell r="X43">
            <v>9</v>
          </cell>
          <cell r="Y43">
            <v>15</v>
          </cell>
          <cell r="Z43">
            <v>21</v>
          </cell>
          <cell r="AA43">
            <v>29</v>
          </cell>
          <cell r="AB43">
            <v>2</v>
          </cell>
          <cell r="AC43">
            <v>21</v>
          </cell>
          <cell r="AD43">
            <v>78.5</v>
          </cell>
          <cell r="AE43">
            <v>57.5</v>
          </cell>
          <cell r="AF43">
            <v>1570</v>
          </cell>
          <cell r="AG43">
            <v>20</v>
          </cell>
          <cell r="AH43">
            <v>16</v>
          </cell>
          <cell r="AI43">
            <v>20</v>
          </cell>
          <cell r="AJ43">
            <v>28</v>
          </cell>
          <cell r="AK43">
            <v>3</v>
          </cell>
          <cell r="AL43">
            <v>28</v>
          </cell>
          <cell r="AM43">
            <v>29</v>
          </cell>
          <cell r="AN43">
            <v>1</v>
          </cell>
          <cell r="AO43">
            <v>435</v>
          </cell>
          <cell r="AP43">
            <v>15</v>
          </cell>
          <cell r="AQ43">
            <v>40</v>
          </cell>
          <cell r="AR43">
            <v>355</v>
          </cell>
          <cell r="AS43" t="str">
            <v>双林路药店</v>
          </cell>
          <cell r="AT43" t="str">
            <v>东南片区</v>
          </cell>
          <cell r="AU43">
            <v>54</v>
          </cell>
          <cell r="AV43">
            <v>63</v>
          </cell>
          <cell r="AW43">
            <v>72</v>
          </cell>
          <cell r="AX43">
            <v>1</v>
          </cell>
          <cell r="AY43">
            <v>54</v>
          </cell>
          <cell r="AZ43">
            <v>40.77</v>
          </cell>
          <cell r="BA43">
            <v>-13.23</v>
          </cell>
          <cell r="BB43">
            <v>3620.3</v>
          </cell>
          <cell r="BC43">
            <v>0.755</v>
          </cell>
        </row>
        <row r="43">
          <cell r="BE43">
            <v>0</v>
          </cell>
          <cell r="BF43">
            <v>20</v>
          </cell>
          <cell r="BG43">
            <v>24</v>
          </cell>
          <cell r="BH43">
            <v>28</v>
          </cell>
          <cell r="BI43">
            <v>2</v>
          </cell>
          <cell r="BJ43">
            <v>24</v>
          </cell>
          <cell r="BK43">
            <v>6</v>
          </cell>
          <cell r="BL43">
            <v>-18</v>
          </cell>
        </row>
        <row r="43">
          <cell r="BN43">
            <v>0</v>
          </cell>
          <cell r="BO43">
            <v>6</v>
          </cell>
          <cell r="BP43">
            <v>8</v>
          </cell>
          <cell r="BQ43">
            <v>10</v>
          </cell>
          <cell r="BR43">
            <v>3</v>
          </cell>
          <cell r="BS43">
            <v>10</v>
          </cell>
          <cell r="BT43">
            <v>13</v>
          </cell>
          <cell r="BU43">
            <v>3</v>
          </cell>
          <cell r="BV43">
            <v>338</v>
          </cell>
          <cell r="BW43">
            <v>26</v>
          </cell>
          <cell r="BX43">
            <v>6100</v>
          </cell>
          <cell r="BY43">
            <v>8000</v>
          </cell>
          <cell r="BZ43">
            <v>9489</v>
          </cell>
          <cell r="CA43">
            <v>1</v>
          </cell>
          <cell r="CB43">
            <v>6100</v>
          </cell>
          <cell r="CC43">
            <v>7270</v>
          </cell>
          <cell r="CD43">
            <v>1170</v>
          </cell>
          <cell r="CE43">
            <v>1090.5</v>
          </cell>
          <cell r="CF43">
            <v>0.15</v>
          </cell>
          <cell r="CG43">
            <v>40</v>
          </cell>
          <cell r="CH43">
            <v>355</v>
          </cell>
          <cell r="CI43" t="str">
            <v>双林路药店</v>
          </cell>
          <cell r="CJ43" t="str">
            <v>东南片区</v>
          </cell>
          <cell r="CK43">
            <v>36</v>
          </cell>
          <cell r="CL43">
            <v>43</v>
          </cell>
          <cell r="CM43">
            <v>52</v>
          </cell>
          <cell r="CN43">
            <v>2</v>
          </cell>
          <cell r="CO43">
            <v>43</v>
          </cell>
          <cell r="CP43">
            <v>46</v>
          </cell>
          <cell r="CQ43">
            <v>43</v>
          </cell>
          <cell r="CR43">
            <v>0</v>
          </cell>
          <cell r="CS43">
            <v>387</v>
          </cell>
          <cell r="CT43">
            <v>9</v>
          </cell>
          <cell r="CU43">
            <v>12</v>
          </cell>
          <cell r="CV43">
            <v>15</v>
          </cell>
          <cell r="CW43">
            <v>19</v>
          </cell>
          <cell r="CX43">
            <v>2</v>
          </cell>
          <cell r="CY43">
            <v>15</v>
          </cell>
          <cell r="CZ43">
            <v>19</v>
          </cell>
          <cell r="DA43">
            <v>4</v>
          </cell>
          <cell r="DB43">
            <v>380</v>
          </cell>
          <cell r="DC43">
            <v>20</v>
          </cell>
          <cell r="DD43">
            <v>12</v>
          </cell>
          <cell r="DE43">
            <v>18</v>
          </cell>
          <cell r="DF43">
            <v>23</v>
          </cell>
          <cell r="DG43">
            <v>2</v>
          </cell>
          <cell r="DH43">
            <v>18</v>
          </cell>
          <cell r="DI43">
            <v>36</v>
          </cell>
          <cell r="DJ43">
            <v>18</v>
          </cell>
          <cell r="DK43">
            <v>720</v>
          </cell>
          <cell r="DL43">
            <v>20</v>
          </cell>
          <cell r="DM43">
            <v>6365</v>
          </cell>
          <cell r="DN43">
            <v>117</v>
          </cell>
          <cell r="DO43">
            <v>6248</v>
          </cell>
          <cell r="DP43">
            <v>6248</v>
          </cell>
        </row>
        <row r="44">
          <cell r="B44">
            <v>373</v>
          </cell>
          <cell r="C44" t="str">
            <v>通盈街药店</v>
          </cell>
          <cell r="D44" t="str">
            <v>东南片区</v>
          </cell>
          <cell r="E44">
            <v>5</v>
          </cell>
          <cell r="F44">
            <v>6</v>
          </cell>
          <cell r="G44">
            <v>8</v>
          </cell>
          <cell r="H44">
            <v>3</v>
          </cell>
          <cell r="I44">
            <v>8</v>
          </cell>
          <cell r="J44">
            <v>17</v>
          </cell>
          <cell r="K44">
            <v>9</v>
          </cell>
          <cell r="L44">
            <v>2.125</v>
          </cell>
          <cell r="M44">
            <v>765</v>
          </cell>
          <cell r="N44">
            <v>45</v>
          </cell>
          <cell r="O44">
            <v>21</v>
          </cell>
          <cell r="P44">
            <v>23</v>
          </cell>
          <cell r="Q44">
            <v>26</v>
          </cell>
          <cell r="R44">
            <v>1</v>
          </cell>
          <cell r="S44">
            <v>21</v>
          </cell>
          <cell r="T44">
            <v>33</v>
          </cell>
          <cell r="U44">
            <v>12</v>
          </cell>
          <cell r="V44">
            <v>1.57142857142857</v>
          </cell>
          <cell r="W44">
            <v>132</v>
          </cell>
          <cell r="X44">
            <v>4</v>
          </cell>
          <cell r="Y44">
            <v>11</v>
          </cell>
          <cell r="Z44">
            <v>15</v>
          </cell>
          <cell r="AA44">
            <v>21</v>
          </cell>
          <cell r="AB44">
            <v>1</v>
          </cell>
          <cell r="AC44">
            <v>11</v>
          </cell>
          <cell r="AD44">
            <v>11</v>
          </cell>
          <cell r="AE44">
            <v>0</v>
          </cell>
          <cell r="AF44">
            <v>165</v>
          </cell>
          <cell r="AG44">
            <v>15</v>
          </cell>
          <cell r="AH44">
            <v>6</v>
          </cell>
          <cell r="AI44">
            <v>8</v>
          </cell>
          <cell r="AJ44">
            <v>12</v>
          </cell>
          <cell r="AK44">
            <v>3</v>
          </cell>
          <cell r="AL44">
            <v>12</v>
          </cell>
          <cell r="AM44">
            <v>23</v>
          </cell>
          <cell r="AN44">
            <v>11</v>
          </cell>
          <cell r="AO44">
            <v>345</v>
          </cell>
          <cell r="AP44">
            <v>15</v>
          </cell>
          <cell r="AQ44">
            <v>41</v>
          </cell>
          <cell r="AR44">
            <v>373</v>
          </cell>
          <cell r="AS44" t="str">
            <v>通盈街药店</v>
          </cell>
          <cell r="AT44" t="str">
            <v>东南片区</v>
          </cell>
          <cell r="AU44">
            <v>37</v>
          </cell>
          <cell r="AV44">
            <v>43</v>
          </cell>
          <cell r="AW44">
            <v>49</v>
          </cell>
          <cell r="AX44">
            <v>2</v>
          </cell>
          <cell r="AY44">
            <v>43</v>
          </cell>
          <cell r="AZ44">
            <v>63</v>
          </cell>
          <cell r="BA44">
            <v>20</v>
          </cell>
          <cell r="BB44">
            <v>6340.46</v>
          </cell>
          <cell r="BC44">
            <v>1.46511627906977</v>
          </cell>
          <cell r="BD44">
            <v>570.6414</v>
          </cell>
          <cell r="BE44">
            <v>0.09</v>
          </cell>
          <cell r="BF44">
            <v>13</v>
          </cell>
          <cell r="BG44">
            <v>16</v>
          </cell>
          <cell r="BH44">
            <v>18</v>
          </cell>
          <cell r="BI44">
            <v>1</v>
          </cell>
          <cell r="BJ44">
            <v>13</v>
          </cell>
          <cell r="BK44">
            <v>16</v>
          </cell>
          <cell r="BL44">
            <v>3</v>
          </cell>
          <cell r="BM44">
            <v>128</v>
          </cell>
          <cell r="BN44">
            <v>8</v>
          </cell>
          <cell r="BO44">
            <v>4</v>
          </cell>
          <cell r="BP44">
            <v>5</v>
          </cell>
          <cell r="BQ44">
            <v>6</v>
          </cell>
          <cell r="BR44">
            <v>1</v>
          </cell>
          <cell r="BS44">
            <v>4</v>
          </cell>
          <cell r="BT44">
            <v>6</v>
          </cell>
          <cell r="BU44">
            <v>2</v>
          </cell>
          <cell r="BV44">
            <v>108</v>
          </cell>
          <cell r="BW44">
            <v>18</v>
          </cell>
          <cell r="BX44">
            <v>3900</v>
          </cell>
          <cell r="BY44">
            <v>5000</v>
          </cell>
          <cell r="BZ44">
            <v>6067</v>
          </cell>
          <cell r="CA44">
            <v>1</v>
          </cell>
          <cell r="CB44">
            <v>3900</v>
          </cell>
          <cell r="CC44">
            <v>5662.47</v>
          </cell>
          <cell r="CD44">
            <v>1762.47</v>
          </cell>
          <cell r="CE44">
            <v>849.3705</v>
          </cell>
          <cell r="CF44">
            <v>0.15</v>
          </cell>
          <cell r="CG44">
            <v>41</v>
          </cell>
          <cell r="CH44">
            <v>373</v>
          </cell>
          <cell r="CI44" t="str">
            <v>通盈街药店</v>
          </cell>
          <cell r="CJ44" t="str">
            <v>东南片区</v>
          </cell>
          <cell r="CK44">
            <v>9</v>
          </cell>
          <cell r="CL44">
            <v>11</v>
          </cell>
          <cell r="CM44">
            <v>13</v>
          </cell>
          <cell r="CN44">
            <v>1</v>
          </cell>
          <cell r="CO44">
            <v>9</v>
          </cell>
          <cell r="CP44">
            <v>10</v>
          </cell>
          <cell r="CQ44">
            <v>10</v>
          </cell>
          <cell r="CR44">
            <v>1</v>
          </cell>
          <cell r="CS44">
            <v>60</v>
          </cell>
          <cell r="CT44">
            <v>6</v>
          </cell>
          <cell r="CU44">
            <v>9</v>
          </cell>
          <cell r="CV44">
            <v>10</v>
          </cell>
          <cell r="CW44">
            <v>13</v>
          </cell>
          <cell r="CX44">
            <v>1</v>
          </cell>
          <cell r="CY44">
            <v>9</v>
          </cell>
          <cell r="CZ44">
            <v>8</v>
          </cell>
          <cell r="DA44">
            <v>-1</v>
          </cell>
        </row>
        <row r="44">
          <cell r="DC44">
            <v>0</v>
          </cell>
          <cell r="DD44">
            <v>9</v>
          </cell>
          <cell r="DE44">
            <v>14</v>
          </cell>
          <cell r="DF44">
            <v>17</v>
          </cell>
          <cell r="DG44">
            <v>1</v>
          </cell>
          <cell r="DH44">
            <v>9</v>
          </cell>
          <cell r="DI44">
            <v>9</v>
          </cell>
          <cell r="DJ44">
            <v>0</v>
          </cell>
          <cell r="DK44">
            <v>135</v>
          </cell>
          <cell r="DL44">
            <v>15</v>
          </cell>
          <cell r="DM44">
            <v>3258.0119</v>
          </cell>
          <cell r="DN44">
            <v>52.02</v>
          </cell>
          <cell r="DO44">
            <v>3205.9919</v>
          </cell>
          <cell r="DP44">
            <v>3206</v>
          </cell>
        </row>
        <row r="45">
          <cell r="B45">
            <v>511</v>
          </cell>
          <cell r="C45" t="str">
            <v>杉板桥南一路店</v>
          </cell>
          <cell r="D45" t="str">
            <v>东南片区</v>
          </cell>
          <cell r="E45">
            <v>6</v>
          </cell>
          <cell r="F45">
            <v>7</v>
          </cell>
          <cell r="G45">
            <v>9</v>
          </cell>
          <cell r="H45">
            <v>1</v>
          </cell>
          <cell r="I45">
            <v>6</v>
          </cell>
          <cell r="J45">
            <v>3</v>
          </cell>
          <cell r="K45">
            <v>-3</v>
          </cell>
          <cell r="L45">
            <v>0.5</v>
          </cell>
        </row>
        <row r="45">
          <cell r="N45">
            <v>0</v>
          </cell>
          <cell r="O45">
            <v>18</v>
          </cell>
          <cell r="P45">
            <v>20</v>
          </cell>
          <cell r="Q45">
            <v>23</v>
          </cell>
          <cell r="R45">
            <v>2</v>
          </cell>
          <cell r="S45">
            <v>20</v>
          </cell>
          <cell r="T45">
            <v>9</v>
          </cell>
          <cell r="U45">
            <v>-11</v>
          </cell>
          <cell r="V45">
            <v>0.45</v>
          </cell>
        </row>
        <row r="45">
          <cell r="X45">
            <v>0</v>
          </cell>
          <cell r="Y45">
            <v>11</v>
          </cell>
          <cell r="Z45">
            <v>15</v>
          </cell>
          <cell r="AA45">
            <v>21</v>
          </cell>
          <cell r="AB45">
            <v>1</v>
          </cell>
          <cell r="AC45">
            <v>11</v>
          </cell>
          <cell r="AD45">
            <v>15</v>
          </cell>
          <cell r="AE45">
            <v>4</v>
          </cell>
          <cell r="AF45">
            <v>225</v>
          </cell>
          <cell r="AG45">
            <v>15</v>
          </cell>
          <cell r="AH45">
            <v>4</v>
          </cell>
          <cell r="AI45">
            <v>6</v>
          </cell>
          <cell r="AJ45">
            <v>10</v>
          </cell>
          <cell r="AK45">
            <v>1</v>
          </cell>
          <cell r="AL45">
            <v>4</v>
          </cell>
          <cell r="AM45">
            <v>4</v>
          </cell>
          <cell r="AN45">
            <v>0</v>
          </cell>
          <cell r="AO45">
            <v>32</v>
          </cell>
          <cell r="AP45">
            <v>8</v>
          </cell>
          <cell r="AQ45">
            <v>42</v>
          </cell>
          <cell r="AR45">
            <v>511</v>
          </cell>
          <cell r="AS45" t="str">
            <v>杉板桥南一路店</v>
          </cell>
          <cell r="AT45" t="str">
            <v>东南片区</v>
          </cell>
          <cell r="AU45">
            <v>26</v>
          </cell>
          <cell r="AV45">
            <v>31</v>
          </cell>
          <cell r="AW45">
            <v>36</v>
          </cell>
          <cell r="AX45">
            <v>2</v>
          </cell>
          <cell r="AY45">
            <v>31</v>
          </cell>
          <cell r="AZ45">
            <v>31</v>
          </cell>
          <cell r="BA45">
            <v>0</v>
          </cell>
          <cell r="BB45">
            <v>2824.98</v>
          </cell>
          <cell r="BC45">
            <v>1</v>
          </cell>
          <cell r="BD45">
            <v>254.2482</v>
          </cell>
          <cell r="BE45">
            <v>0.09</v>
          </cell>
          <cell r="BF45">
            <v>10</v>
          </cell>
          <cell r="BG45">
            <v>12</v>
          </cell>
          <cell r="BH45">
            <v>14</v>
          </cell>
          <cell r="BI45">
            <v>2</v>
          </cell>
          <cell r="BJ45">
            <v>12</v>
          </cell>
          <cell r="BK45">
            <v>31</v>
          </cell>
          <cell r="BL45">
            <v>19</v>
          </cell>
          <cell r="BM45">
            <v>310</v>
          </cell>
          <cell r="BN45">
            <v>10</v>
          </cell>
          <cell r="BO45">
            <v>3</v>
          </cell>
          <cell r="BP45">
            <v>4</v>
          </cell>
          <cell r="BQ45">
            <v>5</v>
          </cell>
          <cell r="BR45">
            <v>1</v>
          </cell>
          <cell r="BS45">
            <v>3</v>
          </cell>
          <cell r="BT45">
            <v>8</v>
          </cell>
          <cell r="BU45">
            <v>5</v>
          </cell>
          <cell r="BV45">
            <v>144</v>
          </cell>
          <cell r="BW45">
            <v>18</v>
          </cell>
          <cell r="BX45">
            <v>3000</v>
          </cell>
          <cell r="BY45">
            <v>4000</v>
          </cell>
          <cell r="BZ45">
            <v>4667</v>
          </cell>
          <cell r="CA45">
            <v>1</v>
          </cell>
          <cell r="CB45">
            <v>3000</v>
          </cell>
          <cell r="CC45">
            <v>1518.6</v>
          </cell>
          <cell r="CD45">
            <v>-1481.4</v>
          </cell>
          <cell r="CE45">
            <v>227.79</v>
          </cell>
          <cell r="CF45">
            <v>0.15</v>
          </cell>
          <cell r="CG45">
            <v>42</v>
          </cell>
          <cell r="CH45">
            <v>511</v>
          </cell>
          <cell r="CI45" t="str">
            <v>杉板桥南一路店</v>
          </cell>
          <cell r="CJ45" t="str">
            <v>东南片区</v>
          </cell>
          <cell r="CK45">
            <v>8</v>
          </cell>
          <cell r="CL45">
            <v>10</v>
          </cell>
          <cell r="CM45">
            <v>12</v>
          </cell>
          <cell r="CN45">
            <v>1</v>
          </cell>
          <cell r="CO45">
            <v>8</v>
          </cell>
          <cell r="CP45">
            <v>17</v>
          </cell>
          <cell r="CQ45">
            <v>15</v>
          </cell>
          <cell r="CR45">
            <v>7</v>
          </cell>
          <cell r="CS45">
            <v>90</v>
          </cell>
          <cell r="CT45">
            <v>6</v>
          </cell>
          <cell r="CU45">
            <v>6</v>
          </cell>
          <cell r="CV45">
            <v>7</v>
          </cell>
          <cell r="CW45">
            <v>9</v>
          </cell>
          <cell r="CX45">
            <v>1</v>
          </cell>
          <cell r="CY45">
            <v>6</v>
          </cell>
        </row>
        <row r="45">
          <cell r="DA45">
            <v>-6</v>
          </cell>
        </row>
        <row r="45">
          <cell r="DC45" t="e">
            <v>#DIV/0!</v>
          </cell>
          <cell r="DD45">
            <v>6</v>
          </cell>
          <cell r="DE45">
            <v>9</v>
          </cell>
          <cell r="DF45">
            <v>12</v>
          </cell>
          <cell r="DG45">
            <v>2</v>
          </cell>
          <cell r="DH45">
            <v>9</v>
          </cell>
          <cell r="DI45">
            <v>16</v>
          </cell>
          <cell r="DJ45">
            <v>7</v>
          </cell>
          <cell r="DK45">
            <v>320</v>
          </cell>
          <cell r="DL45">
            <v>20</v>
          </cell>
          <cell r="DM45">
            <v>1603.0382</v>
          </cell>
        </row>
        <row r="45">
          <cell r="DO45">
            <v>1603.0382</v>
          </cell>
          <cell r="DP45">
            <v>1603</v>
          </cell>
        </row>
        <row r="46">
          <cell r="B46">
            <v>515</v>
          </cell>
          <cell r="C46" t="str">
            <v>崔家店路药店</v>
          </cell>
          <cell r="D46" t="str">
            <v>东南片区</v>
          </cell>
          <cell r="E46">
            <v>6</v>
          </cell>
          <cell r="F46">
            <v>7</v>
          </cell>
          <cell r="G46">
            <v>9</v>
          </cell>
          <cell r="H46">
            <v>1</v>
          </cell>
          <cell r="I46">
            <v>6</v>
          </cell>
        </row>
        <row r="46">
          <cell r="K46">
            <v>-6</v>
          </cell>
          <cell r="L46">
            <v>0</v>
          </cell>
        </row>
        <row r="46">
          <cell r="N46" t="e">
            <v>#DIV/0!</v>
          </cell>
          <cell r="O46">
            <v>15</v>
          </cell>
          <cell r="P46">
            <v>17</v>
          </cell>
          <cell r="Q46">
            <v>20</v>
          </cell>
          <cell r="R46">
            <v>2</v>
          </cell>
          <cell r="S46">
            <v>17</v>
          </cell>
          <cell r="T46">
            <v>43</v>
          </cell>
          <cell r="U46">
            <v>26</v>
          </cell>
          <cell r="V46">
            <v>2.52941176470588</v>
          </cell>
          <cell r="W46">
            <v>258</v>
          </cell>
          <cell r="X46">
            <v>6</v>
          </cell>
          <cell r="Y46">
            <v>11</v>
          </cell>
          <cell r="Z46">
            <v>15</v>
          </cell>
          <cell r="AA46">
            <v>21</v>
          </cell>
          <cell r="AB46">
            <v>1</v>
          </cell>
          <cell r="AC46">
            <v>11</v>
          </cell>
          <cell r="AD46">
            <v>11.5</v>
          </cell>
          <cell r="AE46">
            <v>0.5</v>
          </cell>
          <cell r="AF46">
            <v>172.5</v>
          </cell>
          <cell r="AG46">
            <v>15</v>
          </cell>
          <cell r="AH46">
            <v>6</v>
          </cell>
          <cell r="AI46">
            <v>8</v>
          </cell>
          <cell r="AJ46">
            <v>12</v>
          </cell>
          <cell r="AK46">
            <v>2</v>
          </cell>
          <cell r="AL46">
            <v>8</v>
          </cell>
          <cell r="AM46">
            <v>10</v>
          </cell>
          <cell r="AN46">
            <v>2</v>
          </cell>
          <cell r="AO46">
            <v>100</v>
          </cell>
          <cell r="AP46">
            <v>10</v>
          </cell>
          <cell r="AQ46">
            <v>43</v>
          </cell>
          <cell r="AR46">
            <v>515</v>
          </cell>
          <cell r="AS46" t="str">
            <v>崔家店路药店</v>
          </cell>
          <cell r="AT46" t="str">
            <v>东南片区</v>
          </cell>
          <cell r="AU46">
            <v>32</v>
          </cell>
          <cell r="AV46">
            <v>38</v>
          </cell>
          <cell r="AW46">
            <v>44</v>
          </cell>
          <cell r="AX46">
            <v>1</v>
          </cell>
          <cell r="AY46">
            <v>32</v>
          </cell>
          <cell r="AZ46">
            <v>27.5</v>
          </cell>
          <cell r="BA46">
            <v>-4.5</v>
          </cell>
          <cell r="BB46">
            <v>2485.16</v>
          </cell>
          <cell r="BC46">
            <v>0.859375</v>
          </cell>
        </row>
        <row r="46">
          <cell r="BE46">
            <v>0</v>
          </cell>
          <cell r="BF46">
            <v>12</v>
          </cell>
          <cell r="BG46">
            <v>14</v>
          </cell>
          <cell r="BH46">
            <v>17</v>
          </cell>
          <cell r="BI46">
            <v>1</v>
          </cell>
          <cell r="BJ46">
            <v>12</v>
          </cell>
          <cell r="BK46">
            <v>13</v>
          </cell>
          <cell r="BL46">
            <v>1</v>
          </cell>
          <cell r="BM46">
            <v>104</v>
          </cell>
          <cell r="BN46">
            <v>8</v>
          </cell>
          <cell r="BO46">
            <v>4</v>
          </cell>
          <cell r="BP46">
            <v>5</v>
          </cell>
          <cell r="BQ46">
            <v>6</v>
          </cell>
          <cell r="BR46">
            <v>1</v>
          </cell>
          <cell r="BS46">
            <v>4</v>
          </cell>
          <cell r="BT46">
            <v>1</v>
          </cell>
          <cell r="BU46">
            <v>-3</v>
          </cell>
        </row>
        <row r="46">
          <cell r="BW46">
            <v>0</v>
          </cell>
          <cell r="BX46">
            <v>3900</v>
          </cell>
          <cell r="BY46">
            <v>5000</v>
          </cell>
          <cell r="BZ46">
            <v>6067</v>
          </cell>
          <cell r="CA46">
            <v>1</v>
          </cell>
          <cell r="CB46">
            <v>3900</v>
          </cell>
          <cell r="CC46">
            <v>3495.5</v>
          </cell>
          <cell r="CD46">
            <v>-404.5</v>
          </cell>
          <cell r="CE46">
            <v>524.325</v>
          </cell>
          <cell r="CF46">
            <v>0.15</v>
          </cell>
          <cell r="CG46">
            <v>43</v>
          </cell>
          <cell r="CH46">
            <v>515</v>
          </cell>
          <cell r="CI46" t="str">
            <v>崔家店路药店</v>
          </cell>
          <cell r="CJ46" t="str">
            <v>东南片区</v>
          </cell>
          <cell r="CK46">
            <v>9</v>
          </cell>
          <cell r="CL46">
            <v>11</v>
          </cell>
          <cell r="CM46">
            <v>13</v>
          </cell>
          <cell r="CN46">
            <v>1</v>
          </cell>
          <cell r="CO46">
            <v>9</v>
          </cell>
          <cell r="CP46">
            <v>26</v>
          </cell>
          <cell r="CQ46">
            <v>24</v>
          </cell>
          <cell r="CR46">
            <v>15</v>
          </cell>
          <cell r="CS46">
            <v>144</v>
          </cell>
          <cell r="CT46">
            <v>6</v>
          </cell>
          <cell r="CU46">
            <v>6</v>
          </cell>
          <cell r="CV46">
            <v>7</v>
          </cell>
          <cell r="CW46">
            <v>9</v>
          </cell>
          <cell r="CX46">
            <v>2</v>
          </cell>
          <cell r="CY46">
            <v>7</v>
          </cell>
          <cell r="CZ46">
            <v>12</v>
          </cell>
          <cell r="DA46">
            <v>5</v>
          </cell>
          <cell r="DB46">
            <v>240</v>
          </cell>
          <cell r="DC46">
            <v>20</v>
          </cell>
          <cell r="DD46">
            <v>6</v>
          </cell>
          <cell r="DE46">
            <v>9</v>
          </cell>
          <cell r="DF46">
            <v>12</v>
          </cell>
          <cell r="DG46">
            <v>1</v>
          </cell>
          <cell r="DH46">
            <v>6</v>
          </cell>
          <cell r="DI46">
            <v>6</v>
          </cell>
          <cell r="DJ46">
            <v>0</v>
          </cell>
          <cell r="DK46">
            <v>90</v>
          </cell>
          <cell r="DL46">
            <v>15</v>
          </cell>
          <cell r="DM46">
            <v>1632.825</v>
          </cell>
        </row>
        <row r="46">
          <cell r="DO46">
            <v>1632.825</v>
          </cell>
          <cell r="DP46">
            <v>1632.8</v>
          </cell>
        </row>
        <row r="47">
          <cell r="B47">
            <v>545</v>
          </cell>
          <cell r="C47" t="str">
            <v>龙潭西路店</v>
          </cell>
          <cell r="D47" t="str">
            <v>东南片区</v>
          </cell>
          <cell r="E47">
            <v>6</v>
          </cell>
          <cell r="F47">
            <v>7</v>
          </cell>
          <cell r="G47">
            <v>9</v>
          </cell>
          <cell r="H47">
            <v>1</v>
          </cell>
          <cell r="I47">
            <v>6</v>
          </cell>
          <cell r="J47">
            <v>3</v>
          </cell>
          <cell r="K47">
            <v>-3</v>
          </cell>
          <cell r="L47">
            <v>0.5</v>
          </cell>
        </row>
        <row r="47">
          <cell r="N47">
            <v>0</v>
          </cell>
          <cell r="O47">
            <v>36</v>
          </cell>
          <cell r="P47">
            <v>40</v>
          </cell>
          <cell r="Q47">
            <v>45</v>
          </cell>
          <cell r="R47">
            <v>3</v>
          </cell>
          <cell r="S47">
            <v>45</v>
          </cell>
          <cell r="T47">
            <v>96</v>
          </cell>
          <cell r="U47">
            <v>51</v>
          </cell>
          <cell r="V47">
            <v>2.13333333333333</v>
          </cell>
          <cell r="W47">
            <v>864</v>
          </cell>
          <cell r="X47">
            <v>9</v>
          </cell>
          <cell r="Y47">
            <v>12</v>
          </cell>
          <cell r="Z47">
            <v>17</v>
          </cell>
          <cell r="AA47">
            <v>24</v>
          </cell>
          <cell r="AB47">
            <v>1</v>
          </cell>
          <cell r="AC47">
            <v>12</v>
          </cell>
          <cell r="AD47">
            <v>17</v>
          </cell>
          <cell r="AE47">
            <v>5</v>
          </cell>
          <cell r="AF47">
            <v>255</v>
          </cell>
          <cell r="AG47">
            <v>15</v>
          </cell>
          <cell r="AH47">
            <v>10</v>
          </cell>
          <cell r="AI47">
            <v>12</v>
          </cell>
          <cell r="AJ47">
            <v>20</v>
          </cell>
          <cell r="AK47">
            <v>2</v>
          </cell>
          <cell r="AL47">
            <v>12</v>
          </cell>
          <cell r="AM47">
            <v>15</v>
          </cell>
          <cell r="AN47">
            <v>3</v>
          </cell>
          <cell r="AO47">
            <v>150</v>
          </cell>
          <cell r="AP47">
            <v>10</v>
          </cell>
          <cell r="AQ47">
            <v>44</v>
          </cell>
          <cell r="AR47">
            <v>545</v>
          </cell>
          <cell r="AS47" t="str">
            <v>龙潭西路店</v>
          </cell>
          <cell r="AT47" t="str">
            <v>东南片区</v>
          </cell>
          <cell r="AU47">
            <v>26</v>
          </cell>
          <cell r="AV47">
            <v>31</v>
          </cell>
          <cell r="AW47">
            <v>36</v>
          </cell>
          <cell r="AX47">
            <v>1</v>
          </cell>
          <cell r="AY47">
            <v>26</v>
          </cell>
          <cell r="AZ47">
            <v>32</v>
          </cell>
          <cell r="BA47">
            <v>6</v>
          </cell>
          <cell r="BB47">
            <v>3411.59</v>
          </cell>
          <cell r="BC47">
            <v>1.23076923076923</v>
          </cell>
          <cell r="BD47">
            <v>170.5795</v>
          </cell>
          <cell r="BE47">
            <v>0.05</v>
          </cell>
          <cell r="BF47">
            <v>12</v>
          </cell>
          <cell r="BG47">
            <v>14</v>
          </cell>
          <cell r="BH47">
            <v>17</v>
          </cell>
          <cell r="BI47">
            <v>2</v>
          </cell>
          <cell r="BJ47">
            <v>14</v>
          </cell>
          <cell r="BK47">
            <v>16</v>
          </cell>
          <cell r="BL47">
            <v>2</v>
          </cell>
          <cell r="BM47">
            <v>160</v>
          </cell>
          <cell r="BN47">
            <v>10</v>
          </cell>
          <cell r="BO47">
            <v>3</v>
          </cell>
          <cell r="BP47">
            <v>4</v>
          </cell>
          <cell r="BQ47">
            <v>5</v>
          </cell>
          <cell r="BR47">
            <v>2</v>
          </cell>
          <cell r="BS47">
            <v>4</v>
          </cell>
          <cell r="BT47">
            <v>4</v>
          </cell>
          <cell r="BU47">
            <v>0</v>
          </cell>
          <cell r="BV47">
            <v>88</v>
          </cell>
          <cell r="BW47">
            <v>22</v>
          </cell>
          <cell r="BX47">
            <v>3200</v>
          </cell>
          <cell r="BY47">
            <v>4200</v>
          </cell>
          <cell r="BZ47">
            <v>4978</v>
          </cell>
          <cell r="CA47">
            <v>2</v>
          </cell>
          <cell r="CB47">
            <v>4200</v>
          </cell>
          <cell r="CC47">
            <v>7701.33</v>
          </cell>
          <cell r="CD47">
            <v>3501.33</v>
          </cell>
          <cell r="CE47">
            <v>1540.266</v>
          </cell>
          <cell r="CF47">
            <v>0.2</v>
          </cell>
          <cell r="CG47">
            <v>44</v>
          </cell>
          <cell r="CH47">
            <v>545</v>
          </cell>
          <cell r="CI47" t="str">
            <v>龙潭西路店</v>
          </cell>
          <cell r="CJ47" t="str">
            <v>东南片区</v>
          </cell>
          <cell r="CK47">
            <v>30</v>
          </cell>
          <cell r="CL47">
            <v>36</v>
          </cell>
          <cell r="CM47">
            <v>44</v>
          </cell>
          <cell r="CN47">
            <v>2</v>
          </cell>
          <cell r="CO47">
            <v>36</v>
          </cell>
          <cell r="CP47">
            <v>43</v>
          </cell>
          <cell r="CQ47">
            <v>39</v>
          </cell>
          <cell r="CR47">
            <v>3</v>
          </cell>
          <cell r="CS47">
            <v>351</v>
          </cell>
          <cell r="CT47">
            <v>9</v>
          </cell>
          <cell r="CU47">
            <v>6</v>
          </cell>
          <cell r="CV47">
            <v>7</v>
          </cell>
          <cell r="CW47">
            <v>9</v>
          </cell>
          <cell r="CX47">
            <v>1</v>
          </cell>
          <cell r="CY47">
            <v>6</v>
          </cell>
          <cell r="CZ47">
            <v>7</v>
          </cell>
          <cell r="DA47">
            <v>1</v>
          </cell>
          <cell r="DB47">
            <v>105</v>
          </cell>
          <cell r="DC47">
            <v>15</v>
          </cell>
          <cell r="DD47">
            <v>6</v>
          </cell>
          <cell r="DE47">
            <v>9</v>
          </cell>
          <cell r="DF47">
            <v>12</v>
          </cell>
          <cell r="DG47">
            <v>1</v>
          </cell>
          <cell r="DH47">
            <v>6</v>
          </cell>
          <cell r="DI47">
            <v>6</v>
          </cell>
          <cell r="DJ47">
            <v>0</v>
          </cell>
          <cell r="DK47">
            <v>90</v>
          </cell>
          <cell r="DL47">
            <v>15</v>
          </cell>
          <cell r="DM47">
            <v>3773.8455</v>
          </cell>
        </row>
        <row r="47">
          <cell r="DO47">
            <v>3773.8455</v>
          </cell>
          <cell r="DP47">
            <v>3773.8</v>
          </cell>
        </row>
        <row r="48">
          <cell r="B48">
            <v>578</v>
          </cell>
          <cell r="C48" t="str">
            <v>华油路药店</v>
          </cell>
          <cell r="D48" t="str">
            <v>东南片区</v>
          </cell>
          <cell r="E48">
            <v>8</v>
          </cell>
          <cell r="F48">
            <v>10</v>
          </cell>
          <cell r="G48">
            <v>12</v>
          </cell>
          <cell r="H48">
            <v>1</v>
          </cell>
          <cell r="I48">
            <v>8</v>
          </cell>
          <cell r="J48">
            <v>5</v>
          </cell>
          <cell r="K48">
            <v>-3</v>
          </cell>
          <cell r="L48">
            <v>0.625</v>
          </cell>
        </row>
        <row r="48">
          <cell r="N48">
            <v>0</v>
          </cell>
          <cell r="O48">
            <v>18</v>
          </cell>
          <cell r="P48">
            <v>20</v>
          </cell>
          <cell r="Q48">
            <v>23</v>
          </cell>
          <cell r="R48">
            <v>3</v>
          </cell>
          <cell r="S48">
            <v>23</v>
          </cell>
          <cell r="T48">
            <v>26</v>
          </cell>
          <cell r="U48">
            <v>3</v>
          </cell>
          <cell r="V48">
            <v>1.1304347826087</v>
          </cell>
          <cell r="W48">
            <v>234</v>
          </cell>
          <cell r="X48">
            <v>9</v>
          </cell>
          <cell r="Y48">
            <v>12</v>
          </cell>
          <cell r="Z48">
            <v>17</v>
          </cell>
          <cell r="AA48">
            <v>24</v>
          </cell>
          <cell r="AB48">
            <v>2</v>
          </cell>
          <cell r="AC48">
            <v>17</v>
          </cell>
          <cell r="AD48">
            <v>12.5</v>
          </cell>
          <cell r="AE48">
            <v>-4.5</v>
          </cell>
        </row>
        <row r="48">
          <cell r="AG48">
            <v>0</v>
          </cell>
          <cell r="AH48">
            <v>6</v>
          </cell>
          <cell r="AI48">
            <v>8</v>
          </cell>
          <cell r="AJ48">
            <v>12</v>
          </cell>
          <cell r="AK48">
            <v>1</v>
          </cell>
          <cell r="AL48">
            <v>6</v>
          </cell>
          <cell r="AM48">
            <v>0</v>
          </cell>
          <cell r="AN48">
            <v>-6</v>
          </cell>
        </row>
        <row r="48">
          <cell r="AP48" t="e">
            <v>#DIV/0!</v>
          </cell>
          <cell r="AQ48">
            <v>45</v>
          </cell>
          <cell r="AR48">
            <v>578</v>
          </cell>
          <cell r="AS48" t="str">
            <v>华油路药店</v>
          </cell>
          <cell r="AT48" t="str">
            <v>东南片区</v>
          </cell>
          <cell r="AU48">
            <v>40</v>
          </cell>
          <cell r="AV48">
            <v>47</v>
          </cell>
          <cell r="AW48">
            <v>54</v>
          </cell>
          <cell r="AX48">
            <v>1</v>
          </cell>
          <cell r="AY48">
            <v>40</v>
          </cell>
          <cell r="AZ48">
            <v>23</v>
          </cell>
          <cell r="BA48">
            <v>-17</v>
          </cell>
          <cell r="BB48">
            <v>2180.77</v>
          </cell>
          <cell r="BC48">
            <v>0.575</v>
          </cell>
        </row>
        <row r="48">
          <cell r="BE48">
            <v>0</v>
          </cell>
          <cell r="BF48">
            <v>13</v>
          </cell>
          <cell r="BG48">
            <v>16</v>
          </cell>
          <cell r="BH48">
            <v>18</v>
          </cell>
          <cell r="BI48">
            <v>1</v>
          </cell>
          <cell r="BJ48">
            <v>13</v>
          </cell>
          <cell r="BK48">
            <v>6</v>
          </cell>
          <cell r="BL48">
            <v>-7</v>
          </cell>
        </row>
        <row r="48">
          <cell r="BN48">
            <v>0</v>
          </cell>
          <cell r="BO48">
            <v>5</v>
          </cell>
          <cell r="BP48">
            <v>6</v>
          </cell>
          <cell r="BQ48">
            <v>8</v>
          </cell>
          <cell r="BR48">
            <v>1</v>
          </cell>
          <cell r="BS48">
            <v>5</v>
          </cell>
        </row>
        <row r="48">
          <cell r="BU48">
            <v>-5</v>
          </cell>
        </row>
        <row r="48">
          <cell r="BW48" t="e">
            <v>#DIV/0!</v>
          </cell>
          <cell r="BX48">
            <v>3900</v>
          </cell>
          <cell r="BY48">
            <v>5100</v>
          </cell>
          <cell r="BZ48">
            <v>6067</v>
          </cell>
          <cell r="CA48">
            <v>1</v>
          </cell>
          <cell r="CB48">
            <v>3900</v>
          </cell>
          <cell r="CC48">
            <v>947.25</v>
          </cell>
          <cell r="CD48">
            <v>-2952.75</v>
          </cell>
          <cell r="CE48">
            <v>142.0875</v>
          </cell>
          <cell r="CF48">
            <v>0.15</v>
          </cell>
          <cell r="CG48">
            <v>45</v>
          </cell>
          <cell r="CH48">
            <v>578</v>
          </cell>
          <cell r="CI48" t="str">
            <v>华油路药店</v>
          </cell>
          <cell r="CJ48" t="str">
            <v>东南片区</v>
          </cell>
          <cell r="CK48">
            <v>12</v>
          </cell>
          <cell r="CL48">
            <v>14</v>
          </cell>
          <cell r="CM48">
            <v>17</v>
          </cell>
          <cell r="CN48">
            <v>2</v>
          </cell>
          <cell r="CO48">
            <v>14</v>
          </cell>
          <cell r="CP48">
            <v>10</v>
          </cell>
          <cell r="CQ48">
            <v>10</v>
          </cell>
          <cell r="CR48">
            <v>-4</v>
          </cell>
        </row>
        <row r="48">
          <cell r="CT48">
            <v>0</v>
          </cell>
          <cell r="CU48">
            <v>9</v>
          </cell>
          <cell r="CV48">
            <v>10</v>
          </cell>
          <cell r="CW48">
            <v>13</v>
          </cell>
          <cell r="CX48">
            <v>1</v>
          </cell>
          <cell r="CY48">
            <v>9</v>
          </cell>
          <cell r="CZ48">
            <v>4</v>
          </cell>
          <cell r="DA48">
            <v>-5</v>
          </cell>
        </row>
        <row r="48">
          <cell r="DC48">
            <v>0</v>
          </cell>
          <cell r="DD48">
            <v>9</v>
          </cell>
          <cell r="DE48">
            <v>14</v>
          </cell>
          <cell r="DF48">
            <v>17</v>
          </cell>
          <cell r="DG48">
            <v>1</v>
          </cell>
          <cell r="DH48">
            <v>9</v>
          </cell>
          <cell r="DI48">
            <v>10</v>
          </cell>
          <cell r="DJ48">
            <v>1</v>
          </cell>
          <cell r="DK48">
            <v>150</v>
          </cell>
          <cell r="DL48">
            <v>15</v>
          </cell>
          <cell r="DM48">
            <v>526.0875</v>
          </cell>
        </row>
        <row r="48">
          <cell r="DO48">
            <v>526.0875</v>
          </cell>
          <cell r="DP48">
            <v>526.1</v>
          </cell>
        </row>
        <row r="49">
          <cell r="B49">
            <v>598</v>
          </cell>
          <cell r="C49" t="str">
            <v>锦江区水杉街药店</v>
          </cell>
          <cell r="D49" t="str">
            <v>东南片区</v>
          </cell>
          <cell r="E49">
            <v>5</v>
          </cell>
          <cell r="F49">
            <v>6</v>
          </cell>
          <cell r="G49">
            <v>8</v>
          </cell>
          <cell r="H49">
            <v>1</v>
          </cell>
          <cell r="I49">
            <v>5</v>
          </cell>
        </row>
        <row r="49">
          <cell r="K49">
            <v>-5</v>
          </cell>
          <cell r="L49">
            <v>0</v>
          </cell>
        </row>
        <row r="49">
          <cell r="N49" t="e">
            <v>#DIV/0!</v>
          </cell>
          <cell r="O49">
            <v>15</v>
          </cell>
          <cell r="P49">
            <v>17</v>
          </cell>
          <cell r="Q49">
            <v>20</v>
          </cell>
          <cell r="R49">
            <v>1</v>
          </cell>
          <cell r="S49">
            <v>15</v>
          </cell>
          <cell r="T49">
            <v>12</v>
          </cell>
          <cell r="U49">
            <v>-3</v>
          </cell>
          <cell r="V49">
            <v>0.8</v>
          </cell>
        </row>
        <row r="49">
          <cell r="X49">
            <v>0</v>
          </cell>
          <cell r="Y49">
            <v>9</v>
          </cell>
          <cell r="Z49">
            <v>13</v>
          </cell>
          <cell r="AA49">
            <v>18</v>
          </cell>
          <cell r="AB49">
            <v>1</v>
          </cell>
          <cell r="AC49">
            <v>9</v>
          </cell>
          <cell r="AD49">
            <v>16</v>
          </cell>
          <cell r="AE49">
            <v>7</v>
          </cell>
          <cell r="AF49">
            <v>240</v>
          </cell>
          <cell r="AG49">
            <v>15</v>
          </cell>
          <cell r="AH49">
            <v>5</v>
          </cell>
          <cell r="AI49">
            <v>7</v>
          </cell>
          <cell r="AJ49">
            <v>11</v>
          </cell>
          <cell r="AK49">
            <v>1</v>
          </cell>
          <cell r="AL49">
            <v>5</v>
          </cell>
          <cell r="AM49">
            <v>12</v>
          </cell>
          <cell r="AN49">
            <v>7</v>
          </cell>
          <cell r="AO49">
            <v>96</v>
          </cell>
          <cell r="AP49">
            <v>8</v>
          </cell>
          <cell r="AQ49">
            <v>46</v>
          </cell>
          <cell r="AR49">
            <v>598</v>
          </cell>
          <cell r="AS49" t="str">
            <v>锦江区水杉街药店</v>
          </cell>
          <cell r="AT49" t="str">
            <v>东南片区</v>
          </cell>
          <cell r="AU49">
            <v>24</v>
          </cell>
          <cell r="AV49">
            <v>28</v>
          </cell>
          <cell r="AW49">
            <v>32</v>
          </cell>
          <cell r="AX49">
            <v>1</v>
          </cell>
          <cell r="AY49">
            <v>24</v>
          </cell>
          <cell r="AZ49">
            <v>22.5</v>
          </cell>
          <cell r="BA49">
            <v>-1.5</v>
          </cell>
          <cell r="BB49">
            <v>2283.3</v>
          </cell>
          <cell r="BC49">
            <v>0.9375</v>
          </cell>
        </row>
        <row r="49">
          <cell r="BE49">
            <v>0</v>
          </cell>
          <cell r="BF49">
            <v>8</v>
          </cell>
          <cell r="BG49">
            <v>10</v>
          </cell>
          <cell r="BH49">
            <v>11</v>
          </cell>
          <cell r="BI49">
            <v>1</v>
          </cell>
          <cell r="BJ49">
            <v>8</v>
          </cell>
          <cell r="BK49">
            <v>2</v>
          </cell>
          <cell r="BL49">
            <v>-6</v>
          </cell>
        </row>
        <row r="49">
          <cell r="BN49">
            <v>0</v>
          </cell>
          <cell r="BO49">
            <v>2</v>
          </cell>
          <cell r="BP49">
            <v>3</v>
          </cell>
          <cell r="BQ49">
            <v>4</v>
          </cell>
          <cell r="BR49">
            <v>1</v>
          </cell>
          <cell r="BS49">
            <v>2</v>
          </cell>
          <cell r="BT49">
            <v>4</v>
          </cell>
          <cell r="BU49">
            <v>2</v>
          </cell>
          <cell r="BV49">
            <v>72</v>
          </cell>
          <cell r="BW49">
            <v>18</v>
          </cell>
          <cell r="BX49">
            <v>2500</v>
          </cell>
          <cell r="BY49">
            <v>3200</v>
          </cell>
          <cell r="BZ49">
            <v>3889</v>
          </cell>
          <cell r="CA49">
            <v>1</v>
          </cell>
          <cell r="CB49">
            <v>2500</v>
          </cell>
          <cell r="CC49">
            <v>3082.25</v>
          </cell>
          <cell r="CD49">
            <v>582.25</v>
          </cell>
          <cell r="CE49">
            <v>462.3375</v>
          </cell>
          <cell r="CF49">
            <v>0.15</v>
          </cell>
          <cell r="CG49">
            <v>46</v>
          </cell>
          <cell r="CH49">
            <v>598</v>
          </cell>
          <cell r="CI49" t="str">
            <v>锦江区水杉街药店</v>
          </cell>
          <cell r="CJ49" t="str">
            <v>东南片区</v>
          </cell>
          <cell r="CK49">
            <v>9</v>
          </cell>
          <cell r="CL49">
            <v>11</v>
          </cell>
          <cell r="CM49">
            <v>13</v>
          </cell>
          <cell r="CN49">
            <v>2</v>
          </cell>
          <cell r="CO49">
            <v>11</v>
          </cell>
          <cell r="CP49">
            <v>5</v>
          </cell>
          <cell r="CQ49">
            <v>5</v>
          </cell>
          <cell r="CR49">
            <v>-6</v>
          </cell>
        </row>
        <row r="49">
          <cell r="CT49">
            <v>0</v>
          </cell>
          <cell r="CU49">
            <v>6</v>
          </cell>
          <cell r="CV49">
            <v>7</v>
          </cell>
          <cell r="CW49">
            <v>9</v>
          </cell>
          <cell r="CX49">
            <v>2</v>
          </cell>
          <cell r="CY49">
            <v>7</v>
          </cell>
          <cell r="CZ49">
            <v>5</v>
          </cell>
          <cell r="DA49">
            <v>-2</v>
          </cell>
        </row>
        <row r="49">
          <cell r="DC49">
            <v>0</v>
          </cell>
          <cell r="DD49">
            <v>6</v>
          </cell>
          <cell r="DE49">
            <v>9</v>
          </cell>
          <cell r="DF49">
            <v>11</v>
          </cell>
          <cell r="DG49">
            <v>2</v>
          </cell>
          <cell r="DH49">
            <v>9</v>
          </cell>
          <cell r="DI49">
            <v>7</v>
          </cell>
          <cell r="DJ49">
            <v>-2</v>
          </cell>
        </row>
        <row r="49">
          <cell r="DL49">
            <v>0</v>
          </cell>
          <cell r="DM49">
            <v>870.3375</v>
          </cell>
        </row>
        <row r="49">
          <cell r="DO49">
            <v>870.3375</v>
          </cell>
          <cell r="DP49">
            <v>870.3</v>
          </cell>
        </row>
        <row r="50">
          <cell r="B50">
            <v>707</v>
          </cell>
          <cell r="C50" t="str">
            <v>万科路药店</v>
          </cell>
          <cell r="D50" t="str">
            <v>东南片区</v>
          </cell>
          <cell r="E50">
            <v>10</v>
          </cell>
          <cell r="F50">
            <v>12</v>
          </cell>
          <cell r="G50">
            <v>15</v>
          </cell>
          <cell r="H50">
            <v>1</v>
          </cell>
          <cell r="I50">
            <v>10</v>
          </cell>
          <cell r="J50">
            <v>7</v>
          </cell>
          <cell r="K50">
            <v>-3</v>
          </cell>
          <cell r="L50">
            <v>0.7</v>
          </cell>
        </row>
        <row r="50">
          <cell r="N50">
            <v>0</v>
          </cell>
          <cell r="O50">
            <v>30</v>
          </cell>
          <cell r="P50">
            <v>33</v>
          </cell>
          <cell r="Q50">
            <v>38</v>
          </cell>
          <cell r="R50">
            <v>1</v>
          </cell>
          <cell r="S50">
            <v>30</v>
          </cell>
          <cell r="T50">
            <v>31</v>
          </cell>
          <cell r="U50">
            <v>1</v>
          </cell>
          <cell r="V50">
            <v>1.03333333333333</v>
          </cell>
          <cell r="W50">
            <v>124</v>
          </cell>
          <cell r="X50">
            <v>4</v>
          </cell>
          <cell r="Y50">
            <v>14</v>
          </cell>
          <cell r="Z50">
            <v>19</v>
          </cell>
          <cell r="AA50">
            <v>26</v>
          </cell>
          <cell r="AB50">
            <v>1</v>
          </cell>
          <cell r="AC50">
            <v>14</v>
          </cell>
          <cell r="AD50">
            <v>41</v>
          </cell>
          <cell r="AE50">
            <v>27</v>
          </cell>
          <cell r="AF50">
            <v>615</v>
          </cell>
          <cell r="AG50">
            <v>15</v>
          </cell>
          <cell r="AH50">
            <v>12</v>
          </cell>
          <cell r="AI50">
            <v>16</v>
          </cell>
          <cell r="AJ50">
            <v>24</v>
          </cell>
          <cell r="AK50">
            <v>1</v>
          </cell>
          <cell r="AL50">
            <v>12</v>
          </cell>
          <cell r="AM50">
            <v>2</v>
          </cell>
          <cell r="AN50">
            <v>-10</v>
          </cell>
        </row>
        <row r="50">
          <cell r="AP50">
            <v>0</v>
          </cell>
          <cell r="AQ50">
            <v>47</v>
          </cell>
          <cell r="AR50">
            <v>707</v>
          </cell>
          <cell r="AS50" t="str">
            <v>万科路药店</v>
          </cell>
          <cell r="AT50" t="str">
            <v>东南片区</v>
          </cell>
          <cell r="AU50">
            <v>58</v>
          </cell>
          <cell r="AV50">
            <v>68</v>
          </cell>
          <cell r="AW50">
            <v>78</v>
          </cell>
          <cell r="AX50">
            <v>1</v>
          </cell>
          <cell r="AY50">
            <v>58</v>
          </cell>
          <cell r="AZ50">
            <v>16.2</v>
          </cell>
          <cell r="BA50">
            <v>-41.8</v>
          </cell>
          <cell r="BB50">
            <v>1290.13</v>
          </cell>
          <cell r="BC50">
            <v>0.279310344827586</v>
          </cell>
        </row>
        <row r="50">
          <cell r="BE50">
            <v>0</v>
          </cell>
          <cell r="BF50">
            <v>17</v>
          </cell>
          <cell r="BG50">
            <v>20</v>
          </cell>
          <cell r="BH50">
            <v>24</v>
          </cell>
          <cell r="BI50">
            <v>1</v>
          </cell>
          <cell r="BJ50">
            <v>17</v>
          </cell>
          <cell r="BK50">
            <v>12</v>
          </cell>
          <cell r="BL50">
            <v>-5</v>
          </cell>
        </row>
        <row r="50">
          <cell r="BN50">
            <v>0</v>
          </cell>
          <cell r="BO50">
            <v>6</v>
          </cell>
          <cell r="BP50">
            <v>8</v>
          </cell>
          <cell r="BQ50">
            <v>10</v>
          </cell>
          <cell r="BR50">
            <v>1</v>
          </cell>
          <cell r="BS50">
            <v>6</v>
          </cell>
          <cell r="BT50">
            <v>1</v>
          </cell>
          <cell r="BU50">
            <v>-5</v>
          </cell>
        </row>
        <row r="50">
          <cell r="BW50">
            <v>0</v>
          </cell>
          <cell r="BX50">
            <v>5000</v>
          </cell>
          <cell r="BY50">
            <v>6500</v>
          </cell>
          <cell r="BZ50">
            <v>7778</v>
          </cell>
          <cell r="CA50">
            <v>1</v>
          </cell>
          <cell r="CB50">
            <v>5000</v>
          </cell>
          <cell r="CC50">
            <v>3247.91</v>
          </cell>
          <cell r="CD50">
            <v>-1752.09</v>
          </cell>
          <cell r="CE50">
            <v>487.1865</v>
          </cell>
          <cell r="CF50">
            <v>0.15</v>
          </cell>
          <cell r="CG50">
            <v>47</v>
          </cell>
          <cell r="CH50">
            <v>707</v>
          </cell>
          <cell r="CI50" t="str">
            <v>万科路药店</v>
          </cell>
          <cell r="CJ50" t="str">
            <v>东南片区</v>
          </cell>
          <cell r="CK50">
            <v>23</v>
          </cell>
          <cell r="CL50">
            <v>28</v>
          </cell>
          <cell r="CM50">
            <v>33</v>
          </cell>
          <cell r="CN50">
            <v>1</v>
          </cell>
          <cell r="CO50">
            <v>23</v>
          </cell>
          <cell r="CP50">
            <v>20</v>
          </cell>
          <cell r="CQ50">
            <v>18</v>
          </cell>
          <cell r="CR50">
            <v>-5</v>
          </cell>
        </row>
        <row r="50">
          <cell r="CT50">
            <v>0</v>
          </cell>
          <cell r="CU50">
            <v>10</v>
          </cell>
          <cell r="CV50">
            <v>13</v>
          </cell>
          <cell r="CW50">
            <v>16</v>
          </cell>
          <cell r="CX50">
            <v>1</v>
          </cell>
          <cell r="CY50">
            <v>10</v>
          </cell>
          <cell r="CZ50">
            <v>9</v>
          </cell>
          <cell r="DA50">
            <v>-1</v>
          </cell>
        </row>
        <row r="50">
          <cell r="DC50">
            <v>0</v>
          </cell>
          <cell r="DD50">
            <v>11</v>
          </cell>
          <cell r="DE50">
            <v>17</v>
          </cell>
          <cell r="DF50">
            <v>20</v>
          </cell>
          <cell r="DG50">
            <v>2</v>
          </cell>
          <cell r="DH50">
            <v>17</v>
          </cell>
          <cell r="DI50">
            <v>29</v>
          </cell>
          <cell r="DJ50">
            <v>12</v>
          </cell>
          <cell r="DK50">
            <v>580</v>
          </cell>
          <cell r="DL50">
            <v>20</v>
          </cell>
          <cell r="DM50">
            <v>1806.1865</v>
          </cell>
        </row>
        <row r="50">
          <cell r="DO50">
            <v>1806.1865</v>
          </cell>
          <cell r="DP50">
            <v>1806.2</v>
          </cell>
        </row>
        <row r="51">
          <cell r="B51">
            <v>712</v>
          </cell>
          <cell r="C51" t="str">
            <v>华泰路药店</v>
          </cell>
          <cell r="D51" t="str">
            <v>东南片区</v>
          </cell>
          <cell r="E51">
            <v>6</v>
          </cell>
          <cell r="F51">
            <v>7</v>
          </cell>
          <cell r="G51">
            <v>9</v>
          </cell>
          <cell r="H51">
            <v>2</v>
          </cell>
          <cell r="I51">
            <v>7</v>
          </cell>
          <cell r="J51">
            <v>11</v>
          </cell>
          <cell r="K51">
            <v>4</v>
          </cell>
          <cell r="L51">
            <v>1.57142857142857</v>
          </cell>
          <cell r="M51">
            <v>275</v>
          </cell>
          <cell r="N51">
            <v>25</v>
          </cell>
          <cell r="O51">
            <v>69</v>
          </cell>
          <cell r="P51">
            <v>76</v>
          </cell>
          <cell r="Q51">
            <v>86</v>
          </cell>
          <cell r="R51">
            <v>3</v>
          </cell>
          <cell r="S51">
            <v>86</v>
          </cell>
          <cell r="T51">
            <v>131</v>
          </cell>
          <cell r="U51">
            <v>45</v>
          </cell>
          <cell r="V51">
            <v>1.52325581395349</v>
          </cell>
          <cell r="W51">
            <v>1179</v>
          </cell>
          <cell r="X51">
            <v>9</v>
          </cell>
          <cell r="Y51">
            <v>15</v>
          </cell>
          <cell r="Z51">
            <v>21</v>
          </cell>
          <cell r="AA51">
            <v>29</v>
          </cell>
          <cell r="AB51">
            <v>1</v>
          </cell>
          <cell r="AC51">
            <v>15</v>
          </cell>
          <cell r="AD51">
            <v>18.5</v>
          </cell>
          <cell r="AE51">
            <v>3.5</v>
          </cell>
          <cell r="AF51">
            <v>277.5</v>
          </cell>
          <cell r="AG51">
            <v>15</v>
          </cell>
          <cell r="AH51">
            <v>8</v>
          </cell>
          <cell r="AI51">
            <v>12</v>
          </cell>
          <cell r="AJ51">
            <v>18</v>
          </cell>
          <cell r="AK51">
            <v>1</v>
          </cell>
          <cell r="AL51">
            <v>8</v>
          </cell>
          <cell r="AM51">
            <v>8</v>
          </cell>
          <cell r="AN51">
            <v>0</v>
          </cell>
          <cell r="AO51">
            <v>64</v>
          </cell>
          <cell r="AP51">
            <v>8</v>
          </cell>
          <cell r="AQ51">
            <v>48</v>
          </cell>
          <cell r="AR51">
            <v>712</v>
          </cell>
          <cell r="AS51" t="str">
            <v>华泰路药店</v>
          </cell>
          <cell r="AT51" t="str">
            <v>东南片区</v>
          </cell>
          <cell r="AU51">
            <v>60</v>
          </cell>
          <cell r="AV51">
            <v>71</v>
          </cell>
          <cell r="AW51">
            <v>82</v>
          </cell>
          <cell r="AX51">
            <v>1</v>
          </cell>
          <cell r="AY51">
            <v>60</v>
          </cell>
          <cell r="AZ51">
            <v>14.75</v>
          </cell>
          <cell r="BA51">
            <v>-45.25</v>
          </cell>
          <cell r="BB51">
            <v>1381.3</v>
          </cell>
          <cell r="BC51">
            <v>0.245833333333333</v>
          </cell>
        </row>
        <row r="51">
          <cell r="BE51">
            <v>0</v>
          </cell>
          <cell r="BF51">
            <v>25</v>
          </cell>
          <cell r="BG51">
            <v>30</v>
          </cell>
          <cell r="BH51">
            <v>35</v>
          </cell>
          <cell r="BI51">
            <v>2</v>
          </cell>
          <cell r="BJ51">
            <v>30</v>
          </cell>
          <cell r="BK51">
            <v>32</v>
          </cell>
          <cell r="BL51">
            <v>2</v>
          </cell>
          <cell r="BM51">
            <v>320</v>
          </cell>
          <cell r="BN51">
            <v>10</v>
          </cell>
          <cell r="BO51">
            <v>7</v>
          </cell>
          <cell r="BP51">
            <v>9</v>
          </cell>
          <cell r="BQ51">
            <v>11</v>
          </cell>
          <cell r="BR51">
            <v>1</v>
          </cell>
          <cell r="BS51">
            <v>7</v>
          </cell>
          <cell r="BT51">
            <v>2</v>
          </cell>
          <cell r="BU51">
            <v>-5</v>
          </cell>
        </row>
        <row r="51">
          <cell r="BW51">
            <v>0</v>
          </cell>
          <cell r="BX51">
            <v>9300</v>
          </cell>
          <cell r="BY51">
            <v>12000</v>
          </cell>
          <cell r="BZ51">
            <v>14467</v>
          </cell>
          <cell r="CA51">
            <v>3</v>
          </cell>
          <cell r="CB51">
            <v>14467</v>
          </cell>
          <cell r="CC51">
            <v>16606.54</v>
          </cell>
          <cell r="CD51">
            <v>2139.54</v>
          </cell>
          <cell r="CE51">
            <v>4151.635</v>
          </cell>
          <cell r="CF51">
            <v>0.25</v>
          </cell>
          <cell r="CG51">
            <v>48</v>
          </cell>
          <cell r="CH51">
            <v>712</v>
          </cell>
          <cell r="CI51" t="str">
            <v>华泰路药店</v>
          </cell>
          <cell r="CJ51" t="str">
            <v>东南片区</v>
          </cell>
          <cell r="CK51">
            <v>20</v>
          </cell>
          <cell r="CL51">
            <v>24</v>
          </cell>
          <cell r="CM51">
            <v>29</v>
          </cell>
          <cell r="CN51">
            <v>3</v>
          </cell>
          <cell r="CO51">
            <v>29</v>
          </cell>
          <cell r="CP51">
            <v>37</v>
          </cell>
          <cell r="CQ51">
            <v>33</v>
          </cell>
          <cell r="CR51">
            <v>4</v>
          </cell>
          <cell r="CS51">
            <v>396</v>
          </cell>
          <cell r="CT51">
            <v>12</v>
          </cell>
          <cell r="CU51">
            <v>14</v>
          </cell>
          <cell r="CV51">
            <v>17</v>
          </cell>
          <cell r="CW51">
            <v>21</v>
          </cell>
          <cell r="CX51">
            <v>1</v>
          </cell>
          <cell r="CY51">
            <v>14</v>
          </cell>
          <cell r="CZ51">
            <v>16</v>
          </cell>
          <cell r="DA51">
            <v>2</v>
          </cell>
          <cell r="DB51">
            <v>240</v>
          </cell>
          <cell r="DC51">
            <v>15</v>
          </cell>
          <cell r="DD51">
            <v>15</v>
          </cell>
          <cell r="DE51">
            <v>23</v>
          </cell>
          <cell r="DF51">
            <v>27</v>
          </cell>
          <cell r="DG51">
            <v>1</v>
          </cell>
          <cell r="DH51">
            <v>15</v>
          </cell>
          <cell r="DI51">
            <v>26</v>
          </cell>
          <cell r="DJ51">
            <v>11</v>
          </cell>
          <cell r="DK51">
            <v>390</v>
          </cell>
          <cell r="DL51">
            <v>15</v>
          </cell>
          <cell r="DM51">
            <v>7293.135</v>
          </cell>
        </row>
        <row r="51">
          <cell r="DO51">
            <v>7293.135</v>
          </cell>
          <cell r="DP51">
            <v>7293.1</v>
          </cell>
        </row>
        <row r="52">
          <cell r="B52">
            <v>718</v>
          </cell>
          <cell r="C52" t="str">
            <v>龙泉驿区东街药店</v>
          </cell>
          <cell r="D52" t="str">
            <v>东南片区</v>
          </cell>
          <cell r="E52">
            <v>3</v>
          </cell>
          <cell r="F52">
            <v>4</v>
          </cell>
          <cell r="G52">
            <v>5</v>
          </cell>
          <cell r="H52">
            <v>1</v>
          </cell>
          <cell r="I52">
            <v>3</v>
          </cell>
        </row>
        <row r="52">
          <cell r="K52">
            <v>-3</v>
          </cell>
          <cell r="L52">
            <v>0</v>
          </cell>
        </row>
        <row r="52">
          <cell r="N52" t="e">
            <v>#DIV/0!</v>
          </cell>
          <cell r="O52">
            <v>9</v>
          </cell>
          <cell r="P52">
            <v>10</v>
          </cell>
          <cell r="Q52">
            <v>12</v>
          </cell>
          <cell r="R52">
            <v>2</v>
          </cell>
          <cell r="S52">
            <v>10</v>
          </cell>
          <cell r="T52">
            <v>21</v>
          </cell>
          <cell r="U52">
            <v>11</v>
          </cell>
          <cell r="V52">
            <v>2.1</v>
          </cell>
          <cell r="W52">
            <v>126</v>
          </cell>
          <cell r="X52">
            <v>6</v>
          </cell>
          <cell r="Y52">
            <v>5</v>
          </cell>
          <cell r="Z52">
            <v>6</v>
          </cell>
          <cell r="AA52">
            <v>9</v>
          </cell>
          <cell r="AB52">
            <v>1</v>
          </cell>
          <cell r="AC52">
            <v>5</v>
          </cell>
          <cell r="AD52">
            <v>2</v>
          </cell>
          <cell r="AE52">
            <v>-3</v>
          </cell>
        </row>
        <row r="52">
          <cell r="AG52">
            <v>0</v>
          </cell>
          <cell r="AH52">
            <v>3</v>
          </cell>
          <cell r="AI52">
            <v>5</v>
          </cell>
          <cell r="AJ52">
            <v>9</v>
          </cell>
          <cell r="AK52">
            <v>1</v>
          </cell>
          <cell r="AL52">
            <v>3</v>
          </cell>
          <cell r="AM52">
            <v>0</v>
          </cell>
          <cell r="AN52">
            <v>-3</v>
          </cell>
        </row>
        <row r="52">
          <cell r="AP52" t="e">
            <v>#DIV/0!</v>
          </cell>
          <cell r="AQ52">
            <v>49</v>
          </cell>
          <cell r="AR52">
            <v>718</v>
          </cell>
          <cell r="AS52" t="str">
            <v>龙泉驿区东街药店</v>
          </cell>
          <cell r="AT52" t="str">
            <v>东南片区</v>
          </cell>
          <cell r="AU52">
            <v>17</v>
          </cell>
          <cell r="AV52">
            <v>20</v>
          </cell>
          <cell r="AW52">
            <v>23</v>
          </cell>
          <cell r="AX52">
            <v>1</v>
          </cell>
          <cell r="AY52">
            <v>17</v>
          </cell>
          <cell r="AZ52">
            <v>14</v>
          </cell>
          <cell r="BA52">
            <v>-3</v>
          </cell>
          <cell r="BB52">
            <v>1216.32</v>
          </cell>
          <cell r="BC52">
            <v>0.823529411764706</v>
          </cell>
        </row>
        <row r="52">
          <cell r="BE52">
            <v>0</v>
          </cell>
          <cell r="BF52">
            <v>6</v>
          </cell>
          <cell r="BG52">
            <v>7</v>
          </cell>
          <cell r="BH52">
            <v>8</v>
          </cell>
          <cell r="BI52">
            <v>3</v>
          </cell>
          <cell r="BJ52">
            <v>8</v>
          </cell>
          <cell r="BK52">
            <v>5</v>
          </cell>
          <cell r="BL52">
            <v>-3</v>
          </cell>
        </row>
        <row r="52">
          <cell r="BN52">
            <v>0</v>
          </cell>
          <cell r="BO52">
            <v>2</v>
          </cell>
          <cell r="BP52">
            <v>3</v>
          </cell>
          <cell r="BQ52">
            <v>4</v>
          </cell>
          <cell r="BR52">
            <v>2</v>
          </cell>
          <cell r="BS52">
            <v>3</v>
          </cell>
          <cell r="BT52">
            <v>2</v>
          </cell>
          <cell r="BU52">
            <v>-1</v>
          </cell>
        </row>
        <row r="52">
          <cell r="BW52">
            <v>0</v>
          </cell>
          <cell r="BX52">
            <v>1500</v>
          </cell>
          <cell r="BY52">
            <v>2000</v>
          </cell>
          <cell r="BZ52">
            <v>2333</v>
          </cell>
          <cell r="CA52">
            <v>1</v>
          </cell>
          <cell r="CB52">
            <v>1500</v>
          </cell>
          <cell r="CC52">
            <v>879.2</v>
          </cell>
          <cell r="CD52">
            <v>-620.8</v>
          </cell>
          <cell r="CE52">
            <v>131.88</v>
          </cell>
          <cell r="CF52">
            <v>0.15</v>
          </cell>
          <cell r="CG52">
            <v>49</v>
          </cell>
          <cell r="CH52">
            <v>718</v>
          </cell>
          <cell r="CI52" t="str">
            <v>龙泉驿区东街药店</v>
          </cell>
          <cell r="CJ52" t="str">
            <v>东南片区</v>
          </cell>
          <cell r="CK52">
            <v>6</v>
          </cell>
          <cell r="CL52">
            <v>7</v>
          </cell>
          <cell r="CM52">
            <v>9</v>
          </cell>
          <cell r="CN52">
            <v>1</v>
          </cell>
          <cell r="CO52">
            <v>6</v>
          </cell>
          <cell r="CP52">
            <v>9</v>
          </cell>
          <cell r="CQ52">
            <v>8</v>
          </cell>
          <cell r="CR52">
            <v>2</v>
          </cell>
          <cell r="CS52">
            <v>48</v>
          </cell>
          <cell r="CT52">
            <v>6</v>
          </cell>
          <cell r="CU52">
            <v>2</v>
          </cell>
          <cell r="CV52">
            <v>3</v>
          </cell>
          <cell r="CW52">
            <v>3</v>
          </cell>
          <cell r="CX52">
            <v>1</v>
          </cell>
          <cell r="CY52">
            <v>2</v>
          </cell>
          <cell r="CZ52">
            <v>2</v>
          </cell>
          <cell r="DA52">
            <v>0</v>
          </cell>
          <cell r="DB52">
            <v>30</v>
          </cell>
          <cell r="DC52">
            <v>15</v>
          </cell>
          <cell r="DD52">
            <v>3</v>
          </cell>
          <cell r="DE52">
            <v>5</v>
          </cell>
          <cell r="DF52">
            <v>6</v>
          </cell>
          <cell r="DG52">
            <v>1</v>
          </cell>
          <cell r="DH52">
            <v>3</v>
          </cell>
          <cell r="DI52">
            <v>3</v>
          </cell>
          <cell r="DJ52">
            <v>0</v>
          </cell>
          <cell r="DK52">
            <v>45</v>
          </cell>
          <cell r="DL52">
            <v>15</v>
          </cell>
          <cell r="DM52">
            <v>380.88</v>
          </cell>
        </row>
        <row r="52">
          <cell r="DO52">
            <v>380.88</v>
          </cell>
          <cell r="DP52">
            <v>380.9</v>
          </cell>
        </row>
        <row r="53">
          <cell r="B53">
            <v>723</v>
          </cell>
          <cell r="C53" t="str">
            <v>柳翠路药店</v>
          </cell>
          <cell r="D53" t="str">
            <v>东南片区</v>
          </cell>
          <cell r="E53">
            <v>5</v>
          </cell>
          <cell r="F53">
            <v>6</v>
          </cell>
          <cell r="G53">
            <v>8</v>
          </cell>
          <cell r="H53">
            <v>1</v>
          </cell>
          <cell r="I53">
            <v>5</v>
          </cell>
        </row>
        <row r="53">
          <cell r="K53">
            <v>-5</v>
          </cell>
          <cell r="L53">
            <v>0</v>
          </cell>
        </row>
        <row r="53">
          <cell r="N53" t="e">
            <v>#DIV/0!</v>
          </cell>
          <cell r="O53">
            <v>15</v>
          </cell>
          <cell r="P53">
            <v>17</v>
          </cell>
          <cell r="Q53">
            <v>19</v>
          </cell>
          <cell r="R53">
            <v>1</v>
          </cell>
          <cell r="S53">
            <v>15</v>
          </cell>
          <cell r="T53">
            <v>13</v>
          </cell>
          <cell r="U53">
            <v>-2</v>
          </cell>
          <cell r="V53">
            <v>0.866666666666667</v>
          </cell>
          <cell r="W53">
            <v>0</v>
          </cell>
          <cell r="X53">
            <v>0</v>
          </cell>
          <cell r="Y53">
            <v>6</v>
          </cell>
          <cell r="Z53">
            <v>8</v>
          </cell>
          <cell r="AA53">
            <v>12</v>
          </cell>
          <cell r="AB53">
            <v>1</v>
          </cell>
          <cell r="AC53">
            <v>6</v>
          </cell>
          <cell r="AD53">
            <v>4</v>
          </cell>
          <cell r="AE53">
            <v>-2</v>
          </cell>
        </row>
        <row r="53">
          <cell r="AG53">
            <v>0</v>
          </cell>
          <cell r="AH53">
            <v>4</v>
          </cell>
          <cell r="AI53">
            <v>6</v>
          </cell>
          <cell r="AJ53">
            <v>10</v>
          </cell>
          <cell r="AK53">
            <v>1</v>
          </cell>
          <cell r="AL53">
            <v>4</v>
          </cell>
          <cell r="AM53">
            <v>8</v>
          </cell>
          <cell r="AN53">
            <v>4</v>
          </cell>
          <cell r="AO53">
            <v>64</v>
          </cell>
          <cell r="AP53">
            <v>8</v>
          </cell>
          <cell r="AQ53">
            <v>50</v>
          </cell>
          <cell r="AR53">
            <v>723</v>
          </cell>
          <cell r="AS53" t="str">
            <v>柳翠路药店</v>
          </cell>
          <cell r="AT53" t="str">
            <v>东南片区</v>
          </cell>
          <cell r="AU53">
            <v>28</v>
          </cell>
          <cell r="AV53">
            <v>33</v>
          </cell>
          <cell r="AW53">
            <v>38</v>
          </cell>
          <cell r="AX53">
            <v>1</v>
          </cell>
          <cell r="AY53">
            <v>28</v>
          </cell>
          <cell r="AZ53">
            <v>6.55</v>
          </cell>
          <cell r="BA53">
            <v>-21.45</v>
          </cell>
          <cell r="BB53">
            <v>431.8</v>
          </cell>
          <cell r="BC53">
            <v>0.233928571428571</v>
          </cell>
        </row>
        <row r="53">
          <cell r="BE53">
            <v>0</v>
          </cell>
          <cell r="BF53">
            <v>6</v>
          </cell>
          <cell r="BG53">
            <v>7</v>
          </cell>
          <cell r="BH53">
            <v>8</v>
          </cell>
          <cell r="BI53">
            <v>2</v>
          </cell>
          <cell r="BJ53">
            <v>7</v>
          </cell>
          <cell r="BK53">
            <v>9</v>
          </cell>
          <cell r="BL53">
            <v>2</v>
          </cell>
          <cell r="BM53">
            <v>90</v>
          </cell>
          <cell r="BN53">
            <v>10</v>
          </cell>
          <cell r="BO53">
            <v>3</v>
          </cell>
          <cell r="BP53">
            <v>4</v>
          </cell>
          <cell r="BQ53">
            <v>5</v>
          </cell>
          <cell r="BR53">
            <v>1</v>
          </cell>
          <cell r="BS53">
            <v>3</v>
          </cell>
          <cell r="BT53">
            <v>5</v>
          </cell>
          <cell r="BU53">
            <v>2</v>
          </cell>
          <cell r="BV53">
            <v>90</v>
          </cell>
          <cell r="BW53">
            <v>18</v>
          </cell>
          <cell r="BX53">
            <v>1900</v>
          </cell>
          <cell r="BY53">
            <v>2500</v>
          </cell>
          <cell r="BZ53">
            <v>2956</v>
          </cell>
          <cell r="CA53">
            <v>1</v>
          </cell>
          <cell r="CB53">
            <v>1900</v>
          </cell>
          <cell r="CC53">
            <v>1729.7</v>
          </cell>
          <cell r="CD53">
            <v>-170.3</v>
          </cell>
          <cell r="CE53">
            <v>259.455</v>
          </cell>
          <cell r="CF53">
            <v>0.15</v>
          </cell>
          <cell r="CG53">
            <v>50</v>
          </cell>
          <cell r="CH53">
            <v>723</v>
          </cell>
          <cell r="CI53" t="str">
            <v>柳翠路药店</v>
          </cell>
          <cell r="CJ53" t="str">
            <v>东南片区</v>
          </cell>
          <cell r="CK53">
            <v>5</v>
          </cell>
          <cell r="CL53">
            <v>6</v>
          </cell>
          <cell r="CM53">
            <v>7</v>
          </cell>
          <cell r="CN53">
            <v>2</v>
          </cell>
          <cell r="CO53">
            <v>6</v>
          </cell>
          <cell r="CP53">
            <v>11</v>
          </cell>
          <cell r="CQ53">
            <v>10</v>
          </cell>
          <cell r="CR53">
            <v>4</v>
          </cell>
          <cell r="CS53">
            <v>90</v>
          </cell>
          <cell r="CT53">
            <v>9</v>
          </cell>
          <cell r="CU53">
            <v>4</v>
          </cell>
          <cell r="CV53">
            <v>5</v>
          </cell>
          <cell r="CW53">
            <v>6</v>
          </cell>
          <cell r="CX53">
            <v>1</v>
          </cell>
          <cell r="CY53">
            <v>4</v>
          </cell>
          <cell r="CZ53">
            <v>2</v>
          </cell>
          <cell r="DA53">
            <v>-2</v>
          </cell>
        </row>
        <row r="53">
          <cell r="DC53">
            <v>0</v>
          </cell>
          <cell r="DD53">
            <v>5</v>
          </cell>
          <cell r="DE53">
            <v>8</v>
          </cell>
          <cell r="DF53">
            <v>9</v>
          </cell>
          <cell r="DG53">
            <v>2</v>
          </cell>
          <cell r="DH53">
            <v>8</v>
          </cell>
          <cell r="DI53">
            <v>4</v>
          </cell>
          <cell r="DJ53">
            <v>-4</v>
          </cell>
        </row>
        <row r="53">
          <cell r="DL53">
            <v>0</v>
          </cell>
          <cell r="DM53">
            <v>593.455</v>
          </cell>
        </row>
        <row r="53">
          <cell r="DO53">
            <v>593.455</v>
          </cell>
          <cell r="DP53">
            <v>593.5</v>
          </cell>
        </row>
        <row r="54">
          <cell r="B54">
            <v>724</v>
          </cell>
          <cell r="C54" t="str">
            <v>观音桥街药店</v>
          </cell>
          <cell r="D54" t="str">
            <v>东南片区</v>
          </cell>
          <cell r="E54">
            <v>9</v>
          </cell>
          <cell r="F54">
            <v>11</v>
          </cell>
          <cell r="G54">
            <v>14</v>
          </cell>
          <cell r="H54">
            <v>1</v>
          </cell>
          <cell r="I54">
            <v>9</v>
          </cell>
        </row>
        <row r="54">
          <cell r="K54">
            <v>-9</v>
          </cell>
          <cell r="L54">
            <v>0</v>
          </cell>
        </row>
        <row r="54">
          <cell r="N54" t="e">
            <v>#DIV/0!</v>
          </cell>
          <cell r="O54">
            <v>27</v>
          </cell>
          <cell r="P54">
            <v>30</v>
          </cell>
          <cell r="Q54">
            <v>34</v>
          </cell>
          <cell r="R54">
            <v>1</v>
          </cell>
          <cell r="S54">
            <v>27</v>
          </cell>
          <cell r="T54">
            <v>12</v>
          </cell>
          <cell r="U54">
            <v>-15</v>
          </cell>
          <cell r="V54">
            <v>0.444444444444444</v>
          </cell>
        </row>
        <row r="54">
          <cell r="X54">
            <v>0</v>
          </cell>
          <cell r="Y54">
            <v>11</v>
          </cell>
          <cell r="Z54">
            <v>15</v>
          </cell>
          <cell r="AA54">
            <v>21</v>
          </cell>
          <cell r="AB54">
            <v>1</v>
          </cell>
          <cell r="AC54">
            <v>11</v>
          </cell>
          <cell r="AD54">
            <v>11</v>
          </cell>
          <cell r="AE54">
            <v>0</v>
          </cell>
          <cell r="AF54">
            <v>165</v>
          </cell>
          <cell r="AG54">
            <v>15</v>
          </cell>
          <cell r="AH54">
            <v>4</v>
          </cell>
          <cell r="AI54">
            <v>6</v>
          </cell>
          <cell r="AJ54">
            <v>10</v>
          </cell>
          <cell r="AK54">
            <v>1</v>
          </cell>
          <cell r="AL54">
            <v>4</v>
          </cell>
          <cell r="AM54">
            <v>0</v>
          </cell>
          <cell r="AN54">
            <v>-4</v>
          </cell>
        </row>
        <row r="54">
          <cell r="AP54" t="e">
            <v>#DIV/0!</v>
          </cell>
          <cell r="AQ54">
            <v>51</v>
          </cell>
          <cell r="AR54">
            <v>724</v>
          </cell>
          <cell r="AS54" t="str">
            <v>观音桥街药店</v>
          </cell>
          <cell r="AT54" t="str">
            <v>东南片区</v>
          </cell>
          <cell r="AU54">
            <v>44</v>
          </cell>
          <cell r="AV54">
            <v>52</v>
          </cell>
          <cell r="AW54">
            <v>60</v>
          </cell>
          <cell r="AX54">
            <v>1</v>
          </cell>
          <cell r="AY54">
            <v>44</v>
          </cell>
          <cell r="AZ54">
            <v>26.8</v>
          </cell>
          <cell r="BA54">
            <v>-17.2</v>
          </cell>
          <cell r="BB54">
            <v>1723.36</v>
          </cell>
          <cell r="BC54">
            <v>0.609090909090909</v>
          </cell>
        </row>
        <row r="54">
          <cell r="BE54">
            <v>0</v>
          </cell>
          <cell r="BF54">
            <v>12</v>
          </cell>
          <cell r="BG54">
            <v>14</v>
          </cell>
          <cell r="BH54">
            <v>17</v>
          </cell>
          <cell r="BI54">
            <v>1</v>
          </cell>
          <cell r="BJ54">
            <v>12</v>
          </cell>
          <cell r="BK54">
            <v>9</v>
          </cell>
          <cell r="BL54">
            <v>-3</v>
          </cell>
        </row>
        <row r="54">
          <cell r="BN54">
            <v>0</v>
          </cell>
          <cell r="BO54">
            <v>5</v>
          </cell>
          <cell r="BP54">
            <v>7</v>
          </cell>
          <cell r="BQ54">
            <v>9</v>
          </cell>
          <cell r="BR54">
            <v>1</v>
          </cell>
          <cell r="BS54">
            <v>5</v>
          </cell>
          <cell r="BT54">
            <v>7</v>
          </cell>
          <cell r="BU54">
            <v>2</v>
          </cell>
          <cell r="BV54">
            <v>126</v>
          </cell>
          <cell r="BW54">
            <v>18</v>
          </cell>
          <cell r="BX54">
            <v>3900</v>
          </cell>
          <cell r="BY54">
            <v>5000</v>
          </cell>
          <cell r="BZ54">
            <v>6067</v>
          </cell>
          <cell r="CA54">
            <v>1</v>
          </cell>
          <cell r="CB54">
            <v>3900</v>
          </cell>
          <cell r="CC54">
            <v>2730.97</v>
          </cell>
          <cell r="CD54">
            <v>-1169.03</v>
          </cell>
          <cell r="CE54">
            <v>409.6455</v>
          </cell>
          <cell r="CF54">
            <v>0.15</v>
          </cell>
          <cell r="CG54">
            <v>51</v>
          </cell>
          <cell r="CH54">
            <v>724</v>
          </cell>
          <cell r="CI54" t="str">
            <v>观音桥街药店</v>
          </cell>
          <cell r="CJ54" t="str">
            <v>东南片区</v>
          </cell>
          <cell r="CK54">
            <v>11</v>
          </cell>
          <cell r="CL54">
            <v>13</v>
          </cell>
          <cell r="CM54">
            <v>16</v>
          </cell>
          <cell r="CN54">
            <v>1</v>
          </cell>
          <cell r="CO54">
            <v>11</v>
          </cell>
          <cell r="CP54">
            <v>34</v>
          </cell>
          <cell r="CQ54">
            <v>31</v>
          </cell>
          <cell r="CR54">
            <v>20</v>
          </cell>
          <cell r="CS54">
            <v>186</v>
          </cell>
          <cell r="CT54">
            <v>6</v>
          </cell>
          <cell r="CU54">
            <v>9</v>
          </cell>
          <cell r="CV54">
            <v>10</v>
          </cell>
          <cell r="CW54">
            <v>13</v>
          </cell>
          <cell r="CX54">
            <v>1</v>
          </cell>
          <cell r="CY54">
            <v>9</v>
          </cell>
          <cell r="CZ54">
            <v>6</v>
          </cell>
          <cell r="DA54">
            <v>-3</v>
          </cell>
        </row>
        <row r="54">
          <cell r="DC54">
            <v>0</v>
          </cell>
          <cell r="DD54">
            <v>9</v>
          </cell>
          <cell r="DE54">
            <v>14</v>
          </cell>
          <cell r="DF54">
            <v>17</v>
          </cell>
          <cell r="DG54">
            <v>1</v>
          </cell>
          <cell r="DH54">
            <v>9</v>
          </cell>
          <cell r="DI54">
            <v>18</v>
          </cell>
          <cell r="DJ54">
            <v>9</v>
          </cell>
          <cell r="DK54">
            <v>270</v>
          </cell>
          <cell r="DL54">
            <v>15</v>
          </cell>
          <cell r="DM54">
            <v>1156.6455</v>
          </cell>
        </row>
        <row r="54">
          <cell r="DO54">
            <v>1156.6455</v>
          </cell>
          <cell r="DP54">
            <v>1156.6</v>
          </cell>
        </row>
        <row r="55">
          <cell r="B55">
            <v>740</v>
          </cell>
          <cell r="C55" t="str">
            <v>华康店</v>
          </cell>
          <cell r="D55" t="str">
            <v>东南片区</v>
          </cell>
          <cell r="E55">
            <v>4</v>
          </cell>
          <cell r="F55">
            <v>5</v>
          </cell>
          <cell r="G55">
            <v>6</v>
          </cell>
          <cell r="H55">
            <v>1</v>
          </cell>
          <cell r="I55">
            <v>4</v>
          </cell>
          <cell r="J55">
            <v>1</v>
          </cell>
          <cell r="K55">
            <v>-3</v>
          </cell>
          <cell r="L55">
            <v>0.25</v>
          </cell>
        </row>
        <row r="55">
          <cell r="N55">
            <v>0</v>
          </cell>
          <cell r="O55">
            <v>12</v>
          </cell>
          <cell r="P55">
            <v>13</v>
          </cell>
          <cell r="Q55">
            <v>15</v>
          </cell>
          <cell r="R55">
            <v>1</v>
          </cell>
          <cell r="S55">
            <v>12</v>
          </cell>
          <cell r="T55">
            <v>8</v>
          </cell>
          <cell r="U55">
            <v>-4</v>
          </cell>
          <cell r="V55">
            <v>0.666666666666667</v>
          </cell>
        </row>
        <row r="55">
          <cell r="X55">
            <v>0</v>
          </cell>
          <cell r="Y55">
            <v>9</v>
          </cell>
          <cell r="Z55">
            <v>13</v>
          </cell>
          <cell r="AA55">
            <v>18</v>
          </cell>
          <cell r="AB55">
            <v>1</v>
          </cell>
          <cell r="AC55">
            <v>9</v>
          </cell>
          <cell r="AD55">
            <v>6</v>
          </cell>
          <cell r="AE55">
            <v>-3</v>
          </cell>
        </row>
        <row r="55">
          <cell r="AG55">
            <v>0</v>
          </cell>
          <cell r="AH55">
            <v>3</v>
          </cell>
          <cell r="AI55">
            <v>5</v>
          </cell>
          <cell r="AJ55">
            <v>9</v>
          </cell>
          <cell r="AK55">
            <v>1</v>
          </cell>
          <cell r="AL55">
            <v>3</v>
          </cell>
          <cell r="AM55">
            <v>5</v>
          </cell>
          <cell r="AN55">
            <v>2</v>
          </cell>
          <cell r="AO55">
            <v>40</v>
          </cell>
          <cell r="AP55">
            <v>8</v>
          </cell>
          <cell r="AQ55">
            <v>52</v>
          </cell>
          <cell r="AR55">
            <v>740</v>
          </cell>
          <cell r="AS55" t="str">
            <v>华康店</v>
          </cell>
          <cell r="AT55" t="str">
            <v>东南片区</v>
          </cell>
          <cell r="AU55">
            <v>18</v>
          </cell>
          <cell r="AV55">
            <v>21</v>
          </cell>
          <cell r="AW55">
            <v>24</v>
          </cell>
          <cell r="AX55">
            <v>3</v>
          </cell>
          <cell r="AY55">
            <v>24</v>
          </cell>
          <cell r="AZ55">
            <v>16</v>
          </cell>
          <cell r="BA55">
            <v>-8</v>
          </cell>
          <cell r="BB55">
            <v>1540.6</v>
          </cell>
          <cell r="BC55">
            <v>0.666666666666667</v>
          </cell>
        </row>
        <row r="55">
          <cell r="BE55">
            <v>0</v>
          </cell>
          <cell r="BF55">
            <v>7</v>
          </cell>
          <cell r="BG55">
            <v>8</v>
          </cell>
          <cell r="BH55">
            <v>10</v>
          </cell>
          <cell r="BI55">
            <v>2</v>
          </cell>
          <cell r="BJ55">
            <v>8</v>
          </cell>
          <cell r="BK55">
            <v>3</v>
          </cell>
          <cell r="BL55">
            <v>-5</v>
          </cell>
        </row>
        <row r="55">
          <cell r="BN55">
            <v>0</v>
          </cell>
          <cell r="BO55">
            <v>2</v>
          </cell>
          <cell r="BP55">
            <v>3</v>
          </cell>
          <cell r="BQ55">
            <v>4</v>
          </cell>
          <cell r="BR55">
            <v>2</v>
          </cell>
          <cell r="BS55">
            <v>3</v>
          </cell>
          <cell r="BT55">
            <v>2</v>
          </cell>
          <cell r="BU55">
            <v>-1</v>
          </cell>
        </row>
        <row r="55">
          <cell r="BW55">
            <v>0</v>
          </cell>
          <cell r="BX55">
            <v>1800</v>
          </cell>
          <cell r="BY55">
            <v>2300</v>
          </cell>
          <cell r="BZ55">
            <v>2800</v>
          </cell>
          <cell r="CA55">
            <v>2</v>
          </cell>
          <cell r="CB55">
            <v>2300</v>
          </cell>
          <cell r="CC55">
            <v>2154.14</v>
          </cell>
          <cell r="CD55">
            <v>-145.86</v>
          </cell>
          <cell r="CE55">
            <v>323.121</v>
          </cell>
          <cell r="CF55">
            <v>0.15</v>
          </cell>
          <cell r="CG55">
            <v>52</v>
          </cell>
          <cell r="CH55">
            <v>740</v>
          </cell>
          <cell r="CI55" t="str">
            <v>华康店</v>
          </cell>
          <cell r="CJ55" t="str">
            <v>东南片区</v>
          </cell>
          <cell r="CK55">
            <v>6</v>
          </cell>
          <cell r="CL55">
            <v>7</v>
          </cell>
          <cell r="CM55">
            <v>9</v>
          </cell>
          <cell r="CN55">
            <v>3</v>
          </cell>
          <cell r="CO55">
            <v>9</v>
          </cell>
          <cell r="CP55">
            <v>1</v>
          </cell>
          <cell r="CQ55">
            <v>1</v>
          </cell>
          <cell r="CR55">
            <v>-8</v>
          </cell>
        </row>
        <row r="55">
          <cell r="CT55">
            <v>0</v>
          </cell>
          <cell r="CU55">
            <v>4</v>
          </cell>
          <cell r="CV55">
            <v>5</v>
          </cell>
          <cell r="CW55">
            <v>6</v>
          </cell>
          <cell r="CX55">
            <v>1</v>
          </cell>
          <cell r="CY55">
            <v>4</v>
          </cell>
          <cell r="CZ55">
            <v>2</v>
          </cell>
          <cell r="DA55">
            <v>-2</v>
          </cell>
        </row>
        <row r="55">
          <cell r="DC55">
            <v>0</v>
          </cell>
          <cell r="DD55">
            <v>5</v>
          </cell>
          <cell r="DE55">
            <v>8</v>
          </cell>
          <cell r="DF55">
            <v>9</v>
          </cell>
          <cell r="DG55">
            <v>1</v>
          </cell>
          <cell r="DH55">
            <v>5</v>
          </cell>
          <cell r="DI55">
            <v>8</v>
          </cell>
          <cell r="DJ55">
            <v>3</v>
          </cell>
          <cell r="DK55">
            <v>120</v>
          </cell>
          <cell r="DL55">
            <v>15</v>
          </cell>
          <cell r="DM55">
            <v>483.121</v>
          </cell>
        </row>
        <row r="55">
          <cell r="DO55">
            <v>483.121</v>
          </cell>
          <cell r="DP55">
            <v>483.1</v>
          </cell>
        </row>
        <row r="56">
          <cell r="B56">
            <v>743</v>
          </cell>
          <cell r="C56" t="str">
            <v>万宇店</v>
          </cell>
          <cell r="D56" t="str">
            <v>东南片区</v>
          </cell>
          <cell r="E56">
            <v>3</v>
          </cell>
          <cell r="F56">
            <v>4</v>
          </cell>
          <cell r="G56">
            <v>5</v>
          </cell>
          <cell r="H56">
            <v>1</v>
          </cell>
          <cell r="I56">
            <v>3</v>
          </cell>
        </row>
        <row r="56">
          <cell r="K56">
            <v>-3</v>
          </cell>
          <cell r="L56">
            <v>0</v>
          </cell>
        </row>
        <row r="56">
          <cell r="N56" t="e">
            <v>#DIV/0!</v>
          </cell>
          <cell r="O56">
            <v>9</v>
          </cell>
          <cell r="P56">
            <v>10</v>
          </cell>
          <cell r="Q56">
            <v>12</v>
          </cell>
          <cell r="R56">
            <v>1</v>
          </cell>
          <cell r="S56">
            <v>9</v>
          </cell>
          <cell r="T56">
            <v>6</v>
          </cell>
          <cell r="U56">
            <v>-3</v>
          </cell>
          <cell r="V56">
            <v>0.666666666666667</v>
          </cell>
        </row>
        <row r="56">
          <cell r="X56">
            <v>0</v>
          </cell>
          <cell r="Y56">
            <v>6</v>
          </cell>
          <cell r="Z56">
            <v>8</v>
          </cell>
          <cell r="AA56">
            <v>12</v>
          </cell>
          <cell r="AB56">
            <v>1</v>
          </cell>
          <cell r="AC56">
            <v>6</v>
          </cell>
          <cell r="AD56">
            <v>0</v>
          </cell>
          <cell r="AE56">
            <v>-6</v>
          </cell>
        </row>
        <row r="56">
          <cell r="AG56" t="e">
            <v>#DIV/0!</v>
          </cell>
          <cell r="AH56">
            <v>2</v>
          </cell>
          <cell r="AI56">
            <v>4</v>
          </cell>
          <cell r="AJ56">
            <v>6</v>
          </cell>
          <cell r="AK56">
            <v>1</v>
          </cell>
          <cell r="AL56">
            <v>2</v>
          </cell>
          <cell r="AM56">
            <v>4</v>
          </cell>
          <cell r="AN56">
            <v>2</v>
          </cell>
          <cell r="AO56">
            <v>32</v>
          </cell>
          <cell r="AP56">
            <v>8</v>
          </cell>
          <cell r="AQ56">
            <v>53</v>
          </cell>
          <cell r="AR56">
            <v>743</v>
          </cell>
          <cell r="AS56" t="str">
            <v>万宇店</v>
          </cell>
          <cell r="AT56" t="str">
            <v>东南片区</v>
          </cell>
          <cell r="AU56">
            <v>11</v>
          </cell>
          <cell r="AV56">
            <v>13</v>
          </cell>
          <cell r="AW56">
            <v>15</v>
          </cell>
          <cell r="AX56">
            <v>2</v>
          </cell>
          <cell r="AY56">
            <v>13</v>
          </cell>
          <cell r="AZ56">
            <v>14</v>
          </cell>
          <cell r="BA56">
            <v>1</v>
          </cell>
          <cell r="BB56">
            <v>1139.07</v>
          </cell>
          <cell r="BC56">
            <v>1.07692307692308</v>
          </cell>
          <cell r="BD56">
            <v>102.5163</v>
          </cell>
          <cell r="BE56">
            <v>0.09</v>
          </cell>
          <cell r="BF56">
            <v>7</v>
          </cell>
          <cell r="BG56">
            <v>7</v>
          </cell>
          <cell r="BH56">
            <v>10</v>
          </cell>
          <cell r="BI56">
            <v>2</v>
          </cell>
          <cell r="BJ56">
            <v>7</v>
          </cell>
          <cell r="BK56">
            <v>13</v>
          </cell>
          <cell r="BL56">
            <v>6</v>
          </cell>
          <cell r="BM56">
            <v>130</v>
          </cell>
          <cell r="BN56">
            <v>10</v>
          </cell>
          <cell r="BO56">
            <v>2</v>
          </cell>
          <cell r="BP56">
            <v>3</v>
          </cell>
          <cell r="BQ56">
            <v>4</v>
          </cell>
          <cell r="BR56">
            <v>1</v>
          </cell>
          <cell r="BS56">
            <v>2</v>
          </cell>
        </row>
        <row r="56">
          <cell r="BU56">
            <v>-2</v>
          </cell>
        </row>
        <row r="56">
          <cell r="BW56" t="e">
            <v>#DIV/0!</v>
          </cell>
          <cell r="BX56">
            <v>1200</v>
          </cell>
          <cell r="BY56">
            <v>1600</v>
          </cell>
          <cell r="BZ56">
            <v>1867</v>
          </cell>
          <cell r="CA56">
            <v>1</v>
          </cell>
          <cell r="CB56">
            <v>1200</v>
          </cell>
          <cell r="CC56">
            <v>662</v>
          </cell>
          <cell r="CD56">
            <v>-538</v>
          </cell>
          <cell r="CE56">
            <v>99.3</v>
          </cell>
          <cell r="CF56">
            <v>0.15</v>
          </cell>
          <cell r="CG56">
            <v>53</v>
          </cell>
          <cell r="CH56">
            <v>743</v>
          </cell>
          <cell r="CI56" t="str">
            <v>万宇店</v>
          </cell>
          <cell r="CJ56" t="str">
            <v>东南片区</v>
          </cell>
          <cell r="CK56">
            <v>2</v>
          </cell>
          <cell r="CL56">
            <v>4</v>
          </cell>
          <cell r="CM56">
            <v>6</v>
          </cell>
          <cell r="CN56">
            <v>3</v>
          </cell>
          <cell r="CO56">
            <v>6</v>
          </cell>
          <cell r="CP56">
            <v>7</v>
          </cell>
          <cell r="CQ56">
            <v>6</v>
          </cell>
          <cell r="CR56">
            <v>0</v>
          </cell>
          <cell r="CS56">
            <v>72</v>
          </cell>
          <cell r="CT56">
            <v>12</v>
          </cell>
          <cell r="CU56">
            <v>2</v>
          </cell>
          <cell r="CV56">
            <v>3</v>
          </cell>
          <cell r="CW56">
            <v>3</v>
          </cell>
          <cell r="CX56">
            <v>3</v>
          </cell>
          <cell r="CY56">
            <v>3</v>
          </cell>
          <cell r="CZ56">
            <v>6</v>
          </cell>
          <cell r="DA56">
            <v>3</v>
          </cell>
          <cell r="DB56">
            <v>150</v>
          </cell>
          <cell r="DC56">
            <v>25</v>
          </cell>
          <cell r="DD56">
            <v>3</v>
          </cell>
          <cell r="DE56">
            <v>5</v>
          </cell>
          <cell r="DF56">
            <v>6</v>
          </cell>
          <cell r="DG56">
            <v>3</v>
          </cell>
          <cell r="DH56">
            <v>6</v>
          </cell>
          <cell r="DI56">
            <v>12</v>
          </cell>
          <cell r="DJ56">
            <v>6</v>
          </cell>
          <cell r="DK56">
            <v>300</v>
          </cell>
          <cell r="DL56">
            <v>25</v>
          </cell>
          <cell r="DM56">
            <v>885.8163</v>
          </cell>
        </row>
        <row r="56">
          <cell r="DO56">
            <v>885.8163</v>
          </cell>
          <cell r="DP56">
            <v>885.8</v>
          </cell>
        </row>
        <row r="57">
          <cell r="B57">
            <v>716</v>
          </cell>
          <cell r="C57" t="str">
            <v>大邑沙渠店</v>
          </cell>
          <cell r="D57" t="str">
            <v>大邑邛崃片区</v>
          </cell>
          <cell r="E57">
            <v>4</v>
          </cell>
          <cell r="F57">
            <v>5</v>
          </cell>
          <cell r="G57">
            <v>6</v>
          </cell>
          <cell r="H57">
            <v>1</v>
          </cell>
          <cell r="I57">
            <v>4</v>
          </cell>
        </row>
        <row r="57">
          <cell r="K57">
            <v>-4</v>
          </cell>
          <cell r="L57">
            <v>0</v>
          </cell>
        </row>
        <row r="57">
          <cell r="N57" t="e">
            <v>#DIV/0!</v>
          </cell>
          <cell r="O57">
            <v>21</v>
          </cell>
          <cell r="P57">
            <v>23</v>
          </cell>
          <cell r="Q57">
            <v>26</v>
          </cell>
          <cell r="R57">
            <v>3</v>
          </cell>
          <cell r="S57">
            <v>26</v>
          </cell>
          <cell r="T57">
            <v>26</v>
          </cell>
          <cell r="U57">
            <v>0</v>
          </cell>
          <cell r="V57">
            <v>1</v>
          </cell>
          <cell r="W57">
            <v>234</v>
          </cell>
          <cell r="X57">
            <v>9</v>
          </cell>
          <cell r="Y57">
            <v>9</v>
          </cell>
          <cell r="Z57">
            <v>13</v>
          </cell>
          <cell r="AA57">
            <v>18</v>
          </cell>
          <cell r="AB57">
            <v>2</v>
          </cell>
          <cell r="AC57">
            <v>13</v>
          </cell>
          <cell r="AD57">
            <v>20.5</v>
          </cell>
          <cell r="AE57">
            <v>7.5</v>
          </cell>
          <cell r="AF57">
            <v>410</v>
          </cell>
          <cell r="AG57">
            <v>20</v>
          </cell>
          <cell r="AH57">
            <v>6</v>
          </cell>
          <cell r="AI57">
            <v>8</v>
          </cell>
          <cell r="AJ57">
            <v>12</v>
          </cell>
          <cell r="AK57">
            <v>3</v>
          </cell>
          <cell r="AL57">
            <v>12</v>
          </cell>
          <cell r="AM57">
            <v>12</v>
          </cell>
          <cell r="AN57">
            <v>0</v>
          </cell>
          <cell r="AO57">
            <v>180</v>
          </cell>
          <cell r="AP57">
            <v>15</v>
          </cell>
          <cell r="AQ57">
            <v>54</v>
          </cell>
          <cell r="AR57">
            <v>716</v>
          </cell>
          <cell r="AS57" t="str">
            <v>大邑沙渠店</v>
          </cell>
          <cell r="AT57" t="str">
            <v>大邑邛崃片区</v>
          </cell>
          <cell r="AU57">
            <v>18</v>
          </cell>
          <cell r="AV57">
            <v>21</v>
          </cell>
          <cell r="AW57">
            <v>24</v>
          </cell>
          <cell r="AX57">
            <v>3</v>
          </cell>
          <cell r="AY57">
            <v>24</v>
          </cell>
          <cell r="AZ57">
            <v>40</v>
          </cell>
          <cell r="BA57">
            <v>16</v>
          </cell>
          <cell r="BB57">
            <v>3597.55</v>
          </cell>
          <cell r="BC57">
            <v>1.66666666666667</v>
          </cell>
          <cell r="BD57">
            <v>467.6815</v>
          </cell>
          <cell r="BE57">
            <v>0.13</v>
          </cell>
          <cell r="BF57">
            <v>8</v>
          </cell>
          <cell r="BG57">
            <v>10</v>
          </cell>
          <cell r="BH57">
            <v>11</v>
          </cell>
          <cell r="BI57">
            <v>1</v>
          </cell>
          <cell r="BJ57">
            <v>8</v>
          </cell>
          <cell r="BK57">
            <v>3</v>
          </cell>
          <cell r="BL57">
            <v>-5</v>
          </cell>
        </row>
        <row r="57">
          <cell r="BN57">
            <v>0</v>
          </cell>
          <cell r="BO57">
            <v>2</v>
          </cell>
          <cell r="BP57">
            <v>3</v>
          </cell>
          <cell r="BQ57">
            <v>4</v>
          </cell>
          <cell r="BR57">
            <v>1</v>
          </cell>
          <cell r="BS57">
            <v>2</v>
          </cell>
          <cell r="BT57">
            <v>1</v>
          </cell>
          <cell r="BU57">
            <v>-1</v>
          </cell>
        </row>
        <row r="57">
          <cell r="BW57">
            <v>0</v>
          </cell>
          <cell r="BX57">
            <v>2000</v>
          </cell>
          <cell r="BY57">
            <v>2600</v>
          </cell>
          <cell r="BZ57">
            <v>3111</v>
          </cell>
          <cell r="CA57">
            <v>1</v>
          </cell>
          <cell r="CB57">
            <v>2000</v>
          </cell>
          <cell r="CC57">
            <v>2249.2</v>
          </cell>
          <cell r="CD57">
            <v>249.2</v>
          </cell>
          <cell r="CE57">
            <v>337.38</v>
          </cell>
          <cell r="CF57">
            <v>0.15</v>
          </cell>
          <cell r="CG57">
            <v>54</v>
          </cell>
          <cell r="CH57">
            <v>716</v>
          </cell>
          <cell r="CI57" t="str">
            <v>大邑沙渠店</v>
          </cell>
          <cell r="CJ57" t="str">
            <v>大邑邛崃片区</v>
          </cell>
          <cell r="CK57">
            <v>12</v>
          </cell>
          <cell r="CL57">
            <v>14</v>
          </cell>
          <cell r="CM57">
            <v>17</v>
          </cell>
          <cell r="CN57">
            <v>2</v>
          </cell>
          <cell r="CO57">
            <v>14</v>
          </cell>
          <cell r="CP57">
            <v>22</v>
          </cell>
          <cell r="CQ57">
            <v>21</v>
          </cell>
          <cell r="CR57">
            <v>7</v>
          </cell>
          <cell r="CS57">
            <v>189</v>
          </cell>
          <cell r="CT57">
            <v>9</v>
          </cell>
          <cell r="CU57">
            <v>4</v>
          </cell>
          <cell r="CV57">
            <v>5</v>
          </cell>
          <cell r="CW57">
            <v>6</v>
          </cell>
          <cell r="CX57">
            <v>1</v>
          </cell>
          <cell r="CY57">
            <v>4</v>
          </cell>
          <cell r="CZ57">
            <v>5</v>
          </cell>
          <cell r="DA57">
            <v>1</v>
          </cell>
          <cell r="DB57">
            <v>75</v>
          </cell>
          <cell r="DC57">
            <v>15</v>
          </cell>
          <cell r="DD57">
            <v>5</v>
          </cell>
          <cell r="DE57">
            <v>8</v>
          </cell>
          <cell r="DF57">
            <v>9</v>
          </cell>
          <cell r="DG57">
            <v>3</v>
          </cell>
          <cell r="DH57">
            <v>9</v>
          </cell>
          <cell r="DI57">
            <v>14</v>
          </cell>
          <cell r="DJ57">
            <v>5</v>
          </cell>
          <cell r="DK57">
            <v>350</v>
          </cell>
          <cell r="DL57">
            <v>25</v>
          </cell>
          <cell r="DM57">
            <v>2243.0615</v>
          </cell>
        </row>
        <row r="57">
          <cell r="DO57">
            <v>2243.0615</v>
          </cell>
          <cell r="DP57">
            <v>2243.1</v>
          </cell>
        </row>
        <row r="58">
          <cell r="B58">
            <v>591</v>
          </cell>
          <cell r="C58" t="str">
            <v>邛崃长安店</v>
          </cell>
          <cell r="D58" t="str">
            <v>大邑邛崃片区</v>
          </cell>
          <cell r="E58">
            <v>6</v>
          </cell>
          <cell r="F58">
            <v>7</v>
          </cell>
          <cell r="G58">
            <v>9</v>
          </cell>
          <cell r="H58">
            <v>1</v>
          </cell>
          <cell r="I58">
            <v>6</v>
          </cell>
          <cell r="J58">
            <v>4</v>
          </cell>
          <cell r="K58">
            <v>-2</v>
          </cell>
          <cell r="L58">
            <v>0.666666666666667</v>
          </cell>
        </row>
        <row r="58">
          <cell r="N58">
            <v>0</v>
          </cell>
          <cell r="O58">
            <v>27</v>
          </cell>
          <cell r="P58">
            <v>30</v>
          </cell>
          <cell r="Q58">
            <v>34</v>
          </cell>
          <cell r="R58">
            <v>1</v>
          </cell>
          <cell r="S58">
            <v>27</v>
          </cell>
          <cell r="T58">
            <v>27</v>
          </cell>
          <cell r="U58">
            <v>0</v>
          </cell>
          <cell r="V58">
            <v>1</v>
          </cell>
          <cell r="W58">
            <v>108</v>
          </cell>
          <cell r="X58">
            <v>4</v>
          </cell>
          <cell r="Y58">
            <v>9</v>
          </cell>
          <cell r="Z58">
            <v>13</v>
          </cell>
          <cell r="AA58">
            <v>18</v>
          </cell>
          <cell r="AB58">
            <v>1</v>
          </cell>
          <cell r="AC58">
            <v>9</v>
          </cell>
          <cell r="AD58">
            <v>7.5</v>
          </cell>
          <cell r="AE58">
            <v>-1.5</v>
          </cell>
        </row>
        <row r="58">
          <cell r="AG58">
            <v>0</v>
          </cell>
          <cell r="AH58">
            <v>4</v>
          </cell>
          <cell r="AI58">
            <v>6</v>
          </cell>
          <cell r="AJ58">
            <v>10</v>
          </cell>
          <cell r="AK58">
            <v>1</v>
          </cell>
          <cell r="AL58">
            <v>4</v>
          </cell>
          <cell r="AM58">
            <v>0</v>
          </cell>
          <cell r="AN58">
            <v>-4</v>
          </cell>
        </row>
        <row r="58">
          <cell r="AP58" t="e">
            <v>#DIV/0!</v>
          </cell>
          <cell r="AQ58">
            <v>55</v>
          </cell>
          <cell r="AR58">
            <v>591</v>
          </cell>
          <cell r="AS58" t="str">
            <v>邛崃长安店</v>
          </cell>
          <cell r="AT58" t="str">
            <v>大邑邛崃片区</v>
          </cell>
          <cell r="AU58">
            <v>17</v>
          </cell>
          <cell r="AV58">
            <v>20</v>
          </cell>
          <cell r="AW58">
            <v>23</v>
          </cell>
          <cell r="AX58">
            <v>3</v>
          </cell>
          <cell r="AY58">
            <v>23</v>
          </cell>
          <cell r="AZ58">
            <v>27</v>
          </cell>
          <cell r="BA58">
            <v>4</v>
          </cell>
          <cell r="BB58">
            <v>2835.5</v>
          </cell>
          <cell r="BC58">
            <v>1.17391304347826</v>
          </cell>
          <cell r="BD58">
            <v>368.615</v>
          </cell>
          <cell r="BE58">
            <v>0.13</v>
          </cell>
          <cell r="BF58">
            <v>11</v>
          </cell>
          <cell r="BG58">
            <v>13</v>
          </cell>
          <cell r="BH58">
            <v>15</v>
          </cell>
          <cell r="BI58">
            <v>1</v>
          </cell>
          <cell r="BJ58">
            <v>11</v>
          </cell>
          <cell r="BK58">
            <v>3</v>
          </cell>
          <cell r="BL58">
            <v>-8</v>
          </cell>
        </row>
        <row r="58">
          <cell r="BN58">
            <v>0</v>
          </cell>
          <cell r="BO58">
            <v>2</v>
          </cell>
          <cell r="BP58">
            <v>3</v>
          </cell>
          <cell r="BQ58">
            <v>4</v>
          </cell>
          <cell r="BR58">
            <v>1</v>
          </cell>
          <cell r="BS58">
            <v>2</v>
          </cell>
          <cell r="BT58">
            <v>1</v>
          </cell>
          <cell r="BU58">
            <v>-1</v>
          </cell>
        </row>
        <row r="58">
          <cell r="BW58">
            <v>0</v>
          </cell>
          <cell r="BX58">
            <v>3000</v>
          </cell>
          <cell r="BY58">
            <v>4000</v>
          </cell>
          <cell r="BZ58">
            <v>4667</v>
          </cell>
          <cell r="CA58">
            <v>1</v>
          </cell>
          <cell r="CB58">
            <v>3000</v>
          </cell>
          <cell r="CC58">
            <v>2054.9</v>
          </cell>
          <cell r="CD58">
            <v>-945.1</v>
          </cell>
          <cell r="CE58">
            <v>308.235</v>
          </cell>
          <cell r="CF58">
            <v>0.15</v>
          </cell>
          <cell r="CG58">
            <v>55</v>
          </cell>
          <cell r="CH58">
            <v>591</v>
          </cell>
          <cell r="CI58" t="str">
            <v>邛崃长安店</v>
          </cell>
          <cell r="CJ58" t="str">
            <v>大邑邛崃片区</v>
          </cell>
          <cell r="CK58">
            <v>8</v>
          </cell>
          <cell r="CL58">
            <v>10</v>
          </cell>
          <cell r="CM58">
            <v>12</v>
          </cell>
          <cell r="CN58">
            <v>3</v>
          </cell>
          <cell r="CO58">
            <v>12</v>
          </cell>
          <cell r="CP58">
            <v>14</v>
          </cell>
          <cell r="CQ58">
            <v>13</v>
          </cell>
          <cell r="CR58">
            <v>1</v>
          </cell>
          <cell r="CS58">
            <v>156</v>
          </cell>
          <cell r="CT58">
            <v>12</v>
          </cell>
          <cell r="CU58">
            <v>6</v>
          </cell>
          <cell r="CV58">
            <v>7</v>
          </cell>
          <cell r="CW58">
            <v>9</v>
          </cell>
          <cell r="CX58">
            <v>1</v>
          </cell>
          <cell r="CY58">
            <v>6</v>
          </cell>
          <cell r="CZ58">
            <v>9</v>
          </cell>
          <cell r="DA58">
            <v>3</v>
          </cell>
          <cell r="DB58">
            <v>135</v>
          </cell>
          <cell r="DC58">
            <v>15</v>
          </cell>
          <cell r="DD58">
            <v>6</v>
          </cell>
          <cell r="DE58">
            <v>9</v>
          </cell>
          <cell r="DF58">
            <v>11</v>
          </cell>
          <cell r="DG58">
            <v>3</v>
          </cell>
          <cell r="DH58">
            <v>11</v>
          </cell>
          <cell r="DI58">
            <v>15</v>
          </cell>
          <cell r="DJ58">
            <v>4</v>
          </cell>
          <cell r="DK58">
            <v>375</v>
          </cell>
          <cell r="DL58">
            <v>25</v>
          </cell>
          <cell r="DM58">
            <v>1450.85</v>
          </cell>
        </row>
        <row r="58">
          <cell r="DO58">
            <v>1450.85</v>
          </cell>
          <cell r="DP58">
            <v>1450.9</v>
          </cell>
        </row>
        <row r="59">
          <cell r="B59">
            <v>594</v>
          </cell>
          <cell r="C59" t="str">
            <v>大邑安仁店</v>
          </cell>
          <cell r="D59" t="str">
            <v>大邑邛崃片区</v>
          </cell>
          <cell r="E59">
            <v>4</v>
          </cell>
          <cell r="F59">
            <v>5</v>
          </cell>
          <cell r="G59">
            <v>6</v>
          </cell>
          <cell r="H59">
            <v>1</v>
          </cell>
          <cell r="I59">
            <v>4</v>
          </cell>
          <cell r="J59">
            <v>1.25</v>
          </cell>
          <cell r="K59">
            <v>-2.75</v>
          </cell>
          <cell r="L59">
            <v>0.3125</v>
          </cell>
        </row>
        <row r="59">
          <cell r="N59">
            <v>0</v>
          </cell>
          <cell r="O59">
            <v>36</v>
          </cell>
          <cell r="P59">
            <v>40</v>
          </cell>
          <cell r="Q59">
            <v>45</v>
          </cell>
          <cell r="R59">
            <v>3</v>
          </cell>
          <cell r="S59">
            <v>45</v>
          </cell>
          <cell r="T59">
            <v>54</v>
          </cell>
          <cell r="U59">
            <v>9</v>
          </cell>
          <cell r="V59">
            <v>1.2</v>
          </cell>
          <cell r="W59">
            <v>486</v>
          </cell>
          <cell r="X59">
            <v>9</v>
          </cell>
          <cell r="Y59">
            <v>9</v>
          </cell>
          <cell r="Z59">
            <v>13</v>
          </cell>
          <cell r="AA59">
            <v>18</v>
          </cell>
          <cell r="AB59">
            <v>2</v>
          </cell>
          <cell r="AC59">
            <v>13</v>
          </cell>
          <cell r="AD59">
            <v>9</v>
          </cell>
          <cell r="AE59">
            <v>-4</v>
          </cell>
        </row>
        <row r="59">
          <cell r="AG59">
            <v>0</v>
          </cell>
          <cell r="AH59">
            <v>8</v>
          </cell>
          <cell r="AI59">
            <v>10</v>
          </cell>
          <cell r="AJ59">
            <v>14</v>
          </cell>
          <cell r="AK59">
            <v>3</v>
          </cell>
          <cell r="AL59">
            <v>14</v>
          </cell>
          <cell r="AM59">
            <v>11</v>
          </cell>
          <cell r="AN59">
            <v>-3</v>
          </cell>
        </row>
        <row r="59">
          <cell r="AP59">
            <v>0</v>
          </cell>
          <cell r="AQ59">
            <v>56</v>
          </cell>
          <cell r="AR59">
            <v>594</v>
          </cell>
          <cell r="AS59" t="str">
            <v>大邑安仁店</v>
          </cell>
          <cell r="AT59" t="str">
            <v>大邑邛崃片区</v>
          </cell>
          <cell r="AU59">
            <v>40</v>
          </cell>
          <cell r="AV59">
            <v>47</v>
          </cell>
          <cell r="AW59">
            <v>54</v>
          </cell>
          <cell r="AX59">
            <v>2</v>
          </cell>
          <cell r="AY59">
            <v>47</v>
          </cell>
          <cell r="AZ59">
            <v>39</v>
          </cell>
          <cell r="BA59">
            <v>-8</v>
          </cell>
          <cell r="BB59">
            <v>3189.45</v>
          </cell>
          <cell r="BC59">
            <v>0.829787234042553</v>
          </cell>
        </row>
        <row r="59">
          <cell r="BE59">
            <v>0</v>
          </cell>
          <cell r="BF59">
            <v>13</v>
          </cell>
          <cell r="BG59">
            <v>16</v>
          </cell>
          <cell r="BH59">
            <v>18</v>
          </cell>
          <cell r="BI59">
            <v>1</v>
          </cell>
          <cell r="BJ59">
            <v>13</v>
          </cell>
          <cell r="BK59">
            <v>10</v>
          </cell>
          <cell r="BL59">
            <v>-3</v>
          </cell>
        </row>
        <row r="59">
          <cell r="BN59">
            <v>0</v>
          </cell>
          <cell r="BO59">
            <v>4</v>
          </cell>
          <cell r="BP59">
            <v>5</v>
          </cell>
          <cell r="BQ59">
            <v>6</v>
          </cell>
          <cell r="BR59">
            <v>1</v>
          </cell>
          <cell r="BS59">
            <v>4</v>
          </cell>
          <cell r="BT59">
            <v>1</v>
          </cell>
          <cell r="BU59">
            <v>-3</v>
          </cell>
        </row>
        <row r="59">
          <cell r="BW59">
            <v>0</v>
          </cell>
          <cell r="BX59">
            <v>3900</v>
          </cell>
          <cell r="BY59">
            <v>5000</v>
          </cell>
          <cell r="BZ59">
            <v>6067</v>
          </cell>
          <cell r="CA59">
            <v>1</v>
          </cell>
          <cell r="CB59">
            <v>3900</v>
          </cell>
          <cell r="CC59">
            <v>2422.66</v>
          </cell>
          <cell r="CD59">
            <v>-1477.34</v>
          </cell>
          <cell r="CE59">
            <v>363.399</v>
          </cell>
          <cell r="CF59">
            <v>0.15</v>
          </cell>
          <cell r="CG59">
            <v>56</v>
          </cell>
          <cell r="CH59">
            <v>594</v>
          </cell>
          <cell r="CI59" t="str">
            <v>大邑安仁店</v>
          </cell>
          <cell r="CJ59" t="str">
            <v>大邑邛崃片区</v>
          </cell>
          <cell r="CK59">
            <v>15</v>
          </cell>
          <cell r="CL59">
            <v>18</v>
          </cell>
          <cell r="CM59">
            <v>22</v>
          </cell>
          <cell r="CN59">
            <v>3</v>
          </cell>
          <cell r="CO59">
            <v>22</v>
          </cell>
          <cell r="CP59">
            <v>24</v>
          </cell>
          <cell r="CQ59">
            <v>22</v>
          </cell>
          <cell r="CR59">
            <v>0</v>
          </cell>
          <cell r="CS59">
            <v>264</v>
          </cell>
          <cell r="CT59">
            <v>12</v>
          </cell>
          <cell r="CU59">
            <v>6</v>
          </cell>
          <cell r="CV59">
            <v>7</v>
          </cell>
          <cell r="CW59">
            <v>9</v>
          </cell>
          <cell r="CX59">
            <v>2</v>
          </cell>
          <cell r="CY59">
            <v>7</v>
          </cell>
          <cell r="CZ59">
            <v>8</v>
          </cell>
          <cell r="DA59">
            <v>1</v>
          </cell>
          <cell r="DB59">
            <v>160</v>
          </cell>
          <cell r="DC59">
            <v>20</v>
          </cell>
          <cell r="DD59">
            <v>6</v>
          </cell>
          <cell r="DE59">
            <v>9</v>
          </cell>
          <cell r="DF59">
            <v>11</v>
          </cell>
          <cell r="DG59">
            <v>3</v>
          </cell>
          <cell r="DH59">
            <v>11</v>
          </cell>
          <cell r="DI59">
            <v>13</v>
          </cell>
          <cell r="DJ59">
            <v>2</v>
          </cell>
          <cell r="DK59">
            <v>325</v>
          </cell>
          <cell r="DL59">
            <v>25</v>
          </cell>
          <cell r="DM59">
            <v>1598.399</v>
          </cell>
        </row>
        <row r="59">
          <cell r="DO59">
            <v>1598.399</v>
          </cell>
          <cell r="DP59">
            <v>1598.4</v>
          </cell>
        </row>
        <row r="60">
          <cell r="B60">
            <v>539</v>
          </cell>
          <cell r="C60" t="str">
            <v>大邑子龙店</v>
          </cell>
          <cell r="D60" t="str">
            <v>大邑邛崃片区</v>
          </cell>
          <cell r="E60">
            <v>4</v>
          </cell>
          <cell r="F60">
            <v>5</v>
          </cell>
          <cell r="G60">
            <v>6</v>
          </cell>
          <cell r="H60">
            <v>1</v>
          </cell>
          <cell r="I60">
            <v>4</v>
          </cell>
          <cell r="J60">
            <v>1.16</v>
          </cell>
          <cell r="K60">
            <v>-2.84</v>
          </cell>
          <cell r="L60">
            <v>0.29</v>
          </cell>
        </row>
        <row r="60">
          <cell r="N60">
            <v>0</v>
          </cell>
          <cell r="O60">
            <v>18</v>
          </cell>
          <cell r="P60">
            <v>20</v>
          </cell>
          <cell r="Q60">
            <v>23</v>
          </cell>
          <cell r="R60">
            <v>3</v>
          </cell>
          <cell r="S60">
            <v>23</v>
          </cell>
          <cell r="T60">
            <v>54</v>
          </cell>
          <cell r="U60">
            <v>31</v>
          </cell>
          <cell r="V60">
            <v>2.34782608695652</v>
          </cell>
          <cell r="W60">
            <v>486</v>
          </cell>
          <cell r="X60">
            <v>9</v>
          </cell>
          <cell r="Y60">
            <v>6</v>
          </cell>
          <cell r="Z60">
            <v>8</v>
          </cell>
          <cell r="AA60">
            <v>12</v>
          </cell>
          <cell r="AB60">
            <v>1</v>
          </cell>
          <cell r="AC60">
            <v>6</v>
          </cell>
          <cell r="AD60">
            <v>6</v>
          </cell>
          <cell r="AE60">
            <v>0</v>
          </cell>
          <cell r="AF60">
            <v>90</v>
          </cell>
          <cell r="AG60">
            <v>15</v>
          </cell>
          <cell r="AH60">
            <v>6</v>
          </cell>
          <cell r="AI60">
            <v>8</v>
          </cell>
          <cell r="AJ60">
            <v>12</v>
          </cell>
          <cell r="AK60">
            <v>1</v>
          </cell>
          <cell r="AL60">
            <v>6</v>
          </cell>
          <cell r="AM60">
            <v>6</v>
          </cell>
          <cell r="AN60">
            <v>0</v>
          </cell>
          <cell r="AO60">
            <v>48</v>
          </cell>
          <cell r="AP60">
            <v>8</v>
          </cell>
          <cell r="AQ60">
            <v>57</v>
          </cell>
          <cell r="AR60">
            <v>539</v>
          </cell>
          <cell r="AS60" t="str">
            <v>大邑子龙店</v>
          </cell>
          <cell r="AT60" t="str">
            <v>大邑邛崃片区</v>
          </cell>
          <cell r="AU60">
            <v>12</v>
          </cell>
          <cell r="AV60">
            <v>14</v>
          </cell>
          <cell r="AW60">
            <v>16</v>
          </cell>
          <cell r="AX60">
            <v>3</v>
          </cell>
          <cell r="AY60">
            <v>16</v>
          </cell>
          <cell r="AZ60">
            <v>37</v>
          </cell>
          <cell r="BA60">
            <v>21</v>
          </cell>
          <cell r="BB60">
            <v>3198.74</v>
          </cell>
          <cell r="BC60">
            <v>2.3125</v>
          </cell>
          <cell r="BD60">
            <v>415.8362</v>
          </cell>
          <cell r="BE60">
            <v>0.13</v>
          </cell>
          <cell r="BF60">
            <v>6</v>
          </cell>
          <cell r="BG60">
            <v>7</v>
          </cell>
          <cell r="BH60">
            <v>8</v>
          </cell>
          <cell r="BI60">
            <v>2</v>
          </cell>
          <cell r="BJ60">
            <v>7</v>
          </cell>
          <cell r="BK60">
            <v>19</v>
          </cell>
          <cell r="BL60">
            <v>12</v>
          </cell>
          <cell r="BM60">
            <v>190</v>
          </cell>
          <cell r="BN60">
            <v>10</v>
          </cell>
          <cell r="BO60">
            <v>2</v>
          </cell>
          <cell r="BP60">
            <v>3</v>
          </cell>
          <cell r="BQ60">
            <v>4</v>
          </cell>
          <cell r="BR60">
            <v>1</v>
          </cell>
          <cell r="BS60">
            <v>2</v>
          </cell>
        </row>
        <row r="60">
          <cell r="BU60">
            <v>-2</v>
          </cell>
        </row>
        <row r="60">
          <cell r="BW60" t="e">
            <v>#DIV/0!</v>
          </cell>
          <cell r="BX60">
            <v>2700</v>
          </cell>
          <cell r="BY60">
            <v>3500</v>
          </cell>
          <cell r="BZ60">
            <v>4200</v>
          </cell>
          <cell r="CA60">
            <v>1</v>
          </cell>
          <cell r="CB60">
            <v>2700</v>
          </cell>
          <cell r="CC60">
            <v>3814.51</v>
          </cell>
          <cell r="CD60">
            <v>1114.51</v>
          </cell>
          <cell r="CE60">
            <v>572.1765</v>
          </cell>
          <cell r="CF60">
            <v>0.15</v>
          </cell>
          <cell r="CG60">
            <v>57</v>
          </cell>
          <cell r="CH60">
            <v>539</v>
          </cell>
          <cell r="CI60" t="str">
            <v>大邑子龙店</v>
          </cell>
          <cell r="CJ60" t="str">
            <v>大邑邛崃片区</v>
          </cell>
          <cell r="CK60">
            <v>6</v>
          </cell>
          <cell r="CL60">
            <v>7</v>
          </cell>
          <cell r="CM60">
            <v>9</v>
          </cell>
          <cell r="CN60">
            <v>2</v>
          </cell>
          <cell r="CO60">
            <v>7</v>
          </cell>
          <cell r="CP60">
            <v>7</v>
          </cell>
          <cell r="CQ60">
            <v>7</v>
          </cell>
          <cell r="CR60">
            <v>0</v>
          </cell>
          <cell r="CS60">
            <v>63</v>
          </cell>
          <cell r="CT60">
            <v>9</v>
          </cell>
          <cell r="CU60">
            <v>4</v>
          </cell>
          <cell r="CV60">
            <v>5</v>
          </cell>
          <cell r="CW60">
            <v>6</v>
          </cell>
          <cell r="CX60">
            <v>1</v>
          </cell>
          <cell r="CY60">
            <v>4</v>
          </cell>
          <cell r="CZ60">
            <v>4</v>
          </cell>
          <cell r="DA60">
            <v>0</v>
          </cell>
          <cell r="DB60">
            <v>60</v>
          </cell>
          <cell r="DC60">
            <v>15</v>
          </cell>
          <cell r="DD60">
            <v>5</v>
          </cell>
          <cell r="DE60">
            <v>8</v>
          </cell>
          <cell r="DF60">
            <v>9</v>
          </cell>
          <cell r="DG60">
            <v>1</v>
          </cell>
          <cell r="DH60">
            <v>5</v>
          </cell>
          <cell r="DI60">
            <v>6</v>
          </cell>
          <cell r="DJ60">
            <v>1</v>
          </cell>
          <cell r="DK60">
            <v>90</v>
          </cell>
          <cell r="DL60">
            <v>15</v>
          </cell>
          <cell r="DM60">
            <v>2015.0127</v>
          </cell>
        </row>
        <row r="60">
          <cell r="DO60">
            <v>2015.0127</v>
          </cell>
          <cell r="DP60">
            <v>2015</v>
          </cell>
        </row>
        <row r="61">
          <cell r="B61">
            <v>720</v>
          </cell>
          <cell r="C61" t="str">
            <v>大邑新场店</v>
          </cell>
          <cell r="D61" t="str">
            <v>大邑邛崃片区</v>
          </cell>
          <cell r="E61">
            <v>4</v>
          </cell>
          <cell r="F61">
            <v>5</v>
          </cell>
          <cell r="G61">
            <v>6</v>
          </cell>
          <cell r="H61">
            <v>1</v>
          </cell>
          <cell r="I61">
            <v>4</v>
          </cell>
        </row>
        <row r="61">
          <cell r="K61">
            <v>-4</v>
          </cell>
          <cell r="L61">
            <v>0</v>
          </cell>
        </row>
        <row r="61">
          <cell r="N61" t="e">
            <v>#DIV/0!</v>
          </cell>
          <cell r="O61">
            <v>15</v>
          </cell>
          <cell r="P61">
            <v>17</v>
          </cell>
          <cell r="Q61">
            <v>20</v>
          </cell>
          <cell r="R61">
            <v>1</v>
          </cell>
          <cell r="S61">
            <v>15</v>
          </cell>
          <cell r="T61">
            <v>33</v>
          </cell>
          <cell r="U61">
            <v>18</v>
          </cell>
          <cell r="V61">
            <v>2.2</v>
          </cell>
          <cell r="W61">
            <v>132</v>
          </cell>
          <cell r="X61">
            <v>4</v>
          </cell>
          <cell r="Y61">
            <v>6</v>
          </cell>
          <cell r="Z61">
            <v>8</v>
          </cell>
          <cell r="AA61">
            <v>12</v>
          </cell>
          <cell r="AB61">
            <v>1</v>
          </cell>
          <cell r="AC61">
            <v>6</v>
          </cell>
          <cell r="AD61">
            <v>17</v>
          </cell>
          <cell r="AE61">
            <v>11</v>
          </cell>
          <cell r="AF61">
            <v>255</v>
          </cell>
          <cell r="AG61">
            <v>15</v>
          </cell>
          <cell r="AH61">
            <v>6</v>
          </cell>
          <cell r="AI61">
            <v>8</v>
          </cell>
          <cell r="AJ61">
            <v>12</v>
          </cell>
          <cell r="AK61">
            <v>3</v>
          </cell>
          <cell r="AL61">
            <v>12</v>
          </cell>
          <cell r="AM61">
            <v>14</v>
          </cell>
          <cell r="AN61">
            <v>2</v>
          </cell>
          <cell r="AO61">
            <v>210</v>
          </cell>
          <cell r="AP61">
            <v>15</v>
          </cell>
          <cell r="AQ61">
            <v>58</v>
          </cell>
          <cell r="AR61">
            <v>720</v>
          </cell>
          <cell r="AS61" t="str">
            <v>大邑新场店</v>
          </cell>
          <cell r="AT61" t="str">
            <v>大邑邛崃片区</v>
          </cell>
          <cell r="AU61">
            <v>18</v>
          </cell>
          <cell r="AV61">
            <v>21</v>
          </cell>
          <cell r="AW61">
            <v>24</v>
          </cell>
          <cell r="AX61">
            <v>1</v>
          </cell>
          <cell r="AY61">
            <v>18</v>
          </cell>
          <cell r="AZ61">
            <v>28</v>
          </cell>
          <cell r="BA61">
            <v>10</v>
          </cell>
          <cell r="BB61">
            <v>2055</v>
          </cell>
          <cell r="BC61">
            <v>1.55555555555556</v>
          </cell>
          <cell r="BD61">
            <v>102.75</v>
          </cell>
          <cell r="BE61">
            <v>0.05</v>
          </cell>
          <cell r="BF61">
            <v>6</v>
          </cell>
          <cell r="BG61">
            <v>7</v>
          </cell>
          <cell r="BH61">
            <v>8</v>
          </cell>
          <cell r="BI61">
            <v>3</v>
          </cell>
          <cell r="BJ61">
            <v>8</v>
          </cell>
          <cell r="BK61">
            <v>11</v>
          </cell>
          <cell r="BL61">
            <v>3</v>
          </cell>
          <cell r="BM61">
            <v>132</v>
          </cell>
          <cell r="BN61">
            <v>12</v>
          </cell>
          <cell r="BO61">
            <v>2</v>
          </cell>
          <cell r="BP61">
            <v>3</v>
          </cell>
          <cell r="BQ61">
            <v>4</v>
          </cell>
          <cell r="BR61">
            <v>1</v>
          </cell>
          <cell r="BS61">
            <v>2</v>
          </cell>
          <cell r="BT61">
            <v>11</v>
          </cell>
          <cell r="BU61">
            <v>9</v>
          </cell>
          <cell r="BV61">
            <v>198</v>
          </cell>
          <cell r="BW61">
            <v>18</v>
          </cell>
          <cell r="BX61">
            <v>2300</v>
          </cell>
          <cell r="BY61">
            <v>3000</v>
          </cell>
          <cell r="BZ61">
            <v>3578</v>
          </cell>
          <cell r="CA61">
            <v>1</v>
          </cell>
          <cell r="CB61">
            <v>2300</v>
          </cell>
          <cell r="CC61">
            <v>3038.64</v>
          </cell>
          <cell r="CD61">
            <v>738.64</v>
          </cell>
          <cell r="CE61">
            <v>455.796</v>
          </cell>
          <cell r="CF61">
            <v>0.15</v>
          </cell>
          <cell r="CG61">
            <v>58</v>
          </cell>
          <cell r="CH61">
            <v>720</v>
          </cell>
          <cell r="CI61" t="str">
            <v>大邑新场店</v>
          </cell>
          <cell r="CJ61" t="str">
            <v>大邑邛崃片区</v>
          </cell>
          <cell r="CK61">
            <v>8</v>
          </cell>
          <cell r="CL61">
            <v>10</v>
          </cell>
          <cell r="CM61">
            <v>12</v>
          </cell>
          <cell r="CN61">
            <v>3</v>
          </cell>
          <cell r="CO61">
            <v>12</v>
          </cell>
          <cell r="CP61">
            <v>7</v>
          </cell>
          <cell r="CQ61">
            <v>6</v>
          </cell>
          <cell r="CR61">
            <v>-6</v>
          </cell>
        </row>
        <row r="61">
          <cell r="CT61">
            <v>0</v>
          </cell>
          <cell r="CU61">
            <v>4</v>
          </cell>
          <cell r="CV61">
            <v>5</v>
          </cell>
          <cell r="CW61">
            <v>6</v>
          </cell>
          <cell r="CX61">
            <v>3</v>
          </cell>
          <cell r="CY61">
            <v>6</v>
          </cell>
          <cell r="CZ61">
            <v>3</v>
          </cell>
          <cell r="DA61">
            <v>-3</v>
          </cell>
        </row>
        <row r="61">
          <cell r="DC61">
            <v>0</v>
          </cell>
          <cell r="DD61">
            <v>5</v>
          </cell>
          <cell r="DE61">
            <v>8</v>
          </cell>
          <cell r="DF61">
            <v>9</v>
          </cell>
          <cell r="DG61">
            <v>3</v>
          </cell>
          <cell r="DH61">
            <v>9</v>
          </cell>
          <cell r="DI61">
            <v>10</v>
          </cell>
          <cell r="DJ61">
            <v>1</v>
          </cell>
          <cell r="DK61">
            <v>250</v>
          </cell>
          <cell r="DL61">
            <v>25</v>
          </cell>
          <cell r="DM61">
            <v>1735.546</v>
          </cell>
        </row>
        <row r="61">
          <cell r="DO61">
            <v>1735.546</v>
          </cell>
          <cell r="DP61">
            <v>1735.5</v>
          </cell>
        </row>
        <row r="62">
          <cell r="B62">
            <v>549</v>
          </cell>
          <cell r="C62" t="str">
            <v>大邑东壕沟店</v>
          </cell>
          <cell r="D62" t="str">
            <v>大邑邛崃片区</v>
          </cell>
          <cell r="E62">
            <v>5</v>
          </cell>
          <cell r="F62">
            <v>6</v>
          </cell>
          <cell r="G62">
            <v>8</v>
          </cell>
          <cell r="H62">
            <v>2</v>
          </cell>
          <cell r="I62">
            <v>6</v>
          </cell>
          <cell r="J62">
            <v>1</v>
          </cell>
          <cell r="K62">
            <v>-5</v>
          </cell>
          <cell r="L62">
            <v>0.166666666666667</v>
          </cell>
        </row>
        <row r="62">
          <cell r="N62">
            <v>0</v>
          </cell>
          <cell r="O62">
            <v>12</v>
          </cell>
          <cell r="P62">
            <v>13</v>
          </cell>
          <cell r="Q62">
            <v>15</v>
          </cell>
          <cell r="R62">
            <v>2</v>
          </cell>
          <cell r="S62">
            <v>13</v>
          </cell>
          <cell r="T62">
            <v>14</v>
          </cell>
          <cell r="U62">
            <v>1</v>
          </cell>
          <cell r="V62">
            <v>1.07692307692308</v>
          </cell>
          <cell r="W62">
            <v>84</v>
          </cell>
          <cell r="X62">
            <v>6</v>
          </cell>
          <cell r="Y62">
            <v>9</v>
          </cell>
          <cell r="Z62">
            <v>13</v>
          </cell>
          <cell r="AA62">
            <v>18</v>
          </cell>
          <cell r="AB62">
            <v>1</v>
          </cell>
          <cell r="AC62">
            <v>9</v>
          </cell>
          <cell r="AD62">
            <v>2</v>
          </cell>
          <cell r="AE62">
            <v>-7</v>
          </cell>
        </row>
        <row r="62">
          <cell r="AG62">
            <v>0</v>
          </cell>
          <cell r="AH62">
            <v>5</v>
          </cell>
          <cell r="AI62">
            <v>7</v>
          </cell>
          <cell r="AJ62">
            <v>11</v>
          </cell>
          <cell r="AK62">
            <v>3</v>
          </cell>
          <cell r="AL62">
            <v>11</v>
          </cell>
          <cell r="AM62">
            <v>5</v>
          </cell>
          <cell r="AN62">
            <v>-6</v>
          </cell>
        </row>
        <row r="62">
          <cell r="AP62">
            <v>0</v>
          </cell>
          <cell r="AQ62">
            <v>59</v>
          </cell>
          <cell r="AR62">
            <v>549</v>
          </cell>
          <cell r="AS62" t="str">
            <v>大邑东壕沟店</v>
          </cell>
          <cell r="AT62" t="str">
            <v>大邑邛崃片区</v>
          </cell>
          <cell r="AU62">
            <v>16</v>
          </cell>
          <cell r="AV62">
            <v>19</v>
          </cell>
          <cell r="AW62">
            <v>22</v>
          </cell>
          <cell r="AX62">
            <v>2</v>
          </cell>
          <cell r="AY62">
            <v>19</v>
          </cell>
          <cell r="AZ62">
            <v>20</v>
          </cell>
          <cell r="BA62">
            <v>1</v>
          </cell>
          <cell r="BB62">
            <v>1497.85</v>
          </cell>
          <cell r="BC62">
            <v>1.05263157894737</v>
          </cell>
          <cell r="BD62">
            <v>134.8065</v>
          </cell>
          <cell r="BE62">
            <v>0.09</v>
          </cell>
          <cell r="BF62">
            <v>6</v>
          </cell>
          <cell r="BG62">
            <v>7</v>
          </cell>
          <cell r="BH62">
            <v>8</v>
          </cell>
          <cell r="BI62">
            <v>2</v>
          </cell>
          <cell r="BJ62">
            <v>8</v>
          </cell>
          <cell r="BK62">
            <v>12</v>
          </cell>
          <cell r="BL62">
            <v>4</v>
          </cell>
          <cell r="BM62">
            <v>120</v>
          </cell>
          <cell r="BN62">
            <v>10</v>
          </cell>
          <cell r="BO62">
            <v>2</v>
          </cell>
          <cell r="BP62">
            <v>3</v>
          </cell>
          <cell r="BQ62">
            <v>4</v>
          </cell>
          <cell r="BR62">
            <v>1</v>
          </cell>
          <cell r="BS62">
            <v>2</v>
          </cell>
          <cell r="BT62">
            <v>2</v>
          </cell>
          <cell r="BU62">
            <v>0</v>
          </cell>
          <cell r="BV62">
            <v>36</v>
          </cell>
          <cell r="BW62">
            <v>18</v>
          </cell>
          <cell r="BX62">
            <v>2300</v>
          </cell>
          <cell r="BY62">
            <v>3000</v>
          </cell>
          <cell r="BZ62">
            <v>3578</v>
          </cell>
          <cell r="CA62">
            <v>1</v>
          </cell>
          <cell r="CB62">
            <v>2300</v>
          </cell>
          <cell r="CC62">
            <v>2074.06</v>
          </cell>
          <cell r="CD62">
            <v>-225.94</v>
          </cell>
          <cell r="CE62">
            <v>311.109</v>
          </cell>
          <cell r="CF62">
            <v>0.15</v>
          </cell>
          <cell r="CG62">
            <v>59</v>
          </cell>
          <cell r="CH62">
            <v>549</v>
          </cell>
          <cell r="CI62" t="str">
            <v>大邑东壕沟店</v>
          </cell>
          <cell r="CJ62" t="str">
            <v>大邑邛崃片区</v>
          </cell>
          <cell r="CK62">
            <v>6</v>
          </cell>
          <cell r="CL62">
            <v>7</v>
          </cell>
          <cell r="CM62">
            <v>9</v>
          </cell>
          <cell r="CN62">
            <v>1</v>
          </cell>
          <cell r="CO62">
            <v>6</v>
          </cell>
          <cell r="CP62">
            <v>8</v>
          </cell>
          <cell r="CQ62">
            <v>7</v>
          </cell>
          <cell r="CR62">
            <v>1</v>
          </cell>
          <cell r="CS62">
            <v>42</v>
          </cell>
          <cell r="CT62">
            <v>6</v>
          </cell>
          <cell r="CU62">
            <v>4</v>
          </cell>
          <cell r="CV62">
            <v>5</v>
          </cell>
          <cell r="CW62">
            <v>6</v>
          </cell>
          <cell r="CX62">
            <v>1</v>
          </cell>
          <cell r="CY62">
            <v>4</v>
          </cell>
          <cell r="CZ62">
            <v>7</v>
          </cell>
          <cell r="DA62">
            <v>3</v>
          </cell>
          <cell r="DB62">
            <v>105</v>
          </cell>
          <cell r="DC62">
            <v>15</v>
          </cell>
          <cell r="DD62">
            <v>5</v>
          </cell>
          <cell r="DE62">
            <v>8</v>
          </cell>
          <cell r="DF62">
            <v>9</v>
          </cell>
          <cell r="DG62">
            <v>1</v>
          </cell>
          <cell r="DH62">
            <v>5</v>
          </cell>
          <cell r="DI62">
            <v>9</v>
          </cell>
          <cell r="DJ62">
            <v>4</v>
          </cell>
          <cell r="DK62">
            <v>135</v>
          </cell>
          <cell r="DL62">
            <v>15</v>
          </cell>
          <cell r="DM62">
            <v>967.9155</v>
          </cell>
        </row>
        <row r="62">
          <cell r="DO62">
            <v>967.9155</v>
          </cell>
          <cell r="DP62">
            <v>967.9</v>
          </cell>
        </row>
        <row r="63">
          <cell r="B63">
            <v>732</v>
          </cell>
          <cell r="C63" t="str">
            <v>邛崃羊安店</v>
          </cell>
          <cell r="D63" t="str">
            <v>大邑邛崃片区</v>
          </cell>
          <cell r="E63">
            <v>3</v>
          </cell>
          <cell r="F63">
            <v>4</v>
          </cell>
          <cell r="G63">
            <v>5</v>
          </cell>
          <cell r="H63">
            <v>1</v>
          </cell>
          <cell r="I63">
            <v>3</v>
          </cell>
        </row>
        <row r="63">
          <cell r="K63">
            <v>-3</v>
          </cell>
          <cell r="L63">
            <v>0</v>
          </cell>
        </row>
        <row r="63">
          <cell r="N63" t="e">
            <v>#DIV/0!</v>
          </cell>
          <cell r="O63">
            <v>18</v>
          </cell>
          <cell r="P63">
            <v>20</v>
          </cell>
          <cell r="Q63">
            <v>23</v>
          </cell>
          <cell r="R63">
            <v>1</v>
          </cell>
          <cell r="S63">
            <v>18</v>
          </cell>
          <cell r="T63">
            <v>25</v>
          </cell>
          <cell r="U63">
            <v>7</v>
          </cell>
          <cell r="V63">
            <v>1.38888888888889</v>
          </cell>
          <cell r="W63">
            <v>100</v>
          </cell>
          <cell r="X63">
            <v>4</v>
          </cell>
          <cell r="Y63">
            <v>6</v>
          </cell>
          <cell r="Z63">
            <v>8</v>
          </cell>
          <cell r="AA63">
            <v>12</v>
          </cell>
          <cell r="AB63">
            <v>1</v>
          </cell>
          <cell r="AC63">
            <v>6</v>
          </cell>
          <cell r="AD63">
            <v>3</v>
          </cell>
          <cell r="AE63">
            <v>-3</v>
          </cell>
        </row>
        <row r="63">
          <cell r="AG63">
            <v>0</v>
          </cell>
          <cell r="AH63">
            <v>3</v>
          </cell>
          <cell r="AI63">
            <v>5</v>
          </cell>
          <cell r="AJ63">
            <v>9</v>
          </cell>
          <cell r="AK63">
            <v>1</v>
          </cell>
          <cell r="AL63">
            <v>3</v>
          </cell>
          <cell r="AM63">
            <v>4</v>
          </cell>
          <cell r="AN63">
            <v>1</v>
          </cell>
          <cell r="AO63">
            <v>32</v>
          </cell>
          <cell r="AP63">
            <v>8</v>
          </cell>
          <cell r="AQ63">
            <v>60</v>
          </cell>
          <cell r="AR63">
            <v>732</v>
          </cell>
          <cell r="AS63" t="str">
            <v>邛崃羊安店</v>
          </cell>
          <cell r="AT63" t="str">
            <v>大邑邛崃片区</v>
          </cell>
          <cell r="AU63">
            <v>12</v>
          </cell>
          <cell r="AV63">
            <v>14</v>
          </cell>
          <cell r="AW63">
            <v>16</v>
          </cell>
          <cell r="AX63">
            <v>2</v>
          </cell>
          <cell r="AY63">
            <v>14</v>
          </cell>
          <cell r="AZ63">
            <v>21.75</v>
          </cell>
          <cell r="BA63">
            <v>7.75</v>
          </cell>
          <cell r="BB63">
            <v>1651.71</v>
          </cell>
          <cell r="BC63">
            <v>1.55357142857143</v>
          </cell>
          <cell r="BD63">
            <v>148.6539</v>
          </cell>
          <cell r="BE63">
            <v>0.09</v>
          </cell>
          <cell r="BF63">
            <v>6</v>
          </cell>
          <cell r="BG63">
            <v>7</v>
          </cell>
          <cell r="BH63">
            <v>8</v>
          </cell>
          <cell r="BI63">
            <v>1</v>
          </cell>
          <cell r="BJ63">
            <v>6</v>
          </cell>
          <cell r="BK63">
            <v>6</v>
          </cell>
          <cell r="BL63">
            <v>0</v>
          </cell>
          <cell r="BM63">
            <v>48</v>
          </cell>
          <cell r="BN63">
            <v>8</v>
          </cell>
          <cell r="BO63">
            <v>2</v>
          </cell>
          <cell r="BP63">
            <v>3</v>
          </cell>
          <cell r="BQ63">
            <v>4</v>
          </cell>
          <cell r="BR63">
            <v>1</v>
          </cell>
          <cell r="BS63">
            <v>2</v>
          </cell>
          <cell r="BT63">
            <v>2</v>
          </cell>
          <cell r="BU63">
            <v>0</v>
          </cell>
          <cell r="BV63">
            <v>36</v>
          </cell>
          <cell r="BW63">
            <v>18</v>
          </cell>
          <cell r="BX63">
            <v>1700</v>
          </cell>
          <cell r="BY63">
            <v>2200</v>
          </cell>
          <cell r="BZ63">
            <v>2644</v>
          </cell>
          <cell r="CA63">
            <v>1</v>
          </cell>
          <cell r="CB63">
            <v>1700</v>
          </cell>
          <cell r="CC63">
            <v>1720.76</v>
          </cell>
          <cell r="CD63">
            <v>20.7600000000002</v>
          </cell>
          <cell r="CE63">
            <v>258.114</v>
          </cell>
          <cell r="CF63">
            <v>0.15</v>
          </cell>
          <cell r="CG63">
            <v>60</v>
          </cell>
          <cell r="CH63">
            <v>732</v>
          </cell>
          <cell r="CI63" t="str">
            <v>邛崃羊安店</v>
          </cell>
          <cell r="CJ63" t="str">
            <v>大邑邛崃片区</v>
          </cell>
          <cell r="CK63">
            <v>6</v>
          </cell>
          <cell r="CL63">
            <v>7</v>
          </cell>
          <cell r="CM63">
            <v>9</v>
          </cell>
          <cell r="CN63">
            <v>2</v>
          </cell>
          <cell r="CO63">
            <v>7</v>
          </cell>
          <cell r="CP63">
            <v>3</v>
          </cell>
          <cell r="CQ63">
            <v>3</v>
          </cell>
          <cell r="CR63">
            <v>-4</v>
          </cell>
        </row>
        <row r="63">
          <cell r="CT63">
            <v>0</v>
          </cell>
          <cell r="CU63">
            <v>2</v>
          </cell>
          <cell r="CV63">
            <v>3</v>
          </cell>
          <cell r="CW63">
            <v>3</v>
          </cell>
          <cell r="CX63">
            <v>1</v>
          </cell>
          <cell r="CY63">
            <v>2</v>
          </cell>
          <cell r="CZ63">
            <v>1</v>
          </cell>
          <cell r="DA63">
            <v>-1</v>
          </cell>
        </row>
        <row r="63">
          <cell r="DC63">
            <v>0</v>
          </cell>
          <cell r="DD63">
            <v>3</v>
          </cell>
          <cell r="DE63">
            <v>5</v>
          </cell>
          <cell r="DF63">
            <v>6</v>
          </cell>
          <cell r="DG63">
            <v>1</v>
          </cell>
          <cell r="DH63">
            <v>3</v>
          </cell>
          <cell r="DI63">
            <v>4</v>
          </cell>
          <cell r="DJ63">
            <v>1</v>
          </cell>
          <cell r="DK63">
            <v>60</v>
          </cell>
          <cell r="DL63">
            <v>15</v>
          </cell>
          <cell r="DM63">
            <v>682.7679</v>
          </cell>
          <cell r="DN63">
            <v>14.4</v>
          </cell>
          <cell r="DO63">
            <v>668.3679</v>
          </cell>
          <cell r="DP63">
            <v>668.4</v>
          </cell>
        </row>
        <row r="64">
          <cell r="B64">
            <v>717</v>
          </cell>
          <cell r="C64" t="str">
            <v>大邑通达店</v>
          </cell>
          <cell r="D64" t="str">
            <v>大邑邛崃片区</v>
          </cell>
          <cell r="E64">
            <v>4</v>
          </cell>
          <cell r="F64">
            <v>5</v>
          </cell>
          <cell r="G64">
            <v>6</v>
          </cell>
          <cell r="H64">
            <v>2</v>
          </cell>
          <cell r="I64">
            <v>5</v>
          </cell>
          <cell r="J64">
            <v>1</v>
          </cell>
          <cell r="K64">
            <v>-4</v>
          </cell>
          <cell r="L64">
            <v>0.2</v>
          </cell>
        </row>
        <row r="64">
          <cell r="N64">
            <v>0</v>
          </cell>
          <cell r="O64">
            <v>21</v>
          </cell>
          <cell r="P64">
            <v>23</v>
          </cell>
          <cell r="Q64">
            <v>26</v>
          </cell>
          <cell r="R64">
            <v>2</v>
          </cell>
          <cell r="S64">
            <v>23</v>
          </cell>
          <cell r="T64">
            <v>15</v>
          </cell>
          <cell r="U64">
            <v>-8</v>
          </cell>
          <cell r="V64">
            <v>0.652173913043478</v>
          </cell>
        </row>
        <row r="64">
          <cell r="X64">
            <v>0</v>
          </cell>
          <cell r="Y64">
            <v>11</v>
          </cell>
          <cell r="Z64">
            <v>15</v>
          </cell>
          <cell r="AA64">
            <v>21</v>
          </cell>
          <cell r="AB64">
            <v>1</v>
          </cell>
          <cell r="AC64">
            <v>11</v>
          </cell>
          <cell r="AD64">
            <v>6.5</v>
          </cell>
          <cell r="AE64">
            <v>-4.5</v>
          </cell>
        </row>
        <row r="64">
          <cell r="AG64">
            <v>0</v>
          </cell>
          <cell r="AH64">
            <v>5</v>
          </cell>
          <cell r="AI64">
            <v>7</v>
          </cell>
          <cell r="AJ64">
            <v>11</v>
          </cell>
          <cell r="AK64">
            <v>2</v>
          </cell>
          <cell r="AL64">
            <v>7</v>
          </cell>
          <cell r="AM64">
            <v>1</v>
          </cell>
          <cell r="AN64">
            <v>-6</v>
          </cell>
        </row>
        <row r="64">
          <cell r="AP64">
            <v>0</v>
          </cell>
          <cell r="AQ64">
            <v>61</v>
          </cell>
          <cell r="AR64">
            <v>717</v>
          </cell>
          <cell r="AS64" t="str">
            <v>大邑通达店</v>
          </cell>
          <cell r="AT64" t="str">
            <v>大邑邛崃片区</v>
          </cell>
          <cell r="AU64">
            <v>28</v>
          </cell>
          <cell r="AV64">
            <v>33</v>
          </cell>
          <cell r="AW64">
            <v>38</v>
          </cell>
          <cell r="AX64">
            <v>2</v>
          </cell>
          <cell r="AY64">
            <v>33</v>
          </cell>
          <cell r="AZ64">
            <v>40</v>
          </cell>
          <cell r="BA64">
            <v>7</v>
          </cell>
          <cell r="BB64">
            <v>3518.36</v>
          </cell>
          <cell r="BC64">
            <v>1.21212121212121</v>
          </cell>
          <cell r="BD64">
            <v>316.6524</v>
          </cell>
          <cell r="BE64">
            <v>0.09</v>
          </cell>
          <cell r="BF64">
            <v>11</v>
          </cell>
          <cell r="BG64">
            <v>13</v>
          </cell>
          <cell r="BH64">
            <v>15</v>
          </cell>
          <cell r="BI64">
            <v>1</v>
          </cell>
          <cell r="BJ64">
            <v>11</v>
          </cell>
        </row>
        <row r="64">
          <cell r="BL64">
            <v>-11</v>
          </cell>
        </row>
        <row r="64">
          <cell r="BN64" t="e">
            <v>#DIV/0!</v>
          </cell>
          <cell r="BO64">
            <v>3</v>
          </cell>
          <cell r="BP64">
            <v>4</v>
          </cell>
          <cell r="BQ64">
            <v>5</v>
          </cell>
          <cell r="BR64">
            <v>3</v>
          </cell>
          <cell r="BS64">
            <v>5</v>
          </cell>
          <cell r="BT64">
            <v>3</v>
          </cell>
          <cell r="BU64">
            <v>-2</v>
          </cell>
        </row>
        <row r="64">
          <cell r="BW64">
            <v>0</v>
          </cell>
          <cell r="BX64">
            <v>3600</v>
          </cell>
          <cell r="BY64">
            <v>4700</v>
          </cell>
          <cell r="BZ64">
            <v>5600</v>
          </cell>
          <cell r="CA64">
            <v>1</v>
          </cell>
          <cell r="CB64">
            <v>3600</v>
          </cell>
          <cell r="CC64">
            <v>4883.43</v>
          </cell>
          <cell r="CD64">
            <v>1283.43</v>
          </cell>
          <cell r="CE64">
            <v>732.5145</v>
          </cell>
          <cell r="CF64">
            <v>0.15</v>
          </cell>
          <cell r="CG64">
            <v>61</v>
          </cell>
          <cell r="CH64">
            <v>717</v>
          </cell>
          <cell r="CI64" t="str">
            <v>大邑通达店</v>
          </cell>
          <cell r="CJ64" t="str">
            <v>大邑邛崃片区</v>
          </cell>
          <cell r="CK64">
            <v>16</v>
          </cell>
          <cell r="CL64">
            <v>19</v>
          </cell>
          <cell r="CM64">
            <v>23</v>
          </cell>
          <cell r="CN64">
            <v>2</v>
          </cell>
          <cell r="CO64">
            <v>19</v>
          </cell>
          <cell r="CP64">
            <v>11</v>
          </cell>
          <cell r="CQ64">
            <v>10</v>
          </cell>
          <cell r="CR64">
            <v>-9</v>
          </cell>
        </row>
        <row r="64">
          <cell r="CT64">
            <v>0</v>
          </cell>
          <cell r="CU64">
            <v>6</v>
          </cell>
          <cell r="CV64">
            <v>7</v>
          </cell>
          <cell r="CW64">
            <v>9</v>
          </cell>
          <cell r="CX64">
            <v>2</v>
          </cell>
          <cell r="CY64">
            <v>7</v>
          </cell>
          <cell r="CZ64">
            <v>7</v>
          </cell>
          <cell r="DA64">
            <v>0</v>
          </cell>
          <cell r="DB64">
            <v>140</v>
          </cell>
          <cell r="DC64">
            <v>20</v>
          </cell>
          <cell r="DD64">
            <v>6</v>
          </cell>
          <cell r="DE64">
            <v>9</v>
          </cell>
          <cell r="DF64">
            <v>11</v>
          </cell>
          <cell r="DG64">
            <v>2</v>
          </cell>
          <cell r="DH64">
            <v>9</v>
          </cell>
          <cell r="DI64">
            <v>10</v>
          </cell>
          <cell r="DJ64">
            <v>1</v>
          </cell>
          <cell r="DK64">
            <v>200</v>
          </cell>
          <cell r="DL64">
            <v>20</v>
          </cell>
          <cell r="DM64">
            <v>1389.1669</v>
          </cell>
          <cell r="DN64">
            <v>0</v>
          </cell>
          <cell r="DO64">
            <v>1389.1669</v>
          </cell>
          <cell r="DP64">
            <v>1389.2</v>
          </cell>
        </row>
        <row r="65">
          <cell r="B65">
            <v>719</v>
          </cell>
          <cell r="C65" t="str">
            <v>大邑内蒙店</v>
          </cell>
          <cell r="D65" t="str">
            <v>大邑邛崃片区</v>
          </cell>
          <cell r="E65">
            <v>8</v>
          </cell>
          <cell r="F65">
            <v>10</v>
          </cell>
          <cell r="G65">
            <v>12</v>
          </cell>
          <cell r="H65">
            <v>1</v>
          </cell>
          <cell r="I65">
            <v>8</v>
          </cell>
          <cell r="J65">
            <v>3.2713</v>
          </cell>
          <cell r="K65">
            <v>-4.7287</v>
          </cell>
          <cell r="L65">
            <v>0.4089125</v>
          </cell>
        </row>
        <row r="65">
          <cell r="N65">
            <v>0</v>
          </cell>
          <cell r="O65">
            <v>24</v>
          </cell>
          <cell r="P65">
            <v>26</v>
          </cell>
          <cell r="Q65">
            <v>30</v>
          </cell>
          <cell r="R65">
            <v>3</v>
          </cell>
          <cell r="S65">
            <v>30</v>
          </cell>
          <cell r="T65">
            <v>33</v>
          </cell>
          <cell r="U65">
            <v>3</v>
          </cell>
          <cell r="V65">
            <v>1.1</v>
          </cell>
          <cell r="W65">
            <v>297</v>
          </cell>
          <cell r="X65">
            <v>9</v>
          </cell>
          <cell r="Y65">
            <v>12</v>
          </cell>
          <cell r="Z65">
            <v>17</v>
          </cell>
          <cell r="AA65">
            <v>24</v>
          </cell>
          <cell r="AB65">
            <v>1</v>
          </cell>
          <cell r="AC65">
            <v>12</v>
          </cell>
          <cell r="AD65">
            <v>1</v>
          </cell>
          <cell r="AE65">
            <v>-11</v>
          </cell>
        </row>
        <row r="65">
          <cell r="AG65">
            <v>0</v>
          </cell>
          <cell r="AH65">
            <v>6</v>
          </cell>
          <cell r="AI65">
            <v>8</v>
          </cell>
          <cell r="AJ65">
            <v>12</v>
          </cell>
          <cell r="AK65">
            <v>2</v>
          </cell>
          <cell r="AL65">
            <v>8</v>
          </cell>
          <cell r="AM65">
            <v>1</v>
          </cell>
          <cell r="AN65">
            <v>-7</v>
          </cell>
        </row>
        <row r="65">
          <cell r="AP65">
            <v>0</v>
          </cell>
          <cell r="AQ65">
            <v>62</v>
          </cell>
          <cell r="AR65">
            <v>719</v>
          </cell>
          <cell r="AS65" t="str">
            <v>大邑内蒙店</v>
          </cell>
          <cell r="AT65" t="str">
            <v>大邑邛崃片区</v>
          </cell>
          <cell r="AU65">
            <v>40</v>
          </cell>
          <cell r="AV65">
            <v>47</v>
          </cell>
          <cell r="AW65">
            <v>54</v>
          </cell>
          <cell r="AX65">
            <v>2</v>
          </cell>
          <cell r="AY65">
            <v>47</v>
          </cell>
          <cell r="AZ65">
            <v>30</v>
          </cell>
          <cell r="BA65">
            <v>-17</v>
          </cell>
          <cell r="BB65">
            <v>3048.18</v>
          </cell>
          <cell r="BC65">
            <v>0.638297872340426</v>
          </cell>
        </row>
        <row r="65">
          <cell r="BE65">
            <v>0</v>
          </cell>
          <cell r="BF65">
            <v>13</v>
          </cell>
          <cell r="BG65">
            <v>16</v>
          </cell>
          <cell r="BH65">
            <v>18</v>
          </cell>
          <cell r="BI65">
            <v>1</v>
          </cell>
          <cell r="BJ65">
            <v>13</v>
          </cell>
          <cell r="BK65">
            <v>6</v>
          </cell>
          <cell r="BL65">
            <v>-7</v>
          </cell>
        </row>
        <row r="65">
          <cell r="BN65">
            <v>0</v>
          </cell>
          <cell r="BO65">
            <v>5</v>
          </cell>
          <cell r="BP65">
            <v>6</v>
          </cell>
          <cell r="BQ65">
            <v>8</v>
          </cell>
          <cell r="BR65">
            <v>3</v>
          </cell>
          <cell r="BS65">
            <v>8</v>
          </cell>
          <cell r="BT65">
            <v>4</v>
          </cell>
          <cell r="BU65">
            <v>-4</v>
          </cell>
        </row>
        <row r="65">
          <cell r="BW65">
            <v>0</v>
          </cell>
          <cell r="BX65">
            <v>5000</v>
          </cell>
          <cell r="BY65">
            <v>6500</v>
          </cell>
          <cell r="BZ65">
            <v>7778</v>
          </cell>
          <cell r="CA65">
            <v>2</v>
          </cell>
          <cell r="CB65">
            <v>6500</v>
          </cell>
          <cell r="CC65">
            <v>6776.5</v>
          </cell>
          <cell r="CD65">
            <v>276.5</v>
          </cell>
          <cell r="CE65">
            <v>1355.3</v>
          </cell>
          <cell r="CF65">
            <v>0.2</v>
          </cell>
          <cell r="CG65">
            <v>62</v>
          </cell>
          <cell r="CH65">
            <v>719</v>
          </cell>
          <cell r="CI65" t="str">
            <v>大邑内蒙店</v>
          </cell>
          <cell r="CJ65" t="str">
            <v>大邑邛崃片区</v>
          </cell>
          <cell r="CK65">
            <v>12</v>
          </cell>
          <cell r="CL65">
            <v>14</v>
          </cell>
          <cell r="CM65">
            <v>17</v>
          </cell>
          <cell r="CN65">
            <v>3</v>
          </cell>
          <cell r="CO65">
            <v>17</v>
          </cell>
          <cell r="CP65">
            <v>20</v>
          </cell>
          <cell r="CQ65">
            <v>18</v>
          </cell>
          <cell r="CR65">
            <v>1</v>
          </cell>
          <cell r="CS65">
            <v>216</v>
          </cell>
          <cell r="CT65">
            <v>12</v>
          </cell>
          <cell r="CU65">
            <v>9</v>
          </cell>
          <cell r="CV65">
            <v>10</v>
          </cell>
          <cell r="CW65">
            <v>13</v>
          </cell>
          <cell r="CX65">
            <v>1</v>
          </cell>
          <cell r="CY65">
            <v>9</v>
          </cell>
          <cell r="CZ65">
            <v>6</v>
          </cell>
          <cell r="DA65">
            <v>-3</v>
          </cell>
        </row>
        <row r="65">
          <cell r="DC65">
            <v>0</v>
          </cell>
          <cell r="DD65">
            <v>9</v>
          </cell>
          <cell r="DE65">
            <v>14</v>
          </cell>
          <cell r="DF65">
            <v>15</v>
          </cell>
          <cell r="DG65">
            <v>1</v>
          </cell>
          <cell r="DH65">
            <v>9</v>
          </cell>
          <cell r="DI65">
            <v>12</v>
          </cell>
          <cell r="DJ65">
            <v>3</v>
          </cell>
          <cell r="DK65">
            <v>180</v>
          </cell>
          <cell r="DL65">
            <v>15</v>
          </cell>
          <cell r="DM65">
            <v>2048.3</v>
          </cell>
        </row>
        <row r="65">
          <cell r="DO65">
            <v>2048.3</v>
          </cell>
          <cell r="DP65">
            <v>2048.3</v>
          </cell>
        </row>
        <row r="66">
          <cell r="B66">
            <v>341</v>
          </cell>
          <cell r="C66" t="str">
            <v>邛崃中心店</v>
          </cell>
          <cell r="D66" t="str">
            <v>大邑邛崃片区</v>
          </cell>
          <cell r="E66">
            <v>23</v>
          </cell>
          <cell r="F66">
            <v>28</v>
          </cell>
          <cell r="G66">
            <v>35</v>
          </cell>
          <cell r="H66">
            <v>1</v>
          </cell>
          <cell r="I66">
            <v>23</v>
          </cell>
          <cell r="J66">
            <v>23.74</v>
          </cell>
          <cell r="K66">
            <v>0.739999999999998</v>
          </cell>
          <cell r="L66">
            <v>1.03217391304348</v>
          </cell>
          <cell r="M66">
            <v>237.4</v>
          </cell>
          <cell r="N66">
            <v>10</v>
          </cell>
          <cell r="O66">
            <v>165</v>
          </cell>
          <cell r="P66">
            <v>182</v>
          </cell>
          <cell r="Q66">
            <v>206</v>
          </cell>
          <cell r="R66">
            <v>2</v>
          </cell>
          <cell r="S66">
            <v>182</v>
          </cell>
          <cell r="T66">
            <v>202</v>
          </cell>
          <cell r="U66">
            <v>20</v>
          </cell>
          <cell r="V66">
            <v>1.10989010989011</v>
          </cell>
          <cell r="W66">
            <v>1212</v>
          </cell>
          <cell r="X66">
            <v>6</v>
          </cell>
          <cell r="Y66">
            <v>26</v>
          </cell>
          <cell r="Z66">
            <v>36</v>
          </cell>
          <cell r="AA66">
            <v>50</v>
          </cell>
          <cell r="AB66">
            <v>2</v>
          </cell>
          <cell r="AC66">
            <v>36</v>
          </cell>
          <cell r="AD66">
            <v>46</v>
          </cell>
          <cell r="AE66">
            <v>10</v>
          </cell>
          <cell r="AF66">
            <v>920</v>
          </cell>
          <cell r="AG66">
            <v>20</v>
          </cell>
          <cell r="AH66">
            <v>16</v>
          </cell>
          <cell r="AI66">
            <v>20</v>
          </cell>
          <cell r="AJ66">
            <v>24</v>
          </cell>
          <cell r="AK66">
            <v>1</v>
          </cell>
          <cell r="AL66">
            <v>16</v>
          </cell>
          <cell r="AM66">
            <v>1</v>
          </cell>
          <cell r="AN66">
            <v>-15</v>
          </cell>
        </row>
        <row r="66">
          <cell r="AP66">
            <v>0</v>
          </cell>
          <cell r="AQ66">
            <v>63</v>
          </cell>
          <cell r="AR66">
            <v>341</v>
          </cell>
          <cell r="AS66" t="str">
            <v>邛崃中心店</v>
          </cell>
          <cell r="AT66" t="str">
            <v>大邑邛崃片区</v>
          </cell>
          <cell r="AU66">
            <v>80</v>
          </cell>
          <cell r="AV66">
            <v>94</v>
          </cell>
          <cell r="AW66">
            <v>108</v>
          </cell>
          <cell r="AX66">
            <v>1</v>
          </cell>
          <cell r="AY66">
            <v>80</v>
          </cell>
          <cell r="AZ66">
            <v>79.4</v>
          </cell>
          <cell r="BA66">
            <v>-0.599999999999994</v>
          </cell>
          <cell r="BB66">
            <v>7407.5</v>
          </cell>
          <cell r="BC66">
            <v>0.9925</v>
          </cell>
        </row>
        <row r="66">
          <cell r="BE66">
            <v>0</v>
          </cell>
          <cell r="BF66">
            <v>30</v>
          </cell>
          <cell r="BG66">
            <v>36</v>
          </cell>
          <cell r="BH66">
            <v>42</v>
          </cell>
          <cell r="BI66">
            <v>3</v>
          </cell>
          <cell r="BJ66">
            <v>42</v>
          </cell>
          <cell r="BK66">
            <v>74</v>
          </cell>
          <cell r="BL66">
            <v>32</v>
          </cell>
          <cell r="BM66">
            <v>888</v>
          </cell>
          <cell r="BN66">
            <v>12</v>
          </cell>
          <cell r="BO66">
            <v>9</v>
          </cell>
          <cell r="BP66">
            <v>12</v>
          </cell>
          <cell r="BQ66">
            <v>15</v>
          </cell>
          <cell r="BR66">
            <v>1</v>
          </cell>
          <cell r="BS66">
            <v>9</v>
          </cell>
        </row>
        <row r="66">
          <cell r="BU66">
            <v>-9</v>
          </cell>
        </row>
        <row r="66">
          <cell r="BW66" t="e">
            <v>#DIV/0!</v>
          </cell>
          <cell r="BX66">
            <v>12400</v>
          </cell>
          <cell r="BY66">
            <v>16000</v>
          </cell>
          <cell r="BZ66">
            <v>19289</v>
          </cell>
          <cell r="CA66">
            <v>1</v>
          </cell>
          <cell r="CB66">
            <v>12400</v>
          </cell>
          <cell r="CC66">
            <v>11543.78</v>
          </cell>
          <cell r="CD66">
            <v>-856.219999999999</v>
          </cell>
          <cell r="CE66">
            <v>1731.567</v>
          </cell>
          <cell r="CF66">
            <v>0.15</v>
          </cell>
          <cell r="CG66">
            <v>63</v>
          </cell>
          <cell r="CH66">
            <v>341</v>
          </cell>
          <cell r="CI66" t="str">
            <v>邛崃中心店</v>
          </cell>
          <cell r="CJ66" t="str">
            <v>大邑邛崃片区</v>
          </cell>
          <cell r="CK66">
            <v>96</v>
          </cell>
          <cell r="CL66">
            <v>115</v>
          </cell>
          <cell r="CM66">
            <v>139</v>
          </cell>
          <cell r="CN66">
            <v>3</v>
          </cell>
          <cell r="CO66">
            <v>139</v>
          </cell>
          <cell r="CP66">
            <v>158</v>
          </cell>
          <cell r="CQ66">
            <v>143</v>
          </cell>
          <cell r="CR66">
            <v>4</v>
          </cell>
          <cell r="CS66">
            <v>1716</v>
          </cell>
          <cell r="CT66">
            <v>12</v>
          </cell>
          <cell r="CU66">
            <v>21</v>
          </cell>
          <cell r="CV66">
            <v>25</v>
          </cell>
          <cell r="CW66">
            <v>31</v>
          </cell>
          <cell r="CX66">
            <v>3</v>
          </cell>
          <cell r="CY66">
            <v>31</v>
          </cell>
          <cell r="CZ66">
            <v>30</v>
          </cell>
          <cell r="DA66">
            <v>-1</v>
          </cell>
        </row>
        <row r="66">
          <cell r="DC66">
            <v>0</v>
          </cell>
          <cell r="DD66">
            <v>20</v>
          </cell>
          <cell r="DE66">
            <v>30</v>
          </cell>
          <cell r="DF66">
            <v>36</v>
          </cell>
          <cell r="DG66">
            <v>3</v>
          </cell>
          <cell r="DH66">
            <v>36</v>
          </cell>
          <cell r="DI66">
            <v>64</v>
          </cell>
          <cell r="DJ66">
            <v>28</v>
          </cell>
          <cell r="DK66">
            <v>1600</v>
          </cell>
          <cell r="DL66">
            <v>25</v>
          </cell>
          <cell r="DM66">
            <v>8304.967</v>
          </cell>
        </row>
        <row r="66">
          <cell r="DO66">
            <v>8304.967</v>
          </cell>
          <cell r="DP66">
            <v>8305</v>
          </cell>
        </row>
        <row r="67">
          <cell r="B67">
            <v>721</v>
          </cell>
          <cell r="C67" t="str">
            <v>邛崃洪川店</v>
          </cell>
          <cell r="D67" t="str">
            <v>大邑邛崃片区</v>
          </cell>
          <cell r="E67">
            <v>5</v>
          </cell>
          <cell r="F67">
            <v>6</v>
          </cell>
          <cell r="G67">
            <v>8</v>
          </cell>
          <cell r="H67">
            <v>1</v>
          </cell>
          <cell r="I67">
            <v>5</v>
          </cell>
          <cell r="J67">
            <v>5</v>
          </cell>
          <cell r="K67">
            <v>0</v>
          </cell>
          <cell r="L67">
            <v>1</v>
          </cell>
          <cell r="M67">
            <v>50</v>
          </cell>
          <cell r="N67">
            <v>10</v>
          </cell>
          <cell r="O67">
            <v>15</v>
          </cell>
          <cell r="P67">
            <v>17</v>
          </cell>
          <cell r="Q67">
            <v>20</v>
          </cell>
          <cell r="R67">
            <v>1</v>
          </cell>
          <cell r="S67">
            <v>15</v>
          </cell>
          <cell r="T67">
            <v>25</v>
          </cell>
          <cell r="U67">
            <v>10</v>
          </cell>
          <cell r="V67">
            <v>1.66666666666667</v>
          </cell>
          <cell r="W67">
            <v>100</v>
          </cell>
          <cell r="X67">
            <v>4</v>
          </cell>
          <cell r="Y67">
            <v>9</v>
          </cell>
          <cell r="Z67">
            <v>13</v>
          </cell>
          <cell r="AA67">
            <v>18</v>
          </cell>
          <cell r="AB67">
            <v>1</v>
          </cell>
          <cell r="AC67">
            <v>9</v>
          </cell>
          <cell r="AD67">
            <v>5</v>
          </cell>
          <cell r="AE67">
            <v>-4</v>
          </cell>
        </row>
        <row r="67">
          <cell r="AG67">
            <v>0</v>
          </cell>
          <cell r="AH67">
            <v>7</v>
          </cell>
          <cell r="AI67">
            <v>9</v>
          </cell>
          <cell r="AJ67">
            <v>13</v>
          </cell>
          <cell r="AK67">
            <v>1</v>
          </cell>
          <cell r="AL67">
            <v>7</v>
          </cell>
          <cell r="AM67">
            <v>4</v>
          </cell>
          <cell r="AN67">
            <v>-3</v>
          </cell>
        </row>
        <row r="67">
          <cell r="AP67">
            <v>0</v>
          </cell>
          <cell r="AQ67">
            <v>64</v>
          </cell>
          <cell r="AR67">
            <v>721</v>
          </cell>
          <cell r="AS67" t="str">
            <v>邛崃洪川店</v>
          </cell>
          <cell r="AT67" t="str">
            <v>大邑邛崃片区</v>
          </cell>
          <cell r="AU67">
            <v>18</v>
          </cell>
          <cell r="AV67">
            <v>21</v>
          </cell>
          <cell r="AW67">
            <v>24</v>
          </cell>
          <cell r="AX67">
            <v>3</v>
          </cell>
          <cell r="AY67">
            <v>24</v>
          </cell>
          <cell r="AZ67">
            <v>28.95</v>
          </cell>
          <cell r="BA67">
            <v>4.95</v>
          </cell>
          <cell r="BB67">
            <v>2514.35</v>
          </cell>
          <cell r="BC67">
            <v>1.20625</v>
          </cell>
          <cell r="BD67">
            <v>326.8655</v>
          </cell>
          <cell r="BE67">
            <v>0.13</v>
          </cell>
          <cell r="BF67">
            <v>6</v>
          </cell>
          <cell r="BG67">
            <v>7</v>
          </cell>
          <cell r="BH67">
            <v>8</v>
          </cell>
          <cell r="BI67">
            <v>1</v>
          </cell>
          <cell r="BJ67">
            <v>6</v>
          </cell>
        </row>
        <row r="67">
          <cell r="BL67">
            <v>-6</v>
          </cell>
        </row>
        <row r="67">
          <cell r="BN67" t="e">
            <v>#DIV/0!</v>
          </cell>
          <cell r="BO67">
            <v>2</v>
          </cell>
          <cell r="BP67">
            <v>3</v>
          </cell>
          <cell r="BQ67">
            <v>4</v>
          </cell>
          <cell r="BR67">
            <v>3</v>
          </cell>
          <cell r="BS67">
            <v>4</v>
          </cell>
          <cell r="BT67">
            <v>1</v>
          </cell>
          <cell r="BU67">
            <v>-3</v>
          </cell>
        </row>
        <row r="67">
          <cell r="BW67">
            <v>0</v>
          </cell>
          <cell r="BX67">
            <v>2300</v>
          </cell>
          <cell r="BY67">
            <v>3000</v>
          </cell>
          <cell r="BZ67">
            <v>3578</v>
          </cell>
          <cell r="CA67">
            <v>1</v>
          </cell>
          <cell r="CB67">
            <v>2300</v>
          </cell>
          <cell r="CC67">
            <v>1245.91</v>
          </cell>
          <cell r="CD67">
            <v>-1054.09</v>
          </cell>
          <cell r="CE67">
            <v>186.8865</v>
          </cell>
          <cell r="CF67">
            <v>0.15</v>
          </cell>
          <cell r="CG67">
            <v>64</v>
          </cell>
          <cell r="CH67">
            <v>721</v>
          </cell>
          <cell r="CI67" t="str">
            <v>邛崃洪川店</v>
          </cell>
          <cell r="CJ67" t="str">
            <v>大邑邛崃片区</v>
          </cell>
          <cell r="CK67">
            <v>12</v>
          </cell>
          <cell r="CL67">
            <v>14</v>
          </cell>
          <cell r="CM67">
            <v>17</v>
          </cell>
          <cell r="CN67">
            <v>2</v>
          </cell>
          <cell r="CO67">
            <v>14</v>
          </cell>
          <cell r="CP67">
            <v>9</v>
          </cell>
          <cell r="CQ67">
            <v>9</v>
          </cell>
          <cell r="CR67">
            <v>-5</v>
          </cell>
        </row>
        <row r="67">
          <cell r="CT67">
            <v>0</v>
          </cell>
          <cell r="CU67">
            <v>4</v>
          </cell>
          <cell r="CV67">
            <v>5</v>
          </cell>
          <cell r="CW67">
            <v>6</v>
          </cell>
          <cell r="CX67">
            <v>1</v>
          </cell>
          <cell r="CY67">
            <v>4</v>
          </cell>
          <cell r="CZ67">
            <v>4</v>
          </cell>
          <cell r="DA67">
            <v>0</v>
          </cell>
          <cell r="DB67">
            <v>60</v>
          </cell>
          <cell r="DC67">
            <v>15</v>
          </cell>
          <cell r="DD67">
            <v>5</v>
          </cell>
          <cell r="DE67">
            <v>8</v>
          </cell>
          <cell r="DF67">
            <v>9</v>
          </cell>
          <cell r="DG67">
            <v>3</v>
          </cell>
          <cell r="DH67">
            <v>9</v>
          </cell>
          <cell r="DI67">
            <v>11</v>
          </cell>
          <cell r="DJ67">
            <v>2</v>
          </cell>
          <cell r="DK67">
            <v>275</v>
          </cell>
          <cell r="DL67">
            <v>25</v>
          </cell>
          <cell r="DM67">
            <v>998.752</v>
          </cell>
          <cell r="DN67">
            <v>15</v>
          </cell>
          <cell r="DO67">
            <v>983.752</v>
          </cell>
          <cell r="DP67">
            <v>983.8</v>
          </cell>
        </row>
        <row r="68">
          <cell r="B68">
            <v>52</v>
          </cell>
          <cell r="C68" t="str">
            <v>崇州中心店</v>
          </cell>
          <cell r="D68" t="str">
            <v>崇都片区</v>
          </cell>
          <cell r="E68">
            <v>8</v>
          </cell>
          <cell r="F68">
            <v>10</v>
          </cell>
          <cell r="G68">
            <v>12</v>
          </cell>
          <cell r="H68">
            <v>1</v>
          </cell>
          <cell r="I68">
            <v>8</v>
          </cell>
          <cell r="J68">
            <v>4</v>
          </cell>
          <cell r="K68">
            <v>-4</v>
          </cell>
          <cell r="L68">
            <v>0.5</v>
          </cell>
        </row>
        <row r="68">
          <cell r="N68">
            <v>0</v>
          </cell>
          <cell r="O68">
            <v>45</v>
          </cell>
          <cell r="P68">
            <v>50</v>
          </cell>
          <cell r="Q68">
            <v>56</v>
          </cell>
          <cell r="R68">
            <v>3</v>
          </cell>
          <cell r="S68">
            <v>56</v>
          </cell>
          <cell r="T68">
            <v>56</v>
          </cell>
          <cell r="U68">
            <v>0</v>
          </cell>
          <cell r="V68">
            <v>1</v>
          </cell>
          <cell r="W68">
            <v>504</v>
          </cell>
          <cell r="X68">
            <v>9</v>
          </cell>
          <cell r="Y68">
            <v>11</v>
          </cell>
          <cell r="Z68">
            <v>15</v>
          </cell>
          <cell r="AA68">
            <v>21</v>
          </cell>
          <cell r="AB68">
            <v>1</v>
          </cell>
          <cell r="AC68">
            <v>11</v>
          </cell>
          <cell r="AD68">
            <v>8</v>
          </cell>
          <cell r="AE68">
            <v>-3</v>
          </cell>
        </row>
        <row r="68">
          <cell r="AG68">
            <v>0</v>
          </cell>
          <cell r="AH68">
            <v>8</v>
          </cell>
          <cell r="AI68">
            <v>12</v>
          </cell>
          <cell r="AJ68">
            <v>18</v>
          </cell>
          <cell r="AK68">
            <v>1</v>
          </cell>
          <cell r="AL68">
            <v>8</v>
          </cell>
          <cell r="AM68">
            <v>2</v>
          </cell>
          <cell r="AN68">
            <v>-6</v>
          </cell>
        </row>
        <row r="68">
          <cell r="AP68">
            <v>0</v>
          </cell>
          <cell r="AQ68">
            <v>65</v>
          </cell>
          <cell r="AR68">
            <v>52</v>
          </cell>
          <cell r="AS68" t="str">
            <v>崇州中心店</v>
          </cell>
          <cell r="AT68" t="str">
            <v>崇都片区</v>
          </cell>
          <cell r="AU68">
            <v>38</v>
          </cell>
          <cell r="AV68">
            <v>45</v>
          </cell>
          <cell r="AW68">
            <v>52</v>
          </cell>
          <cell r="AX68">
            <v>1</v>
          </cell>
          <cell r="AY68">
            <v>38</v>
          </cell>
          <cell r="AZ68">
            <v>30</v>
          </cell>
          <cell r="BA68">
            <v>-8</v>
          </cell>
          <cell r="BB68">
            <v>2579.7</v>
          </cell>
          <cell r="BC68">
            <v>0.789473684210526</v>
          </cell>
        </row>
        <row r="68">
          <cell r="BE68">
            <v>0</v>
          </cell>
          <cell r="BF68">
            <v>17</v>
          </cell>
          <cell r="BG68">
            <v>20</v>
          </cell>
          <cell r="BH68">
            <v>24</v>
          </cell>
          <cell r="BI68">
            <v>1</v>
          </cell>
          <cell r="BJ68">
            <v>17</v>
          </cell>
          <cell r="BK68">
            <v>9</v>
          </cell>
          <cell r="BL68">
            <v>-8</v>
          </cell>
        </row>
        <row r="68">
          <cell r="BN68">
            <v>0</v>
          </cell>
          <cell r="BO68">
            <v>5</v>
          </cell>
          <cell r="BP68">
            <v>6</v>
          </cell>
          <cell r="BQ68">
            <v>8</v>
          </cell>
          <cell r="BR68">
            <v>1</v>
          </cell>
          <cell r="BS68">
            <v>5</v>
          </cell>
          <cell r="BT68">
            <v>5</v>
          </cell>
          <cell r="BU68">
            <v>0</v>
          </cell>
          <cell r="BV68">
            <v>90</v>
          </cell>
          <cell r="BW68">
            <v>18</v>
          </cell>
          <cell r="BX68">
            <v>5900</v>
          </cell>
          <cell r="BY68">
            <v>7700</v>
          </cell>
          <cell r="BZ68">
            <v>9178</v>
          </cell>
          <cell r="CA68">
            <v>1</v>
          </cell>
          <cell r="CB68">
            <v>5900</v>
          </cell>
          <cell r="CC68">
            <v>6504.68</v>
          </cell>
          <cell r="CD68">
            <v>604.679999999999</v>
          </cell>
          <cell r="CE68">
            <v>975.702</v>
          </cell>
          <cell r="CF68">
            <v>0.15</v>
          </cell>
          <cell r="CG68">
            <v>65</v>
          </cell>
          <cell r="CH68">
            <v>52</v>
          </cell>
          <cell r="CI68" t="str">
            <v>崇州中心店</v>
          </cell>
          <cell r="CJ68" t="str">
            <v>崇都片区</v>
          </cell>
          <cell r="CK68">
            <v>24</v>
          </cell>
          <cell r="CL68">
            <v>29</v>
          </cell>
          <cell r="CM68">
            <v>35</v>
          </cell>
          <cell r="CN68">
            <v>2</v>
          </cell>
          <cell r="CO68">
            <v>29</v>
          </cell>
          <cell r="CP68">
            <v>29</v>
          </cell>
          <cell r="CQ68">
            <v>26</v>
          </cell>
          <cell r="CR68">
            <v>-3</v>
          </cell>
        </row>
        <row r="68">
          <cell r="CT68">
            <v>0</v>
          </cell>
          <cell r="CU68">
            <v>9</v>
          </cell>
          <cell r="CV68">
            <v>10</v>
          </cell>
          <cell r="CW68">
            <v>13</v>
          </cell>
          <cell r="CX68">
            <v>1</v>
          </cell>
          <cell r="CY68">
            <v>9</v>
          </cell>
          <cell r="CZ68">
            <v>9</v>
          </cell>
          <cell r="DA68">
            <v>0</v>
          </cell>
          <cell r="DB68">
            <v>135</v>
          </cell>
          <cell r="DC68">
            <v>15</v>
          </cell>
          <cell r="DD68">
            <v>9</v>
          </cell>
          <cell r="DE68">
            <v>14</v>
          </cell>
          <cell r="DF68">
            <v>17</v>
          </cell>
          <cell r="DG68">
            <v>3</v>
          </cell>
          <cell r="DH68">
            <v>17</v>
          </cell>
          <cell r="DI68">
            <v>28</v>
          </cell>
          <cell r="DJ68">
            <v>11</v>
          </cell>
          <cell r="DK68">
            <v>700</v>
          </cell>
          <cell r="DL68">
            <v>25</v>
          </cell>
          <cell r="DM68">
            <v>2404.702</v>
          </cell>
        </row>
        <row r="68">
          <cell r="DO68">
            <v>2404.702</v>
          </cell>
          <cell r="DP68">
            <v>2404.7</v>
          </cell>
        </row>
        <row r="69">
          <cell r="B69">
            <v>54</v>
          </cell>
          <cell r="C69" t="str">
            <v>怀远店</v>
          </cell>
          <cell r="D69" t="str">
            <v>崇都片区</v>
          </cell>
          <cell r="E69">
            <v>11</v>
          </cell>
          <cell r="F69">
            <v>13</v>
          </cell>
          <cell r="G69">
            <v>17</v>
          </cell>
          <cell r="H69">
            <v>3</v>
          </cell>
          <cell r="I69">
            <v>17</v>
          </cell>
          <cell r="J69">
            <v>26</v>
          </cell>
          <cell r="K69">
            <v>9</v>
          </cell>
          <cell r="L69">
            <v>1.52941176470588</v>
          </cell>
          <cell r="M69">
            <v>1170</v>
          </cell>
          <cell r="N69">
            <v>45</v>
          </cell>
          <cell r="O69">
            <v>45</v>
          </cell>
          <cell r="P69">
            <v>50</v>
          </cell>
          <cell r="Q69">
            <v>56</v>
          </cell>
          <cell r="R69">
            <v>3</v>
          </cell>
          <cell r="S69">
            <v>56</v>
          </cell>
          <cell r="T69">
            <v>58</v>
          </cell>
          <cell r="U69">
            <v>2</v>
          </cell>
          <cell r="V69">
            <v>1.03571428571429</v>
          </cell>
          <cell r="W69">
            <v>522</v>
          </cell>
          <cell r="X69">
            <v>9</v>
          </cell>
          <cell r="Y69">
            <v>15</v>
          </cell>
          <cell r="Z69">
            <v>21</v>
          </cell>
          <cell r="AA69">
            <v>29</v>
          </cell>
          <cell r="AB69">
            <v>1</v>
          </cell>
          <cell r="AC69">
            <v>15</v>
          </cell>
          <cell r="AD69">
            <v>7</v>
          </cell>
          <cell r="AE69">
            <v>-8</v>
          </cell>
        </row>
        <row r="69">
          <cell r="AG69">
            <v>0</v>
          </cell>
          <cell r="AH69">
            <v>16</v>
          </cell>
          <cell r="AI69">
            <v>20</v>
          </cell>
          <cell r="AJ69">
            <v>24</v>
          </cell>
          <cell r="AK69">
            <v>1</v>
          </cell>
          <cell r="AL69">
            <v>16</v>
          </cell>
          <cell r="AM69">
            <v>0</v>
          </cell>
          <cell r="AN69">
            <v>-16</v>
          </cell>
        </row>
        <row r="69">
          <cell r="AP69" t="e">
            <v>#DIV/0!</v>
          </cell>
          <cell r="AQ69">
            <v>66</v>
          </cell>
          <cell r="AR69">
            <v>54</v>
          </cell>
          <cell r="AS69" t="str">
            <v>怀远店</v>
          </cell>
          <cell r="AT69" t="str">
            <v>崇都片区</v>
          </cell>
          <cell r="AU69">
            <v>38</v>
          </cell>
          <cell r="AV69">
            <v>45</v>
          </cell>
          <cell r="AW69">
            <v>52</v>
          </cell>
          <cell r="AX69">
            <v>3</v>
          </cell>
          <cell r="AY69">
            <v>52</v>
          </cell>
          <cell r="AZ69">
            <v>52.1</v>
          </cell>
          <cell r="BA69">
            <v>0.100000000000001</v>
          </cell>
          <cell r="BB69">
            <v>3608.02</v>
          </cell>
          <cell r="BC69">
            <v>1.00192307692308</v>
          </cell>
          <cell r="BD69">
            <v>469.0426</v>
          </cell>
          <cell r="BE69">
            <v>0.13</v>
          </cell>
          <cell r="BF69">
            <v>13</v>
          </cell>
          <cell r="BG69">
            <v>16</v>
          </cell>
          <cell r="BH69">
            <v>18</v>
          </cell>
          <cell r="BI69">
            <v>1</v>
          </cell>
          <cell r="BJ69">
            <v>13</v>
          </cell>
          <cell r="BK69">
            <v>17</v>
          </cell>
          <cell r="BL69">
            <v>4</v>
          </cell>
          <cell r="BM69">
            <v>136</v>
          </cell>
          <cell r="BN69">
            <v>8</v>
          </cell>
          <cell r="BO69">
            <v>5</v>
          </cell>
          <cell r="BP69">
            <v>6</v>
          </cell>
          <cell r="BQ69">
            <v>8</v>
          </cell>
          <cell r="BR69">
            <v>3</v>
          </cell>
          <cell r="BS69">
            <v>8</v>
          </cell>
          <cell r="BT69">
            <v>28</v>
          </cell>
          <cell r="BU69">
            <v>20</v>
          </cell>
          <cell r="BV69">
            <v>728</v>
          </cell>
          <cell r="BW69">
            <v>26</v>
          </cell>
          <cell r="BX69">
            <v>5400</v>
          </cell>
          <cell r="BY69">
            <v>7000</v>
          </cell>
          <cell r="BZ69">
            <v>8400</v>
          </cell>
          <cell r="CA69">
            <v>1</v>
          </cell>
          <cell r="CB69">
            <v>5400</v>
          </cell>
          <cell r="CC69">
            <v>6806.04</v>
          </cell>
          <cell r="CD69">
            <v>1406.04</v>
          </cell>
          <cell r="CE69">
            <v>1020.906</v>
          </cell>
          <cell r="CF69">
            <v>0.15</v>
          </cell>
          <cell r="CG69">
            <v>66</v>
          </cell>
          <cell r="CH69">
            <v>54</v>
          </cell>
          <cell r="CI69" t="str">
            <v>怀远店</v>
          </cell>
          <cell r="CJ69" t="str">
            <v>崇都片区</v>
          </cell>
          <cell r="CK69">
            <v>30</v>
          </cell>
          <cell r="CL69">
            <v>36</v>
          </cell>
          <cell r="CM69">
            <v>44</v>
          </cell>
          <cell r="CN69">
            <v>1</v>
          </cell>
          <cell r="CO69">
            <v>30</v>
          </cell>
          <cell r="CP69">
            <v>3</v>
          </cell>
          <cell r="CQ69">
            <v>3</v>
          </cell>
          <cell r="CR69">
            <v>-27</v>
          </cell>
        </row>
        <row r="69">
          <cell r="CT69">
            <v>0</v>
          </cell>
          <cell r="CU69">
            <v>9</v>
          </cell>
          <cell r="CV69">
            <v>10</v>
          </cell>
          <cell r="CW69">
            <v>13</v>
          </cell>
          <cell r="CX69">
            <v>1</v>
          </cell>
          <cell r="CY69">
            <v>9</v>
          </cell>
          <cell r="CZ69">
            <v>5</v>
          </cell>
          <cell r="DA69">
            <v>-4</v>
          </cell>
        </row>
        <row r="69">
          <cell r="DC69">
            <v>0</v>
          </cell>
          <cell r="DD69">
            <v>9</v>
          </cell>
          <cell r="DE69">
            <v>14</v>
          </cell>
          <cell r="DF69">
            <v>17</v>
          </cell>
          <cell r="DG69">
            <v>3</v>
          </cell>
          <cell r="DH69">
            <v>17</v>
          </cell>
          <cell r="DI69">
            <v>19</v>
          </cell>
          <cell r="DJ69">
            <v>2</v>
          </cell>
          <cell r="DK69">
            <v>475</v>
          </cell>
          <cell r="DL69">
            <v>25</v>
          </cell>
          <cell r="DM69">
            <v>4520.9486</v>
          </cell>
        </row>
        <row r="69">
          <cell r="DO69">
            <v>4520.9486</v>
          </cell>
          <cell r="DP69">
            <v>4520.9</v>
          </cell>
        </row>
        <row r="70">
          <cell r="B70">
            <v>56</v>
          </cell>
          <cell r="C70" t="str">
            <v>三江店</v>
          </cell>
          <cell r="D70" t="str">
            <v>崇都片区</v>
          </cell>
          <cell r="E70">
            <v>6</v>
          </cell>
          <cell r="F70">
            <v>7</v>
          </cell>
          <cell r="G70">
            <v>9</v>
          </cell>
          <cell r="H70">
            <v>1</v>
          </cell>
          <cell r="I70">
            <v>6</v>
          </cell>
        </row>
        <row r="70">
          <cell r="K70">
            <v>-6</v>
          </cell>
          <cell r="L70">
            <v>0</v>
          </cell>
        </row>
        <row r="70">
          <cell r="N70" t="e">
            <v>#DIV/0!</v>
          </cell>
          <cell r="O70">
            <v>27</v>
          </cell>
          <cell r="P70">
            <v>30</v>
          </cell>
          <cell r="Q70">
            <v>34</v>
          </cell>
          <cell r="R70">
            <v>3</v>
          </cell>
          <cell r="S70">
            <v>34</v>
          </cell>
          <cell r="T70">
            <v>71</v>
          </cell>
          <cell r="U70">
            <v>37</v>
          </cell>
          <cell r="V70">
            <v>2.08823529411765</v>
          </cell>
          <cell r="W70">
            <v>639</v>
          </cell>
          <cell r="X70">
            <v>9</v>
          </cell>
          <cell r="Y70">
            <v>11</v>
          </cell>
          <cell r="Z70">
            <v>15</v>
          </cell>
          <cell r="AA70">
            <v>21</v>
          </cell>
          <cell r="AB70">
            <v>1</v>
          </cell>
          <cell r="AC70">
            <v>11</v>
          </cell>
          <cell r="AD70">
            <v>17.5</v>
          </cell>
          <cell r="AE70">
            <v>6.5</v>
          </cell>
          <cell r="AF70">
            <v>262.5</v>
          </cell>
          <cell r="AG70">
            <v>15</v>
          </cell>
          <cell r="AH70">
            <v>6</v>
          </cell>
          <cell r="AI70">
            <v>8</v>
          </cell>
          <cell r="AJ70">
            <v>12</v>
          </cell>
          <cell r="AK70">
            <v>3</v>
          </cell>
          <cell r="AL70">
            <v>12</v>
          </cell>
          <cell r="AM70">
            <v>21</v>
          </cell>
          <cell r="AN70">
            <v>9</v>
          </cell>
          <cell r="AO70">
            <v>315</v>
          </cell>
          <cell r="AP70">
            <v>15</v>
          </cell>
          <cell r="AQ70">
            <v>67</v>
          </cell>
          <cell r="AR70">
            <v>56</v>
          </cell>
          <cell r="AS70" t="str">
            <v>三江店</v>
          </cell>
          <cell r="AT70" t="str">
            <v>崇都片区</v>
          </cell>
          <cell r="AU70">
            <v>28</v>
          </cell>
          <cell r="AV70">
            <v>33</v>
          </cell>
          <cell r="AW70">
            <v>38</v>
          </cell>
          <cell r="AX70">
            <v>1</v>
          </cell>
          <cell r="AY70">
            <v>28</v>
          </cell>
          <cell r="AZ70">
            <v>25.25</v>
          </cell>
          <cell r="BA70">
            <v>-2.75</v>
          </cell>
          <cell r="BB70">
            <v>1730.86</v>
          </cell>
          <cell r="BC70">
            <v>0.901785714285714</v>
          </cell>
        </row>
        <row r="70">
          <cell r="BE70">
            <v>0</v>
          </cell>
          <cell r="BF70">
            <v>10</v>
          </cell>
          <cell r="BG70">
            <v>12</v>
          </cell>
          <cell r="BH70">
            <v>14</v>
          </cell>
          <cell r="BI70">
            <v>3</v>
          </cell>
          <cell r="BJ70">
            <v>14</v>
          </cell>
          <cell r="BK70">
            <v>26</v>
          </cell>
          <cell r="BL70">
            <v>12</v>
          </cell>
          <cell r="BM70">
            <v>312</v>
          </cell>
          <cell r="BN70">
            <v>12</v>
          </cell>
          <cell r="BO70">
            <v>4</v>
          </cell>
          <cell r="BP70">
            <v>5</v>
          </cell>
          <cell r="BQ70">
            <v>6</v>
          </cell>
          <cell r="BR70">
            <v>1</v>
          </cell>
          <cell r="BS70">
            <v>4</v>
          </cell>
          <cell r="BT70">
            <v>1</v>
          </cell>
          <cell r="BU70">
            <v>-3</v>
          </cell>
        </row>
        <row r="70">
          <cell r="BW70">
            <v>0</v>
          </cell>
          <cell r="BX70">
            <v>4100</v>
          </cell>
          <cell r="BY70">
            <v>5300</v>
          </cell>
          <cell r="BZ70">
            <v>6378</v>
          </cell>
          <cell r="CA70">
            <v>3</v>
          </cell>
          <cell r="CB70">
            <v>6378</v>
          </cell>
          <cell r="CC70">
            <v>8849.93</v>
          </cell>
          <cell r="CD70">
            <v>2471.93</v>
          </cell>
          <cell r="CE70">
            <v>2212.4825</v>
          </cell>
          <cell r="CF70">
            <v>0.25</v>
          </cell>
          <cell r="CG70">
            <v>67</v>
          </cell>
          <cell r="CH70">
            <v>56</v>
          </cell>
          <cell r="CI70" t="str">
            <v>三江店</v>
          </cell>
          <cell r="CJ70" t="str">
            <v>崇都片区</v>
          </cell>
          <cell r="CK70">
            <v>18</v>
          </cell>
          <cell r="CL70">
            <v>22</v>
          </cell>
          <cell r="CM70">
            <v>28</v>
          </cell>
          <cell r="CN70">
            <v>3</v>
          </cell>
          <cell r="CO70">
            <v>28</v>
          </cell>
          <cell r="CP70">
            <v>31</v>
          </cell>
          <cell r="CQ70">
            <v>29</v>
          </cell>
          <cell r="CR70">
            <v>1</v>
          </cell>
          <cell r="CS70">
            <v>348</v>
          </cell>
          <cell r="CT70">
            <v>12</v>
          </cell>
          <cell r="CU70">
            <v>6</v>
          </cell>
          <cell r="CV70">
            <v>7</v>
          </cell>
          <cell r="CW70">
            <v>9</v>
          </cell>
          <cell r="CX70">
            <v>3</v>
          </cell>
          <cell r="CY70">
            <v>9</v>
          </cell>
          <cell r="CZ70">
            <v>2</v>
          </cell>
          <cell r="DA70">
            <v>-7</v>
          </cell>
        </row>
        <row r="70">
          <cell r="DC70">
            <v>0</v>
          </cell>
          <cell r="DD70">
            <v>6</v>
          </cell>
          <cell r="DE70">
            <v>9</v>
          </cell>
          <cell r="DF70">
            <v>11</v>
          </cell>
          <cell r="DG70">
            <v>3</v>
          </cell>
          <cell r="DH70">
            <v>11</v>
          </cell>
          <cell r="DI70">
            <v>14</v>
          </cell>
          <cell r="DJ70">
            <v>3</v>
          </cell>
          <cell r="DK70">
            <v>350</v>
          </cell>
          <cell r="DL70">
            <v>25</v>
          </cell>
          <cell r="DM70">
            <v>4438.9825</v>
          </cell>
          <cell r="DN70">
            <v>50</v>
          </cell>
          <cell r="DO70">
            <v>4388.9825</v>
          </cell>
          <cell r="DP70">
            <v>4389</v>
          </cell>
        </row>
        <row r="71">
          <cell r="B71">
            <v>351</v>
          </cell>
          <cell r="C71" t="str">
            <v>都江堰药店</v>
          </cell>
          <cell r="D71" t="str">
            <v>崇都片区</v>
          </cell>
          <cell r="E71">
            <v>10</v>
          </cell>
          <cell r="F71">
            <v>12</v>
          </cell>
          <cell r="G71">
            <v>15</v>
          </cell>
          <cell r="H71">
            <v>3</v>
          </cell>
          <cell r="I71">
            <v>15</v>
          </cell>
          <cell r="J71">
            <v>18</v>
          </cell>
          <cell r="K71">
            <v>3</v>
          </cell>
          <cell r="L71">
            <v>1.2</v>
          </cell>
          <cell r="M71">
            <v>810</v>
          </cell>
          <cell r="N71">
            <v>45</v>
          </cell>
          <cell r="O71">
            <v>27</v>
          </cell>
          <cell r="P71">
            <v>30</v>
          </cell>
          <cell r="Q71">
            <v>34</v>
          </cell>
          <cell r="R71">
            <v>3</v>
          </cell>
          <cell r="S71">
            <v>34</v>
          </cell>
          <cell r="T71">
            <v>34</v>
          </cell>
          <cell r="U71">
            <v>0</v>
          </cell>
          <cell r="V71">
            <v>1</v>
          </cell>
          <cell r="W71">
            <v>306</v>
          </cell>
          <cell r="X71">
            <v>9</v>
          </cell>
          <cell r="Y71">
            <v>12</v>
          </cell>
          <cell r="Z71">
            <v>17</v>
          </cell>
          <cell r="AA71">
            <v>24</v>
          </cell>
          <cell r="AB71">
            <v>1</v>
          </cell>
          <cell r="AC71">
            <v>12</v>
          </cell>
          <cell r="AD71">
            <v>13</v>
          </cell>
          <cell r="AE71">
            <v>1</v>
          </cell>
          <cell r="AF71">
            <v>195</v>
          </cell>
          <cell r="AG71">
            <v>15</v>
          </cell>
          <cell r="AH71">
            <v>16</v>
          </cell>
          <cell r="AI71">
            <v>20</v>
          </cell>
          <cell r="AJ71">
            <v>24</v>
          </cell>
          <cell r="AK71">
            <v>1</v>
          </cell>
          <cell r="AL71">
            <v>16</v>
          </cell>
          <cell r="AM71">
            <v>0</v>
          </cell>
          <cell r="AN71">
            <v>-16</v>
          </cell>
        </row>
        <row r="71">
          <cell r="AP71" t="e">
            <v>#DIV/0!</v>
          </cell>
          <cell r="AQ71">
            <v>68</v>
          </cell>
          <cell r="AR71">
            <v>351</v>
          </cell>
          <cell r="AS71" t="str">
            <v>都江堰药店</v>
          </cell>
          <cell r="AT71" t="str">
            <v>崇都片区</v>
          </cell>
          <cell r="AU71">
            <v>21</v>
          </cell>
          <cell r="AV71">
            <v>25</v>
          </cell>
          <cell r="AW71">
            <v>29</v>
          </cell>
          <cell r="AX71">
            <v>1</v>
          </cell>
          <cell r="AY71">
            <v>21</v>
          </cell>
          <cell r="AZ71">
            <v>31</v>
          </cell>
          <cell r="BA71">
            <v>10</v>
          </cell>
          <cell r="BB71">
            <v>1616.75</v>
          </cell>
          <cell r="BC71">
            <v>1.47619047619048</v>
          </cell>
          <cell r="BD71">
            <v>80.8375</v>
          </cell>
          <cell r="BE71">
            <v>0.05</v>
          </cell>
          <cell r="BF71">
            <v>11</v>
          </cell>
          <cell r="BG71">
            <v>13</v>
          </cell>
          <cell r="BH71">
            <v>15</v>
          </cell>
          <cell r="BI71">
            <v>3</v>
          </cell>
          <cell r="BJ71">
            <v>15</v>
          </cell>
          <cell r="BK71">
            <v>8</v>
          </cell>
          <cell r="BL71">
            <v>-7</v>
          </cell>
        </row>
        <row r="71">
          <cell r="BN71">
            <v>0</v>
          </cell>
          <cell r="BO71">
            <v>2</v>
          </cell>
          <cell r="BP71">
            <v>3</v>
          </cell>
          <cell r="BQ71">
            <v>4</v>
          </cell>
          <cell r="BR71">
            <v>3</v>
          </cell>
          <cell r="BS71">
            <v>4</v>
          </cell>
          <cell r="BT71">
            <v>2</v>
          </cell>
          <cell r="BU71">
            <v>-2</v>
          </cell>
        </row>
        <row r="71">
          <cell r="BW71">
            <v>0</v>
          </cell>
          <cell r="BX71">
            <v>3900</v>
          </cell>
          <cell r="BY71">
            <v>5000</v>
          </cell>
          <cell r="BZ71">
            <v>6067</v>
          </cell>
          <cell r="CA71">
            <v>1</v>
          </cell>
          <cell r="CB71">
            <v>3900</v>
          </cell>
          <cell r="CC71">
            <v>4356.6</v>
          </cell>
          <cell r="CD71">
            <v>456.6</v>
          </cell>
          <cell r="CE71">
            <v>653.49</v>
          </cell>
          <cell r="CF71">
            <v>0.15</v>
          </cell>
          <cell r="CG71">
            <v>68</v>
          </cell>
          <cell r="CH71">
            <v>351</v>
          </cell>
          <cell r="CI71" t="str">
            <v>都江堰药店</v>
          </cell>
          <cell r="CJ71" t="str">
            <v>崇都片区</v>
          </cell>
          <cell r="CK71">
            <v>29</v>
          </cell>
          <cell r="CL71">
            <v>35</v>
          </cell>
          <cell r="CM71">
            <v>42</v>
          </cell>
          <cell r="CN71">
            <v>1</v>
          </cell>
          <cell r="CO71">
            <v>29</v>
          </cell>
          <cell r="CP71">
            <v>35</v>
          </cell>
          <cell r="CQ71">
            <v>31</v>
          </cell>
          <cell r="CR71">
            <v>2</v>
          </cell>
          <cell r="CS71">
            <v>186</v>
          </cell>
          <cell r="CT71">
            <v>6</v>
          </cell>
          <cell r="CU71">
            <v>6</v>
          </cell>
          <cell r="CV71">
            <v>7</v>
          </cell>
          <cell r="CW71">
            <v>9</v>
          </cell>
          <cell r="CX71">
            <v>1</v>
          </cell>
          <cell r="CY71">
            <v>6</v>
          </cell>
          <cell r="CZ71">
            <v>8</v>
          </cell>
          <cell r="DA71">
            <v>2</v>
          </cell>
          <cell r="DB71">
            <v>120</v>
          </cell>
          <cell r="DC71">
            <v>15</v>
          </cell>
          <cell r="DD71">
            <v>6</v>
          </cell>
          <cell r="DE71">
            <v>9</v>
          </cell>
          <cell r="DF71">
            <v>11</v>
          </cell>
          <cell r="DG71">
            <v>1</v>
          </cell>
          <cell r="DH71">
            <v>6</v>
          </cell>
          <cell r="DI71">
            <v>9</v>
          </cell>
          <cell r="DJ71">
            <v>3</v>
          </cell>
          <cell r="DK71">
            <v>135</v>
          </cell>
          <cell r="DL71">
            <v>15</v>
          </cell>
          <cell r="DM71">
            <v>2486.3275</v>
          </cell>
          <cell r="DN71">
            <v>56.25</v>
          </cell>
          <cell r="DO71">
            <v>2430.0775</v>
          </cell>
          <cell r="DP71">
            <v>2430.1</v>
          </cell>
        </row>
        <row r="72">
          <cell r="B72">
            <v>367</v>
          </cell>
          <cell r="C72" t="str">
            <v>金带街药店</v>
          </cell>
          <cell r="D72" t="str">
            <v>崇都片区</v>
          </cell>
          <cell r="E72">
            <v>5</v>
          </cell>
          <cell r="F72">
            <v>6</v>
          </cell>
          <cell r="G72">
            <v>8</v>
          </cell>
          <cell r="H72">
            <v>1</v>
          </cell>
          <cell r="I72">
            <v>5</v>
          </cell>
          <cell r="J72">
            <v>1</v>
          </cell>
          <cell r="K72">
            <v>-4</v>
          </cell>
          <cell r="L72">
            <v>0.2</v>
          </cell>
        </row>
        <row r="72">
          <cell r="N72">
            <v>0</v>
          </cell>
          <cell r="O72">
            <v>27</v>
          </cell>
          <cell r="P72">
            <v>30</v>
          </cell>
          <cell r="Q72">
            <v>34</v>
          </cell>
          <cell r="R72">
            <v>1</v>
          </cell>
          <cell r="S72">
            <v>27</v>
          </cell>
          <cell r="T72">
            <v>15</v>
          </cell>
          <cell r="U72">
            <v>-12</v>
          </cell>
          <cell r="V72">
            <v>0.555555555555556</v>
          </cell>
        </row>
        <row r="72">
          <cell r="X72">
            <v>0</v>
          </cell>
          <cell r="Y72">
            <v>11</v>
          </cell>
          <cell r="Z72">
            <v>12</v>
          </cell>
          <cell r="AA72">
            <v>15</v>
          </cell>
          <cell r="AB72">
            <v>1</v>
          </cell>
          <cell r="AC72">
            <v>11</v>
          </cell>
          <cell r="AD72">
            <v>3</v>
          </cell>
          <cell r="AE72">
            <v>-8</v>
          </cell>
        </row>
        <row r="72">
          <cell r="AG72">
            <v>0</v>
          </cell>
          <cell r="AH72">
            <v>6</v>
          </cell>
          <cell r="AI72">
            <v>8</v>
          </cell>
          <cell r="AJ72">
            <v>12</v>
          </cell>
          <cell r="AK72">
            <v>1</v>
          </cell>
          <cell r="AL72">
            <v>11</v>
          </cell>
          <cell r="AM72">
            <v>12</v>
          </cell>
          <cell r="AN72">
            <v>1</v>
          </cell>
          <cell r="AO72">
            <v>96</v>
          </cell>
          <cell r="AP72">
            <v>8</v>
          </cell>
          <cell r="AQ72">
            <v>69</v>
          </cell>
          <cell r="AR72">
            <v>367</v>
          </cell>
          <cell r="AS72" t="str">
            <v>金带街药店</v>
          </cell>
          <cell r="AT72" t="str">
            <v>崇都片区</v>
          </cell>
          <cell r="AU72">
            <v>28</v>
          </cell>
          <cell r="AV72">
            <v>33</v>
          </cell>
          <cell r="AW72">
            <v>38</v>
          </cell>
          <cell r="AX72">
            <v>1</v>
          </cell>
          <cell r="AY72">
            <v>28</v>
          </cell>
          <cell r="AZ72">
            <v>10.55</v>
          </cell>
          <cell r="BA72">
            <v>-17.45</v>
          </cell>
          <cell r="BB72">
            <v>1005.59</v>
          </cell>
          <cell r="BC72">
            <v>0.376785714285714</v>
          </cell>
        </row>
        <row r="72">
          <cell r="BE72">
            <v>0</v>
          </cell>
          <cell r="BF72">
            <v>11</v>
          </cell>
          <cell r="BG72">
            <v>13</v>
          </cell>
          <cell r="BH72">
            <v>15</v>
          </cell>
          <cell r="BI72">
            <v>1</v>
          </cell>
          <cell r="BJ72">
            <v>11</v>
          </cell>
          <cell r="BK72">
            <v>6</v>
          </cell>
          <cell r="BL72">
            <v>-5</v>
          </cell>
        </row>
        <row r="72">
          <cell r="BN72">
            <v>0</v>
          </cell>
          <cell r="BO72">
            <v>4</v>
          </cell>
          <cell r="BP72">
            <v>5</v>
          </cell>
          <cell r="BQ72">
            <v>6</v>
          </cell>
          <cell r="BR72">
            <v>3</v>
          </cell>
          <cell r="BS72">
            <v>6</v>
          </cell>
          <cell r="BT72">
            <v>11</v>
          </cell>
          <cell r="BU72">
            <v>5</v>
          </cell>
          <cell r="BV72">
            <v>286</v>
          </cell>
          <cell r="BW72">
            <v>26</v>
          </cell>
          <cell r="BX72">
            <v>4200</v>
          </cell>
          <cell r="BY72">
            <v>5500</v>
          </cell>
          <cell r="BZ72">
            <v>6533</v>
          </cell>
          <cell r="CA72">
            <v>2</v>
          </cell>
          <cell r="CB72">
            <v>5500</v>
          </cell>
          <cell r="CC72">
            <v>4386</v>
          </cell>
          <cell r="CD72">
            <v>-1114</v>
          </cell>
          <cell r="CE72">
            <v>657.9</v>
          </cell>
          <cell r="CF72">
            <v>0.15</v>
          </cell>
          <cell r="CG72">
            <v>69</v>
          </cell>
          <cell r="CH72">
            <v>367</v>
          </cell>
          <cell r="CI72" t="str">
            <v>金带街药店</v>
          </cell>
          <cell r="CJ72" t="str">
            <v>崇都片区</v>
          </cell>
          <cell r="CK72">
            <v>12</v>
          </cell>
          <cell r="CL72">
            <v>14</v>
          </cell>
          <cell r="CM72">
            <v>17</v>
          </cell>
          <cell r="CN72">
            <v>1</v>
          </cell>
          <cell r="CO72">
            <v>12</v>
          </cell>
          <cell r="CP72">
            <v>17</v>
          </cell>
          <cell r="CQ72">
            <v>16</v>
          </cell>
          <cell r="CR72">
            <v>4</v>
          </cell>
          <cell r="CS72">
            <v>96</v>
          </cell>
          <cell r="CT72">
            <v>6</v>
          </cell>
          <cell r="CU72">
            <v>6</v>
          </cell>
          <cell r="CV72">
            <v>7</v>
          </cell>
          <cell r="CW72">
            <v>9</v>
          </cell>
          <cell r="CX72">
            <v>1</v>
          </cell>
          <cell r="CY72">
            <v>6</v>
          </cell>
          <cell r="CZ72">
            <v>6</v>
          </cell>
          <cell r="DA72">
            <v>0</v>
          </cell>
          <cell r="DB72">
            <v>90</v>
          </cell>
          <cell r="DC72">
            <v>15</v>
          </cell>
          <cell r="DD72">
            <v>6</v>
          </cell>
          <cell r="DE72">
            <v>9</v>
          </cell>
          <cell r="DF72">
            <v>11</v>
          </cell>
          <cell r="DG72">
            <v>2</v>
          </cell>
          <cell r="DH72">
            <v>9</v>
          </cell>
          <cell r="DI72">
            <v>11</v>
          </cell>
          <cell r="DJ72">
            <v>2</v>
          </cell>
          <cell r="DK72">
            <v>220</v>
          </cell>
          <cell r="DL72">
            <v>20</v>
          </cell>
          <cell r="DM72">
            <v>1445.9</v>
          </cell>
          <cell r="DN72">
            <v>0</v>
          </cell>
          <cell r="DO72">
            <v>1445.9</v>
          </cell>
          <cell r="DP72">
            <v>1445.9</v>
          </cell>
        </row>
        <row r="73">
          <cell r="B73">
            <v>572</v>
          </cell>
          <cell r="C73" t="str">
            <v>郫县店</v>
          </cell>
          <cell r="D73" t="str">
            <v>崇都片区</v>
          </cell>
          <cell r="E73">
            <v>5</v>
          </cell>
          <cell r="F73">
            <v>6</v>
          </cell>
          <cell r="G73">
            <v>8</v>
          </cell>
          <cell r="H73">
            <v>1</v>
          </cell>
          <cell r="I73">
            <v>5</v>
          </cell>
          <cell r="J73">
            <v>1</v>
          </cell>
          <cell r="K73">
            <v>-4</v>
          </cell>
          <cell r="L73">
            <v>0.2</v>
          </cell>
        </row>
        <row r="73">
          <cell r="N73">
            <v>0</v>
          </cell>
          <cell r="O73">
            <v>21</v>
          </cell>
          <cell r="P73">
            <v>23</v>
          </cell>
          <cell r="Q73">
            <v>26</v>
          </cell>
          <cell r="R73">
            <v>1</v>
          </cell>
          <cell r="S73">
            <v>21</v>
          </cell>
          <cell r="T73">
            <v>21</v>
          </cell>
          <cell r="U73">
            <v>0</v>
          </cell>
          <cell r="V73">
            <v>1</v>
          </cell>
          <cell r="W73">
            <v>84</v>
          </cell>
          <cell r="X73">
            <v>4</v>
          </cell>
          <cell r="Y73">
            <v>6</v>
          </cell>
          <cell r="Z73">
            <v>8</v>
          </cell>
          <cell r="AA73">
            <v>12</v>
          </cell>
          <cell r="AB73">
            <v>1</v>
          </cell>
          <cell r="AC73">
            <v>6</v>
          </cell>
          <cell r="AD73">
            <v>3.5</v>
          </cell>
          <cell r="AE73">
            <v>-2.5</v>
          </cell>
        </row>
        <row r="73">
          <cell r="AG73">
            <v>0</v>
          </cell>
          <cell r="AH73">
            <v>2</v>
          </cell>
          <cell r="AI73">
            <v>4</v>
          </cell>
          <cell r="AJ73">
            <v>8</v>
          </cell>
          <cell r="AK73">
            <v>1</v>
          </cell>
          <cell r="AL73">
            <v>2</v>
          </cell>
          <cell r="AM73">
            <v>4</v>
          </cell>
          <cell r="AN73">
            <v>2</v>
          </cell>
          <cell r="AO73">
            <v>32</v>
          </cell>
          <cell r="AP73">
            <v>8</v>
          </cell>
          <cell r="AQ73">
            <v>70</v>
          </cell>
          <cell r="AR73">
            <v>572</v>
          </cell>
          <cell r="AS73" t="str">
            <v>郫县店</v>
          </cell>
          <cell r="AT73" t="str">
            <v>崇都片区</v>
          </cell>
          <cell r="AU73">
            <v>17</v>
          </cell>
          <cell r="AV73">
            <v>20</v>
          </cell>
          <cell r="AW73">
            <v>23</v>
          </cell>
          <cell r="AX73">
            <v>1</v>
          </cell>
          <cell r="AY73">
            <v>17</v>
          </cell>
          <cell r="AZ73">
            <v>2</v>
          </cell>
          <cell r="BA73">
            <v>-15</v>
          </cell>
          <cell r="BB73">
            <v>211.2</v>
          </cell>
          <cell r="BC73">
            <v>0.117647058823529</v>
          </cell>
        </row>
        <row r="73">
          <cell r="BE73">
            <v>0</v>
          </cell>
          <cell r="BF73">
            <v>6</v>
          </cell>
          <cell r="BG73">
            <v>7</v>
          </cell>
          <cell r="BH73">
            <v>8</v>
          </cell>
          <cell r="BI73">
            <v>1</v>
          </cell>
          <cell r="BJ73">
            <v>6</v>
          </cell>
          <cell r="BK73">
            <v>9</v>
          </cell>
          <cell r="BL73">
            <v>3</v>
          </cell>
          <cell r="BM73">
            <v>72</v>
          </cell>
          <cell r="BN73">
            <v>8</v>
          </cell>
          <cell r="BO73">
            <v>2</v>
          </cell>
          <cell r="BP73">
            <v>3</v>
          </cell>
          <cell r="BQ73">
            <v>4</v>
          </cell>
          <cell r="BR73">
            <v>1</v>
          </cell>
          <cell r="BS73">
            <v>2</v>
          </cell>
          <cell r="BT73">
            <v>4</v>
          </cell>
          <cell r="BU73">
            <v>2</v>
          </cell>
          <cell r="BV73">
            <v>72</v>
          </cell>
          <cell r="BW73">
            <v>18</v>
          </cell>
          <cell r="BX73">
            <v>2300</v>
          </cell>
          <cell r="BY73">
            <v>3000</v>
          </cell>
          <cell r="BZ73">
            <v>3578</v>
          </cell>
          <cell r="CA73">
            <v>3</v>
          </cell>
          <cell r="CB73">
            <v>3578</v>
          </cell>
          <cell r="CC73">
            <v>2246.54</v>
          </cell>
          <cell r="CD73">
            <v>-1331.46</v>
          </cell>
          <cell r="CE73">
            <v>336.981</v>
          </cell>
          <cell r="CF73">
            <v>0.15</v>
          </cell>
          <cell r="CG73">
            <v>70</v>
          </cell>
          <cell r="CH73">
            <v>572</v>
          </cell>
          <cell r="CI73" t="str">
            <v>郫县店</v>
          </cell>
          <cell r="CJ73" t="str">
            <v>崇都片区</v>
          </cell>
          <cell r="CK73">
            <v>6</v>
          </cell>
          <cell r="CL73">
            <v>7</v>
          </cell>
          <cell r="CM73">
            <v>9</v>
          </cell>
          <cell r="CN73">
            <v>1</v>
          </cell>
          <cell r="CO73">
            <v>6</v>
          </cell>
          <cell r="CP73">
            <v>7</v>
          </cell>
          <cell r="CQ73">
            <v>6</v>
          </cell>
          <cell r="CR73">
            <v>0</v>
          </cell>
          <cell r="CS73">
            <v>36</v>
          </cell>
          <cell r="CT73">
            <v>6</v>
          </cell>
          <cell r="CU73">
            <v>4</v>
          </cell>
          <cell r="CV73">
            <v>5</v>
          </cell>
          <cell r="CW73">
            <v>6</v>
          </cell>
          <cell r="CX73">
            <v>1</v>
          </cell>
          <cell r="CY73">
            <v>4</v>
          </cell>
        </row>
        <row r="73">
          <cell r="DA73">
            <v>-4</v>
          </cell>
        </row>
        <row r="73">
          <cell r="DC73" t="e">
            <v>#DIV/0!</v>
          </cell>
          <cell r="DD73">
            <v>5</v>
          </cell>
          <cell r="DE73">
            <v>8</v>
          </cell>
          <cell r="DF73">
            <v>9</v>
          </cell>
          <cell r="DG73">
            <v>1</v>
          </cell>
          <cell r="DH73">
            <v>5</v>
          </cell>
          <cell r="DI73">
            <v>3</v>
          </cell>
          <cell r="DJ73">
            <v>-2</v>
          </cell>
        </row>
        <row r="73">
          <cell r="DL73">
            <v>0</v>
          </cell>
          <cell r="DM73">
            <v>632.981</v>
          </cell>
          <cell r="DN73">
            <v>4</v>
          </cell>
          <cell r="DO73">
            <v>628.981</v>
          </cell>
          <cell r="DP73">
            <v>629</v>
          </cell>
        </row>
        <row r="74">
          <cell r="B74">
            <v>587</v>
          </cell>
          <cell r="C74" t="str">
            <v>景中路店</v>
          </cell>
          <cell r="D74" t="str">
            <v>崇都片区</v>
          </cell>
          <cell r="E74">
            <v>5</v>
          </cell>
          <cell r="F74">
            <v>6</v>
          </cell>
          <cell r="G74">
            <v>8</v>
          </cell>
          <cell r="H74">
            <v>1</v>
          </cell>
          <cell r="I74">
            <v>5</v>
          </cell>
        </row>
        <row r="74">
          <cell r="K74">
            <v>-5</v>
          </cell>
          <cell r="L74">
            <v>0</v>
          </cell>
        </row>
        <row r="74">
          <cell r="N74" t="e">
            <v>#DIV/0!</v>
          </cell>
          <cell r="O74">
            <v>21</v>
          </cell>
          <cell r="P74">
            <v>23</v>
          </cell>
          <cell r="Q74">
            <v>26</v>
          </cell>
          <cell r="R74">
            <v>3</v>
          </cell>
          <cell r="S74">
            <v>26</v>
          </cell>
          <cell r="T74">
            <v>31</v>
          </cell>
          <cell r="U74">
            <v>5</v>
          </cell>
          <cell r="V74">
            <v>1.19230769230769</v>
          </cell>
          <cell r="W74">
            <v>279</v>
          </cell>
          <cell r="X74">
            <v>9</v>
          </cell>
          <cell r="Y74">
            <v>9</v>
          </cell>
          <cell r="Z74">
            <v>13</v>
          </cell>
          <cell r="AA74">
            <v>18</v>
          </cell>
          <cell r="AB74">
            <v>3</v>
          </cell>
          <cell r="AC74">
            <v>18</v>
          </cell>
          <cell r="AD74">
            <v>3</v>
          </cell>
          <cell r="AE74">
            <v>-15</v>
          </cell>
        </row>
        <row r="74">
          <cell r="AG74">
            <v>0</v>
          </cell>
          <cell r="AH74">
            <v>5</v>
          </cell>
          <cell r="AI74">
            <v>7</v>
          </cell>
          <cell r="AJ74">
            <v>11</v>
          </cell>
          <cell r="AK74">
            <v>1</v>
          </cell>
          <cell r="AL74">
            <v>5</v>
          </cell>
          <cell r="AM74">
            <v>1</v>
          </cell>
          <cell r="AN74">
            <v>-4</v>
          </cell>
        </row>
        <row r="74">
          <cell r="AP74">
            <v>0</v>
          </cell>
          <cell r="AQ74">
            <v>71</v>
          </cell>
          <cell r="AR74">
            <v>587</v>
          </cell>
          <cell r="AS74" t="str">
            <v>景中路店</v>
          </cell>
          <cell r="AT74" t="str">
            <v>崇都片区</v>
          </cell>
          <cell r="AU74">
            <v>20</v>
          </cell>
          <cell r="AV74">
            <v>24</v>
          </cell>
          <cell r="AW74">
            <v>28</v>
          </cell>
          <cell r="AX74">
            <v>1</v>
          </cell>
          <cell r="AY74">
            <v>20</v>
          </cell>
          <cell r="AZ74">
            <v>6</v>
          </cell>
          <cell r="BA74">
            <v>-14</v>
          </cell>
          <cell r="BB74">
            <v>525.04</v>
          </cell>
          <cell r="BC74">
            <v>0.3</v>
          </cell>
        </row>
        <row r="74">
          <cell r="BE74">
            <v>0</v>
          </cell>
          <cell r="BF74">
            <v>8</v>
          </cell>
          <cell r="BG74">
            <v>10</v>
          </cell>
          <cell r="BH74">
            <v>11</v>
          </cell>
          <cell r="BI74">
            <v>3</v>
          </cell>
          <cell r="BJ74">
            <v>11</v>
          </cell>
          <cell r="BK74">
            <v>13</v>
          </cell>
          <cell r="BL74">
            <v>2</v>
          </cell>
          <cell r="BM74">
            <v>156</v>
          </cell>
          <cell r="BN74">
            <v>12</v>
          </cell>
          <cell r="BO74">
            <v>2</v>
          </cell>
          <cell r="BP74">
            <v>3</v>
          </cell>
          <cell r="BQ74">
            <v>4</v>
          </cell>
          <cell r="BR74">
            <v>3</v>
          </cell>
          <cell r="BS74">
            <v>4</v>
          </cell>
          <cell r="BT74">
            <v>10</v>
          </cell>
          <cell r="BU74">
            <v>6</v>
          </cell>
          <cell r="BV74">
            <v>260</v>
          </cell>
          <cell r="BW74">
            <v>26</v>
          </cell>
          <cell r="BX74">
            <v>2500</v>
          </cell>
          <cell r="BY74">
            <v>3200</v>
          </cell>
          <cell r="BZ74">
            <v>3889</v>
          </cell>
          <cell r="CA74">
            <v>1</v>
          </cell>
          <cell r="CB74">
            <v>2500</v>
          </cell>
          <cell r="CC74">
            <v>2051.5</v>
          </cell>
          <cell r="CD74">
            <v>-448.5</v>
          </cell>
          <cell r="CE74">
            <v>307.725</v>
          </cell>
          <cell r="CF74">
            <v>0.15</v>
          </cell>
          <cell r="CG74">
            <v>71</v>
          </cell>
          <cell r="CH74">
            <v>587</v>
          </cell>
          <cell r="CI74" t="str">
            <v>景中路店</v>
          </cell>
          <cell r="CJ74" t="str">
            <v>崇都片区</v>
          </cell>
          <cell r="CK74">
            <v>10</v>
          </cell>
          <cell r="CL74">
            <v>12</v>
          </cell>
          <cell r="CM74">
            <v>15</v>
          </cell>
          <cell r="CN74">
            <v>3</v>
          </cell>
          <cell r="CO74">
            <v>15</v>
          </cell>
          <cell r="CP74">
            <v>44</v>
          </cell>
          <cell r="CQ74">
            <v>40</v>
          </cell>
          <cell r="CR74">
            <v>25</v>
          </cell>
          <cell r="CS74">
            <v>480</v>
          </cell>
          <cell r="CT74">
            <v>12</v>
          </cell>
          <cell r="CU74">
            <v>4</v>
          </cell>
          <cell r="CV74">
            <v>5</v>
          </cell>
          <cell r="CW74">
            <v>6</v>
          </cell>
          <cell r="CX74">
            <v>3</v>
          </cell>
          <cell r="CY74">
            <v>6</v>
          </cell>
          <cell r="CZ74">
            <v>1</v>
          </cell>
          <cell r="DA74">
            <v>-5</v>
          </cell>
        </row>
        <row r="74">
          <cell r="DC74">
            <v>0</v>
          </cell>
          <cell r="DD74">
            <v>5</v>
          </cell>
          <cell r="DE74">
            <v>8</v>
          </cell>
          <cell r="DF74">
            <v>9</v>
          </cell>
          <cell r="DG74">
            <v>3</v>
          </cell>
          <cell r="DH74">
            <v>9</v>
          </cell>
          <cell r="DI74">
            <v>13</v>
          </cell>
          <cell r="DJ74">
            <v>4</v>
          </cell>
          <cell r="DK74">
            <v>325</v>
          </cell>
          <cell r="DL74">
            <v>25</v>
          </cell>
          <cell r="DM74">
            <v>1807.725</v>
          </cell>
        </row>
        <row r="74">
          <cell r="DO74">
            <v>1807.725</v>
          </cell>
          <cell r="DP74">
            <v>1807.7</v>
          </cell>
        </row>
        <row r="75">
          <cell r="B75">
            <v>704</v>
          </cell>
          <cell r="C75" t="str">
            <v>奎光路中段药店</v>
          </cell>
          <cell r="D75" t="str">
            <v>崇都片区</v>
          </cell>
          <cell r="E75">
            <v>5</v>
          </cell>
          <cell r="F75">
            <v>6</v>
          </cell>
          <cell r="G75">
            <v>8</v>
          </cell>
          <cell r="H75">
            <v>1</v>
          </cell>
          <cell r="I75">
            <v>5</v>
          </cell>
          <cell r="J75">
            <v>2</v>
          </cell>
          <cell r="K75">
            <v>-3</v>
          </cell>
          <cell r="L75">
            <v>0.4</v>
          </cell>
        </row>
        <row r="75">
          <cell r="N75">
            <v>0</v>
          </cell>
          <cell r="O75">
            <v>21</v>
          </cell>
          <cell r="P75">
            <v>23</v>
          </cell>
          <cell r="Q75">
            <v>26</v>
          </cell>
          <cell r="R75">
            <v>1</v>
          </cell>
          <cell r="S75">
            <v>21</v>
          </cell>
          <cell r="T75">
            <v>24</v>
          </cell>
          <cell r="U75">
            <v>3</v>
          </cell>
          <cell r="V75">
            <v>1.14285714285714</v>
          </cell>
          <cell r="W75">
            <v>96</v>
          </cell>
          <cell r="X75">
            <v>4</v>
          </cell>
          <cell r="Y75">
            <v>9</v>
          </cell>
          <cell r="Z75">
            <v>13</v>
          </cell>
          <cell r="AA75">
            <v>18</v>
          </cell>
          <cell r="AB75">
            <v>1</v>
          </cell>
          <cell r="AC75">
            <v>9</v>
          </cell>
          <cell r="AD75">
            <v>7</v>
          </cell>
          <cell r="AE75">
            <v>-2</v>
          </cell>
        </row>
        <row r="75">
          <cell r="AG75">
            <v>0</v>
          </cell>
          <cell r="AH75">
            <v>6</v>
          </cell>
          <cell r="AI75">
            <v>8</v>
          </cell>
          <cell r="AJ75">
            <v>12</v>
          </cell>
          <cell r="AK75">
            <v>2</v>
          </cell>
          <cell r="AL75">
            <v>8</v>
          </cell>
          <cell r="AM75">
            <v>14</v>
          </cell>
          <cell r="AN75">
            <v>6</v>
          </cell>
          <cell r="AO75">
            <v>140</v>
          </cell>
          <cell r="AP75">
            <v>10</v>
          </cell>
          <cell r="AQ75">
            <v>72</v>
          </cell>
          <cell r="AR75">
            <v>704</v>
          </cell>
          <cell r="AS75" t="str">
            <v>奎光路中段药店</v>
          </cell>
          <cell r="AT75" t="str">
            <v>崇都片区</v>
          </cell>
          <cell r="AU75">
            <v>18</v>
          </cell>
          <cell r="AV75">
            <v>21</v>
          </cell>
          <cell r="AW75">
            <v>24</v>
          </cell>
          <cell r="AX75">
            <v>1</v>
          </cell>
          <cell r="AY75">
            <v>18</v>
          </cell>
          <cell r="AZ75">
            <v>19.75</v>
          </cell>
          <cell r="BA75">
            <v>1.75</v>
          </cell>
          <cell r="BB75">
            <v>2023.6</v>
          </cell>
          <cell r="BC75">
            <v>1.09722222222222</v>
          </cell>
          <cell r="BD75">
            <v>101.18</v>
          </cell>
          <cell r="BE75">
            <v>0.05</v>
          </cell>
          <cell r="BF75">
            <v>8</v>
          </cell>
          <cell r="BG75">
            <v>10</v>
          </cell>
          <cell r="BH75">
            <v>11</v>
          </cell>
          <cell r="BI75">
            <v>2</v>
          </cell>
          <cell r="BJ75">
            <v>10</v>
          </cell>
          <cell r="BK75">
            <v>17</v>
          </cell>
          <cell r="BL75">
            <v>7</v>
          </cell>
          <cell r="BM75">
            <v>170</v>
          </cell>
          <cell r="BN75">
            <v>10</v>
          </cell>
          <cell r="BO75">
            <v>2</v>
          </cell>
          <cell r="BP75">
            <v>3</v>
          </cell>
          <cell r="BQ75">
            <v>4</v>
          </cell>
          <cell r="BR75">
            <v>3</v>
          </cell>
          <cell r="BS75">
            <v>4</v>
          </cell>
          <cell r="BT75">
            <v>7</v>
          </cell>
          <cell r="BU75">
            <v>3</v>
          </cell>
          <cell r="BV75">
            <v>182</v>
          </cell>
          <cell r="BW75">
            <v>26</v>
          </cell>
          <cell r="BX75">
            <v>3000</v>
          </cell>
          <cell r="BY75">
            <v>4000</v>
          </cell>
          <cell r="BZ75">
            <v>4667</v>
          </cell>
          <cell r="CA75">
            <v>1</v>
          </cell>
          <cell r="CB75">
            <v>3000</v>
          </cell>
          <cell r="CC75">
            <v>3000.42</v>
          </cell>
          <cell r="CD75">
            <v>0.420000000000073</v>
          </cell>
          <cell r="CE75">
            <v>450.063</v>
          </cell>
          <cell r="CF75">
            <v>0.15</v>
          </cell>
          <cell r="CG75">
            <v>72</v>
          </cell>
          <cell r="CH75">
            <v>704</v>
          </cell>
          <cell r="CI75" t="str">
            <v>奎光路中段药店</v>
          </cell>
          <cell r="CJ75" t="str">
            <v>崇都片区</v>
          </cell>
          <cell r="CK75">
            <v>9</v>
          </cell>
          <cell r="CL75">
            <v>11</v>
          </cell>
          <cell r="CM75">
            <v>13</v>
          </cell>
          <cell r="CN75">
            <v>1</v>
          </cell>
          <cell r="CO75">
            <v>9</v>
          </cell>
          <cell r="CP75">
            <v>3</v>
          </cell>
          <cell r="CQ75">
            <v>3</v>
          </cell>
          <cell r="CR75">
            <v>-6</v>
          </cell>
        </row>
        <row r="75">
          <cell r="CT75">
            <v>0</v>
          </cell>
          <cell r="CU75">
            <v>4</v>
          </cell>
          <cell r="CV75">
            <v>5</v>
          </cell>
          <cell r="CW75">
            <v>6</v>
          </cell>
          <cell r="CX75">
            <v>1</v>
          </cell>
          <cell r="CY75">
            <v>4</v>
          </cell>
          <cell r="CZ75">
            <v>6</v>
          </cell>
          <cell r="DA75">
            <v>2</v>
          </cell>
          <cell r="DB75">
            <v>90</v>
          </cell>
          <cell r="DC75">
            <v>15</v>
          </cell>
          <cell r="DD75">
            <v>5</v>
          </cell>
          <cell r="DE75">
            <v>8</v>
          </cell>
          <cell r="DF75">
            <v>9</v>
          </cell>
          <cell r="DG75">
            <v>2</v>
          </cell>
          <cell r="DH75">
            <v>8</v>
          </cell>
          <cell r="DI75">
            <v>5</v>
          </cell>
          <cell r="DJ75">
            <v>-3</v>
          </cell>
        </row>
        <row r="75">
          <cell r="DL75">
            <v>0</v>
          </cell>
          <cell r="DM75">
            <v>1229.243</v>
          </cell>
        </row>
        <row r="75">
          <cell r="DO75">
            <v>1229.243</v>
          </cell>
          <cell r="DP75">
            <v>1229.2</v>
          </cell>
        </row>
        <row r="76">
          <cell r="B76">
            <v>706</v>
          </cell>
          <cell r="C76" t="str">
            <v>翔风路药店</v>
          </cell>
          <cell r="D76" t="str">
            <v>崇都片区</v>
          </cell>
          <cell r="E76">
            <v>5</v>
          </cell>
          <cell r="F76">
            <v>6</v>
          </cell>
          <cell r="G76">
            <v>8</v>
          </cell>
          <cell r="H76">
            <v>1</v>
          </cell>
          <cell r="I76">
            <v>5</v>
          </cell>
          <cell r="J76">
            <v>2</v>
          </cell>
          <cell r="K76">
            <v>-3</v>
          </cell>
          <cell r="L76">
            <v>0.4</v>
          </cell>
        </row>
        <row r="76">
          <cell r="N76">
            <v>0</v>
          </cell>
          <cell r="O76">
            <v>21</v>
          </cell>
          <cell r="P76">
            <v>23</v>
          </cell>
          <cell r="Q76">
            <v>26</v>
          </cell>
          <cell r="R76">
            <v>1</v>
          </cell>
          <cell r="S76">
            <v>21</v>
          </cell>
          <cell r="T76">
            <v>50</v>
          </cell>
          <cell r="U76">
            <v>29</v>
          </cell>
          <cell r="V76">
            <v>2.38095238095238</v>
          </cell>
          <cell r="W76">
            <v>200</v>
          </cell>
          <cell r="X76">
            <v>4</v>
          </cell>
          <cell r="Y76">
            <v>9</v>
          </cell>
          <cell r="Z76">
            <v>12</v>
          </cell>
          <cell r="AA76">
            <v>15</v>
          </cell>
          <cell r="AB76">
            <v>1</v>
          </cell>
          <cell r="AC76">
            <v>9</v>
          </cell>
          <cell r="AD76">
            <v>10</v>
          </cell>
          <cell r="AE76">
            <v>1</v>
          </cell>
          <cell r="AF76">
            <v>150</v>
          </cell>
          <cell r="AG76">
            <v>15</v>
          </cell>
          <cell r="AH76">
            <v>2</v>
          </cell>
          <cell r="AI76">
            <v>4</v>
          </cell>
          <cell r="AJ76">
            <v>8</v>
          </cell>
          <cell r="AK76">
            <v>2</v>
          </cell>
          <cell r="AL76">
            <v>4</v>
          </cell>
          <cell r="AM76">
            <v>10</v>
          </cell>
          <cell r="AN76">
            <v>6</v>
          </cell>
          <cell r="AO76">
            <v>100</v>
          </cell>
          <cell r="AP76">
            <v>10</v>
          </cell>
          <cell r="AQ76">
            <v>73</v>
          </cell>
          <cell r="AR76">
            <v>706</v>
          </cell>
          <cell r="AS76" t="str">
            <v>翔风路药店</v>
          </cell>
          <cell r="AT76" t="str">
            <v>崇都片区</v>
          </cell>
          <cell r="AU76">
            <v>18</v>
          </cell>
          <cell r="AV76">
            <v>21</v>
          </cell>
          <cell r="AW76">
            <v>24</v>
          </cell>
          <cell r="AX76">
            <v>1</v>
          </cell>
          <cell r="AY76">
            <v>18</v>
          </cell>
          <cell r="AZ76">
            <v>12.05</v>
          </cell>
          <cell r="BA76">
            <v>-5.95</v>
          </cell>
          <cell r="BB76">
            <v>1007.13</v>
          </cell>
          <cell r="BC76">
            <v>0.669444444444445</v>
          </cell>
        </row>
        <row r="76">
          <cell r="BE76">
            <v>0</v>
          </cell>
          <cell r="BF76">
            <v>6</v>
          </cell>
          <cell r="BG76">
            <v>7</v>
          </cell>
          <cell r="BH76">
            <v>8</v>
          </cell>
          <cell r="BI76">
            <v>2</v>
          </cell>
          <cell r="BJ76">
            <v>7</v>
          </cell>
          <cell r="BK76">
            <v>10</v>
          </cell>
          <cell r="BL76">
            <v>3</v>
          </cell>
          <cell r="BM76">
            <v>100</v>
          </cell>
          <cell r="BN76">
            <v>10</v>
          </cell>
          <cell r="BO76">
            <v>2</v>
          </cell>
          <cell r="BP76">
            <v>3</v>
          </cell>
          <cell r="BQ76">
            <v>4</v>
          </cell>
          <cell r="BR76">
            <v>2</v>
          </cell>
          <cell r="BS76">
            <v>3</v>
          </cell>
        </row>
        <row r="76">
          <cell r="BU76">
            <v>-3</v>
          </cell>
        </row>
        <row r="76">
          <cell r="BW76" t="e">
            <v>#DIV/0!</v>
          </cell>
          <cell r="BX76">
            <v>2600</v>
          </cell>
          <cell r="BY76">
            <v>3400</v>
          </cell>
          <cell r="BZ76">
            <v>4044</v>
          </cell>
          <cell r="CA76">
            <v>1</v>
          </cell>
          <cell r="CB76">
            <v>2600</v>
          </cell>
          <cell r="CC76">
            <v>653.2</v>
          </cell>
          <cell r="CD76">
            <v>-1946.8</v>
          </cell>
          <cell r="CE76">
            <v>97.98</v>
          </cell>
          <cell r="CF76">
            <v>0.15</v>
          </cell>
          <cell r="CG76">
            <v>73</v>
          </cell>
          <cell r="CH76">
            <v>706</v>
          </cell>
          <cell r="CI76" t="str">
            <v>翔风路药店</v>
          </cell>
          <cell r="CJ76" t="str">
            <v>崇都片区</v>
          </cell>
          <cell r="CK76">
            <v>9</v>
          </cell>
          <cell r="CL76">
            <v>11</v>
          </cell>
          <cell r="CM76">
            <v>13</v>
          </cell>
          <cell r="CN76">
            <v>2</v>
          </cell>
          <cell r="CO76">
            <v>11</v>
          </cell>
          <cell r="CP76">
            <v>11</v>
          </cell>
          <cell r="CQ76">
            <v>11</v>
          </cell>
          <cell r="CR76">
            <v>0</v>
          </cell>
          <cell r="CS76">
            <v>99</v>
          </cell>
          <cell r="CT76">
            <v>9</v>
          </cell>
          <cell r="CU76">
            <v>4</v>
          </cell>
          <cell r="CV76">
            <v>5</v>
          </cell>
          <cell r="CW76">
            <v>6</v>
          </cell>
          <cell r="CX76">
            <v>1</v>
          </cell>
          <cell r="CY76">
            <v>4</v>
          </cell>
          <cell r="CZ76">
            <v>1</v>
          </cell>
          <cell r="DA76">
            <v>-3</v>
          </cell>
        </row>
        <row r="76">
          <cell r="DC76">
            <v>0</v>
          </cell>
          <cell r="DD76">
            <v>5</v>
          </cell>
          <cell r="DE76">
            <v>8</v>
          </cell>
          <cell r="DF76">
            <v>9</v>
          </cell>
          <cell r="DG76">
            <v>1</v>
          </cell>
          <cell r="DH76">
            <v>5</v>
          </cell>
          <cell r="DI76">
            <v>6</v>
          </cell>
          <cell r="DJ76">
            <v>1</v>
          </cell>
          <cell r="DK76">
            <v>90</v>
          </cell>
          <cell r="DL76">
            <v>15</v>
          </cell>
          <cell r="DM76">
            <v>836.98</v>
          </cell>
        </row>
        <row r="76">
          <cell r="DO76">
            <v>836.98</v>
          </cell>
          <cell r="DP76">
            <v>837</v>
          </cell>
        </row>
        <row r="77">
          <cell r="B77">
            <v>710</v>
          </cell>
          <cell r="C77" t="str">
            <v>问道西路药店</v>
          </cell>
          <cell r="D77" t="str">
            <v>崇都片区</v>
          </cell>
          <cell r="E77">
            <v>3</v>
          </cell>
          <cell r="F77">
            <v>4</v>
          </cell>
          <cell r="G77">
            <v>5</v>
          </cell>
          <cell r="H77">
            <v>1</v>
          </cell>
          <cell r="I77">
            <v>3</v>
          </cell>
          <cell r="J77">
            <v>1</v>
          </cell>
          <cell r="K77">
            <v>-2</v>
          </cell>
          <cell r="L77">
            <v>0.333333333333333</v>
          </cell>
        </row>
        <row r="77">
          <cell r="N77">
            <v>0</v>
          </cell>
          <cell r="O77">
            <v>9</v>
          </cell>
          <cell r="P77">
            <v>10</v>
          </cell>
          <cell r="Q77">
            <v>12</v>
          </cell>
          <cell r="R77">
            <v>3</v>
          </cell>
          <cell r="S77">
            <v>12</v>
          </cell>
          <cell r="T77">
            <v>13</v>
          </cell>
          <cell r="U77">
            <v>1</v>
          </cell>
          <cell r="V77">
            <v>1.08333333333333</v>
          </cell>
          <cell r="W77">
            <v>117</v>
          </cell>
          <cell r="X77">
            <v>9</v>
          </cell>
          <cell r="Y77">
            <v>6</v>
          </cell>
          <cell r="Z77">
            <v>8</v>
          </cell>
          <cell r="AA77">
            <v>12</v>
          </cell>
          <cell r="AB77">
            <v>1</v>
          </cell>
          <cell r="AC77">
            <v>6</v>
          </cell>
          <cell r="AD77">
            <v>3</v>
          </cell>
          <cell r="AE77">
            <v>-3</v>
          </cell>
        </row>
        <row r="77">
          <cell r="AG77">
            <v>0</v>
          </cell>
          <cell r="AH77">
            <v>2</v>
          </cell>
          <cell r="AI77">
            <v>4</v>
          </cell>
          <cell r="AJ77">
            <v>8</v>
          </cell>
          <cell r="AK77">
            <v>1</v>
          </cell>
          <cell r="AL77">
            <v>2</v>
          </cell>
          <cell r="AM77">
            <v>0</v>
          </cell>
          <cell r="AN77">
            <v>-2</v>
          </cell>
        </row>
        <row r="77">
          <cell r="AP77" t="e">
            <v>#DIV/0!</v>
          </cell>
          <cell r="AQ77">
            <v>74</v>
          </cell>
          <cell r="AR77">
            <v>710</v>
          </cell>
          <cell r="AS77" t="str">
            <v>问道西路药店</v>
          </cell>
          <cell r="AT77" t="str">
            <v>崇都片区</v>
          </cell>
          <cell r="AU77">
            <v>16</v>
          </cell>
          <cell r="AV77">
            <v>19</v>
          </cell>
          <cell r="AW77">
            <v>22</v>
          </cell>
          <cell r="AX77">
            <v>1</v>
          </cell>
          <cell r="AY77">
            <v>16</v>
          </cell>
          <cell r="AZ77">
            <v>11.4</v>
          </cell>
          <cell r="BA77">
            <v>-4.6</v>
          </cell>
          <cell r="BB77">
            <v>928.7</v>
          </cell>
          <cell r="BC77">
            <v>0.7125</v>
          </cell>
        </row>
        <row r="77">
          <cell r="BE77">
            <v>0</v>
          </cell>
          <cell r="BF77">
            <v>6</v>
          </cell>
          <cell r="BG77">
            <v>7</v>
          </cell>
          <cell r="BH77">
            <v>8</v>
          </cell>
          <cell r="BI77">
            <v>1</v>
          </cell>
          <cell r="BJ77">
            <v>6</v>
          </cell>
        </row>
        <row r="77">
          <cell r="BL77">
            <v>-6</v>
          </cell>
        </row>
        <row r="77">
          <cell r="BN77" t="e">
            <v>#DIV/0!</v>
          </cell>
          <cell r="BO77">
            <v>2</v>
          </cell>
          <cell r="BP77">
            <v>3</v>
          </cell>
          <cell r="BQ77">
            <v>4</v>
          </cell>
          <cell r="BR77">
            <v>3</v>
          </cell>
          <cell r="BS77">
            <v>4</v>
          </cell>
          <cell r="BT77">
            <v>4</v>
          </cell>
          <cell r="BU77">
            <v>0</v>
          </cell>
          <cell r="BV77">
            <v>104</v>
          </cell>
          <cell r="BW77">
            <v>26</v>
          </cell>
          <cell r="BX77">
            <v>2000</v>
          </cell>
          <cell r="BY77">
            <v>2600</v>
          </cell>
          <cell r="BZ77">
            <v>3111</v>
          </cell>
          <cell r="CA77">
            <v>1</v>
          </cell>
          <cell r="CB77">
            <v>2000</v>
          </cell>
          <cell r="CC77">
            <v>684.8</v>
          </cell>
          <cell r="CD77">
            <v>-1315.2</v>
          </cell>
          <cell r="CE77">
            <v>102.72</v>
          </cell>
          <cell r="CF77">
            <v>0.15</v>
          </cell>
          <cell r="CG77">
            <v>74</v>
          </cell>
          <cell r="CH77">
            <v>710</v>
          </cell>
          <cell r="CI77" t="str">
            <v>问道西路药店</v>
          </cell>
          <cell r="CJ77" t="str">
            <v>崇都片区</v>
          </cell>
          <cell r="CK77">
            <v>8</v>
          </cell>
          <cell r="CL77">
            <v>10</v>
          </cell>
          <cell r="CM77">
            <v>12</v>
          </cell>
          <cell r="CN77">
            <v>3</v>
          </cell>
          <cell r="CO77">
            <v>12</v>
          </cell>
          <cell r="CP77">
            <v>15</v>
          </cell>
          <cell r="CQ77">
            <v>13</v>
          </cell>
          <cell r="CR77">
            <v>1</v>
          </cell>
          <cell r="CS77">
            <v>156</v>
          </cell>
          <cell r="CT77">
            <v>12</v>
          </cell>
          <cell r="CU77">
            <v>4</v>
          </cell>
          <cell r="CV77">
            <v>5</v>
          </cell>
          <cell r="CW77">
            <v>6</v>
          </cell>
          <cell r="CX77">
            <v>1</v>
          </cell>
          <cell r="CY77">
            <v>4</v>
          </cell>
        </row>
        <row r="77">
          <cell r="DA77">
            <v>-4</v>
          </cell>
        </row>
        <row r="77">
          <cell r="DC77" t="e">
            <v>#DIV/0!</v>
          </cell>
          <cell r="DD77">
            <v>5</v>
          </cell>
          <cell r="DE77">
            <v>8</v>
          </cell>
          <cell r="DF77">
            <v>9</v>
          </cell>
          <cell r="DG77">
            <v>1</v>
          </cell>
          <cell r="DH77">
            <v>5</v>
          </cell>
          <cell r="DI77">
            <v>2</v>
          </cell>
          <cell r="DJ77">
            <v>-3</v>
          </cell>
        </row>
        <row r="77">
          <cell r="DL77">
            <v>0</v>
          </cell>
          <cell r="DM77">
            <v>479.72</v>
          </cell>
        </row>
        <row r="77">
          <cell r="DO77">
            <v>479.72</v>
          </cell>
          <cell r="DP77">
            <v>479.7</v>
          </cell>
        </row>
        <row r="78">
          <cell r="B78">
            <v>713</v>
          </cell>
          <cell r="C78" t="str">
            <v>聚源镇药店</v>
          </cell>
          <cell r="D78" t="str">
            <v>崇都片区</v>
          </cell>
          <cell r="E78">
            <v>3</v>
          </cell>
          <cell r="F78">
            <v>4</v>
          </cell>
          <cell r="G78">
            <v>5</v>
          </cell>
          <cell r="H78">
            <v>1</v>
          </cell>
          <cell r="I78">
            <v>3</v>
          </cell>
          <cell r="J78">
            <v>3</v>
          </cell>
          <cell r="K78">
            <v>0</v>
          </cell>
          <cell r="L78">
            <v>1</v>
          </cell>
          <cell r="M78">
            <v>30</v>
          </cell>
          <cell r="N78">
            <v>10</v>
          </cell>
          <cell r="O78">
            <v>9</v>
          </cell>
          <cell r="P78">
            <v>10</v>
          </cell>
          <cell r="Q78">
            <v>12</v>
          </cell>
          <cell r="R78">
            <v>3</v>
          </cell>
          <cell r="S78">
            <v>12</v>
          </cell>
          <cell r="T78">
            <v>31</v>
          </cell>
          <cell r="U78">
            <v>19</v>
          </cell>
          <cell r="V78">
            <v>2.58333333333333</v>
          </cell>
          <cell r="W78">
            <v>279</v>
          </cell>
          <cell r="X78">
            <v>9</v>
          </cell>
          <cell r="Y78">
            <v>11</v>
          </cell>
          <cell r="Z78">
            <v>15</v>
          </cell>
          <cell r="AA78">
            <v>21</v>
          </cell>
          <cell r="AB78">
            <v>1</v>
          </cell>
          <cell r="AC78">
            <v>11</v>
          </cell>
          <cell r="AD78">
            <v>12.5</v>
          </cell>
          <cell r="AE78">
            <v>1.5</v>
          </cell>
          <cell r="AF78">
            <v>187.5</v>
          </cell>
          <cell r="AG78">
            <v>15</v>
          </cell>
          <cell r="AH78">
            <v>4</v>
          </cell>
          <cell r="AI78">
            <v>6</v>
          </cell>
          <cell r="AJ78">
            <v>10</v>
          </cell>
          <cell r="AK78">
            <v>1</v>
          </cell>
          <cell r="AL78">
            <v>4</v>
          </cell>
          <cell r="AM78">
            <v>0</v>
          </cell>
          <cell r="AN78">
            <v>-4</v>
          </cell>
        </row>
        <row r="78">
          <cell r="AP78" t="e">
            <v>#DIV/0!</v>
          </cell>
          <cell r="AQ78">
            <v>75</v>
          </cell>
          <cell r="AR78">
            <v>713</v>
          </cell>
          <cell r="AS78" t="str">
            <v>聚源镇药店</v>
          </cell>
          <cell r="AT78" t="str">
            <v>崇都片区</v>
          </cell>
          <cell r="AU78">
            <v>11</v>
          </cell>
          <cell r="AV78">
            <v>13</v>
          </cell>
          <cell r="AW78">
            <v>15</v>
          </cell>
          <cell r="AX78">
            <v>1</v>
          </cell>
          <cell r="AY78">
            <v>11</v>
          </cell>
        </row>
        <row r="78">
          <cell r="BA78">
            <v>-11</v>
          </cell>
        </row>
        <row r="78">
          <cell r="BC78">
            <v>0</v>
          </cell>
        </row>
        <row r="78">
          <cell r="BE78" t="e">
            <v>#DIV/0!</v>
          </cell>
          <cell r="BF78">
            <v>6</v>
          </cell>
          <cell r="BG78">
            <v>7</v>
          </cell>
          <cell r="BH78">
            <v>8</v>
          </cell>
          <cell r="BI78">
            <v>1</v>
          </cell>
          <cell r="BJ78">
            <v>6</v>
          </cell>
          <cell r="BK78">
            <v>5</v>
          </cell>
          <cell r="BL78">
            <v>-1</v>
          </cell>
        </row>
        <row r="78">
          <cell r="BN78">
            <v>0</v>
          </cell>
          <cell r="BO78">
            <v>2</v>
          </cell>
          <cell r="BP78">
            <v>3</v>
          </cell>
          <cell r="BQ78">
            <v>4</v>
          </cell>
          <cell r="BR78">
            <v>1</v>
          </cell>
          <cell r="BS78">
            <v>2</v>
          </cell>
        </row>
        <row r="78">
          <cell r="BU78">
            <v>-2</v>
          </cell>
        </row>
        <row r="78">
          <cell r="BW78" t="e">
            <v>#DIV/0!</v>
          </cell>
          <cell r="BX78">
            <v>1900</v>
          </cell>
          <cell r="BY78">
            <v>2500</v>
          </cell>
          <cell r="BZ78">
            <v>2956</v>
          </cell>
          <cell r="CA78">
            <v>1</v>
          </cell>
          <cell r="CB78">
            <v>1900</v>
          </cell>
          <cell r="CC78">
            <v>3438.2</v>
          </cell>
          <cell r="CD78">
            <v>1538.2</v>
          </cell>
          <cell r="CE78">
            <v>515.73</v>
          </cell>
          <cell r="CF78">
            <v>0.15</v>
          </cell>
          <cell r="CG78">
            <v>75</v>
          </cell>
          <cell r="CH78">
            <v>713</v>
          </cell>
          <cell r="CI78" t="str">
            <v>聚源镇药店</v>
          </cell>
          <cell r="CJ78" t="str">
            <v>崇都片区</v>
          </cell>
          <cell r="CK78">
            <v>8</v>
          </cell>
          <cell r="CL78">
            <v>10</v>
          </cell>
          <cell r="CM78">
            <v>12</v>
          </cell>
          <cell r="CN78">
            <v>1</v>
          </cell>
          <cell r="CO78">
            <v>8</v>
          </cell>
          <cell r="CP78">
            <v>27</v>
          </cell>
          <cell r="CQ78">
            <v>24</v>
          </cell>
          <cell r="CR78">
            <v>16</v>
          </cell>
          <cell r="CS78">
            <v>144</v>
          </cell>
          <cell r="CT78">
            <v>6</v>
          </cell>
          <cell r="CU78">
            <v>2</v>
          </cell>
          <cell r="CV78">
            <v>3</v>
          </cell>
          <cell r="CW78">
            <v>3</v>
          </cell>
          <cell r="CX78">
            <v>1</v>
          </cell>
          <cell r="CY78">
            <v>2</v>
          </cell>
          <cell r="CZ78">
            <v>2</v>
          </cell>
          <cell r="DA78">
            <v>0</v>
          </cell>
          <cell r="DB78">
            <v>30</v>
          </cell>
          <cell r="DC78">
            <v>15</v>
          </cell>
          <cell r="DD78">
            <v>3</v>
          </cell>
          <cell r="DE78">
            <v>5</v>
          </cell>
          <cell r="DF78">
            <v>6</v>
          </cell>
          <cell r="DG78">
            <v>1</v>
          </cell>
          <cell r="DH78">
            <v>3</v>
          </cell>
          <cell r="DI78">
            <v>5</v>
          </cell>
          <cell r="DJ78">
            <v>2</v>
          </cell>
          <cell r="DK78">
            <v>75</v>
          </cell>
          <cell r="DL78">
            <v>15</v>
          </cell>
          <cell r="DM78">
            <v>1261.23</v>
          </cell>
        </row>
        <row r="78">
          <cell r="DO78">
            <v>1261.23</v>
          </cell>
          <cell r="DP78">
            <v>1261.2</v>
          </cell>
        </row>
        <row r="79">
          <cell r="B79">
            <v>738</v>
          </cell>
          <cell r="C79" t="str">
            <v>蒲阳路药店</v>
          </cell>
          <cell r="D79" t="str">
            <v>崇都片区</v>
          </cell>
          <cell r="E79">
            <v>3</v>
          </cell>
          <cell r="F79">
            <v>4</v>
          </cell>
          <cell r="G79">
            <v>5</v>
          </cell>
          <cell r="H79">
            <v>2</v>
          </cell>
          <cell r="I79">
            <v>4</v>
          </cell>
        </row>
        <row r="79">
          <cell r="K79">
            <v>-4</v>
          </cell>
          <cell r="L79">
            <v>0</v>
          </cell>
        </row>
        <row r="79">
          <cell r="N79" t="e">
            <v>#DIV/0!</v>
          </cell>
          <cell r="O79">
            <v>21</v>
          </cell>
          <cell r="P79">
            <v>23</v>
          </cell>
          <cell r="Q79">
            <v>26</v>
          </cell>
          <cell r="R79">
            <v>3</v>
          </cell>
          <cell r="S79">
            <v>26</v>
          </cell>
          <cell r="T79">
            <v>9</v>
          </cell>
          <cell r="U79">
            <v>-17</v>
          </cell>
          <cell r="V79">
            <v>0.346153846153846</v>
          </cell>
        </row>
        <row r="79">
          <cell r="X79">
            <v>0</v>
          </cell>
          <cell r="Y79">
            <v>9</v>
          </cell>
          <cell r="Z79">
            <v>13</v>
          </cell>
          <cell r="AA79">
            <v>18</v>
          </cell>
          <cell r="AB79">
            <v>1</v>
          </cell>
          <cell r="AC79">
            <v>9</v>
          </cell>
          <cell r="AD79">
            <v>2</v>
          </cell>
          <cell r="AE79">
            <v>-7</v>
          </cell>
        </row>
        <row r="79">
          <cell r="AG79">
            <v>0</v>
          </cell>
          <cell r="AH79">
            <v>3</v>
          </cell>
          <cell r="AI79">
            <v>5</v>
          </cell>
          <cell r="AJ79">
            <v>9</v>
          </cell>
          <cell r="AK79">
            <v>2</v>
          </cell>
          <cell r="AL79">
            <v>5</v>
          </cell>
          <cell r="AM79">
            <v>8</v>
          </cell>
          <cell r="AN79">
            <v>3</v>
          </cell>
          <cell r="AO79">
            <v>80</v>
          </cell>
          <cell r="AP79">
            <v>10</v>
          </cell>
          <cell r="AQ79">
            <v>76</v>
          </cell>
          <cell r="AR79">
            <v>738</v>
          </cell>
          <cell r="AS79" t="str">
            <v>蒲阳路药店</v>
          </cell>
          <cell r="AT79" t="str">
            <v>崇都片区</v>
          </cell>
          <cell r="AU79">
            <v>17</v>
          </cell>
          <cell r="AV79">
            <v>20</v>
          </cell>
          <cell r="AW79">
            <v>23</v>
          </cell>
          <cell r="AX79">
            <v>1</v>
          </cell>
          <cell r="AY79">
            <v>17</v>
          </cell>
          <cell r="AZ79">
            <v>2</v>
          </cell>
          <cell r="BA79">
            <v>-15</v>
          </cell>
          <cell r="BB79">
            <v>159.6</v>
          </cell>
          <cell r="BC79">
            <v>0.117647058823529</v>
          </cell>
        </row>
        <row r="79">
          <cell r="BE79">
            <v>0</v>
          </cell>
          <cell r="BF79">
            <v>6</v>
          </cell>
          <cell r="BG79">
            <v>7</v>
          </cell>
          <cell r="BH79">
            <v>8</v>
          </cell>
          <cell r="BI79">
            <v>3</v>
          </cell>
          <cell r="BJ79">
            <v>8</v>
          </cell>
          <cell r="BK79">
            <v>11</v>
          </cell>
          <cell r="BL79">
            <v>3</v>
          </cell>
          <cell r="BM79">
            <v>132</v>
          </cell>
          <cell r="BN79">
            <v>12</v>
          </cell>
          <cell r="BO79">
            <v>2</v>
          </cell>
          <cell r="BP79">
            <v>3</v>
          </cell>
          <cell r="BQ79">
            <v>4</v>
          </cell>
          <cell r="BR79">
            <v>3</v>
          </cell>
          <cell r="BS79">
            <v>4</v>
          </cell>
          <cell r="BT79">
            <v>8</v>
          </cell>
          <cell r="BU79">
            <v>4</v>
          </cell>
          <cell r="BV79">
            <v>208</v>
          </cell>
          <cell r="BW79">
            <v>26</v>
          </cell>
          <cell r="BX79">
            <v>2400</v>
          </cell>
          <cell r="BY79">
            <v>3100</v>
          </cell>
          <cell r="BZ79">
            <v>3730</v>
          </cell>
          <cell r="CA79">
            <v>1</v>
          </cell>
          <cell r="CB79">
            <v>2400</v>
          </cell>
          <cell r="CC79">
            <v>1479.2</v>
          </cell>
          <cell r="CD79">
            <v>-920.8</v>
          </cell>
          <cell r="CE79">
            <v>221.88</v>
          </cell>
          <cell r="CF79">
            <v>0.15</v>
          </cell>
          <cell r="CG79">
            <v>76</v>
          </cell>
          <cell r="CH79">
            <v>738</v>
          </cell>
          <cell r="CI79" t="str">
            <v>蒲阳路药店</v>
          </cell>
          <cell r="CJ79" t="str">
            <v>崇都片区</v>
          </cell>
          <cell r="CK79">
            <v>8</v>
          </cell>
          <cell r="CL79">
            <v>10</v>
          </cell>
          <cell r="CM79">
            <v>12</v>
          </cell>
          <cell r="CN79">
            <v>1</v>
          </cell>
          <cell r="CO79">
            <v>8</v>
          </cell>
          <cell r="CP79">
            <v>9</v>
          </cell>
          <cell r="CQ79">
            <v>8</v>
          </cell>
          <cell r="CR79">
            <v>0</v>
          </cell>
          <cell r="CS79">
            <v>48</v>
          </cell>
          <cell r="CT79">
            <v>6</v>
          </cell>
          <cell r="CU79">
            <v>4</v>
          </cell>
          <cell r="CV79">
            <v>5</v>
          </cell>
          <cell r="CW79">
            <v>6</v>
          </cell>
          <cell r="CX79">
            <v>3</v>
          </cell>
          <cell r="CY79">
            <v>6</v>
          </cell>
        </row>
        <row r="79">
          <cell r="DA79">
            <v>-6</v>
          </cell>
        </row>
        <row r="79">
          <cell r="DC79" t="e">
            <v>#DIV/0!</v>
          </cell>
          <cell r="DD79">
            <v>5</v>
          </cell>
          <cell r="DE79">
            <v>8</v>
          </cell>
          <cell r="DF79">
            <v>9</v>
          </cell>
          <cell r="DG79">
            <v>2</v>
          </cell>
          <cell r="DH79">
            <v>8</v>
          </cell>
          <cell r="DI79">
            <v>14</v>
          </cell>
          <cell r="DJ79">
            <v>6</v>
          </cell>
          <cell r="DK79">
            <v>280</v>
          </cell>
          <cell r="DL79">
            <v>20</v>
          </cell>
          <cell r="DM79">
            <v>969.88</v>
          </cell>
          <cell r="DN79">
            <v>47.25</v>
          </cell>
          <cell r="DO79">
            <v>922.63</v>
          </cell>
          <cell r="DP79">
            <v>922.6</v>
          </cell>
        </row>
        <row r="80">
          <cell r="B80">
            <v>307</v>
          </cell>
          <cell r="C80" t="str">
            <v>旗舰店</v>
          </cell>
          <cell r="D80" t="str">
            <v>旗舰片</v>
          </cell>
          <cell r="E80">
            <v>110</v>
          </cell>
          <cell r="F80">
            <v>132</v>
          </cell>
          <cell r="G80">
            <v>165</v>
          </cell>
          <cell r="H80">
            <v>1</v>
          </cell>
          <cell r="I80">
            <v>110</v>
          </cell>
          <cell r="J80">
            <v>178.28</v>
          </cell>
          <cell r="K80">
            <v>68.28</v>
          </cell>
          <cell r="L80">
            <v>1.62072727272727</v>
          </cell>
          <cell r="M80">
            <v>1782.8</v>
          </cell>
          <cell r="N80">
            <v>10</v>
          </cell>
          <cell r="O80">
            <v>175</v>
          </cell>
          <cell r="P80">
            <v>193</v>
          </cell>
          <cell r="Q80">
            <v>219</v>
          </cell>
          <cell r="R80">
            <v>1</v>
          </cell>
          <cell r="S80">
            <v>175</v>
          </cell>
          <cell r="T80">
            <v>303</v>
          </cell>
          <cell r="U80">
            <v>128</v>
          </cell>
          <cell r="V80">
            <v>1.73142857142857</v>
          </cell>
          <cell r="W80">
            <v>1212</v>
          </cell>
          <cell r="X80">
            <v>4</v>
          </cell>
          <cell r="Y80">
            <v>105</v>
          </cell>
          <cell r="Z80">
            <v>147</v>
          </cell>
          <cell r="AA80">
            <v>195</v>
          </cell>
          <cell r="AB80">
            <v>1</v>
          </cell>
          <cell r="AC80">
            <v>105</v>
          </cell>
          <cell r="AD80">
            <v>172.5</v>
          </cell>
          <cell r="AE80">
            <v>67.5</v>
          </cell>
          <cell r="AF80">
            <v>2587.5</v>
          </cell>
          <cell r="AG80">
            <v>15</v>
          </cell>
          <cell r="AH80">
            <v>80</v>
          </cell>
          <cell r="AI80">
            <v>110</v>
          </cell>
          <cell r="AJ80">
            <v>150</v>
          </cell>
          <cell r="AK80">
            <v>1</v>
          </cell>
          <cell r="AL80">
            <v>80</v>
          </cell>
          <cell r="AM80">
            <v>27</v>
          </cell>
          <cell r="AN80">
            <v>-53</v>
          </cell>
        </row>
        <row r="80">
          <cell r="AP80">
            <v>0</v>
          </cell>
          <cell r="AQ80">
            <v>77</v>
          </cell>
          <cell r="AR80">
            <v>307</v>
          </cell>
          <cell r="AS80" t="str">
            <v>旗舰店</v>
          </cell>
          <cell r="AT80" t="str">
            <v>旗舰片</v>
          </cell>
          <cell r="AU80">
            <v>180</v>
          </cell>
          <cell r="AV80">
            <v>212</v>
          </cell>
          <cell r="AW80">
            <v>244</v>
          </cell>
          <cell r="AX80">
            <v>1</v>
          </cell>
          <cell r="AY80">
            <v>180</v>
          </cell>
          <cell r="AZ80">
            <v>136.25</v>
          </cell>
          <cell r="BA80">
            <v>-43.75</v>
          </cell>
          <cell r="BB80">
            <v>10349.13</v>
          </cell>
          <cell r="BC80">
            <v>0.756944444444444</v>
          </cell>
        </row>
        <row r="80">
          <cell r="BE80">
            <v>0</v>
          </cell>
          <cell r="BF80">
            <v>60</v>
          </cell>
          <cell r="BG80">
            <v>72</v>
          </cell>
          <cell r="BH80">
            <v>84</v>
          </cell>
          <cell r="BI80">
            <v>3</v>
          </cell>
          <cell r="BJ80">
            <v>84</v>
          </cell>
          <cell r="BK80">
            <v>135</v>
          </cell>
          <cell r="BL80">
            <v>51</v>
          </cell>
          <cell r="BM80">
            <v>1620</v>
          </cell>
          <cell r="BN80">
            <v>12</v>
          </cell>
          <cell r="BO80">
            <v>23</v>
          </cell>
          <cell r="BP80">
            <v>30</v>
          </cell>
          <cell r="BQ80">
            <v>38</v>
          </cell>
          <cell r="BR80">
            <v>1</v>
          </cell>
          <cell r="BS80">
            <v>23</v>
          </cell>
          <cell r="BT80">
            <v>2</v>
          </cell>
          <cell r="BU80">
            <v>-21</v>
          </cell>
        </row>
        <row r="80">
          <cell r="BW80">
            <v>0</v>
          </cell>
          <cell r="BX80">
            <v>42300</v>
          </cell>
          <cell r="BY80">
            <v>55000</v>
          </cell>
          <cell r="BZ80">
            <v>65800</v>
          </cell>
          <cell r="CA80">
            <v>2</v>
          </cell>
          <cell r="CB80">
            <v>55000</v>
          </cell>
          <cell r="CC80">
            <v>28974.61</v>
          </cell>
          <cell r="CD80">
            <v>-26025.39</v>
          </cell>
          <cell r="CE80">
            <v>4346.1915</v>
          </cell>
          <cell r="CF80">
            <v>0.15</v>
          </cell>
          <cell r="CG80">
            <v>77</v>
          </cell>
          <cell r="CH80">
            <v>307</v>
          </cell>
          <cell r="CI80" t="str">
            <v>旗舰店</v>
          </cell>
          <cell r="CJ80" t="str">
            <v>旗舰片</v>
          </cell>
          <cell r="CK80">
            <v>190</v>
          </cell>
          <cell r="CL80">
            <v>231</v>
          </cell>
          <cell r="CM80">
            <v>276</v>
          </cell>
          <cell r="CN80">
            <v>1</v>
          </cell>
          <cell r="CO80">
            <v>190</v>
          </cell>
          <cell r="CP80">
            <v>117</v>
          </cell>
          <cell r="CQ80">
            <v>104</v>
          </cell>
          <cell r="CR80">
            <v>-86</v>
          </cell>
        </row>
        <row r="80">
          <cell r="CT80">
            <v>0</v>
          </cell>
          <cell r="CU80">
            <v>67</v>
          </cell>
          <cell r="CV80">
            <v>80</v>
          </cell>
          <cell r="CW80">
            <v>100</v>
          </cell>
          <cell r="CX80">
            <v>1</v>
          </cell>
          <cell r="CY80">
            <v>67</v>
          </cell>
          <cell r="CZ80">
            <v>66</v>
          </cell>
          <cell r="DA80">
            <v>-1</v>
          </cell>
        </row>
        <row r="80">
          <cell r="DC80">
            <v>0</v>
          </cell>
          <cell r="DD80">
            <v>60</v>
          </cell>
          <cell r="DE80">
            <v>90</v>
          </cell>
          <cell r="DF80">
            <v>108</v>
          </cell>
          <cell r="DG80">
            <v>1</v>
          </cell>
          <cell r="DH80">
            <v>60</v>
          </cell>
          <cell r="DI80">
            <v>71</v>
          </cell>
          <cell r="DJ80">
            <v>11</v>
          </cell>
          <cell r="DK80">
            <v>1065</v>
          </cell>
          <cell r="DL80">
            <v>15</v>
          </cell>
          <cell r="DM80">
            <v>12613.4915</v>
          </cell>
          <cell r="DN80">
            <v>50</v>
          </cell>
          <cell r="DO80">
            <v>12563.4915</v>
          </cell>
          <cell r="DP80">
            <v>12563.5</v>
          </cell>
        </row>
        <row r="81">
          <cell r="D81" t="str">
            <v>合计</v>
          </cell>
          <cell r="E81">
            <v>651</v>
          </cell>
          <cell r="F81">
            <v>787</v>
          </cell>
          <cell r="G81">
            <v>994</v>
          </cell>
        </row>
        <row r="81">
          <cell r="I81">
            <v>685</v>
          </cell>
          <cell r="J81">
            <v>638.356266</v>
          </cell>
          <cell r="K81">
            <v>-46.643734</v>
          </cell>
          <cell r="L81">
            <v>0.931906957664234</v>
          </cell>
          <cell r="M81">
            <v>9045.37415</v>
          </cell>
          <cell r="N81">
            <v>14.1697898677789</v>
          </cell>
          <cell r="O81">
            <v>2293</v>
          </cell>
          <cell r="P81">
            <v>2532</v>
          </cell>
          <cell r="Q81">
            <v>2886</v>
          </cell>
        </row>
        <row r="81">
          <cell r="S81">
            <v>2574</v>
          </cell>
          <cell r="T81">
            <v>3100</v>
          </cell>
          <cell r="U81">
            <v>526</v>
          </cell>
          <cell r="V81">
            <v>1.2043512043512</v>
          </cell>
          <cell r="W81">
            <v>19342</v>
          </cell>
          <cell r="X81">
            <v>6.23935483870968</v>
          </cell>
          <cell r="Y81">
            <v>943</v>
          </cell>
          <cell r="Z81">
            <v>1303</v>
          </cell>
          <cell r="AA81">
            <v>1814</v>
          </cell>
        </row>
        <row r="81">
          <cell r="AC81">
            <v>1120</v>
          </cell>
          <cell r="AD81">
            <v>1366.5</v>
          </cell>
          <cell r="AE81">
            <v>246.5</v>
          </cell>
          <cell r="AF81">
            <v>23195</v>
          </cell>
        </row>
        <row r="81">
          <cell r="AH81">
            <v>628</v>
          </cell>
          <cell r="AI81">
            <v>849</v>
          </cell>
          <cell r="AJ81">
            <v>1235</v>
          </cell>
        </row>
        <row r="81">
          <cell r="AL81">
            <v>784</v>
          </cell>
          <cell r="AM81">
            <v>640</v>
          </cell>
          <cell r="AN81">
            <v>-144</v>
          </cell>
          <cell r="AO81">
            <v>5945</v>
          </cell>
          <cell r="AP81">
            <v>9.2890625</v>
          </cell>
        </row>
        <row r="81">
          <cell r="AT81" t="str">
            <v>合计</v>
          </cell>
          <cell r="AU81">
            <v>2655</v>
          </cell>
          <cell r="AV81">
            <v>3122</v>
          </cell>
          <cell r="AW81">
            <v>3589</v>
          </cell>
        </row>
        <row r="81">
          <cell r="AY81">
            <v>2897</v>
          </cell>
          <cell r="AZ81">
            <v>2633.765</v>
          </cell>
          <cell r="BA81">
            <v>-263.235</v>
          </cell>
          <cell r="BB81">
            <v>239226.38</v>
          </cell>
          <cell r="BC81">
            <v>0.90913531239213</v>
          </cell>
          <cell r="BD81">
            <v>14078.8303</v>
          </cell>
          <cell r="BE81">
            <v>0.058851495809116</v>
          </cell>
          <cell r="BF81">
            <v>971</v>
          </cell>
          <cell r="BG81">
            <v>1165</v>
          </cell>
          <cell r="BH81">
            <v>1355</v>
          </cell>
        </row>
        <row r="81">
          <cell r="BJ81">
            <v>1141</v>
          </cell>
          <cell r="BK81">
            <v>1273</v>
          </cell>
          <cell r="BL81">
            <v>132</v>
          </cell>
          <cell r="BM81">
            <v>11646</v>
          </cell>
          <cell r="BN81">
            <v>9.14846818538884</v>
          </cell>
          <cell r="BO81">
            <v>309</v>
          </cell>
          <cell r="BP81">
            <v>410</v>
          </cell>
          <cell r="BQ81">
            <v>524</v>
          </cell>
        </row>
        <row r="81">
          <cell r="BS81">
            <v>384</v>
          </cell>
          <cell r="BT81">
            <v>350</v>
          </cell>
          <cell r="BU81">
            <v>-34</v>
          </cell>
          <cell r="BV81">
            <v>6214</v>
          </cell>
          <cell r="BW81">
            <v>17.7542857142857</v>
          </cell>
          <cell r="BX81">
            <v>360000</v>
          </cell>
          <cell r="BY81">
            <v>467000</v>
          </cell>
          <cell r="BZ81">
            <v>560000</v>
          </cell>
        </row>
        <row r="81">
          <cell r="CB81">
            <v>435879</v>
          </cell>
          <cell r="CC81">
            <v>428098.95</v>
          </cell>
          <cell r="CD81">
            <v>-7780.04999999999</v>
          </cell>
          <cell r="CE81">
            <v>79936.7745</v>
          </cell>
          <cell r="CF81">
            <v>0.186724995471257</v>
          </cell>
        </row>
        <row r="81">
          <cell r="CJ81" t="str">
            <v>合计</v>
          </cell>
          <cell r="CK81">
            <v>1494</v>
          </cell>
          <cell r="CL81">
            <v>1800</v>
          </cell>
          <cell r="CM81">
            <v>2181</v>
          </cell>
        </row>
        <row r="81">
          <cell r="CO81">
            <v>1747</v>
          </cell>
          <cell r="CP81">
            <v>1829</v>
          </cell>
          <cell r="CQ81">
            <v>1663</v>
          </cell>
          <cell r="CR81">
            <v>-84</v>
          </cell>
          <cell r="CS81">
            <v>12087</v>
          </cell>
          <cell r="CT81">
            <v>7.26819001803969</v>
          </cell>
          <cell r="CU81">
            <v>614</v>
          </cell>
          <cell r="CV81">
            <v>737</v>
          </cell>
          <cell r="CW81">
            <v>922</v>
          </cell>
        </row>
        <row r="81">
          <cell r="CY81">
            <v>681</v>
          </cell>
          <cell r="CZ81">
            <v>711</v>
          </cell>
          <cell r="DA81">
            <v>30</v>
          </cell>
          <cell r="DB81">
            <v>8505</v>
          </cell>
          <cell r="DC81">
            <v>11.9620253164557</v>
          </cell>
          <cell r="DD81">
            <v>637</v>
          </cell>
          <cell r="DE81">
            <v>979</v>
          </cell>
          <cell r="DF81">
            <v>1154</v>
          </cell>
        </row>
        <row r="81">
          <cell r="DH81">
            <v>869</v>
          </cell>
          <cell r="DI81">
            <v>1269</v>
          </cell>
          <cell r="DJ81">
            <v>400</v>
          </cell>
          <cell r="DK81">
            <v>24590</v>
          </cell>
          <cell r="DL81">
            <v>19.3774625689519</v>
          </cell>
          <cell r="DM81">
            <v>214584.97895</v>
          </cell>
          <cell r="DN81">
            <v>992.785</v>
          </cell>
          <cell r="DO81">
            <v>213592.19395</v>
          </cell>
          <cell r="DP81">
            <v>213592.3</v>
          </cell>
        </row>
        <row r="82">
          <cell r="H82" t="str">
            <v>总经理：</v>
          </cell>
        </row>
        <row r="82">
          <cell r="N82" t="e">
            <v>#DIV/0!</v>
          </cell>
        </row>
        <row r="82">
          <cell r="T82" t="str">
            <v>营运部经理：</v>
          </cell>
        </row>
        <row r="82">
          <cell r="X82" t="e">
            <v>#VALUE!</v>
          </cell>
        </row>
        <row r="82">
          <cell r="AE82" t="str">
            <v>制表人：陈柳</v>
          </cell>
        </row>
        <row r="82">
          <cell r="AP82" t="e">
            <v>#DIV/0!</v>
          </cell>
        </row>
        <row r="82">
          <cell r="AR82" t="str">
            <v>董事长：</v>
          </cell>
        </row>
        <row r="82">
          <cell r="AY82" t="str">
            <v>总经理：</v>
          </cell>
        </row>
        <row r="82">
          <cell r="BE82" t="e">
            <v>#DIV/0!</v>
          </cell>
        </row>
        <row r="82">
          <cell r="BK82" t="str">
            <v>营运部经理：</v>
          </cell>
        </row>
        <row r="82">
          <cell r="BN82" t="e">
            <v>#VALUE!</v>
          </cell>
        </row>
        <row r="82">
          <cell r="BV82" t="str">
            <v>制表人：陈柳</v>
          </cell>
          <cell r="BW82" t="e">
            <v>#VALUE!</v>
          </cell>
        </row>
        <row r="82">
          <cell r="CF82" t="e">
            <v>#DIV/0!</v>
          </cell>
        </row>
        <row r="82">
          <cell r="CI82" t="str">
            <v>董事长：</v>
          </cell>
        </row>
        <row r="82">
          <cell r="CR82" t="str">
            <v>总经理：</v>
          </cell>
        </row>
        <row r="82">
          <cell r="CT82" t="e">
            <v>#DIV/0!</v>
          </cell>
        </row>
        <row r="82">
          <cell r="DC82" t="e">
            <v>#VALUE!</v>
          </cell>
        </row>
        <row r="82">
          <cell r="DI82" t="str">
            <v>营运部经理：</v>
          </cell>
        </row>
        <row r="82">
          <cell r="DL82" t="e">
            <v>#REF!</v>
          </cell>
        </row>
        <row r="82">
          <cell r="DP82" t="str">
            <v>制表人：陈柳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D130"/>
  <sheetViews>
    <sheetView workbookViewId="0">
      <pane xSplit="2" ySplit="3" topLeftCell="C4" activePane="bottomRight" state="frozen"/>
      <selection/>
      <selection pane="topRight"/>
      <selection pane="bottomLeft"/>
      <selection pane="bottomRight" activeCell="F11" sqref="F11"/>
    </sheetView>
  </sheetViews>
  <sheetFormatPr defaultColWidth="9" defaultRowHeight="14.25"/>
  <cols>
    <col min="1" max="1" width="4.375" style="2" customWidth="1"/>
    <col min="2" max="2" width="23.125" style="2" customWidth="1"/>
    <col min="3" max="3" width="13.125" style="2" customWidth="1"/>
    <col min="4" max="5" width="11.625" style="2" customWidth="1"/>
    <col min="6" max="6" width="9.375" style="2" customWidth="1"/>
    <col min="7" max="7" width="11.375" style="2" customWidth="1"/>
    <col min="8" max="8" width="13" style="2" customWidth="1"/>
    <col min="9" max="9" width="12.75" style="2" customWidth="1"/>
    <col min="10" max="10" width="13.5" style="3" hidden="1" customWidth="1"/>
    <col min="11" max="11" width="10.375" style="3" hidden="1" customWidth="1"/>
    <col min="12" max="12" width="12.125" style="2" customWidth="1"/>
    <col min="13" max="13" width="9" style="2" customWidth="1"/>
    <col min="14" max="16384" width="9" style="2"/>
  </cols>
  <sheetData>
    <row r="1" customFormat="1" ht="24" customHeight="1" spans="1:16384">
      <c r="A1" s="2"/>
      <c r="B1" s="4" t="s">
        <v>0</v>
      </c>
      <c r="C1" s="4"/>
      <c r="D1" s="4"/>
      <c r="E1" s="4"/>
      <c r="F1" s="4"/>
      <c r="G1" s="4"/>
      <c r="H1" s="4"/>
      <c r="I1" s="4"/>
      <c r="J1" s="3"/>
      <c r="K1" s="3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  <c r="XEL1" s="2"/>
      <c r="XEM1" s="2"/>
      <c r="XEN1" s="2"/>
      <c r="XEO1" s="2"/>
      <c r="XEP1" s="2"/>
      <c r="XEQ1" s="2"/>
      <c r="XER1" s="2"/>
      <c r="XES1" s="2"/>
      <c r="XET1" s="2"/>
      <c r="XEU1" s="2"/>
      <c r="XEV1" s="2"/>
      <c r="XEW1" s="2"/>
      <c r="XEX1" s="2"/>
      <c r="XEY1" s="2"/>
      <c r="XEZ1" s="2"/>
      <c r="XFA1" s="2"/>
      <c r="XFB1" s="2"/>
      <c r="XFC1" s="2"/>
      <c r="XFD1" s="2"/>
    </row>
    <row r="2" customFormat="1" ht="24" customHeight="1" spans="1:16384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/>
      <c r="G2" s="5"/>
      <c r="H2" s="5" t="s">
        <v>6</v>
      </c>
      <c r="I2" s="5" t="s">
        <v>7</v>
      </c>
      <c r="J2" s="3"/>
      <c r="K2" s="3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  <c r="XEZ2" s="2"/>
      <c r="XFA2" s="2"/>
      <c r="XFB2" s="2"/>
      <c r="XFC2" s="2"/>
      <c r="XFD2" s="2"/>
    </row>
    <row r="3" s="1" customFormat="1" ht="28.5" spans="1:11">
      <c r="A3" s="9"/>
      <c r="B3" s="5"/>
      <c r="C3" s="5"/>
      <c r="D3" s="5"/>
      <c r="E3" s="5" t="s">
        <v>5</v>
      </c>
      <c r="F3" s="5" t="s">
        <v>8</v>
      </c>
      <c r="G3" s="5" t="s">
        <v>9</v>
      </c>
      <c r="H3" s="5"/>
      <c r="I3" s="9"/>
      <c r="J3" s="43" t="s">
        <v>10</v>
      </c>
      <c r="K3" s="43" t="s">
        <v>11</v>
      </c>
    </row>
    <row r="4" s="2" customFormat="1" spans="1:11">
      <c r="A4" s="10">
        <v>52</v>
      </c>
      <c r="B4" s="11" t="s">
        <v>12</v>
      </c>
      <c r="C4" s="12">
        <f>VLOOKUP(A4,[1]发放表!$A:$G,7,0)</f>
        <v>3415.3</v>
      </c>
      <c r="D4" s="13">
        <v>3988.4</v>
      </c>
      <c r="E4" s="13">
        <v>615.1</v>
      </c>
      <c r="F4" s="81">
        <v>615.1</v>
      </c>
      <c r="G4" s="14">
        <f t="shared" ref="G4:G67" si="0">E4-F4</f>
        <v>0</v>
      </c>
      <c r="H4" s="14">
        <f t="shared" ref="H4:H67" si="1">D4+G4</f>
        <v>3988.4</v>
      </c>
      <c r="I4" s="14">
        <f>VLOOKUP(A4,[2]各门店任务!$B:$AT,45,0)</f>
        <v>1188.2</v>
      </c>
      <c r="J4" s="3">
        <f t="shared" ref="J4:J67" si="2">C4+I4</f>
        <v>4603.5</v>
      </c>
      <c r="K4" s="3">
        <f t="shared" ref="K4:K67" si="3">J4-D4-E4</f>
        <v>0</v>
      </c>
    </row>
    <row r="5" s="2" customFormat="1" spans="1:11">
      <c r="A5" s="15">
        <v>54</v>
      </c>
      <c r="B5" s="16" t="s">
        <v>13</v>
      </c>
      <c r="C5" s="12">
        <f>VLOOKUP(A5,[1]发放表!$A:$G,7,0)</f>
        <v>3650.7</v>
      </c>
      <c r="D5" s="17">
        <v>5354.4</v>
      </c>
      <c r="E5" s="17">
        <v>458</v>
      </c>
      <c r="F5" s="17">
        <v>30.08</v>
      </c>
      <c r="G5" s="19">
        <f t="shared" si="0"/>
        <v>427.92</v>
      </c>
      <c r="H5" s="19">
        <f t="shared" si="1"/>
        <v>5782.32</v>
      </c>
      <c r="I5" s="14">
        <f>VLOOKUP(A5,[2]各门店任务!$B:$AT,45,0)</f>
        <v>2161.7</v>
      </c>
      <c r="J5" s="3">
        <f t="shared" si="2"/>
        <v>5812.4</v>
      </c>
      <c r="K5" s="3">
        <f t="shared" si="3"/>
        <v>0</v>
      </c>
    </row>
    <row r="6" s="2" customFormat="1" spans="1:11">
      <c r="A6" s="15">
        <v>56</v>
      </c>
      <c r="B6" s="16" t="s">
        <v>14</v>
      </c>
      <c r="C6" s="12">
        <f>VLOOKUP(A6,[1]发放表!$A:$G,7,0)</f>
        <v>2009.5</v>
      </c>
      <c r="D6" s="19">
        <v>3346.6</v>
      </c>
      <c r="E6" s="17">
        <v>0</v>
      </c>
      <c r="F6" s="19">
        <v>0</v>
      </c>
      <c r="G6" s="19">
        <f t="shared" si="0"/>
        <v>0</v>
      </c>
      <c r="H6" s="19">
        <f t="shared" si="1"/>
        <v>3346.6</v>
      </c>
      <c r="I6" s="14">
        <f>VLOOKUP(A6,[2]各门店任务!$B:$AT,45,0)</f>
        <v>1337.1</v>
      </c>
      <c r="J6" s="3">
        <f t="shared" si="2"/>
        <v>3346.6</v>
      </c>
      <c r="K6" s="3">
        <f t="shared" si="3"/>
        <v>0</v>
      </c>
    </row>
    <row r="7" s="2" customFormat="1" spans="1:11">
      <c r="A7" s="55">
        <v>58</v>
      </c>
      <c r="B7" s="55" t="s">
        <v>15</v>
      </c>
      <c r="C7" s="57"/>
      <c r="D7" s="58"/>
      <c r="E7" s="58"/>
      <c r="F7" s="58"/>
      <c r="G7" s="58">
        <f t="shared" si="0"/>
        <v>0</v>
      </c>
      <c r="H7" s="58">
        <f t="shared" si="1"/>
        <v>0</v>
      </c>
      <c r="I7" s="61"/>
      <c r="J7" s="63">
        <f t="shared" si="2"/>
        <v>0</v>
      </c>
      <c r="K7" s="63">
        <f t="shared" si="3"/>
        <v>0</v>
      </c>
    </row>
    <row r="8" s="2" customFormat="1" spans="1:11">
      <c r="A8" s="15">
        <v>307</v>
      </c>
      <c r="B8" s="16" t="s">
        <v>16</v>
      </c>
      <c r="C8" s="12">
        <f>VLOOKUP(A8,[1]发放表!$A:$G,7,0)</f>
        <v>22974</v>
      </c>
      <c r="D8" s="19">
        <v>17713.16</v>
      </c>
      <c r="E8" s="17">
        <v>17262.34</v>
      </c>
      <c r="F8" s="17">
        <v>1602.94</v>
      </c>
      <c r="G8" s="19">
        <f t="shared" si="0"/>
        <v>15659.4</v>
      </c>
      <c r="H8" s="19">
        <f t="shared" si="1"/>
        <v>33372.56</v>
      </c>
      <c r="I8" s="14">
        <f>VLOOKUP(A8,[2]各门店任务!$B:$AT,45,0)</f>
        <v>12001.5</v>
      </c>
      <c r="J8" s="3">
        <f t="shared" si="2"/>
        <v>34975.5</v>
      </c>
      <c r="K8" s="3">
        <f t="shared" si="3"/>
        <v>0</v>
      </c>
    </row>
    <row r="9" s="2" customFormat="1" spans="1:11">
      <c r="A9" s="15">
        <v>308</v>
      </c>
      <c r="B9" s="16" t="s">
        <v>17</v>
      </c>
      <c r="C9" s="12">
        <f>VLOOKUP(A9,[1]发放表!$A:$G,7,0)</f>
        <v>3079.2</v>
      </c>
      <c r="D9" s="17">
        <v>3770.8</v>
      </c>
      <c r="E9" s="17">
        <v>424</v>
      </c>
      <c r="F9" s="82">
        <v>424</v>
      </c>
      <c r="G9" s="19">
        <f t="shared" si="0"/>
        <v>0</v>
      </c>
      <c r="H9" s="19">
        <f t="shared" si="1"/>
        <v>3770.8</v>
      </c>
      <c r="I9" s="14">
        <f>VLOOKUP(A9,[2]各门店任务!$B:$AT,45,0)</f>
        <v>1115.6</v>
      </c>
      <c r="J9" s="3">
        <f t="shared" si="2"/>
        <v>4194.8</v>
      </c>
      <c r="K9" s="3">
        <f t="shared" si="3"/>
        <v>0</v>
      </c>
    </row>
    <row r="10" s="2" customFormat="1" spans="1:11">
      <c r="A10" s="15">
        <v>311</v>
      </c>
      <c r="B10" s="16" t="s">
        <v>18</v>
      </c>
      <c r="C10" s="12">
        <f>VLOOKUP(A10,[1]发放表!$A:$G,7,0)</f>
        <v>4345.8</v>
      </c>
      <c r="D10" s="19">
        <v>6216</v>
      </c>
      <c r="E10" s="83">
        <v>3359</v>
      </c>
      <c r="F10" s="84">
        <v>768.08</v>
      </c>
      <c r="G10" s="19">
        <f t="shared" si="0"/>
        <v>2590.92</v>
      </c>
      <c r="H10" s="19">
        <f t="shared" si="1"/>
        <v>8806.92</v>
      </c>
      <c r="I10" s="14">
        <f>VLOOKUP(A10,[2]各门店任务!$B:$AT,45,0)</f>
        <v>5229.2</v>
      </c>
      <c r="J10" s="3">
        <f t="shared" si="2"/>
        <v>9575</v>
      </c>
      <c r="K10" s="3">
        <f t="shared" si="3"/>
        <v>0</v>
      </c>
    </row>
    <row r="11" s="2" customFormat="1" spans="1:11">
      <c r="A11" s="15">
        <v>329</v>
      </c>
      <c r="B11" s="15" t="s">
        <v>19</v>
      </c>
      <c r="C11" s="12">
        <f>VLOOKUP(A11,[1]发放表!$A:$G,7,0)</f>
        <v>3576.6</v>
      </c>
      <c r="D11" s="19">
        <v>4769.3</v>
      </c>
      <c r="E11" s="19"/>
      <c r="F11" s="19"/>
      <c r="G11" s="19">
        <f t="shared" si="0"/>
        <v>0</v>
      </c>
      <c r="H11" s="19">
        <f t="shared" si="1"/>
        <v>4769.3</v>
      </c>
      <c r="I11" s="14">
        <f>VLOOKUP(A11,[2]各门店任务!$B:$AT,45,0)</f>
        <v>1192.7</v>
      </c>
      <c r="J11" s="3">
        <f t="shared" si="2"/>
        <v>4769.3</v>
      </c>
      <c r="K11" s="3">
        <f t="shared" si="3"/>
        <v>0</v>
      </c>
    </row>
    <row r="12" s="2" customFormat="1" spans="1:11">
      <c r="A12" s="15">
        <v>337</v>
      </c>
      <c r="B12" s="16" t="s">
        <v>20</v>
      </c>
      <c r="C12" s="12">
        <f>VLOOKUP(A12,[1]发放表!$A:$G,7,0)</f>
        <v>11005.8</v>
      </c>
      <c r="D12" s="19">
        <v>12275.94</v>
      </c>
      <c r="E12" s="19">
        <v>4354.96</v>
      </c>
      <c r="F12" s="19">
        <v>1139.34</v>
      </c>
      <c r="G12" s="19">
        <f t="shared" si="0"/>
        <v>3215.62</v>
      </c>
      <c r="H12" s="19">
        <f t="shared" si="1"/>
        <v>15491.56</v>
      </c>
      <c r="I12" s="14">
        <f>VLOOKUP(A12,[2]各门店任务!$B:$AT,45,0)</f>
        <v>5625.1</v>
      </c>
      <c r="J12" s="3">
        <f t="shared" si="2"/>
        <v>16630.9</v>
      </c>
      <c r="K12" s="3">
        <f t="shared" si="3"/>
        <v>0</v>
      </c>
    </row>
    <row r="13" s="2" customFormat="1" ht="13.5" customHeight="1" spans="1:11">
      <c r="A13" s="15">
        <v>339</v>
      </c>
      <c r="B13" s="16" t="s">
        <v>21</v>
      </c>
      <c r="C13" s="12">
        <f>VLOOKUP(A13,[1]发放表!$A:$G,7,0)</f>
        <v>2134.5</v>
      </c>
      <c r="D13" s="19">
        <v>2978.1</v>
      </c>
      <c r="E13" s="19"/>
      <c r="F13" s="19"/>
      <c r="G13" s="19">
        <f t="shared" si="0"/>
        <v>0</v>
      </c>
      <c r="H13" s="19">
        <f t="shared" si="1"/>
        <v>2978.1</v>
      </c>
      <c r="I13" s="14">
        <f>VLOOKUP(A13,[2]各门店任务!$B:$AT,45,0)</f>
        <v>843.6</v>
      </c>
      <c r="J13" s="3">
        <f t="shared" si="2"/>
        <v>2978.1</v>
      </c>
      <c r="K13" s="3">
        <f t="shared" si="3"/>
        <v>0</v>
      </c>
    </row>
    <row r="14" s="2" customFormat="1" spans="1:11">
      <c r="A14" s="15">
        <v>341</v>
      </c>
      <c r="B14" s="16" t="s">
        <v>22</v>
      </c>
      <c r="C14" s="12">
        <f>VLOOKUP(A14,[1]发放表!$A:$G,7,0)</f>
        <v>8110.5</v>
      </c>
      <c r="D14" s="17">
        <v>4064.8</v>
      </c>
      <c r="E14" s="17">
        <v>7562.7</v>
      </c>
      <c r="F14" s="17">
        <v>1358.5</v>
      </c>
      <c r="G14" s="19">
        <f t="shared" si="0"/>
        <v>6204.2</v>
      </c>
      <c r="H14" s="19">
        <f t="shared" si="1"/>
        <v>10269</v>
      </c>
      <c r="I14" s="14">
        <f>VLOOKUP(A14,[2]各门店任务!$B:$AT,45,0)</f>
        <v>3517</v>
      </c>
      <c r="J14" s="3">
        <f t="shared" si="2"/>
        <v>11627.5</v>
      </c>
      <c r="K14" s="3">
        <f t="shared" si="3"/>
        <v>0</v>
      </c>
    </row>
    <row r="15" s="2" customFormat="1" spans="1:11">
      <c r="A15" s="15">
        <v>343</v>
      </c>
      <c r="B15" s="16" t="s">
        <v>23</v>
      </c>
      <c r="C15" s="12">
        <f>VLOOKUP(A15,[1]发放表!$A:$G,7,0)</f>
        <v>7486.4</v>
      </c>
      <c r="D15" s="19">
        <v>11786</v>
      </c>
      <c r="E15" s="19">
        <v>1557.1</v>
      </c>
      <c r="F15" s="19"/>
      <c r="G15" s="19">
        <f t="shared" si="0"/>
        <v>1557.1</v>
      </c>
      <c r="H15" s="19">
        <f t="shared" si="1"/>
        <v>13343.1</v>
      </c>
      <c r="I15" s="14">
        <f>VLOOKUP(A15,[2]各门店任务!$B:$AT,45,0)</f>
        <v>5856.7</v>
      </c>
      <c r="J15" s="3">
        <f t="shared" si="2"/>
        <v>13343.1</v>
      </c>
      <c r="K15" s="3">
        <f t="shared" si="3"/>
        <v>0</v>
      </c>
    </row>
    <row r="16" s="2" customFormat="1" spans="1:11">
      <c r="A16" s="67"/>
      <c r="B16" s="68" t="s">
        <v>24</v>
      </c>
      <c r="C16" s="12"/>
      <c r="D16" s="58"/>
      <c r="E16" s="58"/>
      <c r="F16" s="58"/>
      <c r="G16" s="58">
        <f t="shared" si="0"/>
        <v>0</v>
      </c>
      <c r="H16" s="58">
        <f t="shared" si="1"/>
        <v>0</v>
      </c>
      <c r="I16" s="14"/>
      <c r="J16" s="63">
        <f t="shared" si="2"/>
        <v>0</v>
      </c>
      <c r="K16" s="63">
        <f t="shared" si="3"/>
        <v>0</v>
      </c>
    </row>
    <row r="17" s="2" customFormat="1" spans="1:11">
      <c r="A17" s="67">
        <v>347</v>
      </c>
      <c r="B17" s="56" t="s">
        <v>25</v>
      </c>
      <c r="C17" s="12"/>
      <c r="D17" s="58"/>
      <c r="E17" s="58"/>
      <c r="F17" s="58"/>
      <c r="G17" s="58">
        <f t="shared" si="0"/>
        <v>0</v>
      </c>
      <c r="H17" s="58">
        <f t="shared" si="1"/>
        <v>0</v>
      </c>
      <c r="I17" s="14"/>
      <c r="J17" s="63">
        <f t="shared" si="2"/>
        <v>0</v>
      </c>
      <c r="K17" s="63">
        <f t="shared" si="3"/>
        <v>0</v>
      </c>
    </row>
    <row r="18" s="2" customFormat="1" ht="15" customHeight="1" spans="1:11">
      <c r="A18" s="15">
        <v>349</v>
      </c>
      <c r="B18" s="16" t="s">
        <v>26</v>
      </c>
      <c r="C18" s="12">
        <f>VLOOKUP(A18,[1]发放表!$A:$G,7,0)</f>
        <v>3473</v>
      </c>
      <c r="D18" s="17">
        <v>3629.5</v>
      </c>
      <c r="E18" s="17">
        <v>518.6</v>
      </c>
      <c r="F18" s="82">
        <v>518.6</v>
      </c>
      <c r="G18" s="19">
        <f t="shared" si="0"/>
        <v>0</v>
      </c>
      <c r="H18" s="19">
        <f t="shared" si="1"/>
        <v>3629.5</v>
      </c>
      <c r="I18" s="14">
        <f>VLOOKUP(A18,[2]各门店任务!$B:$AT,45,0)</f>
        <v>675.1</v>
      </c>
      <c r="J18" s="3">
        <f t="shared" si="2"/>
        <v>4148.1</v>
      </c>
      <c r="K18" s="3">
        <f t="shared" si="3"/>
        <v>0</v>
      </c>
    </row>
    <row r="19" s="2" customFormat="1" spans="1:11">
      <c r="A19" s="15">
        <v>351</v>
      </c>
      <c r="B19" s="30" t="s">
        <v>27</v>
      </c>
      <c r="C19" s="12">
        <f>VLOOKUP(A19,[1]发放表!$A:$G,7,0)</f>
        <v>2584.2</v>
      </c>
      <c r="D19" s="19">
        <v>4819.3</v>
      </c>
      <c r="E19" s="19"/>
      <c r="F19" s="19"/>
      <c r="G19" s="19">
        <f t="shared" si="0"/>
        <v>0</v>
      </c>
      <c r="H19" s="19">
        <f t="shared" si="1"/>
        <v>4819.3</v>
      </c>
      <c r="I19" s="14">
        <f>VLOOKUP(A19,[2]各门店任务!$B:$AT,45,0)</f>
        <v>2235.1</v>
      </c>
      <c r="J19" s="3">
        <f t="shared" si="2"/>
        <v>4819.3</v>
      </c>
      <c r="K19" s="3">
        <f t="shared" si="3"/>
        <v>0</v>
      </c>
    </row>
    <row r="20" s="2" customFormat="1" spans="1:11">
      <c r="A20" s="67"/>
      <c r="B20" s="68" t="s">
        <v>28</v>
      </c>
      <c r="C20" s="12"/>
      <c r="D20" s="58"/>
      <c r="E20" s="58"/>
      <c r="F20" s="58"/>
      <c r="G20" s="58">
        <f t="shared" si="0"/>
        <v>0</v>
      </c>
      <c r="H20" s="58">
        <f t="shared" si="1"/>
        <v>0</v>
      </c>
      <c r="I20" s="14"/>
      <c r="J20" s="63">
        <f t="shared" si="2"/>
        <v>0</v>
      </c>
      <c r="K20" s="63">
        <f t="shared" si="3"/>
        <v>0</v>
      </c>
    </row>
    <row r="21" s="2" customFormat="1" spans="1:11">
      <c r="A21" s="15">
        <v>355</v>
      </c>
      <c r="B21" s="16" t="s">
        <v>29</v>
      </c>
      <c r="C21" s="12">
        <f>VLOOKUP(A21,[1]发放表!$A:$G,7,0)</f>
        <v>5713.2</v>
      </c>
      <c r="D21" s="19">
        <v>5871</v>
      </c>
      <c r="E21" s="19">
        <v>1113.4</v>
      </c>
      <c r="F21" s="19">
        <v>464</v>
      </c>
      <c r="G21" s="19">
        <f t="shared" si="0"/>
        <v>649.4</v>
      </c>
      <c r="H21" s="19">
        <f t="shared" si="1"/>
        <v>6520.4</v>
      </c>
      <c r="I21" s="14">
        <f>VLOOKUP(A21,[2]各门店任务!$B:$AT,45,0)</f>
        <v>1271.2</v>
      </c>
      <c r="J21" s="3">
        <f t="shared" si="2"/>
        <v>6984.4</v>
      </c>
      <c r="K21" s="3">
        <f t="shared" si="3"/>
        <v>0</v>
      </c>
    </row>
    <row r="22" s="2" customFormat="1" spans="1:11">
      <c r="A22" s="15">
        <v>357</v>
      </c>
      <c r="B22" s="16" t="s">
        <v>30</v>
      </c>
      <c r="C22" s="12">
        <f>VLOOKUP(A22,[1]发放表!$A:$G,7,0)</f>
        <v>2507.2</v>
      </c>
      <c r="D22" s="17">
        <v>3618.5</v>
      </c>
      <c r="E22" s="19"/>
      <c r="F22" s="19"/>
      <c r="G22" s="19">
        <f t="shared" si="0"/>
        <v>0</v>
      </c>
      <c r="H22" s="19">
        <f t="shared" si="1"/>
        <v>3618.5</v>
      </c>
      <c r="I22" s="14">
        <f>VLOOKUP(A22,[2]各门店任务!$B:$AT,45,0)</f>
        <v>1111.3</v>
      </c>
      <c r="J22" s="3">
        <f t="shared" si="2"/>
        <v>3618.5</v>
      </c>
      <c r="K22" s="3">
        <f t="shared" si="3"/>
        <v>0</v>
      </c>
    </row>
    <row r="23" s="2" customFormat="1" spans="1:11">
      <c r="A23" s="15">
        <v>359</v>
      </c>
      <c r="B23" s="16" t="s">
        <v>31</v>
      </c>
      <c r="C23" s="12">
        <f>VLOOKUP(A23,[1]发放表!$A:$G,7,0)</f>
        <v>4047.4</v>
      </c>
      <c r="D23" s="19">
        <v>5038.1</v>
      </c>
      <c r="E23" s="19"/>
      <c r="F23" s="58"/>
      <c r="G23" s="19">
        <f t="shared" si="0"/>
        <v>0</v>
      </c>
      <c r="H23" s="19">
        <f t="shared" si="1"/>
        <v>5038.1</v>
      </c>
      <c r="I23" s="14">
        <f>VLOOKUP(A23,[2]各门店任务!$B:$AT,45,0)</f>
        <v>990.7</v>
      </c>
      <c r="J23" s="3">
        <f t="shared" si="2"/>
        <v>5038.1</v>
      </c>
      <c r="K23" s="3">
        <f t="shared" si="3"/>
        <v>0</v>
      </c>
    </row>
    <row r="24" s="2" customFormat="1" spans="1:11">
      <c r="A24" s="15">
        <v>367</v>
      </c>
      <c r="B24" s="30" t="s">
        <v>32</v>
      </c>
      <c r="C24" s="12">
        <f>VLOOKUP(A24,[1]发放表!$A:$G,7,0)</f>
        <v>2545.5</v>
      </c>
      <c r="D24" s="19">
        <v>3423.5</v>
      </c>
      <c r="E24" s="19"/>
      <c r="F24" s="19"/>
      <c r="G24" s="19">
        <f t="shared" si="0"/>
        <v>0</v>
      </c>
      <c r="H24" s="19">
        <f t="shared" si="1"/>
        <v>3423.5</v>
      </c>
      <c r="I24" s="14">
        <f>VLOOKUP(A24,[2]各门店任务!$B:$AT,45,0)</f>
        <v>878</v>
      </c>
      <c r="J24" s="3">
        <f t="shared" si="2"/>
        <v>3423.5</v>
      </c>
      <c r="K24" s="3">
        <f t="shared" si="3"/>
        <v>0</v>
      </c>
    </row>
    <row r="25" s="2" customFormat="1" spans="1:11">
      <c r="A25" s="15">
        <v>365</v>
      </c>
      <c r="B25" s="16" t="s">
        <v>33</v>
      </c>
      <c r="C25" s="12">
        <f>VLOOKUP(A25,[1]发放表!$A:$G,7,0)</f>
        <v>7823.3</v>
      </c>
      <c r="D25" s="19">
        <v>10028.2</v>
      </c>
      <c r="E25" s="19">
        <v>2671.1</v>
      </c>
      <c r="F25" s="19">
        <v>917.43</v>
      </c>
      <c r="G25" s="19">
        <f t="shared" si="0"/>
        <v>1753.67</v>
      </c>
      <c r="H25" s="19">
        <f t="shared" si="1"/>
        <v>11781.87</v>
      </c>
      <c r="I25" s="14">
        <f>VLOOKUP(A25,[2]各门店任务!$B:$AT,45,0)</f>
        <v>4876</v>
      </c>
      <c r="J25" s="3">
        <f t="shared" si="2"/>
        <v>12699.3</v>
      </c>
      <c r="K25" s="3">
        <f t="shared" si="3"/>
        <v>0</v>
      </c>
    </row>
    <row r="26" s="2" customFormat="1" spans="1:11">
      <c r="A26" s="15">
        <v>371</v>
      </c>
      <c r="B26" s="30" t="s">
        <v>34</v>
      </c>
      <c r="C26" s="12">
        <f>VLOOKUP(A26,[1]发放表!$A:$G,7,0)</f>
        <v>1319.1</v>
      </c>
      <c r="D26" s="31">
        <v>1416.7</v>
      </c>
      <c r="E26" s="19"/>
      <c r="F26" s="19"/>
      <c r="G26" s="19">
        <f t="shared" si="0"/>
        <v>0</v>
      </c>
      <c r="H26" s="19">
        <f t="shared" si="1"/>
        <v>1416.7</v>
      </c>
      <c r="I26" s="14">
        <f>VLOOKUP(A26,[2]各门店任务!$B:$AT,45,0)</f>
        <v>97.6</v>
      </c>
      <c r="J26" s="3">
        <f t="shared" si="2"/>
        <v>1416.7</v>
      </c>
      <c r="K26" s="3">
        <f t="shared" si="3"/>
        <v>0</v>
      </c>
    </row>
    <row r="27" s="2" customFormat="1" spans="1:11">
      <c r="A27" s="69">
        <v>363</v>
      </c>
      <c r="B27" s="70" t="s">
        <v>35</v>
      </c>
      <c r="C27" s="57"/>
      <c r="D27" s="71">
        <v>0</v>
      </c>
      <c r="E27" s="72"/>
      <c r="F27" s="72"/>
      <c r="G27" s="72">
        <f t="shared" si="0"/>
        <v>0</v>
      </c>
      <c r="H27" s="72">
        <f t="shared" si="1"/>
        <v>0</v>
      </c>
      <c r="I27" s="61"/>
      <c r="J27" s="63">
        <f t="shared" si="2"/>
        <v>0</v>
      </c>
      <c r="K27" s="63">
        <f t="shared" si="3"/>
        <v>0</v>
      </c>
    </row>
    <row r="28" s="2" customFormat="1" spans="1:11">
      <c r="A28" s="15">
        <v>361</v>
      </c>
      <c r="B28" s="32" t="s">
        <v>36</v>
      </c>
      <c r="C28" s="12">
        <f>VLOOKUP(A28,[1]发放表!$A:$G,7,0)</f>
        <v>1519.1</v>
      </c>
      <c r="D28" s="31">
        <v>1773.6</v>
      </c>
      <c r="E28" s="19"/>
      <c r="F28" s="19"/>
      <c r="G28" s="19">
        <f t="shared" si="0"/>
        <v>0</v>
      </c>
      <c r="H28" s="19">
        <f t="shared" si="1"/>
        <v>1773.6</v>
      </c>
      <c r="I28" s="14">
        <f>VLOOKUP(A28,[2]各门店任务!$B:$AT,45,0)</f>
        <v>254.5</v>
      </c>
      <c r="J28" s="3">
        <f t="shared" si="2"/>
        <v>1773.6</v>
      </c>
      <c r="K28" s="3">
        <f t="shared" si="3"/>
        <v>0</v>
      </c>
    </row>
    <row r="29" s="2" customFormat="1" spans="1:11">
      <c r="A29" s="15">
        <v>373</v>
      </c>
      <c r="B29" s="32" t="s">
        <v>37</v>
      </c>
      <c r="C29" s="12">
        <f>VLOOKUP(A29,[1]发放表!$A:$G,7,0)</f>
        <v>3292.8</v>
      </c>
      <c r="D29" s="19">
        <v>4027.6</v>
      </c>
      <c r="E29" s="19"/>
      <c r="F29" s="19"/>
      <c r="G29" s="19">
        <f t="shared" si="0"/>
        <v>0</v>
      </c>
      <c r="H29" s="19">
        <f t="shared" si="1"/>
        <v>4027.6</v>
      </c>
      <c r="I29" s="14">
        <f>VLOOKUP(A29,[2]各门店任务!$B:$AT,45,0)</f>
        <v>734.8</v>
      </c>
      <c r="J29" s="3">
        <f t="shared" si="2"/>
        <v>4027.6</v>
      </c>
      <c r="K29" s="3">
        <f t="shared" si="3"/>
        <v>0</v>
      </c>
    </row>
    <row r="30" s="2" customFormat="1" spans="1:11">
      <c r="A30" s="74"/>
      <c r="B30" s="75" t="s">
        <v>38</v>
      </c>
      <c r="C30" s="12"/>
      <c r="D30" s="61"/>
      <c r="E30" s="61"/>
      <c r="F30" s="61"/>
      <c r="G30" s="61">
        <f t="shared" si="0"/>
        <v>0</v>
      </c>
      <c r="H30" s="61">
        <f t="shared" si="1"/>
        <v>0</v>
      </c>
      <c r="I30" s="14"/>
      <c r="J30" s="63">
        <f t="shared" si="2"/>
        <v>0</v>
      </c>
      <c r="K30" s="63">
        <f t="shared" si="3"/>
        <v>0</v>
      </c>
    </row>
    <row r="31" s="2" customFormat="1" spans="1:11">
      <c r="A31" s="15">
        <v>379</v>
      </c>
      <c r="B31" s="32" t="s">
        <v>39</v>
      </c>
      <c r="C31" s="12">
        <f>VLOOKUP(A31,[1]发放表!$A:$G,7,0)</f>
        <v>2960.8</v>
      </c>
      <c r="D31" s="19">
        <v>4161.6</v>
      </c>
      <c r="E31" s="19"/>
      <c r="F31" s="19"/>
      <c r="G31" s="19">
        <f t="shared" si="0"/>
        <v>0</v>
      </c>
      <c r="H31" s="19">
        <f t="shared" si="1"/>
        <v>4161.6</v>
      </c>
      <c r="I31" s="14">
        <f>VLOOKUP(A31,[2]各门店任务!$B:$AT,45,0)</f>
        <v>1200.8</v>
      </c>
      <c r="J31" s="3">
        <f t="shared" si="2"/>
        <v>4161.6</v>
      </c>
      <c r="K31" s="3">
        <f t="shared" si="3"/>
        <v>0</v>
      </c>
    </row>
    <row r="32" s="2" customFormat="1" spans="1:11">
      <c r="A32" s="55">
        <v>381</v>
      </c>
      <c r="B32" s="76" t="s">
        <v>40</v>
      </c>
      <c r="C32" s="12"/>
      <c r="D32" s="58"/>
      <c r="E32" s="58"/>
      <c r="F32" s="58"/>
      <c r="G32" s="58">
        <f t="shared" si="0"/>
        <v>0</v>
      </c>
      <c r="H32" s="58">
        <f t="shared" si="1"/>
        <v>0</v>
      </c>
      <c r="I32" s="14"/>
      <c r="J32" s="63">
        <f t="shared" si="2"/>
        <v>0</v>
      </c>
      <c r="K32" s="63">
        <f t="shared" si="3"/>
        <v>0</v>
      </c>
    </row>
    <row r="33" s="2" customFormat="1" spans="1:11">
      <c r="A33" s="15">
        <v>385</v>
      </c>
      <c r="B33" s="32" t="s">
        <v>41</v>
      </c>
      <c r="C33" s="12">
        <f>VLOOKUP(A33,[1]发放表!$A:$G,7,0)</f>
        <v>3330</v>
      </c>
      <c r="D33" s="19">
        <v>4246.4</v>
      </c>
      <c r="E33" s="19"/>
      <c r="F33" s="19"/>
      <c r="G33" s="19">
        <f t="shared" si="0"/>
        <v>0</v>
      </c>
      <c r="H33" s="19">
        <f t="shared" si="1"/>
        <v>4246.4</v>
      </c>
      <c r="I33" s="14">
        <f>VLOOKUP(A33,[2]各门店任务!$B:$AT,45,0)</f>
        <v>916.4</v>
      </c>
      <c r="J33" s="3">
        <f t="shared" si="2"/>
        <v>4246.4</v>
      </c>
      <c r="K33" s="3">
        <f t="shared" si="3"/>
        <v>0</v>
      </c>
    </row>
    <row r="34" s="2" customFormat="1" spans="1:11">
      <c r="A34" s="15">
        <v>387</v>
      </c>
      <c r="B34" s="32" t="s">
        <v>42</v>
      </c>
      <c r="C34" s="12">
        <f>VLOOKUP(A34,[1]发放表!$A:$G,7,0)</f>
        <v>4941.1</v>
      </c>
      <c r="D34" s="19">
        <v>5995.9</v>
      </c>
      <c r="E34" s="19"/>
      <c r="F34" s="19"/>
      <c r="G34" s="19">
        <f t="shared" si="0"/>
        <v>0</v>
      </c>
      <c r="H34" s="19">
        <f t="shared" si="1"/>
        <v>5995.9</v>
      </c>
      <c r="I34" s="14">
        <f>VLOOKUP(A34,[2]各门店任务!$B:$AT,45,0)</f>
        <v>1054.8</v>
      </c>
      <c r="J34" s="3">
        <f t="shared" si="2"/>
        <v>5995.9</v>
      </c>
      <c r="K34" s="3">
        <f t="shared" si="3"/>
        <v>0</v>
      </c>
    </row>
    <row r="35" s="2" customFormat="1" spans="1:11">
      <c r="A35" s="15">
        <v>391</v>
      </c>
      <c r="B35" s="33" t="s">
        <v>43</v>
      </c>
      <c r="C35" s="12">
        <f>VLOOKUP(A35,[1]发放表!$A:$G,7,0)</f>
        <v>2563.6</v>
      </c>
      <c r="D35" s="17">
        <v>3759.3</v>
      </c>
      <c r="E35" s="19"/>
      <c r="F35" s="19"/>
      <c r="G35" s="19">
        <f t="shared" si="0"/>
        <v>0</v>
      </c>
      <c r="H35" s="19">
        <f t="shared" si="1"/>
        <v>3759.3</v>
      </c>
      <c r="I35" s="14">
        <f>VLOOKUP(A35,[2]各门店任务!$B:$AT,45,0)</f>
        <v>1195.7</v>
      </c>
      <c r="J35" s="3">
        <f t="shared" si="2"/>
        <v>3759.3</v>
      </c>
      <c r="K35" s="3">
        <f t="shared" si="3"/>
        <v>0</v>
      </c>
    </row>
    <row r="36" s="2" customFormat="1" spans="1:11">
      <c r="A36" s="15">
        <v>377</v>
      </c>
      <c r="B36" s="32" t="s">
        <v>44</v>
      </c>
      <c r="C36" s="12">
        <f>VLOOKUP(A36,[1]发放表!$A:$G,7,0)</f>
        <v>2488.8</v>
      </c>
      <c r="D36" s="19">
        <v>2750.6</v>
      </c>
      <c r="E36" s="19"/>
      <c r="F36" s="19"/>
      <c r="G36" s="19">
        <f t="shared" si="0"/>
        <v>0</v>
      </c>
      <c r="H36" s="19">
        <f t="shared" si="1"/>
        <v>2750.6</v>
      </c>
      <c r="I36" s="14">
        <f>VLOOKUP(A36,[2]各门店任务!$B:$AT,45,0)</f>
        <v>261.8</v>
      </c>
      <c r="J36" s="3">
        <f t="shared" si="2"/>
        <v>2750.6</v>
      </c>
      <c r="K36" s="3">
        <f t="shared" si="3"/>
        <v>0</v>
      </c>
    </row>
    <row r="37" s="2" customFormat="1" spans="1:11">
      <c r="A37" s="15">
        <v>389</v>
      </c>
      <c r="B37" s="32" t="s">
        <v>45</v>
      </c>
      <c r="C37" s="12">
        <f>VLOOKUP(A37,[1]发放表!$A:$G,7,0)</f>
        <v>1892.5</v>
      </c>
      <c r="D37" s="19">
        <v>2102.5</v>
      </c>
      <c r="E37" s="19"/>
      <c r="F37" s="19"/>
      <c r="G37" s="19">
        <f t="shared" si="0"/>
        <v>0</v>
      </c>
      <c r="H37" s="19">
        <f t="shared" si="1"/>
        <v>2102.5</v>
      </c>
      <c r="I37" s="14">
        <f>VLOOKUP(A37,[2]各门店任务!$B:$AT,45,0)</f>
        <v>210</v>
      </c>
      <c r="J37" s="3">
        <f t="shared" si="2"/>
        <v>2102.5</v>
      </c>
      <c r="K37" s="3">
        <f t="shared" si="3"/>
        <v>0</v>
      </c>
    </row>
    <row r="38" s="2" customFormat="1" spans="1:11">
      <c r="A38" s="67"/>
      <c r="B38" s="76" t="s">
        <v>46</v>
      </c>
      <c r="C38" s="12"/>
      <c r="D38" s="58"/>
      <c r="E38" s="58"/>
      <c r="F38" s="58"/>
      <c r="G38" s="58">
        <f t="shared" si="0"/>
        <v>0</v>
      </c>
      <c r="H38" s="58">
        <f t="shared" si="1"/>
        <v>0</v>
      </c>
      <c r="I38" s="14"/>
      <c r="J38" s="63">
        <f t="shared" si="2"/>
        <v>0</v>
      </c>
      <c r="K38" s="63">
        <f t="shared" si="3"/>
        <v>0</v>
      </c>
    </row>
    <row r="39" s="2" customFormat="1" spans="1:11">
      <c r="A39" s="67"/>
      <c r="B39" s="76" t="s">
        <v>47</v>
      </c>
      <c r="C39" s="12"/>
      <c r="D39" s="65"/>
      <c r="E39" s="58"/>
      <c r="F39" s="58"/>
      <c r="G39" s="58">
        <f t="shared" si="0"/>
        <v>0</v>
      </c>
      <c r="H39" s="58">
        <f t="shared" si="1"/>
        <v>0</v>
      </c>
      <c r="I39" s="14"/>
      <c r="J39" s="63">
        <f t="shared" si="2"/>
        <v>0</v>
      </c>
      <c r="K39" s="63">
        <f t="shared" si="3"/>
        <v>0</v>
      </c>
    </row>
    <row r="40" s="2" customFormat="1" spans="1:11">
      <c r="A40" s="15">
        <v>399</v>
      </c>
      <c r="B40" s="32" t="s">
        <v>48</v>
      </c>
      <c r="C40" s="12">
        <f>VLOOKUP(A40,[1]发放表!$A:$G,7,0)</f>
        <v>706.8</v>
      </c>
      <c r="D40" s="31">
        <v>850.3</v>
      </c>
      <c r="E40" s="19"/>
      <c r="F40" s="19"/>
      <c r="G40" s="19">
        <f t="shared" si="0"/>
        <v>0</v>
      </c>
      <c r="H40" s="19">
        <f t="shared" si="1"/>
        <v>850.3</v>
      </c>
      <c r="I40" s="14">
        <f>VLOOKUP(A40,[2]各门店任务!$B:$AT,45,0)</f>
        <v>143.5</v>
      </c>
      <c r="J40" s="3">
        <f t="shared" si="2"/>
        <v>850.3</v>
      </c>
      <c r="K40" s="3">
        <f t="shared" si="3"/>
        <v>0</v>
      </c>
    </row>
    <row r="41" s="2" customFormat="1" spans="1:11">
      <c r="A41" s="67"/>
      <c r="B41" s="76" t="s">
        <v>49</v>
      </c>
      <c r="C41" s="12"/>
      <c r="D41" s="58"/>
      <c r="E41" s="58"/>
      <c r="F41" s="58"/>
      <c r="G41" s="58">
        <f t="shared" si="0"/>
        <v>0</v>
      </c>
      <c r="H41" s="58">
        <f t="shared" si="1"/>
        <v>0</v>
      </c>
      <c r="I41" s="14"/>
      <c r="J41" s="63">
        <f t="shared" si="2"/>
        <v>0</v>
      </c>
      <c r="K41" s="63">
        <f t="shared" si="3"/>
        <v>0</v>
      </c>
    </row>
    <row r="42" s="2" customFormat="1" spans="1:11">
      <c r="A42" s="15">
        <v>539</v>
      </c>
      <c r="B42" s="32" t="s">
        <v>50</v>
      </c>
      <c r="C42" s="12">
        <f>VLOOKUP(A42,[1]发放表!$A:$G,7,0)</f>
        <v>1676.8</v>
      </c>
      <c r="D42" s="19">
        <v>2774.1</v>
      </c>
      <c r="E42" s="19"/>
      <c r="F42" s="19"/>
      <c r="G42" s="19">
        <f t="shared" si="0"/>
        <v>0</v>
      </c>
      <c r="H42" s="19">
        <f t="shared" si="1"/>
        <v>2774.1</v>
      </c>
      <c r="I42" s="14">
        <f>VLOOKUP(A42,[2]各门店任务!$B:$AT,45,0)</f>
        <v>1097.3</v>
      </c>
      <c r="J42" s="3">
        <f t="shared" si="2"/>
        <v>2774.1</v>
      </c>
      <c r="K42" s="3">
        <f t="shared" si="3"/>
        <v>0</v>
      </c>
    </row>
    <row r="43" s="2" customFormat="1" spans="1:11">
      <c r="A43" s="15">
        <v>517</v>
      </c>
      <c r="B43" s="32" t="s">
        <v>51</v>
      </c>
      <c r="C43" s="12">
        <f>VLOOKUP(A43,[1]发放表!$A:$G,7,0)</f>
        <v>2776.6</v>
      </c>
      <c r="D43" s="19">
        <v>2984.8</v>
      </c>
      <c r="E43" s="19"/>
      <c r="F43" s="19"/>
      <c r="G43" s="19">
        <f t="shared" si="0"/>
        <v>0</v>
      </c>
      <c r="H43" s="19">
        <f t="shared" si="1"/>
        <v>2984.8</v>
      </c>
      <c r="I43" s="14">
        <f>VLOOKUP(A43,[2]各门店任务!$B:$AT,45,0)</f>
        <v>208.2</v>
      </c>
      <c r="J43" s="3">
        <f t="shared" si="2"/>
        <v>2984.8</v>
      </c>
      <c r="K43" s="3">
        <f t="shared" si="3"/>
        <v>0</v>
      </c>
    </row>
    <row r="44" s="2" customFormat="1" spans="1:11">
      <c r="A44" s="67"/>
      <c r="B44" s="76" t="s">
        <v>52</v>
      </c>
      <c r="C44" s="12"/>
      <c r="D44" s="58"/>
      <c r="E44" s="58"/>
      <c r="F44" s="58"/>
      <c r="G44" s="58">
        <f t="shared" si="0"/>
        <v>0</v>
      </c>
      <c r="H44" s="58">
        <f t="shared" si="1"/>
        <v>0</v>
      </c>
      <c r="I44" s="14"/>
      <c r="J44" s="63">
        <f t="shared" si="2"/>
        <v>0</v>
      </c>
      <c r="K44" s="63">
        <f t="shared" si="3"/>
        <v>0</v>
      </c>
    </row>
    <row r="45" s="2" customFormat="1" spans="1:11">
      <c r="A45" s="15">
        <v>514</v>
      </c>
      <c r="B45" s="34" t="s">
        <v>53</v>
      </c>
      <c r="C45" s="12">
        <f>VLOOKUP(A45,[1]发放表!$A:$G,7,0)</f>
        <v>5054.2</v>
      </c>
      <c r="D45" s="19">
        <v>7087.8</v>
      </c>
      <c r="E45" s="19"/>
      <c r="F45" s="19"/>
      <c r="G45" s="19">
        <f t="shared" si="0"/>
        <v>0</v>
      </c>
      <c r="H45" s="19">
        <f t="shared" si="1"/>
        <v>7087.8</v>
      </c>
      <c r="I45" s="14">
        <f>VLOOKUP(A45,[2]各门店任务!$B:$AT,45,0)</f>
        <v>2033.6</v>
      </c>
      <c r="J45" s="3">
        <f t="shared" si="2"/>
        <v>7087.8</v>
      </c>
      <c r="K45" s="3">
        <f t="shared" si="3"/>
        <v>0</v>
      </c>
    </row>
    <row r="46" s="2" customFormat="1" spans="1:11">
      <c r="A46" s="15">
        <v>545</v>
      </c>
      <c r="B46" s="32" t="s">
        <v>54</v>
      </c>
      <c r="C46" s="12">
        <f>VLOOKUP(A46,[1]发放表!$A:$G,7,0)</f>
        <v>2557.5</v>
      </c>
      <c r="D46" s="19">
        <v>4140.5</v>
      </c>
      <c r="E46" s="19"/>
      <c r="F46" s="19"/>
      <c r="G46" s="19">
        <f t="shared" si="0"/>
        <v>0</v>
      </c>
      <c r="H46" s="19">
        <f t="shared" si="1"/>
        <v>4140.5</v>
      </c>
      <c r="I46" s="14">
        <f>VLOOKUP(A46,[2]各门店任务!$B:$AT,45,0)</f>
        <v>1583</v>
      </c>
      <c r="J46" s="3">
        <f t="shared" si="2"/>
        <v>4140.5</v>
      </c>
      <c r="K46" s="3">
        <f t="shared" si="3"/>
        <v>0</v>
      </c>
    </row>
    <row r="47" s="2" customFormat="1" spans="1:11">
      <c r="A47" s="15">
        <v>541</v>
      </c>
      <c r="B47" s="35" t="s">
        <v>55</v>
      </c>
      <c r="C47" s="12">
        <f>VLOOKUP(A47,[1]发放表!$A:$G,7,0)</f>
        <v>5514.7</v>
      </c>
      <c r="D47" s="19">
        <v>7034.3</v>
      </c>
      <c r="E47" s="19"/>
      <c r="F47" s="19"/>
      <c r="G47" s="19">
        <f t="shared" si="0"/>
        <v>0</v>
      </c>
      <c r="H47" s="19">
        <f t="shared" si="1"/>
        <v>7034.3</v>
      </c>
      <c r="I47" s="14">
        <f>VLOOKUP(A47,[2]各门店任务!$B:$AT,45,0)</f>
        <v>1519.6</v>
      </c>
      <c r="J47" s="3">
        <f t="shared" si="2"/>
        <v>7034.3</v>
      </c>
      <c r="K47" s="3">
        <f t="shared" si="3"/>
        <v>0</v>
      </c>
    </row>
    <row r="48" s="2" customFormat="1" spans="1:11">
      <c r="A48" s="55">
        <v>518</v>
      </c>
      <c r="B48" s="76" t="s">
        <v>56</v>
      </c>
      <c r="C48" s="12"/>
      <c r="D48" s="58"/>
      <c r="E48" s="58"/>
      <c r="F48" s="58"/>
      <c r="G48" s="58">
        <f t="shared" si="0"/>
        <v>0</v>
      </c>
      <c r="H48" s="58">
        <f t="shared" si="1"/>
        <v>0</v>
      </c>
      <c r="I48" s="14"/>
      <c r="J48" s="63">
        <f t="shared" si="2"/>
        <v>0</v>
      </c>
      <c r="K48" s="63">
        <f t="shared" si="3"/>
        <v>0</v>
      </c>
    </row>
    <row r="49" s="2" customFormat="1" spans="1:11">
      <c r="A49" s="55">
        <v>395</v>
      </c>
      <c r="B49" s="76" t="s">
        <v>57</v>
      </c>
      <c r="C49" s="12"/>
      <c r="D49" s="58"/>
      <c r="E49" s="58"/>
      <c r="F49" s="58"/>
      <c r="G49" s="58">
        <f t="shared" si="0"/>
        <v>0</v>
      </c>
      <c r="H49" s="58">
        <f t="shared" si="1"/>
        <v>0</v>
      </c>
      <c r="I49" s="14"/>
      <c r="J49" s="63">
        <f t="shared" si="2"/>
        <v>0</v>
      </c>
      <c r="K49" s="63">
        <f t="shared" si="3"/>
        <v>0</v>
      </c>
    </row>
    <row r="50" s="2" customFormat="1" spans="1:11">
      <c r="A50" s="15">
        <v>511</v>
      </c>
      <c r="B50" s="32" t="s">
        <v>58</v>
      </c>
      <c r="C50" s="12">
        <f>VLOOKUP(A50,[1]发放表!$A:$G,7,0)</f>
        <v>2853.5</v>
      </c>
      <c r="D50" s="31">
        <v>3572</v>
      </c>
      <c r="E50" s="19"/>
      <c r="F50" s="19"/>
      <c r="G50" s="19">
        <f t="shared" si="0"/>
        <v>0</v>
      </c>
      <c r="H50" s="19">
        <f t="shared" si="1"/>
        <v>3572</v>
      </c>
      <c r="I50" s="14">
        <f>VLOOKUP(A50,[2]各门店任务!$B:$AT,45,0)</f>
        <v>718.5</v>
      </c>
      <c r="J50" s="3">
        <f t="shared" si="2"/>
        <v>3572</v>
      </c>
      <c r="K50" s="3">
        <f t="shared" si="3"/>
        <v>0</v>
      </c>
    </row>
    <row r="51" s="2" customFormat="1" spans="1:11">
      <c r="A51" s="15">
        <v>512</v>
      </c>
      <c r="B51" s="32" t="s">
        <v>59</v>
      </c>
      <c r="C51" s="12">
        <f>VLOOKUP(A51,[1]发放表!$A:$G,7,0)</f>
        <v>1547.5</v>
      </c>
      <c r="D51" s="31">
        <v>1747.8</v>
      </c>
      <c r="E51" s="19"/>
      <c r="F51" s="19"/>
      <c r="G51" s="19">
        <f t="shared" si="0"/>
        <v>0</v>
      </c>
      <c r="H51" s="19">
        <f t="shared" si="1"/>
        <v>1747.8</v>
      </c>
      <c r="I51" s="14">
        <f>VLOOKUP(A51,[2]各门店任务!$B:$AT,45,0)</f>
        <v>200.3</v>
      </c>
      <c r="J51" s="3">
        <f t="shared" si="2"/>
        <v>1747.8</v>
      </c>
      <c r="K51" s="3">
        <f t="shared" si="3"/>
        <v>0</v>
      </c>
    </row>
    <row r="52" s="2" customFormat="1" spans="1:11">
      <c r="A52" s="15">
        <v>513</v>
      </c>
      <c r="B52" s="32" t="s">
        <v>60</v>
      </c>
      <c r="C52" s="12">
        <f>VLOOKUP(A52,[1]发放表!$A:$G,7,0)</f>
        <v>2815.8</v>
      </c>
      <c r="D52" s="31">
        <v>3332.7</v>
      </c>
      <c r="E52" s="19"/>
      <c r="F52" s="19"/>
      <c r="G52" s="19">
        <f t="shared" si="0"/>
        <v>0</v>
      </c>
      <c r="H52" s="19">
        <f t="shared" si="1"/>
        <v>3332.7</v>
      </c>
      <c r="I52" s="14">
        <f>VLOOKUP(A52,[2]各门店任务!$B:$AT,45,0)</f>
        <v>516.9</v>
      </c>
      <c r="J52" s="3">
        <f t="shared" si="2"/>
        <v>3332.7</v>
      </c>
      <c r="K52" s="3">
        <f t="shared" si="3"/>
        <v>0</v>
      </c>
    </row>
    <row r="53" s="2" customFormat="1" spans="1:11">
      <c r="A53" s="15">
        <v>515</v>
      </c>
      <c r="B53" s="32" t="s">
        <v>61</v>
      </c>
      <c r="C53" s="12">
        <f>VLOOKUP(A53,[1]发放表!$A:$G,7,0)</f>
        <v>2754</v>
      </c>
      <c r="D53" s="31">
        <v>3651.5</v>
      </c>
      <c r="E53" s="19"/>
      <c r="F53" s="19"/>
      <c r="G53" s="19">
        <f t="shared" si="0"/>
        <v>0</v>
      </c>
      <c r="H53" s="19">
        <f t="shared" si="1"/>
        <v>3651.5</v>
      </c>
      <c r="I53" s="14">
        <f>VLOOKUP(A53,[2]各门店任务!$B:$AT,45,0)</f>
        <v>897.5</v>
      </c>
      <c r="J53" s="3">
        <f t="shared" si="2"/>
        <v>3651.5</v>
      </c>
      <c r="K53" s="3">
        <f t="shared" si="3"/>
        <v>0</v>
      </c>
    </row>
    <row r="54" s="2" customFormat="1" spans="1:11">
      <c r="A54" s="15">
        <v>516</v>
      </c>
      <c r="B54" s="32" t="s">
        <v>62</v>
      </c>
      <c r="C54" s="12">
        <f>VLOOKUP(A54,[1]发放表!$A:$G,7,0)</f>
        <v>1380.7</v>
      </c>
      <c r="D54" s="19">
        <v>1506.5</v>
      </c>
      <c r="E54" s="19"/>
      <c r="F54" s="19"/>
      <c r="G54" s="19">
        <f t="shared" si="0"/>
        <v>0</v>
      </c>
      <c r="H54" s="19">
        <f t="shared" si="1"/>
        <v>1506.5</v>
      </c>
      <c r="I54" s="14">
        <f>VLOOKUP(A54,[2]各门店任务!$B:$AT,45,0)</f>
        <v>125.8</v>
      </c>
      <c r="J54" s="3">
        <f t="shared" si="2"/>
        <v>1506.5</v>
      </c>
      <c r="K54" s="3">
        <f t="shared" si="3"/>
        <v>0</v>
      </c>
    </row>
    <row r="55" s="2" customFormat="1" spans="1:11">
      <c r="A55" s="67"/>
      <c r="B55" s="76" t="s">
        <v>63</v>
      </c>
      <c r="C55" s="12"/>
      <c r="D55" s="58"/>
      <c r="E55" s="58"/>
      <c r="F55" s="58"/>
      <c r="G55" s="58">
        <f t="shared" si="0"/>
        <v>0</v>
      </c>
      <c r="H55" s="58">
        <f t="shared" si="1"/>
        <v>0</v>
      </c>
      <c r="I55" s="14"/>
      <c r="J55" s="63">
        <f t="shared" si="2"/>
        <v>0</v>
      </c>
      <c r="K55" s="63">
        <f t="shared" si="3"/>
        <v>0</v>
      </c>
    </row>
    <row r="56" s="2" customFormat="1" spans="1:11">
      <c r="A56" s="67"/>
      <c r="B56" s="76" t="s">
        <v>64</v>
      </c>
      <c r="C56" s="12"/>
      <c r="D56" s="58"/>
      <c r="E56" s="58"/>
      <c r="F56" s="58"/>
      <c r="G56" s="58">
        <f t="shared" si="0"/>
        <v>0</v>
      </c>
      <c r="H56" s="58">
        <f t="shared" si="1"/>
        <v>0</v>
      </c>
      <c r="I56" s="14"/>
      <c r="J56" s="63">
        <f t="shared" si="2"/>
        <v>0</v>
      </c>
      <c r="K56" s="63">
        <f t="shared" si="3"/>
        <v>0</v>
      </c>
    </row>
    <row r="57" s="2" customFormat="1" spans="1:11">
      <c r="A57" s="77">
        <v>543</v>
      </c>
      <c r="B57" s="70" t="s">
        <v>65</v>
      </c>
      <c r="C57" s="12"/>
      <c r="D57" s="72"/>
      <c r="E57" s="72"/>
      <c r="F57" s="72"/>
      <c r="G57" s="72">
        <f t="shared" si="0"/>
        <v>0</v>
      </c>
      <c r="H57" s="72">
        <f t="shared" si="1"/>
        <v>0</v>
      </c>
      <c r="I57" s="14"/>
      <c r="J57" s="63">
        <f t="shared" si="2"/>
        <v>0</v>
      </c>
      <c r="K57" s="63">
        <f t="shared" si="3"/>
        <v>0</v>
      </c>
    </row>
    <row r="58" s="2" customFormat="1" spans="1:11">
      <c r="A58" s="67"/>
      <c r="B58" s="76" t="s">
        <v>66</v>
      </c>
      <c r="C58" s="12"/>
      <c r="D58" s="58"/>
      <c r="E58" s="58"/>
      <c r="F58" s="58"/>
      <c r="G58" s="58">
        <f t="shared" si="0"/>
        <v>0</v>
      </c>
      <c r="H58" s="58">
        <f t="shared" si="1"/>
        <v>0</v>
      </c>
      <c r="I58" s="14"/>
      <c r="J58" s="63">
        <f t="shared" si="2"/>
        <v>0</v>
      </c>
      <c r="K58" s="63">
        <f t="shared" si="3"/>
        <v>0</v>
      </c>
    </row>
    <row r="59" s="2" customFormat="1" spans="1:11">
      <c r="A59" s="15">
        <v>546</v>
      </c>
      <c r="B59" s="32" t="s">
        <v>67</v>
      </c>
      <c r="C59" s="12">
        <f>VLOOKUP(A59,[1]发放表!$A:$G,7,0)</f>
        <v>1889.6</v>
      </c>
      <c r="D59" s="19">
        <v>2349.5</v>
      </c>
      <c r="E59" s="19"/>
      <c r="F59" s="19"/>
      <c r="G59" s="19">
        <f t="shared" si="0"/>
        <v>0</v>
      </c>
      <c r="H59" s="19">
        <f t="shared" si="1"/>
        <v>2349.5</v>
      </c>
      <c r="I59" s="14">
        <f>VLOOKUP(A59,[2]各门店任务!$B:$AT,45,0)</f>
        <v>459.9</v>
      </c>
      <c r="J59" s="3">
        <f t="shared" si="2"/>
        <v>2349.5</v>
      </c>
      <c r="K59" s="3">
        <f t="shared" si="3"/>
        <v>0</v>
      </c>
    </row>
    <row r="60" s="2" customFormat="1" spans="1:11">
      <c r="A60" s="78">
        <v>547</v>
      </c>
      <c r="B60" s="75" t="s">
        <v>68</v>
      </c>
      <c r="C60" s="12"/>
      <c r="D60" s="57"/>
      <c r="E60" s="61"/>
      <c r="F60" s="61"/>
      <c r="G60" s="61">
        <f t="shared" si="0"/>
        <v>0</v>
      </c>
      <c r="H60" s="61">
        <f t="shared" si="1"/>
        <v>0</v>
      </c>
      <c r="I60" s="14"/>
      <c r="J60" s="63">
        <f t="shared" si="2"/>
        <v>0</v>
      </c>
      <c r="K60" s="63">
        <f t="shared" si="3"/>
        <v>0</v>
      </c>
    </row>
    <row r="61" s="2" customFormat="1" spans="1:11">
      <c r="A61" s="55">
        <v>548</v>
      </c>
      <c r="B61" s="76" t="s">
        <v>69</v>
      </c>
      <c r="C61" s="12"/>
      <c r="D61" s="58"/>
      <c r="E61" s="58"/>
      <c r="F61" s="58"/>
      <c r="G61" s="58">
        <f t="shared" si="0"/>
        <v>0</v>
      </c>
      <c r="H61" s="58">
        <f t="shared" si="1"/>
        <v>0</v>
      </c>
      <c r="I61" s="14"/>
      <c r="J61" s="63">
        <f t="shared" si="2"/>
        <v>0</v>
      </c>
      <c r="K61" s="63">
        <f t="shared" si="3"/>
        <v>0</v>
      </c>
    </row>
    <row r="62" s="2" customFormat="1" spans="1:11">
      <c r="A62" s="15">
        <v>549</v>
      </c>
      <c r="B62" s="32" t="s">
        <v>70</v>
      </c>
      <c r="C62" s="12">
        <f>VLOOKUP(A62,[1]发放表!$A:$G,7,0)</f>
        <v>1449.1</v>
      </c>
      <c r="D62" s="19">
        <v>2039.4</v>
      </c>
      <c r="E62" s="19"/>
      <c r="F62" s="19"/>
      <c r="G62" s="19">
        <f t="shared" si="0"/>
        <v>0</v>
      </c>
      <c r="H62" s="19">
        <f t="shared" si="1"/>
        <v>2039.4</v>
      </c>
      <c r="I62" s="14">
        <f>VLOOKUP(A62,[2]各门店任务!$B:$AT,45,0)</f>
        <v>590.3</v>
      </c>
      <c r="J62" s="3">
        <f t="shared" si="2"/>
        <v>2039.4</v>
      </c>
      <c r="K62" s="3">
        <f t="shared" si="3"/>
        <v>0</v>
      </c>
    </row>
    <row r="63" s="2" customFormat="1" spans="1:11">
      <c r="A63" s="55">
        <v>550</v>
      </c>
      <c r="B63" s="76" t="s">
        <v>71</v>
      </c>
      <c r="C63" s="57"/>
      <c r="D63" s="58"/>
      <c r="E63" s="58"/>
      <c r="F63" s="58"/>
      <c r="G63" s="58">
        <f t="shared" si="0"/>
        <v>0</v>
      </c>
      <c r="H63" s="58">
        <f t="shared" si="1"/>
        <v>0</v>
      </c>
      <c r="I63" s="61"/>
      <c r="J63" s="63">
        <f t="shared" si="2"/>
        <v>0</v>
      </c>
      <c r="K63" s="63">
        <f t="shared" si="3"/>
        <v>0</v>
      </c>
    </row>
    <row r="64" s="2" customFormat="1" spans="1:11">
      <c r="A64" s="15">
        <v>570</v>
      </c>
      <c r="B64" s="32" t="s">
        <v>72</v>
      </c>
      <c r="C64" s="12">
        <f>VLOOKUP(A64,[1]发放表!$A:$G,7,0)</f>
        <v>3096.2</v>
      </c>
      <c r="D64" s="19">
        <v>4042.1</v>
      </c>
      <c r="E64" s="19"/>
      <c r="F64" s="19"/>
      <c r="G64" s="19">
        <f t="shared" si="0"/>
        <v>0</v>
      </c>
      <c r="H64" s="19">
        <f t="shared" si="1"/>
        <v>4042.1</v>
      </c>
      <c r="I64" s="14">
        <f>VLOOKUP(A64,[2]各门店任务!$B:$AT,45,0)</f>
        <v>945.9</v>
      </c>
      <c r="J64" s="3">
        <f t="shared" si="2"/>
        <v>4042.1</v>
      </c>
      <c r="K64" s="3">
        <f t="shared" si="3"/>
        <v>0</v>
      </c>
    </row>
    <row r="65" s="2" customFormat="1" spans="1:11">
      <c r="A65" s="15">
        <v>571</v>
      </c>
      <c r="B65" s="35" t="s">
        <v>73</v>
      </c>
      <c r="C65" s="12">
        <f>VLOOKUP(A65,[1]发放表!$A:$G,7,0)</f>
        <v>10776.5</v>
      </c>
      <c r="D65" s="17">
        <v>11287.2</v>
      </c>
      <c r="E65" s="19">
        <v>1934.6</v>
      </c>
      <c r="F65" s="19">
        <v>1179.5</v>
      </c>
      <c r="G65" s="19">
        <f t="shared" si="0"/>
        <v>755.1</v>
      </c>
      <c r="H65" s="19">
        <f t="shared" si="1"/>
        <v>12042.3</v>
      </c>
      <c r="I65" s="14">
        <f>VLOOKUP(A65,[2]各门店任务!$B:$AT,45,0)</f>
        <v>2445.3</v>
      </c>
      <c r="J65" s="3">
        <f t="shared" si="2"/>
        <v>13221.8</v>
      </c>
      <c r="K65" s="3">
        <f t="shared" si="3"/>
        <v>-1.36424205265939e-12</v>
      </c>
    </row>
    <row r="66" s="2" customFormat="1" spans="1:11">
      <c r="A66" s="15">
        <v>573</v>
      </c>
      <c r="B66" s="32" t="s">
        <v>74</v>
      </c>
      <c r="C66" s="12">
        <f>VLOOKUP(A66,[1]发放表!$A:$G,7,0)</f>
        <v>1905.4</v>
      </c>
      <c r="D66" s="19">
        <v>2310.8</v>
      </c>
      <c r="E66" s="19"/>
      <c r="F66" s="19"/>
      <c r="G66" s="19">
        <f t="shared" si="0"/>
        <v>0</v>
      </c>
      <c r="H66" s="19">
        <f t="shared" si="1"/>
        <v>2310.8</v>
      </c>
      <c r="I66" s="14">
        <f>VLOOKUP(A66,[2]各门店任务!$B:$AT,45,0)</f>
        <v>405.4</v>
      </c>
      <c r="J66" s="3">
        <f t="shared" si="2"/>
        <v>2310.8</v>
      </c>
      <c r="K66" s="3">
        <f t="shared" si="3"/>
        <v>0</v>
      </c>
    </row>
    <row r="67" s="2" customFormat="1" spans="1:11">
      <c r="A67" s="67"/>
      <c r="B67" s="76" t="s">
        <v>75</v>
      </c>
      <c r="C67" s="12"/>
      <c r="D67" s="58"/>
      <c r="E67" s="58"/>
      <c r="F67" s="58"/>
      <c r="G67" s="58">
        <f t="shared" si="0"/>
        <v>0</v>
      </c>
      <c r="H67" s="58">
        <f t="shared" si="1"/>
        <v>0</v>
      </c>
      <c r="I67" s="14"/>
      <c r="J67" s="63">
        <f t="shared" si="2"/>
        <v>0</v>
      </c>
      <c r="K67" s="63">
        <f t="shared" si="3"/>
        <v>0</v>
      </c>
    </row>
    <row r="68" s="2" customFormat="1" spans="1:11">
      <c r="A68" s="67"/>
      <c r="B68" s="76" t="s">
        <v>76</v>
      </c>
      <c r="C68" s="12"/>
      <c r="D68" s="58"/>
      <c r="E68" s="58"/>
      <c r="F68" s="58"/>
      <c r="G68" s="58">
        <f t="shared" ref="G68:G125" si="4">E68-F68</f>
        <v>0</v>
      </c>
      <c r="H68" s="58">
        <f t="shared" ref="H68:H125" si="5">D68+G68</f>
        <v>0</v>
      </c>
      <c r="I68" s="14"/>
      <c r="J68" s="63">
        <f t="shared" ref="J68:J125" si="6">C68+I68</f>
        <v>0</v>
      </c>
      <c r="K68" s="63">
        <f t="shared" ref="K68:K125" si="7">J68-D68-E68</f>
        <v>0</v>
      </c>
    </row>
    <row r="69" s="2" customFormat="1" spans="1:11">
      <c r="A69" s="15">
        <v>577</v>
      </c>
      <c r="B69" s="32" t="s">
        <v>77</v>
      </c>
      <c r="C69" s="12">
        <f>VLOOKUP(A69,[1]发放表!$A:$G,7,0)</f>
        <v>1389.8</v>
      </c>
      <c r="D69" s="19">
        <v>1512.7</v>
      </c>
      <c r="E69" s="19"/>
      <c r="F69" s="19"/>
      <c r="G69" s="19">
        <f t="shared" si="4"/>
        <v>0</v>
      </c>
      <c r="H69" s="19">
        <f t="shared" si="5"/>
        <v>1512.7</v>
      </c>
      <c r="I69" s="14">
        <f>VLOOKUP(A69,[2]各门店任务!$B:$AT,45,0)</f>
        <v>122.9</v>
      </c>
      <c r="J69" s="3">
        <f t="shared" si="6"/>
        <v>1512.7</v>
      </c>
      <c r="K69" s="3">
        <f t="shared" si="7"/>
        <v>0</v>
      </c>
    </row>
    <row r="70" s="2" customFormat="1" spans="1:11">
      <c r="A70" s="15">
        <v>579</v>
      </c>
      <c r="B70" s="32" t="s">
        <v>78</v>
      </c>
      <c r="C70" s="12">
        <f>VLOOKUP(A70,[1]发放表!$A:$G,7,0)</f>
        <v>358.4</v>
      </c>
      <c r="D70" s="19">
        <v>358.4</v>
      </c>
      <c r="E70" s="19"/>
      <c r="F70" s="19"/>
      <c r="G70" s="19">
        <f t="shared" si="4"/>
        <v>0</v>
      </c>
      <c r="H70" s="19">
        <f t="shared" si="5"/>
        <v>358.4</v>
      </c>
      <c r="I70" s="14">
        <f>VLOOKUP(A70,[2]各门店任务!$B:$AT,45,0)</f>
        <v>0</v>
      </c>
      <c r="J70" s="3">
        <f t="shared" si="6"/>
        <v>358.4</v>
      </c>
      <c r="K70" s="3">
        <f t="shared" si="7"/>
        <v>0</v>
      </c>
    </row>
    <row r="71" s="2" customFormat="1" spans="1:11">
      <c r="A71" s="55">
        <v>574</v>
      </c>
      <c r="B71" s="76" t="s">
        <v>79</v>
      </c>
      <c r="C71" s="12"/>
      <c r="D71" s="65"/>
      <c r="E71" s="58"/>
      <c r="F71" s="58"/>
      <c r="G71" s="58">
        <f t="shared" si="4"/>
        <v>0</v>
      </c>
      <c r="H71" s="58">
        <f t="shared" si="5"/>
        <v>0</v>
      </c>
      <c r="I71" s="14"/>
      <c r="J71" s="63">
        <f t="shared" si="6"/>
        <v>0</v>
      </c>
      <c r="K71" s="63">
        <f t="shared" si="7"/>
        <v>0</v>
      </c>
    </row>
    <row r="72" s="2" customFormat="1" spans="1:11">
      <c r="A72" s="15">
        <v>581</v>
      </c>
      <c r="B72" s="36" t="s">
        <v>80</v>
      </c>
      <c r="C72" s="12">
        <f>VLOOKUP(A72,[1]发放表!$A:$G,7,0)</f>
        <v>2973.4</v>
      </c>
      <c r="D72" s="31">
        <v>3881.7</v>
      </c>
      <c r="E72" s="19"/>
      <c r="F72" s="19"/>
      <c r="G72" s="19">
        <f t="shared" si="4"/>
        <v>0</v>
      </c>
      <c r="H72" s="19">
        <f t="shared" si="5"/>
        <v>3881.7</v>
      </c>
      <c r="I72" s="14">
        <f>VLOOKUP(A72,[2]各门店任务!$B:$AT,45,0)</f>
        <v>908.3</v>
      </c>
      <c r="J72" s="3">
        <f t="shared" si="6"/>
        <v>3881.7</v>
      </c>
      <c r="K72" s="3">
        <f t="shared" si="7"/>
        <v>0</v>
      </c>
    </row>
    <row r="73" s="2" customFormat="1" spans="1:11">
      <c r="A73" s="15">
        <v>582</v>
      </c>
      <c r="B73" s="32" t="s">
        <v>81</v>
      </c>
      <c r="C73" s="12">
        <f>VLOOKUP(A73,[1]发放表!$A:$G,7,0)</f>
        <v>5021.8</v>
      </c>
      <c r="D73" s="31">
        <v>6538.4</v>
      </c>
      <c r="E73" s="19"/>
      <c r="F73" s="19"/>
      <c r="G73" s="19">
        <f t="shared" si="4"/>
        <v>0</v>
      </c>
      <c r="H73" s="19">
        <f t="shared" si="5"/>
        <v>6538.4</v>
      </c>
      <c r="I73" s="14">
        <f>VLOOKUP(A73,[2]各门店任务!$B:$AT,45,0)</f>
        <v>1516.6</v>
      </c>
      <c r="J73" s="3">
        <f t="shared" si="6"/>
        <v>6538.4</v>
      </c>
      <c r="K73" s="3">
        <f t="shared" si="7"/>
        <v>0</v>
      </c>
    </row>
    <row r="74" s="2" customFormat="1" spans="1:11">
      <c r="A74" s="15">
        <v>572</v>
      </c>
      <c r="B74" s="32" t="s">
        <v>82</v>
      </c>
      <c r="C74" s="12">
        <f>VLOOKUP(A74,[1]发放表!$A:$G,7,0)</f>
        <v>1440.8</v>
      </c>
      <c r="D74" s="31">
        <v>2128.2</v>
      </c>
      <c r="E74" s="19"/>
      <c r="F74" s="19"/>
      <c r="G74" s="19">
        <f t="shared" si="4"/>
        <v>0</v>
      </c>
      <c r="H74" s="19">
        <f t="shared" si="5"/>
        <v>2128.2</v>
      </c>
      <c r="I74" s="14">
        <f>VLOOKUP(A74,[2]各门店任务!$B:$AT,45,0)</f>
        <v>687.4</v>
      </c>
      <c r="J74" s="3">
        <f t="shared" si="6"/>
        <v>2128.2</v>
      </c>
      <c r="K74" s="3">
        <f t="shared" si="7"/>
        <v>0</v>
      </c>
    </row>
    <row r="75" s="2" customFormat="1" spans="1:11">
      <c r="A75" s="67"/>
      <c r="B75" s="76" t="s">
        <v>83</v>
      </c>
      <c r="C75" s="12"/>
      <c r="D75" s="58"/>
      <c r="E75" s="58"/>
      <c r="F75" s="58"/>
      <c r="G75" s="58">
        <f t="shared" si="4"/>
        <v>0</v>
      </c>
      <c r="H75" s="58">
        <f t="shared" si="5"/>
        <v>0</v>
      </c>
      <c r="I75" s="14"/>
      <c r="J75" s="63">
        <f t="shared" si="6"/>
        <v>0</v>
      </c>
      <c r="K75" s="63">
        <f t="shared" si="7"/>
        <v>0</v>
      </c>
    </row>
    <row r="76" s="2" customFormat="1" spans="1:11">
      <c r="A76" s="15">
        <v>578</v>
      </c>
      <c r="B76" s="32" t="s">
        <v>84</v>
      </c>
      <c r="C76" s="12">
        <f>VLOOKUP(A76,[1]发放表!$A:$G,7,0)</f>
        <v>2686.6</v>
      </c>
      <c r="D76" s="19">
        <v>2956.7</v>
      </c>
      <c r="E76" s="19"/>
      <c r="F76" s="19"/>
      <c r="G76" s="19">
        <f t="shared" si="4"/>
        <v>0</v>
      </c>
      <c r="H76" s="19">
        <f t="shared" si="5"/>
        <v>2956.7</v>
      </c>
      <c r="I76" s="14">
        <f>VLOOKUP(A76,[2]各门店任务!$B:$AT,45,0)</f>
        <v>270.1</v>
      </c>
      <c r="J76" s="3">
        <f t="shared" si="6"/>
        <v>2956.7</v>
      </c>
      <c r="K76" s="3">
        <f t="shared" si="7"/>
        <v>0</v>
      </c>
    </row>
    <row r="77" s="2" customFormat="1" spans="1:11">
      <c r="A77" s="15">
        <v>585</v>
      </c>
      <c r="B77" s="33" t="s">
        <v>85</v>
      </c>
      <c r="C77" s="12">
        <f>VLOOKUP(A77,[1]发放表!$A:$G,7,0)</f>
        <v>4252.9</v>
      </c>
      <c r="D77" s="31">
        <v>5641.4</v>
      </c>
      <c r="E77" s="19">
        <v>0</v>
      </c>
      <c r="F77" s="19"/>
      <c r="G77" s="19">
        <f t="shared" si="4"/>
        <v>0</v>
      </c>
      <c r="H77" s="19">
        <f t="shared" si="5"/>
        <v>5641.4</v>
      </c>
      <c r="I77" s="14">
        <f>VLOOKUP(A77,[2]各门店任务!$B:$AT,45,0)</f>
        <v>1388.5</v>
      </c>
      <c r="J77" s="3">
        <f t="shared" si="6"/>
        <v>5641.4</v>
      </c>
      <c r="K77" s="3">
        <f t="shared" si="7"/>
        <v>0</v>
      </c>
    </row>
    <row r="78" s="2" customFormat="1" spans="1:11">
      <c r="A78" s="15">
        <v>584</v>
      </c>
      <c r="B78" s="32" t="s">
        <v>86</v>
      </c>
      <c r="C78" s="12">
        <f>VLOOKUP(A78,[1]发放表!$A:$G,7,0)</f>
        <v>2143</v>
      </c>
      <c r="D78" s="31">
        <v>3328.1</v>
      </c>
      <c r="E78" s="19"/>
      <c r="F78" s="19"/>
      <c r="G78" s="19">
        <f t="shared" si="4"/>
        <v>0</v>
      </c>
      <c r="H78" s="19">
        <f t="shared" si="5"/>
        <v>3328.1</v>
      </c>
      <c r="I78" s="14">
        <f>VLOOKUP(A78,[2]各门店任务!$B:$AT,45,0)</f>
        <v>1185.1</v>
      </c>
      <c r="J78" s="3">
        <f t="shared" si="6"/>
        <v>3328.1</v>
      </c>
      <c r="K78" s="3">
        <f t="shared" si="7"/>
        <v>0</v>
      </c>
    </row>
    <row r="79" s="2" customFormat="1" spans="1:11">
      <c r="A79" s="15">
        <v>586</v>
      </c>
      <c r="B79" s="32" t="s">
        <v>87</v>
      </c>
      <c r="C79" s="12">
        <f>VLOOKUP(A79,[1]发放表!$A:$G,7,0)</f>
        <v>1116.2</v>
      </c>
      <c r="D79" s="31">
        <v>1513.8</v>
      </c>
      <c r="E79" s="19"/>
      <c r="F79" s="19"/>
      <c r="G79" s="19">
        <f t="shared" si="4"/>
        <v>0</v>
      </c>
      <c r="H79" s="19">
        <f t="shared" si="5"/>
        <v>1513.8</v>
      </c>
      <c r="I79" s="14">
        <f>VLOOKUP(A79,[2]各门店任务!$B:$AT,45,0)</f>
        <v>397.6</v>
      </c>
      <c r="J79" s="3">
        <f t="shared" si="6"/>
        <v>1513.8</v>
      </c>
      <c r="K79" s="3">
        <f t="shared" si="7"/>
        <v>0</v>
      </c>
    </row>
    <row r="80" s="2" customFormat="1" spans="1:11">
      <c r="A80" s="15">
        <v>587</v>
      </c>
      <c r="B80" s="32" t="s">
        <v>88</v>
      </c>
      <c r="C80" s="12">
        <f>VLOOKUP(A80,[1]发放表!$A:$G,7,0)</f>
        <v>2404.5</v>
      </c>
      <c r="D80" s="31">
        <v>2837</v>
      </c>
      <c r="E80" s="19"/>
      <c r="F80" s="19"/>
      <c r="G80" s="19">
        <f t="shared" si="4"/>
        <v>0</v>
      </c>
      <c r="H80" s="19">
        <f t="shared" si="5"/>
        <v>2837</v>
      </c>
      <c r="I80" s="14">
        <f>VLOOKUP(A80,[2]各门店任务!$B:$AT,45,0)</f>
        <v>432.5</v>
      </c>
      <c r="J80" s="3">
        <f t="shared" si="6"/>
        <v>2837</v>
      </c>
      <c r="K80" s="3">
        <f t="shared" si="7"/>
        <v>0</v>
      </c>
    </row>
    <row r="81" s="2" customFormat="1" spans="1:11">
      <c r="A81" s="15">
        <v>594</v>
      </c>
      <c r="B81" s="32" t="s">
        <v>89</v>
      </c>
      <c r="C81" s="12">
        <f>VLOOKUP(A81,[1]发放表!$A:$G,7,0)</f>
        <v>3502.8</v>
      </c>
      <c r="D81" s="31">
        <v>4980</v>
      </c>
      <c r="E81" s="19"/>
      <c r="F81" s="19"/>
      <c r="G81" s="19">
        <f t="shared" si="4"/>
        <v>0</v>
      </c>
      <c r="H81" s="19">
        <f t="shared" si="5"/>
        <v>4980</v>
      </c>
      <c r="I81" s="14">
        <f>VLOOKUP(A81,[2]各门店任务!$B:$AT,45,0)</f>
        <v>1477.2</v>
      </c>
      <c r="J81" s="3">
        <f t="shared" si="6"/>
        <v>4980</v>
      </c>
      <c r="K81" s="3">
        <f t="shared" si="7"/>
        <v>0</v>
      </c>
    </row>
    <row r="82" s="2" customFormat="1" spans="1:11">
      <c r="A82" s="15">
        <v>741</v>
      </c>
      <c r="B82" s="32" t="s">
        <v>90</v>
      </c>
      <c r="C82" s="12">
        <f>VLOOKUP(A82,[1]发放表!$A:$G,7,0)</f>
        <v>1330.3</v>
      </c>
      <c r="D82" s="31">
        <v>1555.7</v>
      </c>
      <c r="E82" s="19"/>
      <c r="F82" s="19"/>
      <c r="G82" s="19">
        <f t="shared" si="4"/>
        <v>0</v>
      </c>
      <c r="H82" s="19">
        <f t="shared" si="5"/>
        <v>1555.7</v>
      </c>
      <c r="I82" s="14">
        <f>VLOOKUP(A82,[2]各门店任务!$B:$AT,45,0)</f>
        <v>225.4</v>
      </c>
      <c r="J82" s="3">
        <f t="shared" si="6"/>
        <v>1555.7</v>
      </c>
      <c r="K82" s="3">
        <f t="shared" si="7"/>
        <v>0</v>
      </c>
    </row>
    <row r="83" s="2" customFormat="1" spans="1:11">
      <c r="A83" s="67">
        <v>590</v>
      </c>
      <c r="B83" s="76" t="s">
        <v>91</v>
      </c>
      <c r="C83" s="12"/>
      <c r="D83" s="58"/>
      <c r="E83" s="58"/>
      <c r="F83" s="58"/>
      <c r="G83" s="58">
        <f t="shared" si="4"/>
        <v>0</v>
      </c>
      <c r="H83" s="58">
        <f t="shared" si="5"/>
        <v>0</v>
      </c>
      <c r="I83" s="14"/>
      <c r="J83" s="63">
        <f t="shared" si="6"/>
        <v>0</v>
      </c>
      <c r="K83" s="63">
        <f t="shared" si="7"/>
        <v>0</v>
      </c>
    </row>
    <row r="84" s="2" customFormat="1" spans="1:11">
      <c r="A84" s="15">
        <v>588</v>
      </c>
      <c r="B84" s="32" t="s">
        <v>92</v>
      </c>
      <c r="C84" s="12">
        <f>VLOOKUP(A84,[1]发放表!$A:$G,7,0)</f>
        <v>1584.7</v>
      </c>
      <c r="D84" s="31">
        <v>2433.2</v>
      </c>
      <c r="E84" s="19"/>
      <c r="F84" s="19"/>
      <c r="G84" s="19">
        <f t="shared" si="4"/>
        <v>0</v>
      </c>
      <c r="H84" s="19">
        <f t="shared" si="5"/>
        <v>2433.2</v>
      </c>
      <c r="I84" s="14">
        <f>VLOOKUP(A84,[2]各门店任务!$B:$AT,45,0)</f>
        <v>848.5</v>
      </c>
      <c r="J84" s="3">
        <f t="shared" si="6"/>
        <v>2433.2</v>
      </c>
      <c r="K84" s="3">
        <f t="shared" si="7"/>
        <v>0</v>
      </c>
    </row>
    <row r="85" s="2" customFormat="1" spans="1:11">
      <c r="A85" s="15">
        <v>591</v>
      </c>
      <c r="B85" s="32" t="s">
        <v>93</v>
      </c>
      <c r="C85" s="12">
        <f>VLOOKUP(A85,[1]发放表!$A:$G,7,0)</f>
        <v>3437.2</v>
      </c>
      <c r="D85" s="31">
        <v>4145.5</v>
      </c>
      <c r="E85" s="19"/>
      <c r="F85" s="19"/>
      <c r="G85" s="19">
        <f t="shared" si="4"/>
        <v>0</v>
      </c>
      <c r="H85" s="19">
        <f t="shared" si="5"/>
        <v>4145.5</v>
      </c>
      <c r="I85" s="14">
        <f>VLOOKUP(A85,[2]各门店任务!$B:$AT,45,0)</f>
        <v>708.3</v>
      </c>
      <c r="J85" s="3">
        <f t="shared" si="6"/>
        <v>4145.5</v>
      </c>
      <c r="K85" s="3">
        <f t="shared" si="7"/>
        <v>0</v>
      </c>
    </row>
    <row r="86" s="2" customFormat="1" spans="1:11">
      <c r="A86" s="55">
        <v>593</v>
      </c>
      <c r="B86" s="76" t="s">
        <v>94</v>
      </c>
      <c r="C86" s="12"/>
      <c r="D86" s="58"/>
      <c r="E86" s="58"/>
      <c r="F86" s="58"/>
      <c r="G86" s="58">
        <f t="shared" si="4"/>
        <v>0</v>
      </c>
      <c r="H86" s="58">
        <f t="shared" si="5"/>
        <v>0</v>
      </c>
      <c r="I86" s="14"/>
      <c r="J86" s="63">
        <f t="shared" si="6"/>
        <v>0</v>
      </c>
      <c r="K86" s="63">
        <f t="shared" si="7"/>
        <v>0</v>
      </c>
    </row>
    <row r="87" s="2" customFormat="1" spans="1:11">
      <c r="A87" s="55"/>
      <c r="B87" s="79" t="s">
        <v>95</v>
      </c>
      <c r="C87" s="12"/>
      <c r="D87" s="58"/>
      <c r="E87" s="58"/>
      <c r="F87" s="58"/>
      <c r="G87" s="58">
        <f t="shared" si="4"/>
        <v>0</v>
      </c>
      <c r="H87" s="58">
        <f t="shared" si="5"/>
        <v>0</v>
      </c>
      <c r="I87" s="14"/>
      <c r="J87" s="63">
        <f t="shared" si="6"/>
        <v>0</v>
      </c>
      <c r="K87" s="63">
        <f t="shared" si="7"/>
        <v>0</v>
      </c>
    </row>
    <row r="88" s="2" customFormat="1" spans="1:11">
      <c r="A88" s="69">
        <v>596</v>
      </c>
      <c r="B88" s="80" t="s">
        <v>96</v>
      </c>
      <c r="C88" s="12"/>
      <c r="D88" s="72"/>
      <c r="E88" s="72"/>
      <c r="F88" s="72"/>
      <c r="G88" s="72">
        <f t="shared" si="4"/>
        <v>0</v>
      </c>
      <c r="H88" s="72">
        <f t="shared" si="5"/>
        <v>0</v>
      </c>
      <c r="I88" s="14"/>
      <c r="J88" s="63">
        <f t="shared" si="6"/>
        <v>0</v>
      </c>
      <c r="K88" s="63">
        <f t="shared" si="7"/>
        <v>0</v>
      </c>
    </row>
    <row r="89" s="2" customFormat="1" spans="1:11">
      <c r="A89" s="55">
        <v>597</v>
      </c>
      <c r="B89" s="79" t="s">
        <v>97</v>
      </c>
      <c r="C89" s="12"/>
      <c r="D89" s="58"/>
      <c r="E89" s="58"/>
      <c r="F89" s="58"/>
      <c r="G89" s="58">
        <f t="shared" si="4"/>
        <v>0</v>
      </c>
      <c r="H89" s="58">
        <f t="shared" si="5"/>
        <v>0</v>
      </c>
      <c r="I89" s="14"/>
      <c r="J89" s="63">
        <f t="shared" si="6"/>
        <v>0</v>
      </c>
      <c r="K89" s="63">
        <f t="shared" si="7"/>
        <v>0</v>
      </c>
    </row>
    <row r="90" s="2" customFormat="1" spans="1:11">
      <c r="A90" s="10">
        <v>707</v>
      </c>
      <c r="B90" s="39" t="s">
        <v>98</v>
      </c>
      <c r="C90" s="12">
        <f>VLOOKUP(A90,[1]发放表!$A:$G,7,0)</f>
        <v>4031.4</v>
      </c>
      <c r="D90" s="12">
        <v>4891.1</v>
      </c>
      <c r="E90" s="14"/>
      <c r="F90" s="14"/>
      <c r="G90" s="14">
        <f t="shared" si="4"/>
        <v>0</v>
      </c>
      <c r="H90" s="14">
        <f t="shared" si="5"/>
        <v>4891.1</v>
      </c>
      <c r="I90" s="14">
        <f>VLOOKUP(A90,[2]各门店任务!$B:$AT,45,0)</f>
        <v>859.7</v>
      </c>
      <c r="J90" s="3">
        <f t="shared" si="6"/>
        <v>4891.1</v>
      </c>
      <c r="K90" s="3">
        <f t="shared" si="7"/>
        <v>0</v>
      </c>
    </row>
    <row r="91" s="2" customFormat="1" spans="1:11">
      <c r="A91" s="15">
        <v>702</v>
      </c>
      <c r="B91" s="79" t="s">
        <v>99</v>
      </c>
      <c r="C91" s="12"/>
      <c r="D91" s="65"/>
      <c r="E91" s="58"/>
      <c r="F91" s="58"/>
      <c r="G91" s="58">
        <f t="shared" si="4"/>
        <v>0</v>
      </c>
      <c r="H91" s="58">
        <f t="shared" si="5"/>
        <v>0</v>
      </c>
      <c r="I91" s="14"/>
      <c r="J91" s="63">
        <f t="shared" si="6"/>
        <v>0</v>
      </c>
      <c r="K91" s="63">
        <f t="shared" si="7"/>
        <v>0</v>
      </c>
    </row>
    <row r="92" s="2" customFormat="1" spans="1:11">
      <c r="A92" s="15">
        <v>704</v>
      </c>
      <c r="B92" s="40" t="s">
        <v>100</v>
      </c>
      <c r="C92" s="12">
        <f>VLOOKUP(A92,[1]发放表!$A:$G,7,0)</f>
        <v>1707.3</v>
      </c>
      <c r="D92" s="31">
        <v>2113</v>
      </c>
      <c r="E92" s="19"/>
      <c r="F92" s="19"/>
      <c r="G92" s="19">
        <f t="shared" si="4"/>
        <v>0</v>
      </c>
      <c r="H92" s="19">
        <f t="shared" si="5"/>
        <v>2113</v>
      </c>
      <c r="I92" s="14">
        <f>VLOOKUP(A92,[2]各门店任务!$B:$AT,45,0)</f>
        <v>405.7</v>
      </c>
      <c r="J92" s="3">
        <f t="shared" si="6"/>
        <v>2113</v>
      </c>
      <c r="K92" s="3">
        <f t="shared" si="7"/>
        <v>0</v>
      </c>
    </row>
    <row r="93" s="2" customFormat="1" spans="1:11">
      <c r="A93" s="15">
        <v>598</v>
      </c>
      <c r="B93" s="40" t="s">
        <v>101</v>
      </c>
      <c r="C93" s="12">
        <f>VLOOKUP(A93,[1]发放表!$A:$G,7,0)</f>
        <v>2453</v>
      </c>
      <c r="D93" s="31">
        <v>2816.1</v>
      </c>
      <c r="E93" s="19"/>
      <c r="F93" s="19"/>
      <c r="G93" s="19">
        <f t="shared" si="4"/>
        <v>0</v>
      </c>
      <c r="H93" s="19">
        <f t="shared" si="5"/>
        <v>2816.1</v>
      </c>
      <c r="I93" s="14">
        <f>VLOOKUP(A93,[2]各门店任务!$B:$AT,45,0)</f>
        <v>363.1</v>
      </c>
      <c r="J93" s="3">
        <f t="shared" si="6"/>
        <v>2816.1</v>
      </c>
      <c r="K93" s="3">
        <f t="shared" si="7"/>
        <v>0</v>
      </c>
    </row>
    <row r="94" s="2" customFormat="1" spans="1:11">
      <c r="A94" s="15">
        <v>706</v>
      </c>
      <c r="B94" s="40" t="s">
        <v>102</v>
      </c>
      <c r="C94" s="12">
        <f>VLOOKUP(A94,[1]发放表!$A:$G,7,0)</f>
        <v>2177.2</v>
      </c>
      <c r="D94" s="31">
        <v>3341.8</v>
      </c>
      <c r="E94" s="19"/>
      <c r="F94" s="19"/>
      <c r="G94" s="19">
        <f t="shared" si="4"/>
        <v>0</v>
      </c>
      <c r="H94" s="19">
        <f t="shared" si="5"/>
        <v>3341.8</v>
      </c>
      <c r="I94" s="14">
        <f>VLOOKUP(A94,[2]各门店任务!$B:$AT,45,0)</f>
        <v>1164.6</v>
      </c>
      <c r="J94" s="3">
        <f t="shared" si="6"/>
        <v>3341.8</v>
      </c>
      <c r="K94" s="3">
        <f t="shared" si="7"/>
        <v>0</v>
      </c>
    </row>
    <row r="95" s="2" customFormat="1" spans="1:11">
      <c r="A95" s="15">
        <v>740</v>
      </c>
      <c r="B95" s="40" t="s">
        <v>103</v>
      </c>
      <c r="C95" s="12">
        <f>VLOOKUP(A95,[1]发放表!$A:$G,7,0)</f>
        <v>1641.9</v>
      </c>
      <c r="D95" s="19">
        <v>2241.1</v>
      </c>
      <c r="E95" s="19"/>
      <c r="F95" s="19"/>
      <c r="G95" s="19">
        <f t="shared" si="4"/>
        <v>0</v>
      </c>
      <c r="H95" s="19">
        <f t="shared" si="5"/>
        <v>2241.1</v>
      </c>
      <c r="I95" s="14">
        <f>VLOOKUP(A95,[2]各门店任务!$B:$AT,45,0)</f>
        <v>599.2</v>
      </c>
      <c r="J95" s="3">
        <f t="shared" si="6"/>
        <v>2241.1</v>
      </c>
      <c r="K95" s="3">
        <f t="shared" si="7"/>
        <v>0</v>
      </c>
    </row>
    <row r="96" s="2" customFormat="1" spans="1:11">
      <c r="A96" s="67"/>
      <c r="B96" s="79" t="s">
        <v>104</v>
      </c>
      <c r="C96" s="12"/>
      <c r="D96" s="58"/>
      <c r="E96" s="58"/>
      <c r="F96" s="58"/>
      <c r="G96" s="58">
        <f t="shared" si="4"/>
        <v>0</v>
      </c>
      <c r="H96" s="58">
        <f t="shared" si="5"/>
        <v>0</v>
      </c>
      <c r="I96" s="14"/>
      <c r="J96" s="63">
        <f t="shared" si="6"/>
        <v>0</v>
      </c>
      <c r="K96" s="63">
        <f t="shared" si="7"/>
        <v>0</v>
      </c>
    </row>
    <row r="97" s="2" customFormat="1" spans="1:11">
      <c r="A97" s="15">
        <v>710</v>
      </c>
      <c r="B97" s="40" t="s">
        <v>105</v>
      </c>
      <c r="C97" s="12">
        <f>VLOOKUP(A97,[1]发放表!$A:$G,7,0)</f>
        <v>1485.7</v>
      </c>
      <c r="D97" s="19">
        <v>1939.5</v>
      </c>
      <c r="E97" s="19"/>
      <c r="F97" s="19"/>
      <c r="G97" s="19">
        <f t="shared" si="4"/>
        <v>0</v>
      </c>
      <c r="H97" s="19">
        <f t="shared" si="5"/>
        <v>1939.5</v>
      </c>
      <c r="I97" s="14">
        <f>VLOOKUP(A97,[2]各门店任务!$B:$AT,45,0)</f>
        <v>453.8</v>
      </c>
      <c r="J97" s="3">
        <f t="shared" si="6"/>
        <v>1939.5</v>
      </c>
      <c r="K97" s="3">
        <f t="shared" si="7"/>
        <v>0</v>
      </c>
    </row>
    <row r="98" s="2" customFormat="1" spans="1:11">
      <c r="A98" s="67"/>
      <c r="B98" s="79" t="s">
        <v>106</v>
      </c>
      <c r="C98" s="12"/>
      <c r="D98" s="58"/>
      <c r="E98" s="58"/>
      <c r="F98" s="58"/>
      <c r="G98" s="58">
        <f t="shared" si="4"/>
        <v>0</v>
      </c>
      <c r="H98" s="58">
        <f t="shared" si="5"/>
        <v>0</v>
      </c>
      <c r="I98" s="14"/>
      <c r="J98" s="63">
        <f t="shared" si="6"/>
        <v>0</v>
      </c>
      <c r="K98" s="63">
        <f t="shared" si="7"/>
        <v>0</v>
      </c>
    </row>
    <row r="99" s="2" customFormat="1" spans="1:11">
      <c r="A99" s="15">
        <v>709</v>
      </c>
      <c r="B99" s="40" t="s">
        <v>107</v>
      </c>
      <c r="C99" s="12">
        <f>VLOOKUP(A99,[1]发放表!$A:$G,7,0)</f>
        <v>1659.3</v>
      </c>
      <c r="D99" s="19">
        <v>1840.1</v>
      </c>
      <c r="E99" s="19"/>
      <c r="F99" s="19"/>
      <c r="G99" s="19">
        <f t="shared" si="4"/>
        <v>0</v>
      </c>
      <c r="H99" s="19">
        <f t="shared" si="5"/>
        <v>1840.1</v>
      </c>
      <c r="I99" s="14">
        <f>VLOOKUP(A99,[2]各门店任务!$B:$AT,45,0)</f>
        <v>180.8</v>
      </c>
      <c r="J99" s="3">
        <f t="shared" si="6"/>
        <v>1840.1</v>
      </c>
      <c r="K99" s="3">
        <f t="shared" si="7"/>
        <v>0</v>
      </c>
    </row>
    <row r="100" s="2" customFormat="1" spans="1:11">
      <c r="A100" s="15">
        <v>714</v>
      </c>
      <c r="B100" s="40" t="s">
        <v>108</v>
      </c>
      <c r="C100" s="12">
        <f>VLOOKUP(A100,[1]发放表!$A:$G,7,0)</f>
        <v>1371.3</v>
      </c>
      <c r="D100" s="31">
        <v>1784.4</v>
      </c>
      <c r="E100" s="19"/>
      <c r="F100" s="19"/>
      <c r="G100" s="19">
        <f t="shared" si="4"/>
        <v>0</v>
      </c>
      <c r="H100" s="19">
        <f t="shared" si="5"/>
        <v>1784.4</v>
      </c>
      <c r="I100" s="14">
        <f>VLOOKUP(A100,[2]各门店任务!$B:$AT,45,0)</f>
        <v>413.1</v>
      </c>
      <c r="J100" s="3">
        <f t="shared" si="6"/>
        <v>1784.4</v>
      </c>
      <c r="K100" s="3">
        <f t="shared" si="7"/>
        <v>0</v>
      </c>
    </row>
    <row r="101" s="2" customFormat="1" spans="1:11">
      <c r="A101" s="15">
        <v>713</v>
      </c>
      <c r="B101" s="40" t="s">
        <v>109</v>
      </c>
      <c r="C101" s="12">
        <f>VLOOKUP(A101,[1]发放表!$A:$G,7,0)</f>
        <v>2035.4</v>
      </c>
      <c r="D101" s="31">
        <v>2501.9</v>
      </c>
      <c r="E101" s="19"/>
      <c r="F101" s="19"/>
      <c r="G101" s="19">
        <f t="shared" si="4"/>
        <v>0</v>
      </c>
      <c r="H101" s="19">
        <f t="shared" si="5"/>
        <v>2501.9</v>
      </c>
      <c r="I101" s="14">
        <f>VLOOKUP(A101,[2]各门店任务!$B:$AT,45,0)</f>
        <v>466.5</v>
      </c>
      <c r="J101" s="3">
        <f t="shared" si="6"/>
        <v>2501.9</v>
      </c>
      <c r="K101" s="3">
        <f t="shared" si="7"/>
        <v>0</v>
      </c>
    </row>
    <row r="102" s="2" customFormat="1" spans="1:11">
      <c r="A102" s="15">
        <v>715</v>
      </c>
      <c r="B102" s="40" t="s">
        <v>110</v>
      </c>
      <c r="C102" s="12">
        <f>VLOOKUP(A102,[1]发放表!$A:$G,7,0)</f>
        <v>660.3</v>
      </c>
      <c r="D102" s="19">
        <v>816.5</v>
      </c>
      <c r="E102" s="19"/>
      <c r="F102" s="19"/>
      <c r="G102" s="19">
        <f t="shared" si="4"/>
        <v>0</v>
      </c>
      <c r="H102" s="19">
        <f t="shared" si="5"/>
        <v>816.5</v>
      </c>
      <c r="I102" s="14">
        <f>VLOOKUP(A102,[2]各门店任务!$B:$AT,45,0)</f>
        <v>156.2</v>
      </c>
      <c r="J102" s="3">
        <f t="shared" si="6"/>
        <v>816.5</v>
      </c>
      <c r="K102" s="3">
        <f t="shared" si="7"/>
        <v>0</v>
      </c>
    </row>
    <row r="103" s="2" customFormat="1" spans="1:11">
      <c r="A103" s="15">
        <v>712</v>
      </c>
      <c r="B103" s="44" t="s">
        <v>111</v>
      </c>
      <c r="C103" s="12">
        <f>VLOOKUP(A103,[1]发放表!$A:$G,7,0)</f>
        <v>6550.3</v>
      </c>
      <c r="D103" s="17">
        <v>7494.7</v>
      </c>
      <c r="E103" s="19">
        <v>741.3</v>
      </c>
      <c r="F103" s="85">
        <v>741.3</v>
      </c>
      <c r="G103" s="19">
        <f t="shared" si="4"/>
        <v>0</v>
      </c>
      <c r="H103" s="19">
        <f t="shared" si="5"/>
        <v>7494.7</v>
      </c>
      <c r="I103" s="14">
        <f>VLOOKUP(A103,[2]各门店任务!$B:$AT,45,0)</f>
        <v>1685.7</v>
      </c>
      <c r="J103" s="3">
        <f t="shared" si="6"/>
        <v>8236</v>
      </c>
      <c r="K103" s="3">
        <f t="shared" si="7"/>
        <v>0</v>
      </c>
    </row>
    <row r="104" s="2" customFormat="1" spans="1:11">
      <c r="A104" s="15">
        <v>717</v>
      </c>
      <c r="B104" s="40" t="s">
        <v>112</v>
      </c>
      <c r="C104" s="12">
        <f>VLOOKUP(A104,[1]发放表!$A:$G,7,0)</f>
        <v>3041.3</v>
      </c>
      <c r="D104" s="31">
        <v>3665.1</v>
      </c>
      <c r="E104" s="19"/>
      <c r="F104" s="19"/>
      <c r="G104" s="19">
        <f t="shared" si="4"/>
        <v>0</v>
      </c>
      <c r="H104" s="19">
        <f t="shared" si="5"/>
        <v>3665.1</v>
      </c>
      <c r="I104" s="14">
        <f>VLOOKUP(A104,[2]各门店任务!$B:$AT,45,0)</f>
        <v>623.8</v>
      </c>
      <c r="J104" s="3">
        <f t="shared" si="6"/>
        <v>3665.1</v>
      </c>
      <c r="K104" s="3">
        <f t="shared" si="7"/>
        <v>0</v>
      </c>
    </row>
    <row r="105" s="2" customFormat="1" spans="1:11">
      <c r="A105" s="15">
        <v>721</v>
      </c>
      <c r="B105" s="40" t="s">
        <v>113</v>
      </c>
      <c r="C105" s="12">
        <f>VLOOKUP(A105,[1]发放表!$A:$G,7,0)</f>
        <v>2029.4</v>
      </c>
      <c r="D105" s="31">
        <v>3062.6</v>
      </c>
      <c r="E105" s="19"/>
      <c r="F105" s="19"/>
      <c r="G105" s="19">
        <f t="shared" si="4"/>
        <v>0</v>
      </c>
      <c r="H105" s="19">
        <f t="shared" si="5"/>
        <v>3062.6</v>
      </c>
      <c r="I105" s="14">
        <f>VLOOKUP(A105,[2]各门店任务!$B:$AT,45,0)</f>
        <v>1033.2</v>
      </c>
      <c r="J105" s="3">
        <f t="shared" si="6"/>
        <v>3062.6</v>
      </c>
      <c r="K105" s="3">
        <f t="shared" si="7"/>
        <v>0</v>
      </c>
    </row>
    <row r="106" s="2" customFormat="1" spans="1:11">
      <c r="A106" s="15">
        <v>726</v>
      </c>
      <c r="B106" s="40" t="s">
        <v>114</v>
      </c>
      <c r="C106" s="12">
        <f>VLOOKUP(A106,[1]发放表!$A:$G,7,0)</f>
        <v>4593.6</v>
      </c>
      <c r="D106" s="19">
        <v>6248.6</v>
      </c>
      <c r="E106" s="19"/>
      <c r="F106" s="19"/>
      <c r="G106" s="19">
        <f t="shared" si="4"/>
        <v>0</v>
      </c>
      <c r="H106" s="19">
        <f t="shared" si="5"/>
        <v>6248.6</v>
      </c>
      <c r="I106" s="14">
        <f>VLOOKUP(A106,[2]各门店任务!$B:$AT,45,0)</f>
        <v>1655</v>
      </c>
      <c r="J106" s="3">
        <f t="shared" si="6"/>
        <v>6248.6</v>
      </c>
      <c r="K106" s="3">
        <f t="shared" si="7"/>
        <v>0</v>
      </c>
    </row>
    <row r="107" s="2" customFormat="1" spans="1:11">
      <c r="A107" s="15">
        <v>720</v>
      </c>
      <c r="B107" s="40" t="s">
        <v>115</v>
      </c>
      <c r="C107" s="12">
        <f>VLOOKUP(A107,[1]发放表!$A:$G,7,0)</f>
        <v>2102.2</v>
      </c>
      <c r="D107" s="19">
        <v>2325.9</v>
      </c>
      <c r="E107" s="19"/>
      <c r="F107" s="19"/>
      <c r="G107" s="19">
        <f t="shared" si="4"/>
        <v>0</v>
      </c>
      <c r="H107" s="19">
        <f t="shared" si="5"/>
        <v>2325.9</v>
      </c>
      <c r="I107" s="14">
        <f>VLOOKUP(A107,[2]各门店任务!$B:$AT,45,0)</f>
        <v>223.7</v>
      </c>
      <c r="J107" s="3">
        <f t="shared" si="6"/>
        <v>2325.9</v>
      </c>
      <c r="K107" s="3">
        <f t="shared" si="7"/>
        <v>0</v>
      </c>
    </row>
    <row r="108" s="2" customFormat="1" spans="1:11">
      <c r="A108" s="15">
        <v>716</v>
      </c>
      <c r="B108" s="40" t="s">
        <v>116</v>
      </c>
      <c r="C108" s="12">
        <f>VLOOKUP(A108,[1]发放表!$A:$G,7,0)</f>
        <v>1900.1</v>
      </c>
      <c r="D108" s="19">
        <v>2929.3</v>
      </c>
      <c r="E108" s="19"/>
      <c r="F108" s="19"/>
      <c r="G108" s="19">
        <f t="shared" si="4"/>
        <v>0</v>
      </c>
      <c r="H108" s="19">
        <f t="shared" si="5"/>
        <v>2929.3</v>
      </c>
      <c r="I108" s="14">
        <f>VLOOKUP(A108,[2]各门店任务!$B:$AT,45,0)</f>
        <v>1029.2</v>
      </c>
      <c r="J108" s="3">
        <f t="shared" si="6"/>
        <v>2929.3</v>
      </c>
      <c r="K108" s="3">
        <f t="shared" si="7"/>
        <v>0</v>
      </c>
    </row>
    <row r="109" s="2" customFormat="1" spans="1:11">
      <c r="A109" s="15">
        <v>718</v>
      </c>
      <c r="B109" s="40" t="s">
        <v>117</v>
      </c>
      <c r="C109" s="12">
        <f>VLOOKUP(A109,[1]发放表!$A:$G,7,0)</f>
        <v>928.5</v>
      </c>
      <c r="D109" s="19">
        <v>1174.6</v>
      </c>
      <c r="E109" s="19"/>
      <c r="F109" s="19"/>
      <c r="G109" s="19">
        <f t="shared" si="4"/>
        <v>0</v>
      </c>
      <c r="H109" s="19">
        <f t="shared" si="5"/>
        <v>1174.6</v>
      </c>
      <c r="I109" s="14">
        <f>VLOOKUP(A109,[2]各门店任务!$B:$AT,45,0)</f>
        <v>246.1</v>
      </c>
      <c r="J109" s="3">
        <f t="shared" si="6"/>
        <v>1174.6</v>
      </c>
      <c r="K109" s="3">
        <f t="shared" si="7"/>
        <v>0</v>
      </c>
    </row>
    <row r="110" s="2" customFormat="1" spans="1:11">
      <c r="A110" s="15">
        <v>734</v>
      </c>
      <c r="B110" s="40" t="s">
        <v>118</v>
      </c>
      <c r="C110" s="12">
        <f>VLOOKUP(A110,[1]发放表!$A:$G,7,0)</f>
        <v>2633.1</v>
      </c>
      <c r="D110" s="19">
        <v>2906.4</v>
      </c>
      <c r="E110" s="19"/>
      <c r="F110" s="19"/>
      <c r="G110" s="19">
        <f t="shared" si="4"/>
        <v>0</v>
      </c>
      <c r="H110" s="19">
        <f t="shared" si="5"/>
        <v>2906.4</v>
      </c>
      <c r="I110" s="14">
        <f>VLOOKUP(A110,[2]各门店任务!$B:$AT,45,0)</f>
        <v>273.3</v>
      </c>
      <c r="J110" s="3">
        <f t="shared" si="6"/>
        <v>2906.4</v>
      </c>
      <c r="K110" s="3">
        <f t="shared" si="7"/>
        <v>0</v>
      </c>
    </row>
    <row r="111" s="2" customFormat="1" spans="1:11">
      <c r="A111" s="15">
        <v>719</v>
      </c>
      <c r="B111" s="40" t="s">
        <v>119</v>
      </c>
      <c r="C111" s="12">
        <f>VLOOKUP(A111,[1]发放表!$A:$G,7,0)</f>
        <v>3930.1</v>
      </c>
      <c r="D111" s="19">
        <v>5230</v>
      </c>
      <c r="E111" s="19"/>
      <c r="F111" s="19"/>
      <c r="G111" s="19">
        <f t="shared" si="4"/>
        <v>0</v>
      </c>
      <c r="H111" s="19">
        <f t="shared" si="5"/>
        <v>5230</v>
      </c>
      <c r="I111" s="14">
        <f>VLOOKUP(A111,[2]各门店任务!$B:$AT,45,0)</f>
        <v>1299.9</v>
      </c>
      <c r="J111" s="3">
        <f t="shared" si="6"/>
        <v>5230</v>
      </c>
      <c r="K111" s="3">
        <f t="shared" si="7"/>
        <v>0</v>
      </c>
    </row>
    <row r="112" s="2" customFormat="1" spans="1:11">
      <c r="A112" s="15">
        <v>724</v>
      </c>
      <c r="B112" s="44" t="s">
        <v>120</v>
      </c>
      <c r="C112" s="12">
        <f>VLOOKUP(A112,[1]发放表!$A:$G,7,0)</f>
        <v>3249.7</v>
      </c>
      <c r="D112" s="31">
        <v>3714.9</v>
      </c>
      <c r="E112" s="17"/>
      <c r="F112" s="19"/>
      <c r="G112" s="19">
        <f t="shared" si="4"/>
        <v>0</v>
      </c>
      <c r="H112" s="19">
        <f t="shared" si="5"/>
        <v>3714.9</v>
      </c>
      <c r="I112" s="14">
        <f>VLOOKUP(A112,[2]各门店任务!$B:$AT,45,0)</f>
        <v>465.2</v>
      </c>
      <c r="J112" s="3">
        <f t="shared" si="6"/>
        <v>3714.9</v>
      </c>
      <c r="K112" s="3">
        <f t="shared" si="7"/>
        <v>0</v>
      </c>
    </row>
    <row r="113" s="2" customFormat="1" spans="1:11">
      <c r="A113" s="55">
        <v>731</v>
      </c>
      <c r="B113" s="79" t="s">
        <v>121</v>
      </c>
      <c r="C113" s="57"/>
      <c r="D113" s="65"/>
      <c r="E113" s="58"/>
      <c r="F113" s="58"/>
      <c r="G113" s="58">
        <f t="shared" si="4"/>
        <v>0</v>
      </c>
      <c r="H113" s="58">
        <f t="shared" si="5"/>
        <v>0</v>
      </c>
      <c r="I113" s="61"/>
      <c r="J113" s="63">
        <f t="shared" si="6"/>
        <v>0</v>
      </c>
      <c r="K113" s="63">
        <f t="shared" si="7"/>
        <v>0</v>
      </c>
    </row>
    <row r="114" s="2" customFormat="1" spans="1:11">
      <c r="A114" s="67"/>
      <c r="B114" s="79" t="s">
        <v>122</v>
      </c>
      <c r="C114" s="12"/>
      <c r="D114" s="58"/>
      <c r="E114" s="58"/>
      <c r="F114" s="58"/>
      <c r="G114" s="58">
        <f t="shared" si="4"/>
        <v>0</v>
      </c>
      <c r="H114" s="58">
        <f t="shared" si="5"/>
        <v>0</v>
      </c>
      <c r="I114" s="14"/>
      <c r="J114" s="63">
        <f t="shared" si="6"/>
        <v>0</v>
      </c>
      <c r="K114" s="63">
        <f t="shared" si="7"/>
        <v>0</v>
      </c>
    </row>
    <row r="115" s="2" customFormat="1" spans="1:11">
      <c r="A115" s="15">
        <v>723</v>
      </c>
      <c r="B115" s="40" t="s">
        <v>123</v>
      </c>
      <c r="C115" s="12">
        <f>VLOOKUP(A115,[1]发放表!$A:$G,7,0)</f>
        <v>1798.2</v>
      </c>
      <c r="D115" s="31">
        <v>2011.8</v>
      </c>
      <c r="E115" s="19"/>
      <c r="F115" s="19"/>
      <c r="G115" s="19">
        <f t="shared" si="4"/>
        <v>0</v>
      </c>
      <c r="H115" s="19">
        <f t="shared" si="5"/>
        <v>2011.8</v>
      </c>
      <c r="I115" s="14">
        <f>VLOOKUP(A115,[2]各门店任务!$B:$AT,45,0)</f>
        <v>213.6</v>
      </c>
      <c r="J115" s="3">
        <f t="shared" si="6"/>
        <v>2011.8</v>
      </c>
      <c r="K115" s="3">
        <f t="shared" si="7"/>
        <v>0</v>
      </c>
    </row>
    <row r="116" s="2" customFormat="1" spans="1:11">
      <c r="A116" s="15">
        <v>737</v>
      </c>
      <c r="B116" s="40" t="s">
        <v>124</v>
      </c>
      <c r="C116" s="12">
        <f>VLOOKUP(A116,[1]发放表!$A:$G,7,0)</f>
        <v>2873.4</v>
      </c>
      <c r="D116" s="19">
        <v>3225.7</v>
      </c>
      <c r="E116" s="19"/>
      <c r="F116" s="19"/>
      <c r="G116" s="19">
        <f t="shared" si="4"/>
        <v>0</v>
      </c>
      <c r="H116" s="19">
        <f t="shared" si="5"/>
        <v>3225.7</v>
      </c>
      <c r="I116" s="14">
        <f>VLOOKUP(A116,[2]各门店任务!$B:$AT,45,0)</f>
        <v>352.3</v>
      </c>
      <c r="J116" s="3">
        <f t="shared" si="6"/>
        <v>3225.7</v>
      </c>
      <c r="K116" s="3">
        <f t="shared" si="7"/>
        <v>0</v>
      </c>
    </row>
    <row r="117" s="2" customFormat="1" spans="1:11">
      <c r="A117" s="15">
        <v>732</v>
      </c>
      <c r="B117" s="40" t="s">
        <v>125</v>
      </c>
      <c r="C117" s="12">
        <f>VLOOKUP(A117,[1]发放表!$A:$G,7,0)</f>
        <v>1628.4</v>
      </c>
      <c r="D117" s="19">
        <v>2039.3</v>
      </c>
      <c r="E117" s="19"/>
      <c r="F117" s="19"/>
      <c r="G117" s="19">
        <f t="shared" si="4"/>
        <v>0</v>
      </c>
      <c r="H117" s="19">
        <f t="shared" si="5"/>
        <v>2039.3</v>
      </c>
      <c r="I117" s="14">
        <f>VLOOKUP(A117,[2]各门店任务!$B:$AT,45,0)</f>
        <v>410.9</v>
      </c>
      <c r="J117" s="3">
        <f t="shared" si="6"/>
        <v>2039.3</v>
      </c>
      <c r="K117" s="3">
        <f t="shared" si="7"/>
        <v>0</v>
      </c>
    </row>
    <row r="118" s="2" customFormat="1" spans="1:11">
      <c r="A118" s="46">
        <v>727</v>
      </c>
      <c r="B118" s="47" t="s">
        <v>126</v>
      </c>
      <c r="C118" s="12">
        <f>VLOOKUP(A118,[1]发放表!$A:$G,7,0)</f>
        <v>1651.6</v>
      </c>
      <c r="D118" s="27">
        <v>2298.3</v>
      </c>
      <c r="E118" s="27"/>
      <c r="F118" s="27"/>
      <c r="G118" s="27">
        <f t="shared" si="4"/>
        <v>0</v>
      </c>
      <c r="H118" s="27">
        <f t="shared" si="5"/>
        <v>2298.3</v>
      </c>
      <c r="I118" s="14">
        <f>VLOOKUP(A118,[2]各门店任务!$B:$AT,45,0)</f>
        <v>646.7</v>
      </c>
      <c r="J118" s="3">
        <f t="shared" si="6"/>
        <v>2298.3</v>
      </c>
      <c r="K118" s="3">
        <f t="shared" si="7"/>
        <v>0</v>
      </c>
    </row>
    <row r="119" s="2" customFormat="1" spans="1:11">
      <c r="A119" s="67"/>
      <c r="B119" s="79" t="s">
        <v>127</v>
      </c>
      <c r="C119" s="12"/>
      <c r="D119" s="58"/>
      <c r="E119" s="58"/>
      <c r="F119" s="58"/>
      <c r="G119" s="58">
        <f t="shared" si="4"/>
        <v>0</v>
      </c>
      <c r="H119" s="58">
        <f t="shared" si="5"/>
        <v>0</v>
      </c>
      <c r="I119" s="14"/>
      <c r="J119" s="63">
        <f t="shared" si="6"/>
        <v>0</v>
      </c>
      <c r="K119" s="63">
        <f t="shared" si="7"/>
        <v>0</v>
      </c>
    </row>
    <row r="120" s="2" customFormat="1" spans="1:11">
      <c r="A120" s="10">
        <v>730</v>
      </c>
      <c r="B120" s="39" t="s">
        <v>128</v>
      </c>
      <c r="C120" s="12">
        <f>VLOOKUP(A120,[1]发放表!$A:$G,7,0)</f>
        <v>3134.6</v>
      </c>
      <c r="D120" s="14">
        <v>4354.2</v>
      </c>
      <c r="E120" s="14"/>
      <c r="F120" s="14"/>
      <c r="G120" s="14">
        <f t="shared" si="4"/>
        <v>0</v>
      </c>
      <c r="H120" s="14">
        <f t="shared" si="5"/>
        <v>4354.2</v>
      </c>
      <c r="I120" s="14">
        <f>VLOOKUP(A120,[2]各门店任务!$B:$AT,45,0)</f>
        <v>1219.6</v>
      </c>
      <c r="J120" s="3">
        <f t="shared" si="6"/>
        <v>4354.2</v>
      </c>
      <c r="K120" s="3">
        <f t="shared" si="7"/>
        <v>0</v>
      </c>
    </row>
    <row r="121" s="2" customFormat="1" spans="1:11">
      <c r="A121" s="55">
        <v>733</v>
      </c>
      <c r="B121" s="79" t="s">
        <v>129</v>
      </c>
      <c r="C121" s="12"/>
      <c r="D121" s="58"/>
      <c r="E121" s="58"/>
      <c r="F121" s="58"/>
      <c r="G121" s="58">
        <f t="shared" si="4"/>
        <v>0</v>
      </c>
      <c r="H121" s="58">
        <f t="shared" si="5"/>
        <v>0</v>
      </c>
      <c r="I121" s="14"/>
      <c r="J121" s="63">
        <f t="shared" si="6"/>
        <v>0</v>
      </c>
      <c r="K121" s="63">
        <f t="shared" si="7"/>
        <v>0</v>
      </c>
    </row>
    <row r="122" s="2" customFormat="1" spans="1:11">
      <c r="A122" s="15">
        <v>738</v>
      </c>
      <c r="B122" s="40" t="s">
        <v>130</v>
      </c>
      <c r="C122" s="12">
        <f>VLOOKUP(A122,[1]发放表!$A:$G,7,0)</f>
        <v>1820.4</v>
      </c>
      <c r="D122" s="19">
        <v>2182.6</v>
      </c>
      <c r="E122" s="19"/>
      <c r="F122" s="19"/>
      <c r="G122" s="19">
        <f t="shared" si="4"/>
        <v>0</v>
      </c>
      <c r="H122" s="19">
        <f t="shared" si="5"/>
        <v>2182.6</v>
      </c>
      <c r="I122" s="14">
        <f>VLOOKUP(A122,[2]各门店任务!$B:$AT,45,0)</f>
        <v>362.2</v>
      </c>
      <c r="J122" s="3">
        <f t="shared" si="6"/>
        <v>2182.6</v>
      </c>
      <c r="K122" s="3">
        <f t="shared" si="7"/>
        <v>0</v>
      </c>
    </row>
    <row r="123" s="2" customFormat="1" spans="1:11">
      <c r="A123" s="15">
        <v>743</v>
      </c>
      <c r="B123" s="40" t="s">
        <v>131</v>
      </c>
      <c r="C123" s="12">
        <f>VLOOKUP(A123,[1]发放表!$A:$G,7,0)</f>
        <v>518.9</v>
      </c>
      <c r="D123" s="19">
        <v>565.9</v>
      </c>
      <c r="E123" s="19"/>
      <c r="F123" s="19"/>
      <c r="G123" s="19">
        <f t="shared" si="4"/>
        <v>0</v>
      </c>
      <c r="H123" s="19">
        <f t="shared" si="5"/>
        <v>565.9</v>
      </c>
      <c r="I123" s="14">
        <f>VLOOKUP(A123,[2]各门店任务!$B:$AT,45,0)</f>
        <v>47</v>
      </c>
      <c r="J123" s="3">
        <f t="shared" si="6"/>
        <v>565.9</v>
      </c>
      <c r="K123" s="3">
        <f t="shared" si="7"/>
        <v>0</v>
      </c>
    </row>
    <row r="124" s="2" customFormat="1" spans="1:11">
      <c r="A124" s="15">
        <v>742</v>
      </c>
      <c r="B124" s="45" t="s">
        <v>132</v>
      </c>
      <c r="C124" s="12">
        <f>VLOOKUP(A124,[1]发放表!$A:$G,7,0)</f>
        <v>2664.4</v>
      </c>
      <c r="D124" s="19">
        <v>2971.1</v>
      </c>
      <c r="E124" s="19"/>
      <c r="F124" s="19"/>
      <c r="G124" s="19">
        <f t="shared" si="4"/>
        <v>0</v>
      </c>
      <c r="H124" s="19">
        <f t="shared" si="5"/>
        <v>2971.1</v>
      </c>
      <c r="I124" s="14">
        <f>VLOOKUP(A124,[2]各门店任务!$B:$AT,45,0)</f>
        <v>306.7</v>
      </c>
      <c r="J124" s="3">
        <f t="shared" si="6"/>
        <v>2971.1</v>
      </c>
      <c r="K124" s="3">
        <f t="shared" si="7"/>
        <v>0</v>
      </c>
    </row>
    <row r="125" s="2" customFormat="1" spans="1:11">
      <c r="A125" s="67">
        <v>739</v>
      </c>
      <c r="B125" s="79" t="s">
        <v>133</v>
      </c>
      <c r="C125" s="12"/>
      <c r="D125" s="58"/>
      <c r="E125" s="58"/>
      <c r="F125" s="58"/>
      <c r="G125" s="58">
        <f t="shared" si="4"/>
        <v>0</v>
      </c>
      <c r="H125" s="58">
        <f t="shared" si="5"/>
        <v>0</v>
      </c>
      <c r="I125" s="14"/>
      <c r="J125" s="63">
        <f t="shared" si="6"/>
        <v>0</v>
      </c>
      <c r="K125" s="63">
        <f t="shared" si="7"/>
        <v>0</v>
      </c>
    </row>
    <row r="126" s="2" customFormat="1" spans="1:11">
      <c r="A126" s="15"/>
      <c r="B126" s="30" t="s">
        <v>134</v>
      </c>
      <c r="C126" s="48">
        <f t="shared" ref="C126:J126" si="8">SUM(C4:C125)</f>
        <v>273458.2</v>
      </c>
      <c r="D126" s="19">
        <f t="shared" si="8"/>
        <v>330134.4</v>
      </c>
      <c r="E126" s="19">
        <f t="shared" si="8"/>
        <v>42572.2</v>
      </c>
      <c r="F126" s="19">
        <f t="shared" si="8"/>
        <v>9758.87</v>
      </c>
      <c r="G126" s="19">
        <f t="shared" si="8"/>
        <v>32813.33</v>
      </c>
      <c r="H126" s="19">
        <f t="shared" si="8"/>
        <v>362947.73</v>
      </c>
      <c r="I126" s="19">
        <f t="shared" si="8"/>
        <v>99248.4</v>
      </c>
      <c r="J126" s="19">
        <f t="shared" si="8"/>
        <v>372706.6</v>
      </c>
      <c r="K126" s="3">
        <f>J126-H126</f>
        <v>9758.87</v>
      </c>
    </row>
    <row r="127" s="2" customFormat="1" spans="3:11">
      <c r="C127" s="49"/>
      <c r="E127" s="50">
        <f>D126+E126</f>
        <v>372706.6</v>
      </c>
      <c r="J127" s="64">
        <f>C126+I126</f>
        <v>372706.6</v>
      </c>
      <c r="K127" s="53">
        <f>J127-E127</f>
        <v>0</v>
      </c>
    </row>
    <row r="128" customFormat="1" spans="1:16384">
      <c r="A128" s="2"/>
      <c r="B128" s="2"/>
      <c r="C128" s="2"/>
      <c r="D128" s="2"/>
      <c r="E128" s="2"/>
      <c r="F128" s="2"/>
      <c r="G128" s="2"/>
      <c r="H128" s="2" t="s">
        <v>135</v>
      </c>
      <c r="I128" s="2" t="s">
        <v>136</v>
      </c>
      <c r="J128" s="3"/>
      <c r="K128" s="3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  <c r="AHW128" s="2"/>
      <c r="AHX128" s="2"/>
      <c r="AHY128" s="2"/>
      <c r="AHZ128" s="2"/>
      <c r="AIA128" s="2"/>
      <c r="AIB128" s="2"/>
      <c r="AIC128" s="2"/>
      <c r="AID128" s="2"/>
      <c r="AIE128" s="2"/>
      <c r="AIF128" s="2"/>
      <c r="AIG128" s="2"/>
      <c r="AIH128" s="2"/>
      <c r="AII128" s="2"/>
      <c r="AIJ128" s="2"/>
      <c r="AIK128" s="2"/>
      <c r="AIL128" s="2"/>
      <c r="AIM128" s="2"/>
      <c r="AIN128" s="2"/>
      <c r="AIO128" s="2"/>
      <c r="AIP128" s="2"/>
      <c r="AIQ128" s="2"/>
      <c r="AIR128" s="2"/>
      <c r="AIS128" s="2"/>
      <c r="AIT128" s="2"/>
      <c r="AIU128" s="2"/>
      <c r="AIV128" s="2"/>
      <c r="AIW128" s="2"/>
      <c r="AIX128" s="2"/>
      <c r="AIY128" s="2"/>
      <c r="AIZ128" s="2"/>
      <c r="AJA128" s="2"/>
      <c r="AJB128" s="2"/>
      <c r="AJC128" s="2"/>
      <c r="AJD128" s="2"/>
      <c r="AJE128" s="2"/>
      <c r="AJF128" s="2"/>
      <c r="AJG128" s="2"/>
      <c r="AJH128" s="2"/>
      <c r="AJI128" s="2"/>
      <c r="AJJ128" s="2"/>
      <c r="AJK128" s="2"/>
      <c r="AJL128" s="2"/>
      <c r="AJM128" s="2"/>
      <c r="AJN128" s="2"/>
      <c r="AJO128" s="2"/>
      <c r="AJP128" s="2"/>
      <c r="AJQ128" s="2"/>
      <c r="AJR128" s="2"/>
      <c r="AJS128" s="2"/>
      <c r="AJT128" s="2"/>
      <c r="AJU128" s="2"/>
      <c r="AJV128" s="2"/>
      <c r="AJW128" s="2"/>
      <c r="AJX128" s="2"/>
      <c r="AJY128" s="2"/>
      <c r="AJZ128" s="2"/>
      <c r="AKA128" s="2"/>
      <c r="AKB128" s="2"/>
      <c r="AKC128" s="2"/>
      <c r="AKD128" s="2"/>
      <c r="AKE128" s="2"/>
      <c r="AKF128" s="2"/>
      <c r="AKG128" s="2"/>
      <c r="AKH128" s="2"/>
      <c r="AKI128" s="2"/>
      <c r="AKJ128" s="2"/>
      <c r="AKK128" s="2"/>
      <c r="AKL128" s="2"/>
      <c r="AKM128" s="2"/>
      <c r="AKN128" s="2"/>
      <c r="AKO128" s="2"/>
      <c r="AKP128" s="2"/>
      <c r="AKQ128" s="2"/>
      <c r="AKR128" s="2"/>
      <c r="AKS128" s="2"/>
      <c r="AKT128" s="2"/>
      <c r="AKU128" s="2"/>
      <c r="AKV128" s="2"/>
      <c r="AKW128" s="2"/>
      <c r="AKX128" s="2"/>
      <c r="AKY128" s="2"/>
      <c r="AKZ128" s="2"/>
      <c r="ALA128" s="2"/>
      <c r="ALB128" s="2"/>
      <c r="ALC128" s="2"/>
      <c r="ALD128" s="2"/>
      <c r="ALE128" s="2"/>
      <c r="ALF128" s="2"/>
      <c r="ALG128" s="2"/>
      <c r="ALH128" s="2"/>
      <c r="ALI128" s="2"/>
      <c r="ALJ128" s="2"/>
      <c r="ALK128" s="2"/>
      <c r="ALL128" s="2"/>
      <c r="ALM128" s="2"/>
      <c r="ALN128" s="2"/>
      <c r="ALO128" s="2"/>
      <c r="ALP128" s="2"/>
      <c r="ALQ128" s="2"/>
      <c r="ALR128" s="2"/>
      <c r="ALS128" s="2"/>
      <c r="ALT128" s="2"/>
      <c r="ALU128" s="2"/>
      <c r="ALV128" s="2"/>
      <c r="ALW128" s="2"/>
      <c r="ALX128" s="2"/>
      <c r="ALY128" s="2"/>
      <c r="ALZ128" s="2"/>
      <c r="AMA128" s="2"/>
      <c r="AMB128" s="2"/>
      <c r="AMC128" s="2"/>
      <c r="AMD128" s="2"/>
      <c r="AME128" s="2"/>
      <c r="AMF128" s="2"/>
      <c r="AMG128" s="2"/>
      <c r="AMH128" s="2"/>
      <c r="AMI128" s="2"/>
      <c r="AMJ128" s="2"/>
      <c r="AMK128" s="2"/>
      <c r="AML128" s="2"/>
      <c r="AMM128" s="2"/>
      <c r="AMN128" s="2"/>
      <c r="AMO128" s="2"/>
      <c r="AMP128" s="2"/>
      <c r="AMQ128" s="2"/>
      <c r="AMR128" s="2"/>
      <c r="AMS128" s="2"/>
      <c r="AMT128" s="2"/>
      <c r="AMU128" s="2"/>
      <c r="AMV128" s="2"/>
      <c r="AMW128" s="2"/>
      <c r="AMX128" s="2"/>
      <c r="AMY128" s="2"/>
      <c r="AMZ128" s="2"/>
      <c r="ANA128" s="2"/>
      <c r="ANB128" s="2"/>
      <c r="ANC128" s="2"/>
      <c r="AND128" s="2"/>
      <c r="ANE128" s="2"/>
      <c r="ANF128" s="2"/>
      <c r="ANG128" s="2"/>
      <c r="ANH128" s="2"/>
      <c r="ANI128" s="2"/>
      <c r="ANJ128" s="2"/>
      <c r="ANK128" s="2"/>
      <c r="ANL128" s="2"/>
      <c r="ANM128" s="2"/>
      <c r="ANN128" s="2"/>
      <c r="ANO128" s="2"/>
      <c r="ANP128" s="2"/>
      <c r="ANQ128" s="2"/>
      <c r="ANR128" s="2"/>
      <c r="ANS128" s="2"/>
      <c r="ANT128" s="2"/>
      <c r="ANU128" s="2"/>
      <c r="ANV128" s="2"/>
      <c r="ANW128" s="2"/>
      <c r="ANX128" s="2"/>
      <c r="ANY128" s="2"/>
      <c r="ANZ128" s="2"/>
      <c r="AOA128" s="2"/>
      <c r="AOB128" s="2"/>
      <c r="AOC128" s="2"/>
      <c r="AOD128" s="2"/>
      <c r="AOE128" s="2"/>
      <c r="AOF128" s="2"/>
      <c r="AOG128" s="2"/>
      <c r="AOH128" s="2"/>
      <c r="AOI128" s="2"/>
      <c r="AOJ128" s="2"/>
      <c r="AOK128" s="2"/>
      <c r="AOL128" s="2"/>
      <c r="AOM128" s="2"/>
      <c r="AON128" s="2"/>
      <c r="AOO128" s="2"/>
      <c r="AOP128" s="2"/>
      <c r="AOQ128" s="2"/>
      <c r="AOR128" s="2"/>
      <c r="AOS128" s="2"/>
      <c r="AOT128" s="2"/>
      <c r="AOU128" s="2"/>
      <c r="AOV128" s="2"/>
      <c r="AOW128" s="2"/>
      <c r="AOX128" s="2"/>
      <c r="AOY128" s="2"/>
      <c r="AOZ128" s="2"/>
      <c r="APA128" s="2"/>
      <c r="APB128" s="2"/>
      <c r="APC128" s="2"/>
      <c r="APD128" s="2"/>
      <c r="APE128" s="2"/>
      <c r="APF128" s="2"/>
      <c r="APG128" s="2"/>
      <c r="APH128" s="2"/>
      <c r="API128" s="2"/>
      <c r="APJ128" s="2"/>
      <c r="APK128" s="2"/>
      <c r="APL128" s="2"/>
      <c r="APM128" s="2"/>
      <c r="APN128" s="2"/>
      <c r="APO128" s="2"/>
      <c r="APP128" s="2"/>
      <c r="APQ128" s="2"/>
      <c r="APR128" s="2"/>
      <c r="APS128" s="2"/>
      <c r="APT128" s="2"/>
      <c r="APU128" s="2"/>
      <c r="APV128" s="2"/>
      <c r="APW128" s="2"/>
      <c r="APX128" s="2"/>
      <c r="APY128" s="2"/>
      <c r="APZ128" s="2"/>
      <c r="AQA128" s="2"/>
      <c r="AQB128" s="2"/>
      <c r="AQC128" s="2"/>
      <c r="AQD128" s="2"/>
      <c r="AQE128" s="2"/>
      <c r="AQF128" s="2"/>
      <c r="AQG128" s="2"/>
      <c r="AQH128" s="2"/>
      <c r="AQI128" s="2"/>
      <c r="AQJ128" s="2"/>
      <c r="AQK128" s="2"/>
      <c r="AQL128" s="2"/>
      <c r="AQM128" s="2"/>
      <c r="AQN128" s="2"/>
      <c r="AQO128" s="2"/>
      <c r="AQP128" s="2"/>
      <c r="AQQ128" s="2"/>
      <c r="AQR128" s="2"/>
      <c r="AQS128" s="2"/>
      <c r="AQT128" s="2"/>
      <c r="AQU128" s="2"/>
      <c r="AQV128" s="2"/>
      <c r="AQW128" s="2"/>
      <c r="AQX128" s="2"/>
      <c r="AQY128" s="2"/>
      <c r="AQZ128" s="2"/>
      <c r="ARA128" s="2"/>
      <c r="ARB128" s="2"/>
      <c r="ARC128" s="2"/>
      <c r="ARD128" s="2"/>
      <c r="ARE128" s="2"/>
      <c r="ARF128" s="2"/>
      <c r="ARG128" s="2"/>
      <c r="ARH128" s="2"/>
      <c r="ARI128" s="2"/>
      <c r="ARJ128" s="2"/>
      <c r="ARK128" s="2"/>
      <c r="ARL128" s="2"/>
      <c r="ARM128" s="2"/>
      <c r="ARN128" s="2"/>
      <c r="ARO128" s="2"/>
      <c r="ARP128" s="2"/>
      <c r="ARQ128" s="2"/>
      <c r="ARR128" s="2"/>
      <c r="ARS128" s="2"/>
      <c r="ART128" s="2"/>
      <c r="ARU128" s="2"/>
      <c r="ARV128" s="2"/>
      <c r="ARW128" s="2"/>
      <c r="ARX128" s="2"/>
      <c r="ARY128" s="2"/>
      <c r="ARZ128" s="2"/>
      <c r="ASA128" s="2"/>
      <c r="ASB128" s="2"/>
      <c r="ASC128" s="2"/>
      <c r="ASD128" s="2"/>
      <c r="ASE128" s="2"/>
      <c r="ASF128" s="2"/>
      <c r="ASG128" s="2"/>
      <c r="ASH128" s="2"/>
      <c r="ASI128" s="2"/>
      <c r="ASJ128" s="2"/>
      <c r="ASK128" s="2"/>
      <c r="ASL128" s="2"/>
      <c r="ASM128" s="2"/>
      <c r="ASN128" s="2"/>
      <c r="ASO128" s="2"/>
      <c r="ASP128" s="2"/>
      <c r="ASQ128" s="2"/>
      <c r="ASR128" s="2"/>
      <c r="ASS128" s="2"/>
      <c r="AST128" s="2"/>
      <c r="ASU128" s="2"/>
      <c r="ASV128" s="2"/>
      <c r="ASW128" s="2"/>
      <c r="ASX128" s="2"/>
      <c r="ASY128" s="2"/>
      <c r="ASZ128" s="2"/>
      <c r="ATA128" s="2"/>
      <c r="ATB128" s="2"/>
      <c r="ATC128" s="2"/>
      <c r="ATD128" s="2"/>
      <c r="ATE128" s="2"/>
      <c r="ATF128" s="2"/>
      <c r="ATG128" s="2"/>
      <c r="ATH128" s="2"/>
      <c r="ATI128" s="2"/>
      <c r="ATJ128" s="2"/>
      <c r="ATK128" s="2"/>
      <c r="ATL128" s="2"/>
      <c r="ATM128" s="2"/>
      <c r="ATN128" s="2"/>
      <c r="ATO128" s="2"/>
      <c r="ATP128" s="2"/>
      <c r="ATQ128" s="2"/>
      <c r="ATR128" s="2"/>
      <c r="ATS128" s="2"/>
      <c r="ATT128" s="2"/>
      <c r="ATU128" s="2"/>
      <c r="ATV128" s="2"/>
      <c r="ATW128" s="2"/>
      <c r="ATX128" s="2"/>
      <c r="ATY128" s="2"/>
      <c r="ATZ128" s="2"/>
      <c r="AUA128" s="2"/>
      <c r="AUB128" s="2"/>
      <c r="AUC128" s="2"/>
      <c r="AUD128" s="2"/>
      <c r="AUE128" s="2"/>
      <c r="AUF128" s="2"/>
      <c r="AUG128" s="2"/>
      <c r="AUH128" s="2"/>
      <c r="AUI128" s="2"/>
      <c r="AUJ128" s="2"/>
      <c r="AUK128" s="2"/>
      <c r="AUL128" s="2"/>
      <c r="AUM128" s="2"/>
      <c r="AUN128" s="2"/>
      <c r="AUO128" s="2"/>
      <c r="AUP128" s="2"/>
      <c r="AUQ128" s="2"/>
      <c r="AUR128" s="2"/>
      <c r="AUS128" s="2"/>
      <c r="AUT128" s="2"/>
      <c r="AUU128" s="2"/>
      <c r="AUV128" s="2"/>
      <c r="AUW128" s="2"/>
      <c r="AUX128" s="2"/>
      <c r="AUY128" s="2"/>
      <c r="AUZ128" s="2"/>
      <c r="AVA128" s="2"/>
      <c r="AVB128" s="2"/>
      <c r="AVC128" s="2"/>
      <c r="AVD128" s="2"/>
      <c r="AVE128" s="2"/>
      <c r="AVF128" s="2"/>
      <c r="AVG128" s="2"/>
      <c r="AVH128" s="2"/>
      <c r="AVI128" s="2"/>
      <c r="AVJ128" s="2"/>
      <c r="AVK128" s="2"/>
      <c r="AVL128" s="2"/>
      <c r="AVM128" s="2"/>
      <c r="AVN128" s="2"/>
      <c r="AVO128" s="2"/>
      <c r="AVP128" s="2"/>
      <c r="AVQ128" s="2"/>
      <c r="AVR128" s="2"/>
      <c r="AVS128" s="2"/>
      <c r="AVT128" s="2"/>
      <c r="AVU128" s="2"/>
      <c r="AVV128" s="2"/>
      <c r="AVW128" s="2"/>
      <c r="AVX128" s="2"/>
      <c r="AVY128" s="2"/>
      <c r="AVZ128" s="2"/>
      <c r="AWA128" s="2"/>
      <c r="AWB128" s="2"/>
      <c r="AWC128" s="2"/>
      <c r="AWD128" s="2"/>
      <c r="AWE128" s="2"/>
      <c r="AWF128" s="2"/>
      <c r="AWG128" s="2"/>
      <c r="AWH128" s="2"/>
      <c r="AWI128" s="2"/>
      <c r="AWJ128" s="2"/>
      <c r="AWK128" s="2"/>
      <c r="AWL128" s="2"/>
      <c r="AWM128" s="2"/>
      <c r="AWN128" s="2"/>
      <c r="AWO128" s="2"/>
      <c r="AWP128" s="2"/>
      <c r="AWQ128" s="2"/>
      <c r="AWR128" s="2"/>
      <c r="AWS128" s="2"/>
      <c r="AWT128" s="2"/>
      <c r="AWU128" s="2"/>
      <c r="AWV128" s="2"/>
      <c r="AWW128" s="2"/>
      <c r="AWX128" s="2"/>
      <c r="AWY128" s="2"/>
      <c r="AWZ128" s="2"/>
      <c r="AXA128" s="2"/>
      <c r="AXB128" s="2"/>
      <c r="AXC128" s="2"/>
      <c r="AXD128" s="2"/>
      <c r="AXE128" s="2"/>
      <c r="AXF128" s="2"/>
      <c r="AXG128" s="2"/>
      <c r="AXH128" s="2"/>
      <c r="AXI128" s="2"/>
      <c r="AXJ128" s="2"/>
      <c r="AXK128" s="2"/>
      <c r="AXL128" s="2"/>
      <c r="AXM128" s="2"/>
      <c r="AXN128" s="2"/>
      <c r="AXO128" s="2"/>
      <c r="AXP128" s="2"/>
      <c r="AXQ128" s="2"/>
      <c r="AXR128" s="2"/>
      <c r="AXS128" s="2"/>
      <c r="AXT128" s="2"/>
      <c r="AXU128" s="2"/>
      <c r="AXV128" s="2"/>
      <c r="AXW128" s="2"/>
      <c r="AXX128" s="2"/>
      <c r="AXY128" s="2"/>
      <c r="AXZ128" s="2"/>
      <c r="AYA128" s="2"/>
      <c r="AYB128" s="2"/>
      <c r="AYC128" s="2"/>
      <c r="AYD128" s="2"/>
      <c r="AYE128" s="2"/>
      <c r="AYF128" s="2"/>
      <c r="AYG128" s="2"/>
      <c r="AYH128" s="2"/>
      <c r="AYI128" s="2"/>
      <c r="AYJ128" s="2"/>
      <c r="AYK128" s="2"/>
      <c r="AYL128" s="2"/>
      <c r="AYM128" s="2"/>
      <c r="AYN128" s="2"/>
      <c r="AYO128" s="2"/>
      <c r="AYP128" s="2"/>
      <c r="AYQ128" s="2"/>
      <c r="AYR128" s="2"/>
      <c r="AYS128" s="2"/>
      <c r="AYT128" s="2"/>
      <c r="AYU128" s="2"/>
      <c r="AYV128" s="2"/>
      <c r="AYW128" s="2"/>
      <c r="AYX128" s="2"/>
      <c r="AYY128" s="2"/>
      <c r="AYZ128" s="2"/>
      <c r="AZA128" s="2"/>
      <c r="AZB128" s="2"/>
      <c r="AZC128" s="2"/>
      <c r="AZD128" s="2"/>
      <c r="AZE128" s="2"/>
      <c r="AZF128" s="2"/>
      <c r="AZG128" s="2"/>
      <c r="AZH128" s="2"/>
      <c r="AZI128" s="2"/>
      <c r="AZJ128" s="2"/>
      <c r="AZK128" s="2"/>
      <c r="AZL128" s="2"/>
      <c r="AZM128" s="2"/>
      <c r="AZN128" s="2"/>
      <c r="AZO128" s="2"/>
      <c r="AZP128" s="2"/>
      <c r="AZQ128" s="2"/>
      <c r="AZR128" s="2"/>
      <c r="AZS128" s="2"/>
      <c r="AZT128" s="2"/>
      <c r="AZU128" s="2"/>
      <c r="AZV128" s="2"/>
      <c r="AZW128" s="2"/>
      <c r="AZX128" s="2"/>
      <c r="AZY128" s="2"/>
      <c r="AZZ128" s="2"/>
      <c r="BAA128" s="2"/>
      <c r="BAB128" s="2"/>
      <c r="BAC128" s="2"/>
      <c r="BAD128" s="2"/>
      <c r="BAE128" s="2"/>
      <c r="BAF128" s="2"/>
      <c r="BAG128" s="2"/>
      <c r="BAH128" s="2"/>
      <c r="BAI128" s="2"/>
      <c r="BAJ128" s="2"/>
      <c r="BAK128" s="2"/>
      <c r="BAL128" s="2"/>
      <c r="BAM128" s="2"/>
      <c r="BAN128" s="2"/>
      <c r="BAO128" s="2"/>
      <c r="BAP128" s="2"/>
      <c r="BAQ128" s="2"/>
      <c r="BAR128" s="2"/>
      <c r="BAS128" s="2"/>
      <c r="BAT128" s="2"/>
      <c r="BAU128" s="2"/>
      <c r="BAV128" s="2"/>
      <c r="BAW128" s="2"/>
      <c r="BAX128" s="2"/>
      <c r="BAY128" s="2"/>
      <c r="BAZ128" s="2"/>
      <c r="BBA128" s="2"/>
      <c r="BBB128" s="2"/>
      <c r="BBC128" s="2"/>
      <c r="BBD128" s="2"/>
      <c r="BBE128" s="2"/>
      <c r="BBF128" s="2"/>
      <c r="BBG128" s="2"/>
      <c r="BBH128" s="2"/>
      <c r="BBI128" s="2"/>
      <c r="BBJ128" s="2"/>
      <c r="BBK128" s="2"/>
      <c r="BBL128" s="2"/>
      <c r="BBM128" s="2"/>
      <c r="BBN128" s="2"/>
      <c r="BBO128" s="2"/>
      <c r="BBP128" s="2"/>
      <c r="BBQ128" s="2"/>
      <c r="BBR128" s="2"/>
      <c r="BBS128" s="2"/>
      <c r="BBT128" s="2"/>
      <c r="BBU128" s="2"/>
      <c r="BBV128" s="2"/>
      <c r="BBW128" s="2"/>
      <c r="BBX128" s="2"/>
      <c r="BBY128" s="2"/>
      <c r="BBZ128" s="2"/>
      <c r="BCA128" s="2"/>
      <c r="BCB128" s="2"/>
      <c r="BCC128" s="2"/>
      <c r="BCD128" s="2"/>
      <c r="BCE128" s="2"/>
      <c r="BCF128" s="2"/>
      <c r="BCG128" s="2"/>
      <c r="BCH128" s="2"/>
      <c r="BCI128" s="2"/>
      <c r="BCJ128" s="2"/>
      <c r="BCK128" s="2"/>
      <c r="BCL128" s="2"/>
      <c r="BCM128" s="2"/>
      <c r="BCN128" s="2"/>
      <c r="BCO128" s="2"/>
      <c r="BCP128" s="2"/>
      <c r="BCQ128" s="2"/>
      <c r="BCR128" s="2"/>
      <c r="BCS128" s="2"/>
      <c r="BCT128" s="2"/>
      <c r="BCU128" s="2"/>
      <c r="BCV128" s="2"/>
      <c r="BCW128" s="2"/>
      <c r="BCX128" s="2"/>
      <c r="BCY128" s="2"/>
      <c r="BCZ128" s="2"/>
      <c r="BDA128" s="2"/>
      <c r="BDB128" s="2"/>
      <c r="BDC128" s="2"/>
      <c r="BDD128" s="2"/>
      <c r="BDE128" s="2"/>
      <c r="BDF128" s="2"/>
      <c r="BDG128" s="2"/>
      <c r="BDH128" s="2"/>
      <c r="BDI128" s="2"/>
      <c r="BDJ128" s="2"/>
      <c r="BDK128" s="2"/>
      <c r="BDL128" s="2"/>
      <c r="BDM128" s="2"/>
      <c r="BDN128" s="2"/>
      <c r="BDO128" s="2"/>
      <c r="BDP128" s="2"/>
      <c r="BDQ128" s="2"/>
      <c r="BDR128" s="2"/>
      <c r="BDS128" s="2"/>
      <c r="BDT128" s="2"/>
      <c r="BDU128" s="2"/>
      <c r="BDV128" s="2"/>
      <c r="BDW128" s="2"/>
      <c r="BDX128" s="2"/>
      <c r="BDY128" s="2"/>
      <c r="BDZ128" s="2"/>
      <c r="BEA128" s="2"/>
      <c r="BEB128" s="2"/>
      <c r="BEC128" s="2"/>
      <c r="BED128" s="2"/>
      <c r="BEE128" s="2"/>
      <c r="BEF128" s="2"/>
      <c r="BEG128" s="2"/>
      <c r="BEH128" s="2"/>
      <c r="BEI128" s="2"/>
      <c r="BEJ128" s="2"/>
      <c r="BEK128" s="2"/>
      <c r="BEL128" s="2"/>
      <c r="BEM128" s="2"/>
      <c r="BEN128" s="2"/>
      <c r="BEO128" s="2"/>
      <c r="BEP128" s="2"/>
      <c r="BEQ128" s="2"/>
      <c r="BER128" s="2"/>
      <c r="BES128" s="2"/>
      <c r="BET128" s="2"/>
      <c r="BEU128" s="2"/>
      <c r="BEV128" s="2"/>
      <c r="BEW128" s="2"/>
      <c r="BEX128" s="2"/>
      <c r="BEY128" s="2"/>
      <c r="BEZ128" s="2"/>
      <c r="BFA128" s="2"/>
      <c r="BFB128" s="2"/>
      <c r="BFC128" s="2"/>
      <c r="BFD128" s="2"/>
      <c r="BFE128" s="2"/>
      <c r="BFF128" s="2"/>
      <c r="BFG128" s="2"/>
      <c r="BFH128" s="2"/>
      <c r="BFI128" s="2"/>
      <c r="BFJ128" s="2"/>
      <c r="BFK128" s="2"/>
      <c r="BFL128" s="2"/>
      <c r="BFM128" s="2"/>
      <c r="BFN128" s="2"/>
      <c r="BFO128" s="2"/>
      <c r="BFP128" s="2"/>
      <c r="BFQ128" s="2"/>
      <c r="BFR128" s="2"/>
      <c r="BFS128" s="2"/>
      <c r="BFT128" s="2"/>
      <c r="BFU128" s="2"/>
      <c r="BFV128" s="2"/>
      <c r="BFW128" s="2"/>
      <c r="BFX128" s="2"/>
      <c r="BFY128" s="2"/>
      <c r="BFZ128" s="2"/>
      <c r="BGA128" s="2"/>
      <c r="BGB128" s="2"/>
      <c r="BGC128" s="2"/>
      <c r="BGD128" s="2"/>
      <c r="BGE128" s="2"/>
      <c r="BGF128" s="2"/>
      <c r="BGG128" s="2"/>
      <c r="BGH128" s="2"/>
      <c r="BGI128" s="2"/>
      <c r="BGJ128" s="2"/>
      <c r="BGK128" s="2"/>
      <c r="BGL128" s="2"/>
      <c r="BGM128" s="2"/>
      <c r="BGN128" s="2"/>
      <c r="BGO128" s="2"/>
      <c r="BGP128" s="2"/>
      <c r="BGQ128" s="2"/>
      <c r="BGR128" s="2"/>
      <c r="BGS128" s="2"/>
      <c r="BGT128" s="2"/>
      <c r="BGU128" s="2"/>
      <c r="BGV128" s="2"/>
      <c r="BGW128" s="2"/>
      <c r="BGX128" s="2"/>
      <c r="BGY128" s="2"/>
      <c r="BGZ128" s="2"/>
      <c r="BHA128" s="2"/>
      <c r="BHB128" s="2"/>
      <c r="BHC128" s="2"/>
      <c r="BHD128" s="2"/>
      <c r="BHE128" s="2"/>
      <c r="BHF128" s="2"/>
      <c r="BHG128" s="2"/>
      <c r="BHH128" s="2"/>
      <c r="BHI128" s="2"/>
      <c r="BHJ128" s="2"/>
      <c r="BHK128" s="2"/>
      <c r="BHL128" s="2"/>
      <c r="BHM128" s="2"/>
      <c r="BHN128" s="2"/>
      <c r="BHO128" s="2"/>
      <c r="BHP128" s="2"/>
      <c r="BHQ128" s="2"/>
      <c r="BHR128" s="2"/>
      <c r="BHS128" s="2"/>
      <c r="BHT128" s="2"/>
      <c r="BHU128" s="2"/>
      <c r="BHV128" s="2"/>
      <c r="BHW128" s="2"/>
      <c r="BHX128" s="2"/>
      <c r="BHY128" s="2"/>
      <c r="BHZ128" s="2"/>
      <c r="BIA128" s="2"/>
      <c r="BIB128" s="2"/>
      <c r="BIC128" s="2"/>
      <c r="BID128" s="2"/>
      <c r="BIE128" s="2"/>
      <c r="BIF128" s="2"/>
      <c r="BIG128" s="2"/>
      <c r="BIH128" s="2"/>
      <c r="BII128" s="2"/>
      <c r="BIJ128" s="2"/>
      <c r="BIK128" s="2"/>
      <c r="BIL128" s="2"/>
      <c r="BIM128" s="2"/>
      <c r="BIN128" s="2"/>
      <c r="BIO128" s="2"/>
      <c r="BIP128" s="2"/>
      <c r="BIQ128" s="2"/>
      <c r="BIR128" s="2"/>
      <c r="BIS128" s="2"/>
      <c r="BIT128" s="2"/>
      <c r="BIU128" s="2"/>
      <c r="BIV128" s="2"/>
      <c r="BIW128" s="2"/>
      <c r="BIX128" s="2"/>
      <c r="BIY128" s="2"/>
      <c r="BIZ128" s="2"/>
      <c r="BJA128" s="2"/>
      <c r="BJB128" s="2"/>
      <c r="BJC128" s="2"/>
      <c r="BJD128" s="2"/>
      <c r="BJE128" s="2"/>
      <c r="BJF128" s="2"/>
      <c r="BJG128" s="2"/>
      <c r="BJH128" s="2"/>
      <c r="BJI128" s="2"/>
      <c r="BJJ128" s="2"/>
      <c r="BJK128" s="2"/>
      <c r="BJL128" s="2"/>
      <c r="BJM128" s="2"/>
      <c r="BJN128" s="2"/>
      <c r="BJO128" s="2"/>
      <c r="BJP128" s="2"/>
      <c r="BJQ128" s="2"/>
      <c r="BJR128" s="2"/>
      <c r="BJS128" s="2"/>
      <c r="BJT128" s="2"/>
      <c r="BJU128" s="2"/>
      <c r="BJV128" s="2"/>
      <c r="BJW128" s="2"/>
      <c r="BJX128" s="2"/>
      <c r="BJY128" s="2"/>
      <c r="BJZ128" s="2"/>
      <c r="BKA128" s="2"/>
      <c r="BKB128" s="2"/>
      <c r="BKC128" s="2"/>
      <c r="BKD128" s="2"/>
      <c r="BKE128" s="2"/>
      <c r="BKF128" s="2"/>
      <c r="BKG128" s="2"/>
      <c r="BKH128" s="2"/>
      <c r="BKI128" s="2"/>
      <c r="BKJ128" s="2"/>
      <c r="BKK128" s="2"/>
      <c r="BKL128" s="2"/>
      <c r="BKM128" s="2"/>
      <c r="BKN128" s="2"/>
      <c r="BKO128" s="2"/>
      <c r="BKP128" s="2"/>
      <c r="BKQ128" s="2"/>
      <c r="BKR128" s="2"/>
      <c r="BKS128" s="2"/>
      <c r="BKT128" s="2"/>
      <c r="BKU128" s="2"/>
      <c r="BKV128" s="2"/>
      <c r="BKW128" s="2"/>
      <c r="BKX128" s="2"/>
      <c r="BKY128" s="2"/>
      <c r="BKZ128" s="2"/>
      <c r="BLA128" s="2"/>
      <c r="BLB128" s="2"/>
      <c r="BLC128" s="2"/>
      <c r="BLD128" s="2"/>
      <c r="BLE128" s="2"/>
      <c r="BLF128" s="2"/>
      <c r="BLG128" s="2"/>
      <c r="BLH128" s="2"/>
      <c r="BLI128" s="2"/>
      <c r="BLJ128" s="2"/>
      <c r="BLK128" s="2"/>
      <c r="BLL128" s="2"/>
      <c r="BLM128" s="2"/>
      <c r="BLN128" s="2"/>
      <c r="BLO128" s="2"/>
      <c r="BLP128" s="2"/>
      <c r="BLQ128" s="2"/>
      <c r="BLR128" s="2"/>
      <c r="BLS128" s="2"/>
      <c r="BLT128" s="2"/>
      <c r="BLU128" s="2"/>
      <c r="BLV128" s="2"/>
      <c r="BLW128" s="2"/>
      <c r="BLX128" s="2"/>
      <c r="BLY128" s="2"/>
      <c r="BLZ128" s="2"/>
      <c r="BMA128" s="2"/>
      <c r="BMB128" s="2"/>
      <c r="BMC128" s="2"/>
      <c r="BMD128" s="2"/>
      <c r="BME128" s="2"/>
      <c r="BMF128" s="2"/>
      <c r="BMG128" s="2"/>
      <c r="BMH128" s="2"/>
      <c r="BMI128" s="2"/>
      <c r="BMJ128" s="2"/>
      <c r="BMK128" s="2"/>
      <c r="BML128" s="2"/>
      <c r="BMM128" s="2"/>
      <c r="BMN128" s="2"/>
      <c r="BMO128" s="2"/>
      <c r="BMP128" s="2"/>
      <c r="BMQ128" s="2"/>
      <c r="BMR128" s="2"/>
      <c r="BMS128" s="2"/>
      <c r="BMT128" s="2"/>
      <c r="BMU128" s="2"/>
      <c r="BMV128" s="2"/>
      <c r="BMW128" s="2"/>
      <c r="BMX128" s="2"/>
      <c r="BMY128" s="2"/>
      <c r="BMZ128" s="2"/>
      <c r="BNA128" s="2"/>
      <c r="BNB128" s="2"/>
      <c r="BNC128" s="2"/>
      <c r="BND128" s="2"/>
      <c r="BNE128" s="2"/>
      <c r="BNF128" s="2"/>
      <c r="BNG128" s="2"/>
      <c r="BNH128" s="2"/>
      <c r="BNI128" s="2"/>
      <c r="BNJ128" s="2"/>
      <c r="BNK128" s="2"/>
      <c r="BNL128" s="2"/>
      <c r="BNM128" s="2"/>
      <c r="BNN128" s="2"/>
      <c r="BNO128" s="2"/>
      <c r="BNP128" s="2"/>
      <c r="BNQ128" s="2"/>
      <c r="BNR128" s="2"/>
      <c r="BNS128" s="2"/>
      <c r="BNT128" s="2"/>
      <c r="BNU128" s="2"/>
      <c r="BNV128" s="2"/>
      <c r="BNW128" s="2"/>
      <c r="BNX128" s="2"/>
      <c r="BNY128" s="2"/>
      <c r="BNZ128" s="2"/>
      <c r="BOA128" s="2"/>
      <c r="BOB128" s="2"/>
      <c r="BOC128" s="2"/>
      <c r="BOD128" s="2"/>
      <c r="BOE128" s="2"/>
      <c r="BOF128" s="2"/>
      <c r="BOG128" s="2"/>
      <c r="BOH128" s="2"/>
      <c r="BOI128" s="2"/>
      <c r="BOJ128" s="2"/>
      <c r="BOK128" s="2"/>
      <c r="BOL128" s="2"/>
      <c r="BOM128" s="2"/>
      <c r="BON128" s="2"/>
      <c r="BOO128" s="2"/>
      <c r="BOP128" s="2"/>
      <c r="BOQ128" s="2"/>
      <c r="BOR128" s="2"/>
      <c r="BOS128" s="2"/>
      <c r="BOT128" s="2"/>
      <c r="BOU128" s="2"/>
      <c r="BOV128" s="2"/>
      <c r="BOW128" s="2"/>
      <c r="BOX128" s="2"/>
      <c r="BOY128" s="2"/>
      <c r="BOZ128" s="2"/>
      <c r="BPA128" s="2"/>
      <c r="BPB128" s="2"/>
      <c r="BPC128" s="2"/>
      <c r="BPD128" s="2"/>
      <c r="BPE128" s="2"/>
      <c r="BPF128" s="2"/>
      <c r="BPG128" s="2"/>
      <c r="BPH128" s="2"/>
      <c r="BPI128" s="2"/>
      <c r="BPJ128" s="2"/>
      <c r="BPK128" s="2"/>
      <c r="BPL128" s="2"/>
      <c r="BPM128" s="2"/>
      <c r="BPN128" s="2"/>
      <c r="BPO128" s="2"/>
      <c r="BPP128" s="2"/>
      <c r="BPQ128" s="2"/>
      <c r="BPR128" s="2"/>
      <c r="BPS128" s="2"/>
      <c r="BPT128" s="2"/>
      <c r="BPU128" s="2"/>
      <c r="BPV128" s="2"/>
      <c r="BPW128" s="2"/>
      <c r="BPX128" s="2"/>
      <c r="BPY128" s="2"/>
      <c r="BPZ128" s="2"/>
      <c r="BQA128" s="2"/>
      <c r="BQB128" s="2"/>
      <c r="BQC128" s="2"/>
      <c r="BQD128" s="2"/>
      <c r="BQE128" s="2"/>
      <c r="BQF128" s="2"/>
      <c r="BQG128" s="2"/>
      <c r="BQH128" s="2"/>
      <c r="BQI128" s="2"/>
      <c r="BQJ128" s="2"/>
      <c r="BQK128" s="2"/>
      <c r="BQL128" s="2"/>
      <c r="BQM128" s="2"/>
      <c r="BQN128" s="2"/>
      <c r="BQO128" s="2"/>
      <c r="BQP128" s="2"/>
      <c r="BQQ128" s="2"/>
      <c r="BQR128" s="2"/>
      <c r="BQS128" s="2"/>
      <c r="BQT128" s="2"/>
      <c r="BQU128" s="2"/>
      <c r="BQV128" s="2"/>
      <c r="BQW128" s="2"/>
      <c r="BQX128" s="2"/>
      <c r="BQY128" s="2"/>
      <c r="BQZ128" s="2"/>
      <c r="BRA128" s="2"/>
      <c r="BRB128" s="2"/>
      <c r="BRC128" s="2"/>
      <c r="BRD128" s="2"/>
      <c r="BRE128" s="2"/>
      <c r="BRF128" s="2"/>
      <c r="BRG128" s="2"/>
      <c r="BRH128" s="2"/>
      <c r="BRI128" s="2"/>
      <c r="BRJ128" s="2"/>
      <c r="BRK128" s="2"/>
      <c r="BRL128" s="2"/>
      <c r="BRM128" s="2"/>
      <c r="BRN128" s="2"/>
      <c r="BRO128" s="2"/>
      <c r="BRP128" s="2"/>
      <c r="BRQ128" s="2"/>
      <c r="BRR128" s="2"/>
      <c r="BRS128" s="2"/>
      <c r="BRT128" s="2"/>
      <c r="BRU128" s="2"/>
      <c r="BRV128" s="2"/>
      <c r="BRW128" s="2"/>
      <c r="BRX128" s="2"/>
      <c r="BRY128" s="2"/>
      <c r="BRZ128" s="2"/>
      <c r="BSA128" s="2"/>
      <c r="BSB128" s="2"/>
      <c r="BSC128" s="2"/>
      <c r="BSD128" s="2"/>
      <c r="BSE128" s="2"/>
      <c r="BSF128" s="2"/>
      <c r="BSG128" s="2"/>
      <c r="BSH128" s="2"/>
      <c r="BSI128" s="2"/>
      <c r="BSJ128" s="2"/>
      <c r="BSK128" s="2"/>
      <c r="BSL128" s="2"/>
      <c r="BSM128" s="2"/>
      <c r="BSN128" s="2"/>
      <c r="BSO128" s="2"/>
      <c r="BSP128" s="2"/>
      <c r="BSQ128" s="2"/>
      <c r="BSR128" s="2"/>
      <c r="BSS128" s="2"/>
      <c r="BST128" s="2"/>
      <c r="BSU128" s="2"/>
      <c r="BSV128" s="2"/>
      <c r="BSW128" s="2"/>
      <c r="BSX128" s="2"/>
      <c r="BSY128" s="2"/>
      <c r="BSZ128" s="2"/>
      <c r="BTA128" s="2"/>
      <c r="BTB128" s="2"/>
      <c r="BTC128" s="2"/>
      <c r="BTD128" s="2"/>
      <c r="BTE128" s="2"/>
      <c r="BTF128" s="2"/>
      <c r="BTG128" s="2"/>
      <c r="BTH128" s="2"/>
      <c r="BTI128" s="2"/>
      <c r="BTJ128" s="2"/>
      <c r="BTK128" s="2"/>
      <c r="BTL128" s="2"/>
      <c r="BTM128" s="2"/>
      <c r="BTN128" s="2"/>
      <c r="BTO128" s="2"/>
      <c r="BTP128" s="2"/>
      <c r="BTQ128" s="2"/>
      <c r="BTR128" s="2"/>
      <c r="BTS128" s="2"/>
      <c r="BTT128" s="2"/>
      <c r="BTU128" s="2"/>
      <c r="BTV128" s="2"/>
      <c r="BTW128" s="2"/>
      <c r="BTX128" s="2"/>
      <c r="BTY128" s="2"/>
      <c r="BTZ128" s="2"/>
      <c r="BUA128" s="2"/>
      <c r="BUB128" s="2"/>
      <c r="BUC128" s="2"/>
      <c r="BUD128" s="2"/>
      <c r="BUE128" s="2"/>
      <c r="BUF128" s="2"/>
      <c r="BUG128" s="2"/>
      <c r="BUH128" s="2"/>
      <c r="BUI128" s="2"/>
      <c r="BUJ128" s="2"/>
      <c r="BUK128" s="2"/>
      <c r="BUL128" s="2"/>
      <c r="BUM128" s="2"/>
      <c r="BUN128" s="2"/>
      <c r="BUO128" s="2"/>
      <c r="BUP128" s="2"/>
      <c r="BUQ128" s="2"/>
      <c r="BUR128" s="2"/>
      <c r="BUS128" s="2"/>
      <c r="BUT128" s="2"/>
      <c r="BUU128" s="2"/>
      <c r="BUV128" s="2"/>
      <c r="BUW128" s="2"/>
      <c r="BUX128" s="2"/>
      <c r="BUY128" s="2"/>
      <c r="BUZ128" s="2"/>
      <c r="BVA128" s="2"/>
      <c r="BVB128" s="2"/>
      <c r="BVC128" s="2"/>
      <c r="BVD128" s="2"/>
      <c r="BVE128" s="2"/>
      <c r="BVF128" s="2"/>
      <c r="BVG128" s="2"/>
      <c r="BVH128" s="2"/>
      <c r="BVI128" s="2"/>
      <c r="BVJ128" s="2"/>
      <c r="BVK128" s="2"/>
      <c r="BVL128" s="2"/>
      <c r="BVM128" s="2"/>
      <c r="BVN128" s="2"/>
      <c r="BVO128" s="2"/>
      <c r="BVP128" s="2"/>
      <c r="BVQ128" s="2"/>
      <c r="BVR128" s="2"/>
      <c r="BVS128" s="2"/>
      <c r="BVT128" s="2"/>
      <c r="BVU128" s="2"/>
      <c r="BVV128" s="2"/>
      <c r="BVW128" s="2"/>
      <c r="BVX128" s="2"/>
      <c r="BVY128" s="2"/>
      <c r="BVZ128" s="2"/>
      <c r="BWA128" s="2"/>
      <c r="BWB128" s="2"/>
      <c r="BWC128" s="2"/>
      <c r="BWD128" s="2"/>
      <c r="BWE128" s="2"/>
      <c r="BWF128" s="2"/>
      <c r="BWG128" s="2"/>
      <c r="BWH128" s="2"/>
      <c r="BWI128" s="2"/>
      <c r="BWJ128" s="2"/>
      <c r="BWK128" s="2"/>
      <c r="BWL128" s="2"/>
      <c r="BWM128" s="2"/>
      <c r="BWN128" s="2"/>
      <c r="BWO128" s="2"/>
      <c r="BWP128" s="2"/>
      <c r="BWQ128" s="2"/>
      <c r="BWR128" s="2"/>
      <c r="BWS128" s="2"/>
      <c r="BWT128" s="2"/>
      <c r="BWU128" s="2"/>
      <c r="BWV128" s="2"/>
      <c r="BWW128" s="2"/>
      <c r="BWX128" s="2"/>
      <c r="BWY128" s="2"/>
      <c r="BWZ128" s="2"/>
      <c r="BXA128" s="2"/>
      <c r="BXB128" s="2"/>
      <c r="BXC128" s="2"/>
      <c r="BXD128" s="2"/>
      <c r="BXE128" s="2"/>
      <c r="BXF128" s="2"/>
      <c r="BXG128" s="2"/>
      <c r="BXH128" s="2"/>
      <c r="BXI128" s="2"/>
      <c r="BXJ128" s="2"/>
      <c r="BXK128" s="2"/>
      <c r="BXL128" s="2"/>
      <c r="BXM128" s="2"/>
      <c r="BXN128" s="2"/>
      <c r="BXO128" s="2"/>
      <c r="BXP128" s="2"/>
      <c r="BXQ128" s="2"/>
      <c r="BXR128" s="2"/>
      <c r="BXS128" s="2"/>
      <c r="BXT128" s="2"/>
      <c r="BXU128" s="2"/>
      <c r="BXV128" s="2"/>
      <c r="BXW128" s="2"/>
      <c r="BXX128" s="2"/>
      <c r="BXY128" s="2"/>
      <c r="BXZ128" s="2"/>
      <c r="BYA128" s="2"/>
      <c r="BYB128" s="2"/>
      <c r="BYC128" s="2"/>
      <c r="BYD128" s="2"/>
      <c r="BYE128" s="2"/>
      <c r="BYF128" s="2"/>
      <c r="BYG128" s="2"/>
      <c r="BYH128" s="2"/>
      <c r="BYI128" s="2"/>
      <c r="BYJ128" s="2"/>
      <c r="BYK128" s="2"/>
      <c r="BYL128" s="2"/>
      <c r="BYM128" s="2"/>
      <c r="BYN128" s="2"/>
      <c r="BYO128" s="2"/>
      <c r="BYP128" s="2"/>
      <c r="BYQ128" s="2"/>
      <c r="BYR128" s="2"/>
      <c r="BYS128" s="2"/>
      <c r="BYT128" s="2"/>
      <c r="BYU128" s="2"/>
      <c r="BYV128" s="2"/>
      <c r="BYW128" s="2"/>
      <c r="BYX128" s="2"/>
      <c r="BYY128" s="2"/>
      <c r="BYZ128" s="2"/>
      <c r="BZA128" s="2"/>
      <c r="BZB128" s="2"/>
      <c r="BZC128" s="2"/>
      <c r="BZD128" s="2"/>
      <c r="BZE128" s="2"/>
      <c r="BZF128" s="2"/>
      <c r="BZG128" s="2"/>
      <c r="BZH128" s="2"/>
      <c r="BZI128" s="2"/>
      <c r="BZJ128" s="2"/>
      <c r="BZK128" s="2"/>
      <c r="BZL128" s="2"/>
      <c r="BZM128" s="2"/>
      <c r="BZN128" s="2"/>
      <c r="BZO128" s="2"/>
      <c r="BZP128" s="2"/>
      <c r="BZQ128" s="2"/>
      <c r="BZR128" s="2"/>
      <c r="BZS128" s="2"/>
      <c r="BZT128" s="2"/>
      <c r="BZU128" s="2"/>
      <c r="BZV128" s="2"/>
      <c r="BZW128" s="2"/>
      <c r="BZX128" s="2"/>
      <c r="BZY128" s="2"/>
      <c r="BZZ128" s="2"/>
      <c r="CAA128" s="2"/>
      <c r="CAB128" s="2"/>
      <c r="CAC128" s="2"/>
      <c r="CAD128" s="2"/>
      <c r="CAE128" s="2"/>
      <c r="CAF128" s="2"/>
      <c r="CAG128" s="2"/>
      <c r="CAH128" s="2"/>
      <c r="CAI128" s="2"/>
      <c r="CAJ128" s="2"/>
      <c r="CAK128" s="2"/>
      <c r="CAL128" s="2"/>
      <c r="CAM128" s="2"/>
      <c r="CAN128" s="2"/>
      <c r="CAO128" s="2"/>
      <c r="CAP128" s="2"/>
      <c r="CAQ128" s="2"/>
      <c r="CAR128" s="2"/>
      <c r="CAS128" s="2"/>
      <c r="CAT128" s="2"/>
      <c r="CAU128" s="2"/>
      <c r="CAV128" s="2"/>
      <c r="CAW128" s="2"/>
      <c r="CAX128" s="2"/>
      <c r="CAY128" s="2"/>
      <c r="CAZ128" s="2"/>
      <c r="CBA128" s="2"/>
      <c r="CBB128" s="2"/>
      <c r="CBC128" s="2"/>
      <c r="CBD128" s="2"/>
      <c r="CBE128" s="2"/>
      <c r="CBF128" s="2"/>
      <c r="CBG128" s="2"/>
      <c r="CBH128" s="2"/>
      <c r="CBI128" s="2"/>
      <c r="CBJ128" s="2"/>
      <c r="CBK128" s="2"/>
      <c r="CBL128" s="2"/>
      <c r="CBM128" s="2"/>
      <c r="CBN128" s="2"/>
      <c r="CBO128" s="2"/>
      <c r="CBP128" s="2"/>
      <c r="CBQ128" s="2"/>
      <c r="CBR128" s="2"/>
      <c r="CBS128" s="2"/>
      <c r="CBT128" s="2"/>
      <c r="CBU128" s="2"/>
      <c r="CBV128" s="2"/>
      <c r="CBW128" s="2"/>
      <c r="CBX128" s="2"/>
      <c r="CBY128" s="2"/>
      <c r="CBZ128" s="2"/>
      <c r="CCA128" s="2"/>
      <c r="CCB128" s="2"/>
      <c r="CCC128" s="2"/>
      <c r="CCD128" s="2"/>
      <c r="CCE128" s="2"/>
      <c r="CCF128" s="2"/>
      <c r="CCG128" s="2"/>
      <c r="CCH128" s="2"/>
      <c r="CCI128" s="2"/>
      <c r="CCJ128" s="2"/>
      <c r="CCK128" s="2"/>
      <c r="CCL128" s="2"/>
      <c r="CCM128" s="2"/>
      <c r="CCN128" s="2"/>
      <c r="CCO128" s="2"/>
      <c r="CCP128" s="2"/>
      <c r="CCQ128" s="2"/>
      <c r="CCR128" s="2"/>
      <c r="CCS128" s="2"/>
      <c r="CCT128" s="2"/>
      <c r="CCU128" s="2"/>
      <c r="CCV128" s="2"/>
      <c r="CCW128" s="2"/>
      <c r="CCX128" s="2"/>
      <c r="CCY128" s="2"/>
      <c r="CCZ128" s="2"/>
      <c r="CDA128" s="2"/>
      <c r="CDB128" s="2"/>
      <c r="CDC128" s="2"/>
      <c r="CDD128" s="2"/>
      <c r="CDE128" s="2"/>
      <c r="CDF128" s="2"/>
      <c r="CDG128" s="2"/>
      <c r="CDH128" s="2"/>
      <c r="CDI128" s="2"/>
      <c r="CDJ128" s="2"/>
      <c r="CDK128" s="2"/>
      <c r="CDL128" s="2"/>
      <c r="CDM128" s="2"/>
      <c r="CDN128" s="2"/>
      <c r="CDO128" s="2"/>
      <c r="CDP128" s="2"/>
      <c r="CDQ128" s="2"/>
      <c r="CDR128" s="2"/>
      <c r="CDS128" s="2"/>
      <c r="CDT128" s="2"/>
      <c r="CDU128" s="2"/>
      <c r="CDV128" s="2"/>
      <c r="CDW128" s="2"/>
      <c r="CDX128" s="2"/>
      <c r="CDY128" s="2"/>
      <c r="CDZ128" s="2"/>
      <c r="CEA128" s="2"/>
      <c r="CEB128" s="2"/>
      <c r="CEC128" s="2"/>
      <c r="CED128" s="2"/>
      <c r="CEE128" s="2"/>
      <c r="CEF128" s="2"/>
      <c r="CEG128" s="2"/>
      <c r="CEH128" s="2"/>
      <c r="CEI128" s="2"/>
      <c r="CEJ128" s="2"/>
      <c r="CEK128" s="2"/>
      <c r="CEL128" s="2"/>
      <c r="CEM128" s="2"/>
      <c r="CEN128" s="2"/>
      <c r="CEO128" s="2"/>
      <c r="CEP128" s="2"/>
      <c r="CEQ128" s="2"/>
      <c r="CER128" s="2"/>
      <c r="CES128" s="2"/>
      <c r="CET128" s="2"/>
      <c r="CEU128" s="2"/>
      <c r="CEV128" s="2"/>
      <c r="CEW128" s="2"/>
      <c r="CEX128" s="2"/>
      <c r="CEY128" s="2"/>
      <c r="CEZ128" s="2"/>
      <c r="CFA128" s="2"/>
      <c r="CFB128" s="2"/>
      <c r="CFC128" s="2"/>
      <c r="CFD128" s="2"/>
      <c r="CFE128" s="2"/>
      <c r="CFF128" s="2"/>
      <c r="CFG128" s="2"/>
      <c r="CFH128" s="2"/>
      <c r="CFI128" s="2"/>
      <c r="CFJ128" s="2"/>
      <c r="CFK128" s="2"/>
      <c r="CFL128" s="2"/>
      <c r="CFM128" s="2"/>
      <c r="CFN128" s="2"/>
      <c r="CFO128" s="2"/>
      <c r="CFP128" s="2"/>
      <c r="CFQ128" s="2"/>
      <c r="CFR128" s="2"/>
      <c r="CFS128" s="2"/>
      <c r="CFT128" s="2"/>
      <c r="CFU128" s="2"/>
      <c r="CFV128" s="2"/>
      <c r="CFW128" s="2"/>
      <c r="CFX128" s="2"/>
      <c r="CFY128" s="2"/>
      <c r="CFZ128" s="2"/>
      <c r="CGA128" s="2"/>
      <c r="CGB128" s="2"/>
      <c r="CGC128" s="2"/>
      <c r="CGD128" s="2"/>
      <c r="CGE128" s="2"/>
      <c r="CGF128" s="2"/>
      <c r="CGG128" s="2"/>
      <c r="CGH128" s="2"/>
      <c r="CGI128" s="2"/>
      <c r="CGJ128" s="2"/>
      <c r="CGK128" s="2"/>
      <c r="CGL128" s="2"/>
      <c r="CGM128" s="2"/>
      <c r="CGN128" s="2"/>
      <c r="CGO128" s="2"/>
      <c r="CGP128" s="2"/>
      <c r="CGQ128" s="2"/>
      <c r="CGR128" s="2"/>
      <c r="CGS128" s="2"/>
      <c r="CGT128" s="2"/>
      <c r="CGU128" s="2"/>
      <c r="CGV128" s="2"/>
      <c r="CGW128" s="2"/>
      <c r="CGX128" s="2"/>
      <c r="CGY128" s="2"/>
      <c r="CGZ128" s="2"/>
      <c r="CHA128" s="2"/>
      <c r="CHB128" s="2"/>
      <c r="CHC128" s="2"/>
      <c r="CHD128" s="2"/>
      <c r="CHE128" s="2"/>
      <c r="CHF128" s="2"/>
      <c r="CHG128" s="2"/>
      <c r="CHH128" s="2"/>
      <c r="CHI128" s="2"/>
      <c r="CHJ128" s="2"/>
      <c r="CHK128" s="2"/>
      <c r="CHL128" s="2"/>
      <c r="CHM128" s="2"/>
      <c r="CHN128" s="2"/>
      <c r="CHO128" s="2"/>
      <c r="CHP128" s="2"/>
      <c r="CHQ128" s="2"/>
      <c r="CHR128" s="2"/>
      <c r="CHS128" s="2"/>
      <c r="CHT128" s="2"/>
      <c r="CHU128" s="2"/>
      <c r="CHV128" s="2"/>
      <c r="CHW128" s="2"/>
      <c r="CHX128" s="2"/>
      <c r="CHY128" s="2"/>
      <c r="CHZ128" s="2"/>
      <c r="CIA128" s="2"/>
      <c r="CIB128" s="2"/>
      <c r="CIC128" s="2"/>
      <c r="CID128" s="2"/>
      <c r="CIE128" s="2"/>
      <c r="CIF128" s="2"/>
      <c r="CIG128" s="2"/>
      <c r="CIH128" s="2"/>
      <c r="CII128" s="2"/>
      <c r="CIJ128" s="2"/>
      <c r="CIK128" s="2"/>
      <c r="CIL128" s="2"/>
      <c r="CIM128" s="2"/>
      <c r="CIN128" s="2"/>
      <c r="CIO128" s="2"/>
      <c r="CIP128" s="2"/>
      <c r="CIQ128" s="2"/>
      <c r="CIR128" s="2"/>
      <c r="CIS128" s="2"/>
      <c r="CIT128" s="2"/>
      <c r="CIU128" s="2"/>
      <c r="CIV128" s="2"/>
      <c r="CIW128" s="2"/>
      <c r="CIX128" s="2"/>
      <c r="CIY128" s="2"/>
      <c r="CIZ128" s="2"/>
      <c r="CJA128" s="2"/>
      <c r="CJB128" s="2"/>
      <c r="CJC128" s="2"/>
      <c r="CJD128" s="2"/>
      <c r="CJE128" s="2"/>
      <c r="CJF128" s="2"/>
      <c r="CJG128" s="2"/>
      <c r="CJH128" s="2"/>
      <c r="CJI128" s="2"/>
      <c r="CJJ128" s="2"/>
      <c r="CJK128" s="2"/>
      <c r="CJL128" s="2"/>
      <c r="CJM128" s="2"/>
      <c r="CJN128" s="2"/>
      <c r="CJO128" s="2"/>
      <c r="CJP128" s="2"/>
      <c r="CJQ128" s="2"/>
      <c r="CJR128" s="2"/>
      <c r="CJS128" s="2"/>
      <c r="CJT128" s="2"/>
      <c r="CJU128" s="2"/>
      <c r="CJV128" s="2"/>
      <c r="CJW128" s="2"/>
      <c r="CJX128" s="2"/>
      <c r="CJY128" s="2"/>
      <c r="CJZ128" s="2"/>
      <c r="CKA128" s="2"/>
      <c r="CKB128" s="2"/>
      <c r="CKC128" s="2"/>
      <c r="CKD128" s="2"/>
      <c r="CKE128" s="2"/>
      <c r="CKF128" s="2"/>
      <c r="CKG128" s="2"/>
      <c r="CKH128" s="2"/>
      <c r="CKI128" s="2"/>
      <c r="CKJ128" s="2"/>
      <c r="CKK128" s="2"/>
      <c r="CKL128" s="2"/>
      <c r="CKM128" s="2"/>
      <c r="CKN128" s="2"/>
      <c r="CKO128" s="2"/>
      <c r="CKP128" s="2"/>
      <c r="CKQ128" s="2"/>
      <c r="CKR128" s="2"/>
      <c r="CKS128" s="2"/>
      <c r="CKT128" s="2"/>
      <c r="CKU128" s="2"/>
      <c r="CKV128" s="2"/>
      <c r="CKW128" s="2"/>
      <c r="CKX128" s="2"/>
      <c r="CKY128" s="2"/>
      <c r="CKZ128" s="2"/>
      <c r="CLA128" s="2"/>
      <c r="CLB128" s="2"/>
      <c r="CLC128" s="2"/>
      <c r="CLD128" s="2"/>
      <c r="CLE128" s="2"/>
      <c r="CLF128" s="2"/>
      <c r="CLG128" s="2"/>
      <c r="CLH128" s="2"/>
      <c r="CLI128" s="2"/>
      <c r="CLJ128" s="2"/>
      <c r="CLK128" s="2"/>
      <c r="CLL128" s="2"/>
      <c r="CLM128" s="2"/>
      <c r="CLN128" s="2"/>
      <c r="CLO128" s="2"/>
      <c r="CLP128" s="2"/>
      <c r="CLQ128" s="2"/>
      <c r="CLR128" s="2"/>
      <c r="CLS128" s="2"/>
      <c r="CLT128" s="2"/>
      <c r="CLU128" s="2"/>
      <c r="CLV128" s="2"/>
      <c r="CLW128" s="2"/>
      <c r="CLX128" s="2"/>
      <c r="CLY128" s="2"/>
      <c r="CLZ128" s="2"/>
      <c r="CMA128" s="2"/>
      <c r="CMB128" s="2"/>
      <c r="CMC128" s="2"/>
      <c r="CMD128" s="2"/>
      <c r="CME128" s="2"/>
      <c r="CMF128" s="2"/>
      <c r="CMG128" s="2"/>
      <c r="CMH128" s="2"/>
      <c r="CMI128" s="2"/>
      <c r="CMJ128" s="2"/>
      <c r="CMK128" s="2"/>
      <c r="CML128" s="2"/>
      <c r="CMM128" s="2"/>
      <c r="CMN128" s="2"/>
      <c r="CMO128" s="2"/>
      <c r="CMP128" s="2"/>
      <c r="CMQ128" s="2"/>
      <c r="CMR128" s="2"/>
      <c r="CMS128" s="2"/>
      <c r="CMT128" s="2"/>
      <c r="CMU128" s="2"/>
      <c r="CMV128" s="2"/>
      <c r="CMW128" s="2"/>
      <c r="CMX128" s="2"/>
      <c r="CMY128" s="2"/>
      <c r="CMZ128" s="2"/>
      <c r="CNA128" s="2"/>
      <c r="CNB128" s="2"/>
      <c r="CNC128" s="2"/>
      <c r="CND128" s="2"/>
      <c r="CNE128" s="2"/>
      <c r="CNF128" s="2"/>
      <c r="CNG128" s="2"/>
      <c r="CNH128" s="2"/>
      <c r="CNI128" s="2"/>
      <c r="CNJ128" s="2"/>
      <c r="CNK128" s="2"/>
      <c r="CNL128" s="2"/>
      <c r="CNM128" s="2"/>
      <c r="CNN128" s="2"/>
      <c r="CNO128" s="2"/>
      <c r="CNP128" s="2"/>
      <c r="CNQ128" s="2"/>
      <c r="CNR128" s="2"/>
      <c r="CNS128" s="2"/>
      <c r="CNT128" s="2"/>
      <c r="CNU128" s="2"/>
      <c r="CNV128" s="2"/>
      <c r="CNW128" s="2"/>
      <c r="CNX128" s="2"/>
      <c r="CNY128" s="2"/>
      <c r="CNZ128" s="2"/>
      <c r="COA128" s="2"/>
      <c r="COB128" s="2"/>
      <c r="COC128" s="2"/>
      <c r="COD128" s="2"/>
      <c r="COE128" s="2"/>
      <c r="COF128" s="2"/>
      <c r="COG128" s="2"/>
      <c r="COH128" s="2"/>
      <c r="COI128" s="2"/>
      <c r="COJ128" s="2"/>
      <c r="COK128" s="2"/>
      <c r="COL128" s="2"/>
      <c r="COM128" s="2"/>
      <c r="CON128" s="2"/>
      <c r="COO128" s="2"/>
      <c r="COP128" s="2"/>
      <c r="COQ128" s="2"/>
      <c r="COR128" s="2"/>
      <c r="COS128" s="2"/>
      <c r="COT128" s="2"/>
      <c r="COU128" s="2"/>
      <c r="COV128" s="2"/>
      <c r="COW128" s="2"/>
      <c r="COX128" s="2"/>
      <c r="COY128" s="2"/>
      <c r="COZ128" s="2"/>
      <c r="CPA128" s="2"/>
      <c r="CPB128" s="2"/>
      <c r="CPC128" s="2"/>
      <c r="CPD128" s="2"/>
      <c r="CPE128" s="2"/>
      <c r="CPF128" s="2"/>
      <c r="CPG128" s="2"/>
      <c r="CPH128" s="2"/>
      <c r="CPI128" s="2"/>
      <c r="CPJ128" s="2"/>
      <c r="CPK128" s="2"/>
      <c r="CPL128" s="2"/>
      <c r="CPM128" s="2"/>
      <c r="CPN128" s="2"/>
      <c r="CPO128" s="2"/>
      <c r="CPP128" s="2"/>
      <c r="CPQ128" s="2"/>
      <c r="CPR128" s="2"/>
      <c r="CPS128" s="2"/>
      <c r="CPT128" s="2"/>
      <c r="CPU128" s="2"/>
      <c r="CPV128" s="2"/>
      <c r="CPW128" s="2"/>
      <c r="CPX128" s="2"/>
      <c r="CPY128" s="2"/>
      <c r="CPZ128" s="2"/>
      <c r="CQA128" s="2"/>
      <c r="CQB128" s="2"/>
      <c r="CQC128" s="2"/>
      <c r="CQD128" s="2"/>
      <c r="CQE128" s="2"/>
      <c r="CQF128" s="2"/>
      <c r="CQG128" s="2"/>
      <c r="CQH128" s="2"/>
      <c r="CQI128" s="2"/>
      <c r="CQJ128" s="2"/>
      <c r="CQK128" s="2"/>
      <c r="CQL128" s="2"/>
      <c r="CQM128" s="2"/>
      <c r="CQN128" s="2"/>
      <c r="CQO128" s="2"/>
      <c r="CQP128" s="2"/>
      <c r="CQQ128" s="2"/>
      <c r="CQR128" s="2"/>
      <c r="CQS128" s="2"/>
      <c r="CQT128" s="2"/>
      <c r="CQU128" s="2"/>
      <c r="CQV128" s="2"/>
      <c r="CQW128" s="2"/>
      <c r="CQX128" s="2"/>
      <c r="CQY128" s="2"/>
      <c r="CQZ128" s="2"/>
      <c r="CRA128" s="2"/>
      <c r="CRB128" s="2"/>
      <c r="CRC128" s="2"/>
      <c r="CRD128" s="2"/>
      <c r="CRE128" s="2"/>
      <c r="CRF128" s="2"/>
      <c r="CRG128" s="2"/>
      <c r="CRH128" s="2"/>
      <c r="CRI128" s="2"/>
      <c r="CRJ128" s="2"/>
      <c r="CRK128" s="2"/>
      <c r="CRL128" s="2"/>
      <c r="CRM128" s="2"/>
      <c r="CRN128" s="2"/>
      <c r="CRO128" s="2"/>
      <c r="CRP128" s="2"/>
      <c r="CRQ128" s="2"/>
      <c r="CRR128" s="2"/>
      <c r="CRS128" s="2"/>
      <c r="CRT128" s="2"/>
      <c r="CRU128" s="2"/>
      <c r="CRV128" s="2"/>
      <c r="CRW128" s="2"/>
      <c r="CRX128" s="2"/>
      <c r="CRY128" s="2"/>
      <c r="CRZ128" s="2"/>
      <c r="CSA128" s="2"/>
      <c r="CSB128" s="2"/>
      <c r="CSC128" s="2"/>
      <c r="CSD128" s="2"/>
      <c r="CSE128" s="2"/>
      <c r="CSF128" s="2"/>
      <c r="CSG128" s="2"/>
      <c r="CSH128" s="2"/>
      <c r="CSI128" s="2"/>
      <c r="CSJ128" s="2"/>
      <c r="CSK128" s="2"/>
      <c r="CSL128" s="2"/>
      <c r="CSM128" s="2"/>
      <c r="CSN128" s="2"/>
      <c r="CSO128" s="2"/>
      <c r="CSP128" s="2"/>
      <c r="CSQ128" s="2"/>
      <c r="CSR128" s="2"/>
      <c r="CSS128" s="2"/>
      <c r="CST128" s="2"/>
      <c r="CSU128" s="2"/>
      <c r="CSV128" s="2"/>
      <c r="CSW128" s="2"/>
      <c r="CSX128" s="2"/>
      <c r="CSY128" s="2"/>
      <c r="CSZ128" s="2"/>
      <c r="CTA128" s="2"/>
      <c r="CTB128" s="2"/>
      <c r="CTC128" s="2"/>
      <c r="CTD128" s="2"/>
      <c r="CTE128" s="2"/>
      <c r="CTF128" s="2"/>
      <c r="CTG128" s="2"/>
      <c r="CTH128" s="2"/>
      <c r="CTI128" s="2"/>
      <c r="CTJ128" s="2"/>
      <c r="CTK128" s="2"/>
      <c r="CTL128" s="2"/>
      <c r="CTM128" s="2"/>
      <c r="CTN128" s="2"/>
      <c r="CTO128" s="2"/>
      <c r="CTP128" s="2"/>
      <c r="CTQ128" s="2"/>
      <c r="CTR128" s="2"/>
      <c r="CTS128" s="2"/>
      <c r="CTT128" s="2"/>
      <c r="CTU128" s="2"/>
      <c r="CTV128" s="2"/>
      <c r="CTW128" s="2"/>
      <c r="CTX128" s="2"/>
      <c r="CTY128" s="2"/>
      <c r="CTZ128" s="2"/>
      <c r="CUA128" s="2"/>
      <c r="CUB128" s="2"/>
      <c r="CUC128" s="2"/>
      <c r="CUD128" s="2"/>
      <c r="CUE128" s="2"/>
      <c r="CUF128" s="2"/>
      <c r="CUG128" s="2"/>
      <c r="CUH128" s="2"/>
      <c r="CUI128" s="2"/>
      <c r="CUJ128" s="2"/>
      <c r="CUK128" s="2"/>
      <c r="CUL128" s="2"/>
      <c r="CUM128" s="2"/>
      <c r="CUN128" s="2"/>
      <c r="CUO128" s="2"/>
      <c r="CUP128" s="2"/>
      <c r="CUQ128" s="2"/>
      <c r="CUR128" s="2"/>
      <c r="CUS128" s="2"/>
      <c r="CUT128" s="2"/>
      <c r="CUU128" s="2"/>
      <c r="CUV128" s="2"/>
      <c r="CUW128" s="2"/>
      <c r="CUX128" s="2"/>
      <c r="CUY128" s="2"/>
      <c r="CUZ128" s="2"/>
      <c r="CVA128" s="2"/>
      <c r="CVB128" s="2"/>
      <c r="CVC128" s="2"/>
      <c r="CVD128" s="2"/>
      <c r="CVE128" s="2"/>
      <c r="CVF128" s="2"/>
      <c r="CVG128" s="2"/>
      <c r="CVH128" s="2"/>
      <c r="CVI128" s="2"/>
      <c r="CVJ128" s="2"/>
      <c r="CVK128" s="2"/>
      <c r="CVL128" s="2"/>
      <c r="CVM128" s="2"/>
      <c r="CVN128" s="2"/>
      <c r="CVO128" s="2"/>
      <c r="CVP128" s="2"/>
      <c r="CVQ128" s="2"/>
      <c r="CVR128" s="2"/>
      <c r="CVS128" s="2"/>
      <c r="CVT128" s="2"/>
      <c r="CVU128" s="2"/>
      <c r="CVV128" s="2"/>
      <c r="CVW128" s="2"/>
      <c r="CVX128" s="2"/>
      <c r="CVY128" s="2"/>
      <c r="CVZ128" s="2"/>
      <c r="CWA128" s="2"/>
      <c r="CWB128" s="2"/>
      <c r="CWC128" s="2"/>
      <c r="CWD128" s="2"/>
      <c r="CWE128" s="2"/>
      <c r="CWF128" s="2"/>
      <c r="CWG128" s="2"/>
      <c r="CWH128" s="2"/>
      <c r="CWI128" s="2"/>
      <c r="CWJ128" s="2"/>
      <c r="CWK128" s="2"/>
      <c r="CWL128" s="2"/>
      <c r="CWM128" s="2"/>
      <c r="CWN128" s="2"/>
      <c r="CWO128" s="2"/>
      <c r="CWP128" s="2"/>
      <c r="CWQ128" s="2"/>
      <c r="CWR128" s="2"/>
      <c r="CWS128" s="2"/>
      <c r="CWT128" s="2"/>
      <c r="CWU128" s="2"/>
      <c r="CWV128" s="2"/>
      <c r="CWW128" s="2"/>
      <c r="CWX128" s="2"/>
      <c r="CWY128" s="2"/>
      <c r="CWZ128" s="2"/>
      <c r="CXA128" s="2"/>
      <c r="CXB128" s="2"/>
      <c r="CXC128" s="2"/>
      <c r="CXD128" s="2"/>
      <c r="CXE128" s="2"/>
      <c r="CXF128" s="2"/>
      <c r="CXG128" s="2"/>
      <c r="CXH128" s="2"/>
      <c r="CXI128" s="2"/>
      <c r="CXJ128" s="2"/>
      <c r="CXK128" s="2"/>
      <c r="CXL128" s="2"/>
      <c r="CXM128" s="2"/>
      <c r="CXN128" s="2"/>
      <c r="CXO128" s="2"/>
      <c r="CXP128" s="2"/>
      <c r="CXQ128" s="2"/>
      <c r="CXR128" s="2"/>
      <c r="CXS128" s="2"/>
      <c r="CXT128" s="2"/>
      <c r="CXU128" s="2"/>
      <c r="CXV128" s="2"/>
      <c r="CXW128" s="2"/>
      <c r="CXX128" s="2"/>
      <c r="CXY128" s="2"/>
      <c r="CXZ128" s="2"/>
      <c r="CYA128" s="2"/>
      <c r="CYB128" s="2"/>
      <c r="CYC128" s="2"/>
      <c r="CYD128" s="2"/>
      <c r="CYE128" s="2"/>
      <c r="CYF128" s="2"/>
      <c r="CYG128" s="2"/>
      <c r="CYH128" s="2"/>
      <c r="CYI128" s="2"/>
      <c r="CYJ128" s="2"/>
      <c r="CYK128" s="2"/>
      <c r="CYL128" s="2"/>
      <c r="CYM128" s="2"/>
      <c r="CYN128" s="2"/>
      <c r="CYO128" s="2"/>
      <c r="CYP128" s="2"/>
      <c r="CYQ128" s="2"/>
      <c r="CYR128" s="2"/>
      <c r="CYS128" s="2"/>
      <c r="CYT128" s="2"/>
      <c r="CYU128" s="2"/>
      <c r="CYV128" s="2"/>
      <c r="CYW128" s="2"/>
      <c r="CYX128" s="2"/>
      <c r="CYY128" s="2"/>
      <c r="CYZ128" s="2"/>
      <c r="CZA128" s="2"/>
      <c r="CZB128" s="2"/>
      <c r="CZC128" s="2"/>
      <c r="CZD128" s="2"/>
      <c r="CZE128" s="2"/>
      <c r="CZF128" s="2"/>
      <c r="CZG128" s="2"/>
      <c r="CZH128" s="2"/>
      <c r="CZI128" s="2"/>
      <c r="CZJ128" s="2"/>
      <c r="CZK128" s="2"/>
      <c r="CZL128" s="2"/>
      <c r="CZM128" s="2"/>
      <c r="CZN128" s="2"/>
      <c r="CZO128" s="2"/>
      <c r="CZP128" s="2"/>
      <c r="CZQ128" s="2"/>
      <c r="CZR128" s="2"/>
      <c r="CZS128" s="2"/>
      <c r="CZT128" s="2"/>
      <c r="CZU128" s="2"/>
      <c r="CZV128" s="2"/>
      <c r="CZW128" s="2"/>
      <c r="CZX128" s="2"/>
      <c r="CZY128" s="2"/>
      <c r="CZZ128" s="2"/>
      <c r="DAA128" s="2"/>
      <c r="DAB128" s="2"/>
      <c r="DAC128" s="2"/>
      <c r="DAD128" s="2"/>
      <c r="DAE128" s="2"/>
      <c r="DAF128" s="2"/>
      <c r="DAG128" s="2"/>
      <c r="DAH128" s="2"/>
      <c r="DAI128" s="2"/>
      <c r="DAJ128" s="2"/>
      <c r="DAK128" s="2"/>
      <c r="DAL128" s="2"/>
      <c r="DAM128" s="2"/>
      <c r="DAN128" s="2"/>
      <c r="DAO128" s="2"/>
      <c r="DAP128" s="2"/>
      <c r="DAQ128" s="2"/>
      <c r="DAR128" s="2"/>
      <c r="DAS128" s="2"/>
      <c r="DAT128" s="2"/>
      <c r="DAU128" s="2"/>
      <c r="DAV128" s="2"/>
      <c r="DAW128" s="2"/>
      <c r="DAX128" s="2"/>
      <c r="DAY128" s="2"/>
      <c r="DAZ128" s="2"/>
      <c r="DBA128" s="2"/>
      <c r="DBB128" s="2"/>
      <c r="DBC128" s="2"/>
      <c r="DBD128" s="2"/>
      <c r="DBE128" s="2"/>
      <c r="DBF128" s="2"/>
      <c r="DBG128" s="2"/>
      <c r="DBH128" s="2"/>
      <c r="DBI128" s="2"/>
      <c r="DBJ128" s="2"/>
      <c r="DBK128" s="2"/>
      <c r="DBL128" s="2"/>
      <c r="DBM128" s="2"/>
      <c r="DBN128" s="2"/>
      <c r="DBO128" s="2"/>
      <c r="DBP128" s="2"/>
      <c r="DBQ128" s="2"/>
      <c r="DBR128" s="2"/>
      <c r="DBS128" s="2"/>
      <c r="DBT128" s="2"/>
      <c r="DBU128" s="2"/>
      <c r="DBV128" s="2"/>
      <c r="DBW128" s="2"/>
      <c r="DBX128" s="2"/>
      <c r="DBY128" s="2"/>
      <c r="DBZ128" s="2"/>
      <c r="DCA128" s="2"/>
      <c r="DCB128" s="2"/>
      <c r="DCC128" s="2"/>
      <c r="DCD128" s="2"/>
      <c r="DCE128" s="2"/>
      <c r="DCF128" s="2"/>
      <c r="DCG128" s="2"/>
      <c r="DCH128" s="2"/>
      <c r="DCI128" s="2"/>
      <c r="DCJ128" s="2"/>
      <c r="DCK128" s="2"/>
      <c r="DCL128" s="2"/>
      <c r="DCM128" s="2"/>
      <c r="DCN128" s="2"/>
      <c r="DCO128" s="2"/>
      <c r="DCP128" s="2"/>
      <c r="DCQ128" s="2"/>
      <c r="DCR128" s="2"/>
      <c r="DCS128" s="2"/>
      <c r="DCT128" s="2"/>
      <c r="DCU128" s="2"/>
      <c r="DCV128" s="2"/>
      <c r="DCW128" s="2"/>
      <c r="DCX128" s="2"/>
      <c r="DCY128" s="2"/>
      <c r="DCZ128" s="2"/>
      <c r="DDA128" s="2"/>
      <c r="DDB128" s="2"/>
      <c r="DDC128" s="2"/>
      <c r="DDD128" s="2"/>
      <c r="DDE128" s="2"/>
      <c r="DDF128" s="2"/>
      <c r="DDG128" s="2"/>
      <c r="DDH128" s="2"/>
      <c r="DDI128" s="2"/>
      <c r="DDJ128" s="2"/>
      <c r="DDK128" s="2"/>
      <c r="DDL128" s="2"/>
      <c r="DDM128" s="2"/>
      <c r="DDN128" s="2"/>
      <c r="DDO128" s="2"/>
      <c r="DDP128" s="2"/>
      <c r="DDQ128" s="2"/>
      <c r="DDR128" s="2"/>
      <c r="DDS128" s="2"/>
      <c r="DDT128" s="2"/>
      <c r="DDU128" s="2"/>
      <c r="DDV128" s="2"/>
      <c r="DDW128" s="2"/>
      <c r="DDX128" s="2"/>
      <c r="DDY128" s="2"/>
      <c r="DDZ128" s="2"/>
      <c r="DEA128" s="2"/>
      <c r="DEB128" s="2"/>
      <c r="DEC128" s="2"/>
      <c r="DED128" s="2"/>
      <c r="DEE128" s="2"/>
      <c r="DEF128" s="2"/>
      <c r="DEG128" s="2"/>
      <c r="DEH128" s="2"/>
      <c r="DEI128" s="2"/>
      <c r="DEJ128" s="2"/>
      <c r="DEK128" s="2"/>
      <c r="DEL128" s="2"/>
      <c r="DEM128" s="2"/>
      <c r="DEN128" s="2"/>
      <c r="DEO128" s="2"/>
      <c r="DEP128" s="2"/>
      <c r="DEQ128" s="2"/>
      <c r="DER128" s="2"/>
      <c r="DES128" s="2"/>
      <c r="DET128" s="2"/>
      <c r="DEU128" s="2"/>
      <c r="DEV128" s="2"/>
      <c r="DEW128" s="2"/>
      <c r="DEX128" s="2"/>
      <c r="DEY128" s="2"/>
      <c r="DEZ128" s="2"/>
      <c r="DFA128" s="2"/>
      <c r="DFB128" s="2"/>
      <c r="DFC128" s="2"/>
      <c r="DFD128" s="2"/>
      <c r="DFE128" s="2"/>
      <c r="DFF128" s="2"/>
      <c r="DFG128" s="2"/>
      <c r="DFH128" s="2"/>
      <c r="DFI128" s="2"/>
      <c r="DFJ128" s="2"/>
      <c r="DFK128" s="2"/>
      <c r="DFL128" s="2"/>
      <c r="DFM128" s="2"/>
      <c r="DFN128" s="2"/>
      <c r="DFO128" s="2"/>
      <c r="DFP128" s="2"/>
      <c r="DFQ128" s="2"/>
      <c r="DFR128" s="2"/>
      <c r="DFS128" s="2"/>
      <c r="DFT128" s="2"/>
      <c r="DFU128" s="2"/>
      <c r="DFV128" s="2"/>
      <c r="DFW128" s="2"/>
      <c r="DFX128" s="2"/>
      <c r="DFY128" s="2"/>
      <c r="DFZ128" s="2"/>
      <c r="DGA128" s="2"/>
      <c r="DGB128" s="2"/>
      <c r="DGC128" s="2"/>
      <c r="DGD128" s="2"/>
      <c r="DGE128" s="2"/>
      <c r="DGF128" s="2"/>
      <c r="DGG128" s="2"/>
      <c r="DGH128" s="2"/>
      <c r="DGI128" s="2"/>
      <c r="DGJ128" s="2"/>
      <c r="DGK128" s="2"/>
      <c r="DGL128" s="2"/>
      <c r="DGM128" s="2"/>
      <c r="DGN128" s="2"/>
      <c r="DGO128" s="2"/>
      <c r="DGP128" s="2"/>
      <c r="DGQ128" s="2"/>
      <c r="DGR128" s="2"/>
      <c r="DGS128" s="2"/>
      <c r="DGT128" s="2"/>
      <c r="DGU128" s="2"/>
      <c r="DGV128" s="2"/>
      <c r="DGW128" s="2"/>
      <c r="DGX128" s="2"/>
      <c r="DGY128" s="2"/>
      <c r="DGZ128" s="2"/>
      <c r="DHA128" s="2"/>
      <c r="DHB128" s="2"/>
      <c r="DHC128" s="2"/>
      <c r="DHD128" s="2"/>
      <c r="DHE128" s="2"/>
      <c r="DHF128" s="2"/>
      <c r="DHG128" s="2"/>
      <c r="DHH128" s="2"/>
      <c r="DHI128" s="2"/>
      <c r="DHJ128" s="2"/>
      <c r="DHK128" s="2"/>
      <c r="DHL128" s="2"/>
      <c r="DHM128" s="2"/>
      <c r="DHN128" s="2"/>
      <c r="DHO128" s="2"/>
      <c r="DHP128" s="2"/>
      <c r="DHQ128" s="2"/>
      <c r="DHR128" s="2"/>
      <c r="DHS128" s="2"/>
      <c r="DHT128" s="2"/>
      <c r="DHU128" s="2"/>
      <c r="DHV128" s="2"/>
      <c r="DHW128" s="2"/>
      <c r="DHX128" s="2"/>
      <c r="DHY128" s="2"/>
      <c r="DHZ128" s="2"/>
      <c r="DIA128" s="2"/>
      <c r="DIB128" s="2"/>
      <c r="DIC128" s="2"/>
      <c r="DID128" s="2"/>
      <c r="DIE128" s="2"/>
      <c r="DIF128" s="2"/>
      <c r="DIG128" s="2"/>
      <c r="DIH128" s="2"/>
      <c r="DII128" s="2"/>
      <c r="DIJ128" s="2"/>
      <c r="DIK128" s="2"/>
      <c r="DIL128" s="2"/>
      <c r="DIM128" s="2"/>
      <c r="DIN128" s="2"/>
      <c r="DIO128" s="2"/>
      <c r="DIP128" s="2"/>
      <c r="DIQ128" s="2"/>
      <c r="DIR128" s="2"/>
      <c r="DIS128" s="2"/>
      <c r="DIT128" s="2"/>
      <c r="DIU128" s="2"/>
      <c r="DIV128" s="2"/>
      <c r="DIW128" s="2"/>
      <c r="DIX128" s="2"/>
      <c r="DIY128" s="2"/>
      <c r="DIZ128" s="2"/>
      <c r="DJA128" s="2"/>
      <c r="DJB128" s="2"/>
      <c r="DJC128" s="2"/>
      <c r="DJD128" s="2"/>
      <c r="DJE128" s="2"/>
      <c r="DJF128" s="2"/>
      <c r="DJG128" s="2"/>
      <c r="DJH128" s="2"/>
      <c r="DJI128" s="2"/>
      <c r="DJJ128" s="2"/>
      <c r="DJK128" s="2"/>
      <c r="DJL128" s="2"/>
      <c r="DJM128" s="2"/>
      <c r="DJN128" s="2"/>
      <c r="DJO128" s="2"/>
      <c r="DJP128" s="2"/>
      <c r="DJQ128" s="2"/>
      <c r="DJR128" s="2"/>
      <c r="DJS128" s="2"/>
      <c r="DJT128" s="2"/>
      <c r="DJU128" s="2"/>
      <c r="DJV128" s="2"/>
      <c r="DJW128" s="2"/>
      <c r="DJX128" s="2"/>
      <c r="DJY128" s="2"/>
      <c r="DJZ128" s="2"/>
      <c r="DKA128" s="2"/>
      <c r="DKB128" s="2"/>
      <c r="DKC128" s="2"/>
      <c r="DKD128" s="2"/>
      <c r="DKE128" s="2"/>
      <c r="DKF128" s="2"/>
      <c r="DKG128" s="2"/>
      <c r="DKH128" s="2"/>
      <c r="DKI128" s="2"/>
      <c r="DKJ128" s="2"/>
      <c r="DKK128" s="2"/>
      <c r="DKL128" s="2"/>
      <c r="DKM128" s="2"/>
      <c r="DKN128" s="2"/>
      <c r="DKO128" s="2"/>
      <c r="DKP128" s="2"/>
      <c r="DKQ128" s="2"/>
      <c r="DKR128" s="2"/>
      <c r="DKS128" s="2"/>
      <c r="DKT128" s="2"/>
      <c r="DKU128" s="2"/>
      <c r="DKV128" s="2"/>
      <c r="DKW128" s="2"/>
      <c r="DKX128" s="2"/>
      <c r="DKY128" s="2"/>
      <c r="DKZ128" s="2"/>
      <c r="DLA128" s="2"/>
      <c r="DLB128" s="2"/>
      <c r="DLC128" s="2"/>
      <c r="DLD128" s="2"/>
      <c r="DLE128" s="2"/>
      <c r="DLF128" s="2"/>
      <c r="DLG128" s="2"/>
      <c r="DLH128" s="2"/>
      <c r="DLI128" s="2"/>
      <c r="DLJ128" s="2"/>
      <c r="DLK128" s="2"/>
      <c r="DLL128" s="2"/>
      <c r="DLM128" s="2"/>
      <c r="DLN128" s="2"/>
      <c r="DLO128" s="2"/>
      <c r="DLP128" s="2"/>
      <c r="DLQ128" s="2"/>
      <c r="DLR128" s="2"/>
      <c r="DLS128" s="2"/>
      <c r="DLT128" s="2"/>
      <c r="DLU128" s="2"/>
      <c r="DLV128" s="2"/>
      <c r="DLW128" s="2"/>
      <c r="DLX128" s="2"/>
      <c r="DLY128" s="2"/>
      <c r="DLZ128" s="2"/>
      <c r="DMA128" s="2"/>
      <c r="DMB128" s="2"/>
      <c r="DMC128" s="2"/>
      <c r="DMD128" s="2"/>
      <c r="DME128" s="2"/>
      <c r="DMF128" s="2"/>
      <c r="DMG128" s="2"/>
      <c r="DMH128" s="2"/>
      <c r="DMI128" s="2"/>
      <c r="DMJ128" s="2"/>
      <c r="DMK128" s="2"/>
      <c r="DML128" s="2"/>
      <c r="DMM128" s="2"/>
      <c r="DMN128" s="2"/>
      <c r="DMO128" s="2"/>
      <c r="DMP128" s="2"/>
      <c r="DMQ128" s="2"/>
      <c r="DMR128" s="2"/>
      <c r="DMS128" s="2"/>
      <c r="DMT128" s="2"/>
      <c r="DMU128" s="2"/>
      <c r="DMV128" s="2"/>
      <c r="DMW128" s="2"/>
      <c r="DMX128" s="2"/>
      <c r="DMY128" s="2"/>
      <c r="DMZ128" s="2"/>
      <c r="DNA128" s="2"/>
      <c r="DNB128" s="2"/>
      <c r="DNC128" s="2"/>
      <c r="DND128" s="2"/>
      <c r="DNE128" s="2"/>
      <c r="DNF128" s="2"/>
      <c r="DNG128" s="2"/>
      <c r="DNH128" s="2"/>
      <c r="DNI128" s="2"/>
      <c r="DNJ128" s="2"/>
      <c r="DNK128" s="2"/>
      <c r="DNL128" s="2"/>
      <c r="DNM128" s="2"/>
      <c r="DNN128" s="2"/>
      <c r="DNO128" s="2"/>
      <c r="DNP128" s="2"/>
      <c r="DNQ128" s="2"/>
      <c r="DNR128" s="2"/>
      <c r="DNS128" s="2"/>
      <c r="DNT128" s="2"/>
      <c r="DNU128" s="2"/>
      <c r="DNV128" s="2"/>
      <c r="DNW128" s="2"/>
      <c r="DNX128" s="2"/>
      <c r="DNY128" s="2"/>
      <c r="DNZ128" s="2"/>
      <c r="DOA128" s="2"/>
      <c r="DOB128" s="2"/>
      <c r="DOC128" s="2"/>
      <c r="DOD128" s="2"/>
      <c r="DOE128" s="2"/>
      <c r="DOF128" s="2"/>
      <c r="DOG128" s="2"/>
      <c r="DOH128" s="2"/>
      <c r="DOI128" s="2"/>
      <c r="DOJ128" s="2"/>
      <c r="DOK128" s="2"/>
      <c r="DOL128" s="2"/>
      <c r="DOM128" s="2"/>
      <c r="DON128" s="2"/>
      <c r="DOO128" s="2"/>
      <c r="DOP128" s="2"/>
      <c r="DOQ128" s="2"/>
      <c r="DOR128" s="2"/>
      <c r="DOS128" s="2"/>
      <c r="DOT128" s="2"/>
      <c r="DOU128" s="2"/>
      <c r="DOV128" s="2"/>
      <c r="DOW128" s="2"/>
      <c r="DOX128" s="2"/>
      <c r="DOY128" s="2"/>
      <c r="DOZ128" s="2"/>
      <c r="DPA128" s="2"/>
      <c r="DPB128" s="2"/>
      <c r="DPC128" s="2"/>
      <c r="DPD128" s="2"/>
      <c r="DPE128" s="2"/>
      <c r="DPF128" s="2"/>
      <c r="DPG128" s="2"/>
      <c r="DPH128" s="2"/>
      <c r="DPI128" s="2"/>
      <c r="DPJ128" s="2"/>
      <c r="DPK128" s="2"/>
      <c r="DPL128" s="2"/>
      <c r="DPM128" s="2"/>
      <c r="DPN128" s="2"/>
      <c r="DPO128" s="2"/>
      <c r="DPP128" s="2"/>
      <c r="DPQ128" s="2"/>
      <c r="DPR128" s="2"/>
      <c r="DPS128" s="2"/>
      <c r="DPT128" s="2"/>
      <c r="DPU128" s="2"/>
      <c r="DPV128" s="2"/>
      <c r="DPW128" s="2"/>
      <c r="DPX128" s="2"/>
      <c r="DPY128" s="2"/>
      <c r="DPZ128" s="2"/>
      <c r="DQA128" s="2"/>
      <c r="DQB128" s="2"/>
      <c r="DQC128" s="2"/>
      <c r="DQD128" s="2"/>
      <c r="DQE128" s="2"/>
      <c r="DQF128" s="2"/>
      <c r="DQG128" s="2"/>
      <c r="DQH128" s="2"/>
      <c r="DQI128" s="2"/>
      <c r="DQJ128" s="2"/>
      <c r="DQK128" s="2"/>
      <c r="DQL128" s="2"/>
      <c r="DQM128" s="2"/>
      <c r="DQN128" s="2"/>
      <c r="DQO128" s="2"/>
      <c r="DQP128" s="2"/>
      <c r="DQQ128" s="2"/>
      <c r="DQR128" s="2"/>
      <c r="DQS128" s="2"/>
      <c r="DQT128" s="2"/>
      <c r="DQU128" s="2"/>
      <c r="DQV128" s="2"/>
      <c r="DQW128" s="2"/>
      <c r="DQX128" s="2"/>
      <c r="DQY128" s="2"/>
      <c r="DQZ128" s="2"/>
      <c r="DRA128" s="2"/>
      <c r="DRB128" s="2"/>
      <c r="DRC128" s="2"/>
      <c r="DRD128" s="2"/>
      <c r="DRE128" s="2"/>
      <c r="DRF128" s="2"/>
      <c r="DRG128" s="2"/>
      <c r="DRH128" s="2"/>
      <c r="DRI128" s="2"/>
      <c r="DRJ128" s="2"/>
      <c r="DRK128" s="2"/>
      <c r="DRL128" s="2"/>
      <c r="DRM128" s="2"/>
      <c r="DRN128" s="2"/>
      <c r="DRO128" s="2"/>
      <c r="DRP128" s="2"/>
      <c r="DRQ128" s="2"/>
      <c r="DRR128" s="2"/>
      <c r="DRS128" s="2"/>
      <c r="DRT128" s="2"/>
      <c r="DRU128" s="2"/>
      <c r="DRV128" s="2"/>
      <c r="DRW128" s="2"/>
      <c r="DRX128" s="2"/>
      <c r="DRY128" s="2"/>
      <c r="DRZ128" s="2"/>
      <c r="DSA128" s="2"/>
      <c r="DSB128" s="2"/>
      <c r="DSC128" s="2"/>
      <c r="DSD128" s="2"/>
      <c r="DSE128" s="2"/>
      <c r="DSF128" s="2"/>
      <c r="DSG128" s="2"/>
      <c r="DSH128" s="2"/>
      <c r="DSI128" s="2"/>
      <c r="DSJ128" s="2"/>
      <c r="DSK128" s="2"/>
      <c r="DSL128" s="2"/>
      <c r="DSM128" s="2"/>
      <c r="DSN128" s="2"/>
      <c r="DSO128" s="2"/>
      <c r="DSP128" s="2"/>
      <c r="DSQ128" s="2"/>
      <c r="DSR128" s="2"/>
      <c r="DSS128" s="2"/>
      <c r="DST128" s="2"/>
      <c r="DSU128" s="2"/>
      <c r="DSV128" s="2"/>
      <c r="DSW128" s="2"/>
      <c r="DSX128" s="2"/>
      <c r="DSY128" s="2"/>
      <c r="DSZ128" s="2"/>
      <c r="DTA128" s="2"/>
      <c r="DTB128" s="2"/>
      <c r="DTC128" s="2"/>
      <c r="DTD128" s="2"/>
      <c r="DTE128" s="2"/>
      <c r="DTF128" s="2"/>
      <c r="DTG128" s="2"/>
      <c r="DTH128" s="2"/>
      <c r="DTI128" s="2"/>
      <c r="DTJ128" s="2"/>
      <c r="DTK128" s="2"/>
      <c r="DTL128" s="2"/>
      <c r="DTM128" s="2"/>
      <c r="DTN128" s="2"/>
      <c r="DTO128" s="2"/>
      <c r="DTP128" s="2"/>
      <c r="DTQ128" s="2"/>
      <c r="DTR128" s="2"/>
      <c r="DTS128" s="2"/>
      <c r="DTT128" s="2"/>
      <c r="DTU128" s="2"/>
      <c r="DTV128" s="2"/>
      <c r="DTW128" s="2"/>
      <c r="DTX128" s="2"/>
      <c r="DTY128" s="2"/>
      <c r="DTZ128" s="2"/>
      <c r="DUA128" s="2"/>
      <c r="DUB128" s="2"/>
      <c r="DUC128" s="2"/>
      <c r="DUD128" s="2"/>
      <c r="DUE128" s="2"/>
      <c r="DUF128" s="2"/>
      <c r="DUG128" s="2"/>
      <c r="DUH128" s="2"/>
      <c r="DUI128" s="2"/>
      <c r="DUJ128" s="2"/>
      <c r="DUK128" s="2"/>
      <c r="DUL128" s="2"/>
      <c r="DUM128" s="2"/>
      <c r="DUN128" s="2"/>
      <c r="DUO128" s="2"/>
      <c r="DUP128" s="2"/>
      <c r="DUQ128" s="2"/>
      <c r="DUR128" s="2"/>
      <c r="DUS128" s="2"/>
      <c r="DUT128" s="2"/>
      <c r="DUU128" s="2"/>
      <c r="DUV128" s="2"/>
      <c r="DUW128" s="2"/>
      <c r="DUX128" s="2"/>
      <c r="DUY128" s="2"/>
      <c r="DUZ128" s="2"/>
      <c r="DVA128" s="2"/>
      <c r="DVB128" s="2"/>
      <c r="DVC128" s="2"/>
      <c r="DVD128" s="2"/>
      <c r="DVE128" s="2"/>
      <c r="DVF128" s="2"/>
      <c r="DVG128" s="2"/>
      <c r="DVH128" s="2"/>
      <c r="DVI128" s="2"/>
      <c r="DVJ128" s="2"/>
      <c r="DVK128" s="2"/>
      <c r="DVL128" s="2"/>
      <c r="DVM128" s="2"/>
      <c r="DVN128" s="2"/>
      <c r="DVO128" s="2"/>
      <c r="DVP128" s="2"/>
      <c r="DVQ128" s="2"/>
      <c r="DVR128" s="2"/>
      <c r="DVS128" s="2"/>
      <c r="DVT128" s="2"/>
      <c r="DVU128" s="2"/>
      <c r="DVV128" s="2"/>
      <c r="DVW128" s="2"/>
      <c r="DVX128" s="2"/>
      <c r="DVY128" s="2"/>
      <c r="DVZ128" s="2"/>
      <c r="DWA128" s="2"/>
      <c r="DWB128" s="2"/>
      <c r="DWC128" s="2"/>
      <c r="DWD128" s="2"/>
      <c r="DWE128" s="2"/>
      <c r="DWF128" s="2"/>
      <c r="DWG128" s="2"/>
      <c r="DWH128" s="2"/>
      <c r="DWI128" s="2"/>
      <c r="DWJ128" s="2"/>
      <c r="DWK128" s="2"/>
      <c r="DWL128" s="2"/>
      <c r="DWM128" s="2"/>
      <c r="DWN128" s="2"/>
      <c r="DWO128" s="2"/>
      <c r="DWP128" s="2"/>
      <c r="DWQ128" s="2"/>
      <c r="DWR128" s="2"/>
      <c r="DWS128" s="2"/>
      <c r="DWT128" s="2"/>
      <c r="DWU128" s="2"/>
      <c r="DWV128" s="2"/>
      <c r="DWW128" s="2"/>
      <c r="DWX128" s="2"/>
      <c r="DWY128" s="2"/>
      <c r="DWZ128" s="2"/>
      <c r="DXA128" s="2"/>
      <c r="DXB128" s="2"/>
      <c r="DXC128" s="2"/>
      <c r="DXD128" s="2"/>
      <c r="DXE128" s="2"/>
      <c r="DXF128" s="2"/>
      <c r="DXG128" s="2"/>
      <c r="DXH128" s="2"/>
      <c r="DXI128" s="2"/>
      <c r="DXJ128" s="2"/>
      <c r="DXK128" s="2"/>
      <c r="DXL128" s="2"/>
      <c r="DXM128" s="2"/>
      <c r="DXN128" s="2"/>
      <c r="DXO128" s="2"/>
      <c r="DXP128" s="2"/>
      <c r="DXQ128" s="2"/>
      <c r="DXR128" s="2"/>
      <c r="DXS128" s="2"/>
      <c r="DXT128" s="2"/>
      <c r="DXU128" s="2"/>
      <c r="DXV128" s="2"/>
      <c r="DXW128" s="2"/>
      <c r="DXX128" s="2"/>
      <c r="DXY128" s="2"/>
      <c r="DXZ128" s="2"/>
      <c r="DYA128" s="2"/>
      <c r="DYB128" s="2"/>
      <c r="DYC128" s="2"/>
      <c r="DYD128" s="2"/>
      <c r="DYE128" s="2"/>
      <c r="DYF128" s="2"/>
      <c r="DYG128" s="2"/>
      <c r="DYH128" s="2"/>
      <c r="DYI128" s="2"/>
      <c r="DYJ128" s="2"/>
      <c r="DYK128" s="2"/>
      <c r="DYL128" s="2"/>
      <c r="DYM128" s="2"/>
      <c r="DYN128" s="2"/>
      <c r="DYO128" s="2"/>
      <c r="DYP128" s="2"/>
      <c r="DYQ128" s="2"/>
      <c r="DYR128" s="2"/>
      <c r="DYS128" s="2"/>
      <c r="DYT128" s="2"/>
      <c r="DYU128" s="2"/>
      <c r="DYV128" s="2"/>
      <c r="DYW128" s="2"/>
      <c r="DYX128" s="2"/>
      <c r="DYY128" s="2"/>
      <c r="DYZ128" s="2"/>
      <c r="DZA128" s="2"/>
      <c r="DZB128" s="2"/>
      <c r="DZC128" s="2"/>
      <c r="DZD128" s="2"/>
      <c r="DZE128" s="2"/>
      <c r="DZF128" s="2"/>
      <c r="DZG128" s="2"/>
      <c r="DZH128" s="2"/>
      <c r="DZI128" s="2"/>
      <c r="DZJ128" s="2"/>
      <c r="DZK128" s="2"/>
      <c r="DZL128" s="2"/>
      <c r="DZM128" s="2"/>
      <c r="DZN128" s="2"/>
      <c r="DZO128" s="2"/>
      <c r="DZP128" s="2"/>
      <c r="DZQ128" s="2"/>
      <c r="DZR128" s="2"/>
      <c r="DZS128" s="2"/>
      <c r="DZT128" s="2"/>
      <c r="DZU128" s="2"/>
      <c r="DZV128" s="2"/>
      <c r="DZW128" s="2"/>
      <c r="DZX128" s="2"/>
      <c r="DZY128" s="2"/>
      <c r="DZZ128" s="2"/>
      <c r="EAA128" s="2"/>
      <c r="EAB128" s="2"/>
      <c r="EAC128" s="2"/>
      <c r="EAD128" s="2"/>
      <c r="EAE128" s="2"/>
      <c r="EAF128" s="2"/>
      <c r="EAG128" s="2"/>
      <c r="EAH128" s="2"/>
      <c r="EAI128" s="2"/>
      <c r="EAJ128" s="2"/>
      <c r="EAK128" s="2"/>
      <c r="EAL128" s="2"/>
      <c r="EAM128" s="2"/>
      <c r="EAN128" s="2"/>
      <c r="EAO128" s="2"/>
      <c r="EAP128" s="2"/>
      <c r="EAQ128" s="2"/>
      <c r="EAR128" s="2"/>
      <c r="EAS128" s="2"/>
      <c r="EAT128" s="2"/>
      <c r="EAU128" s="2"/>
      <c r="EAV128" s="2"/>
      <c r="EAW128" s="2"/>
      <c r="EAX128" s="2"/>
      <c r="EAY128" s="2"/>
      <c r="EAZ128" s="2"/>
      <c r="EBA128" s="2"/>
      <c r="EBB128" s="2"/>
      <c r="EBC128" s="2"/>
      <c r="EBD128" s="2"/>
      <c r="EBE128" s="2"/>
      <c r="EBF128" s="2"/>
      <c r="EBG128" s="2"/>
      <c r="EBH128" s="2"/>
      <c r="EBI128" s="2"/>
      <c r="EBJ128" s="2"/>
      <c r="EBK128" s="2"/>
      <c r="EBL128" s="2"/>
      <c r="EBM128" s="2"/>
      <c r="EBN128" s="2"/>
      <c r="EBO128" s="2"/>
      <c r="EBP128" s="2"/>
      <c r="EBQ128" s="2"/>
      <c r="EBR128" s="2"/>
      <c r="EBS128" s="2"/>
      <c r="EBT128" s="2"/>
      <c r="EBU128" s="2"/>
      <c r="EBV128" s="2"/>
      <c r="EBW128" s="2"/>
      <c r="EBX128" s="2"/>
      <c r="EBY128" s="2"/>
      <c r="EBZ128" s="2"/>
      <c r="ECA128" s="2"/>
      <c r="ECB128" s="2"/>
      <c r="ECC128" s="2"/>
      <c r="ECD128" s="2"/>
      <c r="ECE128" s="2"/>
      <c r="ECF128" s="2"/>
      <c r="ECG128" s="2"/>
      <c r="ECH128" s="2"/>
      <c r="ECI128" s="2"/>
      <c r="ECJ128" s="2"/>
      <c r="ECK128" s="2"/>
      <c r="ECL128" s="2"/>
      <c r="ECM128" s="2"/>
      <c r="ECN128" s="2"/>
      <c r="ECO128" s="2"/>
      <c r="ECP128" s="2"/>
      <c r="ECQ128" s="2"/>
      <c r="ECR128" s="2"/>
      <c r="ECS128" s="2"/>
      <c r="ECT128" s="2"/>
      <c r="ECU128" s="2"/>
      <c r="ECV128" s="2"/>
      <c r="ECW128" s="2"/>
      <c r="ECX128" s="2"/>
      <c r="ECY128" s="2"/>
      <c r="ECZ128" s="2"/>
      <c r="EDA128" s="2"/>
      <c r="EDB128" s="2"/>
      <c r="EDC128" s="2"/>
      <c r="EDD128" s="2"/>
      <c r="EDE128" s="2"/>
      <c r="EDF128" s="2"/>
      <c r="EDG128" s="2"/>
      <c r="EDH128" s="2"/>
      <c r="EDI128" s="2"/>
      <c r="EDJ128" s="2"/>
      <c r="EDK128" s="2"/>
      <c r="EDL128" s="2"/>
      <c r="EDM128" s="2"/>
      <c r="EDN128" s="2"/>
      <c r="EDO128" s="2"/>
      <c r="EDP128" s="2"/>
      <c r="EDQ128" s="2"/>
      <c r="EDR128" s="2"/>
      <c r="EDS128" s="2"/>
      <c r="EDT128" s="2"/>
      <c r="EDU128" s="2"/>
      <c r="EDV128" s="2"/>
      <c r="EDW128" s="2"/>
      <c r="EDX128" s="2"/>
      <c r="EDY128" s="2"/>
      <c r="EDZ128" s="2"/>
      <c r="EEA128" s="2"/>
      <c r="EEB128" s="2"/>
      <c r="EEC128" s="2"/>
      <c r="EED128" s="2"/>
      <c r="EEE128" s="2"/>
      <c r="EEF128" s="2"/>
      <c r="EEG128" s="2"/>
      <c r="EEH128" s="2"/>
      <c r="EEI128" s="2"/>
      <c r="EEJ128" s="2"/>
      <c r="EEK128" s="2"/>
      <c r="EEL128" s="2"/>
      <c r="EEM128" s="2"/>
      <c r="EEN128" s="2"/>
      <c r="EEO128" s="2"/>
      <c r="EEP128" s="2"/>
      <c r="EEQ128" s="2"/>
      <c r="EER128" s="2"/>
      <c r="EES128" s="2"/>
      <c r="EET128" s="2"/>
      <c r="EEU128" s="2"/>
      <c r="EEV128" s="2"/>
      <c r="EEW128" s="2"/>
      <c r="EEX128" s="2"/>
      <c r="EEY128" s="2"/>
      <c r="EEZ128" s="2"/>
      <c r="EFA128" s="2"/>
      <c r="EFB128" s="2"/>
      <c r="EFC128" s="2"/>
      <c r="EFD128" s="2"/>
      <c r="EFE128" s="2"/>
      <c r="EFF128" s="2"/>
      <c r="EFG128" s="2"/>
      <c r="EFH128" s="2"/>
      <c r="EFI128" s="2"/>
      <c r="EFJ128" s="2"/>
      <c r="EFK128" s="2"/>
      <c r="EFL128" s="2"/>
      <c r="EFM128" s="2"/>
      <c r="EFN128" s="2"/>
      <c r="EFO128" s="2"/>
      <c r="EFP128" s="2"/>
      <c r="EFQ128" s="2"/>
      <c r="EFR128" s="2"/>
      <c r="EFS128" s="2"/>
      <c r="EFT128" s="2"/>
      <c r="EFU128" s="2"/>
      <c r="EFV128" s="2"/>
      <c r="EFW128" s="2"/>
      <c r="EFX128" s="2"/>
      <c r="EFY128" s="2"/>
      <c r="EFZ128" s="2"/>
      <c r="EGA128" s="2"/>
      <c r="EGB128" s="2"/>
      <c r="EGC128" s="2"/>
      <c r="EGD128" s="2"/>
      <c r="EGE128" s="2"/>
      <c r="EGF128" s="2"/>
      <c r="EGG128" s="2"/>
      <c r="EGH128" s="2"/>
      <c r="EGI128" s="2"/>
      <c r="EGJ128" s="2"/>
      <c r="EGK128" s="2"/>
      <c r="EGL128" s="2"/>
      <c r="EGM128" s="2"/>
      <c r="EGN128" s="2"/>
      <c r="EGO128" s="2"/>
      <c r="EGP128" s="2"/>
      <c r="EGQ128" s="2"/>
      <c r="EGR128" s="2"/>
      <c r="EGS128" s="2"/>
      <c r="EGT128" s="2"/>
      <c r="EGU128" s="2"/>
      <c r="EGV128" s="2"/>
      <c r="EGW128" s="2"/>
      <c r="EGX128" s="2"/>
      <c r="EGY128" s="2"/>
      <c r="EGZ128" s="2"/>
      <c r="EHA128" s="2"/>
      <c r="EHB128" s="2"/>
      <c r="EHC128" s="2"/>
      <c r="EHD128" s="2"/>
      <c r="EHE128" s="2"/>
      <c r="EHF128" s="2"/>
      <c r="EHG128" s="2"/>
      <c r="EHH128" s="2"/>
      <c r="EHI128" s="2"/>
      <c r="EHJ128" s="2"/>
      <c r="EHK128" s="2"/>
      <c r="EHL128" s="2"/>
      <c r="EHM128" s="2"/>
      <c r="EHN128" s="2"/>
      <c r="EHO128" s="2"/>
      <c r="EHP128" s="2"/>
      <c r="EHQ128" s="2"/>
      <c r="EHR128" s="2"/>
      <c r="EHS128" s="2"/>
      <c r="EHT128" s="2"/>
      <c r="EHU128" s="2"/>
      <c r="EHV128" s="2"/>
      <c r="EHW128" s="2"/>
      <c r="EHX128" s="2"/>
      <c r="EHY128" s="2"/>
      <c r="EHZ128" s="2"/>
      <c r="EIA128" s="2"/>
      <c r="EIB128" s="2"/>
      <c r="EIC128" s="2"/>
      <c r="EID128" s="2"/>
      <c r="EIE128" s="2"/>
      <c r="EIF128" s="2"/>
      <c r="EIG128" s="2"/>
      <c r="EIH128" s="2"/>
      <c r="EII128" s="2"/>
      <c r="EIJ128" s="2"/>
      <c r="EIK128" s="2"/>
      <c r="EIL128" s="2"/>
      <c r="EIM128" s="2"/>
      <c r="EIN128" s="2"/>
      <c r="EIO128" s="2"/>
      <c r="EIP128" s="2"/>
      <c r="EIQ128" s="2"/>
      <c r="EIR128" s="2"/>
      <c r="EIS128" s="2"/>
      <c r="EIT128" s="2"/>
      <c r="EIU128" s="2"/>
      <c r="EIV128" s="2"/>
      <c r="EIW128" s="2"/>
      <c r="EIX128" s="2"/>
      <c r="EIY128" s="2"/>
      <c r="EIZ128" s="2"/>
      <c r="EJA128" s="2"/>
      <c r="EJB128" s="2"/>
      <c r="EJC128" s="2"/>
      <c r="EJD128" s="2"/>
      <c r="EJE128" s="2"/>
      <c r="EJF128" s="2"/>
      <c r="EJG128" s="2"/>
      <c r="EJH128" s="2"/>
      <c r="EJI128" s="2"/>
      <c r="EJJ128" s="2"/>
      <c r="EJK128" s="2"/>
      <c r="EJL128" s="2"/>
      <c r="EJM128" s="2"/>
      <c r="EJN128" s="2"/>
      <c r="EJO128" s="2"/>
      <c r="EJP128" s="2"/>
      <c r="EJQ128" s="2"/>
      <c r="EJR128" s="2"/>
      <c r="EJS128" s="2"/>
      <c r="EJT128" s="2"/>
      <c r="EJU128" s="2"/>
      <c r="EJV128" s="2"/>
      <c r="EJW128" s="2"/>
      <c r="EJX128" s="2"/>
      <c r="EJY128" s="2"/>
      <c r="EJZ128" s="2"/>
      <c r="EKA128" s="2"/>
      <c r="EKB128" s="2"/>
      <c r="EKC128" s="2"/>
      <c r="EKD128" s="2"/>
      <c r="EKE128" s="2"/>
      <c r="EKF128" s="2"/>
      <c r="EKG128" s="2"/>
      <c r="EKH128" s="2"/>
      <c r="EKI128" s="2"/>
      <c r="EKJ128" s="2"/>
      <c r="EKK128" s="2"/>
      <c r="EKL128" s="2"/>
      <c r="EKM128" s="2"/>
      <c r="EKN128" s="2"/>
      <c r="EKO128" s="2"/>
      <c r="EKP128" s="2"/>
      <c r="EKQ128" s="2"/>
      <c r="EKR128" s="2"/>
      <c r="EKS128" s="2"/>
      <c r="EKT128" s="2"/>
      <c r="EKU128" s="2"/>
      <c r="EKV128" s="2"/>
      <c r="EKW128" s="2"/>
      <c r="EKX128" s="2"/>
      <c r="EKY128" s="2"/>
      <c r="EKZ128" s="2"/>
      <c r="ELA128" s="2"/>
      <c r="ELB128" s="2"/>
      <c r="ELC128" s="2"/>
      <c r="ELD128" s="2"/>
      <c r="ELE128" s="2"/>
      <c r="ELF128" s="2"/>
      <c r="ELG128" s="2"/>
      <c r="ELH128" s="2"/>
      <c r="ELI128" s="2"/>
      <c r="ELJ128" s="2"/>
      <c r="ELK128" s="2"/>
      <c r="ELL128" s="2"/>
      <c r="ELM128" s="2"/>
      <c r="ELN128" s="2"/>
      <c r="ELO128" s="2"/>
      <c r="ELP128" s="2"/>
      <c r="ELQ128" s="2"/>
      <c r="ELR128" s="2"/>
      <c r="ELS128" s="2"/>
      <c r="ELT128" s="2"/>
      <c r="ELU128" s="2"/>
      <c r="ELV128" s="2"/>
      <c r="ELW128" s="2"/>
      <c r="ELX128" s="2"/>
      <c r="ELY128" s="2"/>
      <c r="ELZ128" s="2"/>
      <c r="EMA128" s="2"/>
      <c r="EMB128" s="2"/>
      <c r="EMC128" s="2"/>
      <c r="EMD128" s="2"/>
      <c r="EME128" s="2"/>
      <c r="EMF128" s="2"/>
      <c r="EMG128" s="2"/>
      <c r="EMH128" s="2"/>
      <c r="EMI128" s="2"/>
      <c r="EMJ128" s="2"/>
      <c r="EMK128" s="2"/>
      <c r="EML128" s="2"/>
      <c r="EMM128" s="2"/>
      <c r="EMN128" s="2"/>
      <c r="EMO128" s="2"/>
      <c r="EMP128" s="2"/>
      <c r="EMQ128" s="2"/>
      <c r="EMR128" s="2"/>
      <c r="EMS128" s="2"/>
      <c r="EMT128" s="2"/>
      <c r="EMU128" s="2"/>
      <c r="EMV128" s="2"/>
      <c r="EMW128" s="2"/>
      <c r="EMX128" s="2"/>
      <c r="EMY128" s="2"/>
      <c r="EMZ128" s="2"/>
      <c r="ENA128" s="2"/>
      <c r="ENB128" s="2"/>
      <c r="ENC128" s="2"/>
      <c r="END128" s="2"/>
      <c r="ENE128" s="2"/>
      <c r="ENF128" s="2"/>
      <c r="ENG128" s="2"/>
      <c r="ENH128" s="2"/>
      <c r="ENI128" s="2"/>
      <c r="ENJ128" s="2"/>
      <c r="ENK128" s="2"/>
      <c r="ENL128" s="2"/>
      <c r="ENM128" s="2"/>
      <c r="ENN128" s="2"/>
      <c r="ENO128" s="2"/>
      <c r="ENP128" s="2"/>
      <c r="ENQ128" s="2"/>
      <c r="ENR128" s="2"/>
      <c r="ENS128" s="2"/>
      <c r="ENT128" s="2"/>
      <c r="ENU128" s="2"/>
      <c r="ENV128" s="2"/>
      <c r="ENW128" s="2"/>
      <c r="ENX128" s="2"/>
      <c r="ENY128" s="2"/>
      <c r="ENZ128" s="2"/>
      <c r="EOA128" s="2"/>
      <c r="EOB128" s="2"/>
      <c r="EOC128" s="2"/>
      <c r="EOD128" s="2"/>
      <c r="EOE128" s="2"/>
      <c r="EOF128" s="2"/>
      <c r="EOG128" s="2"/>
      <c r="EOH128" s="2"/>
      <c r="EOI128" s="2"/>
      <c r="EOJ128" s="2"/>
      <c r="EOK128" s="2"/>
      <c r="EOL128" s="2"/>
      <c r="EOM128" s="2"/>
      <c r="EON128" s="2"/>
      <c r="EOO128" s="2"/>
      <c r="EOP128" s="2"/>
      <c r="EOQ128" s="2"/>
      <c r="EOR128" s="2"/>
      <c r="EOS128" s="2"/>
      <c r="EOT128" s="2"/>
      <c r="EOU128" s="2"/>
      <c r="EOV128" s="2"/>
      <c r="EOW128" s="2"/>
      <c r="EOX128" s="2"/>
      <c r="EOY128" s="2"/>
      <c r="EOZ128" s="2"/>
      <c r="EPA128" s="2"/>
      <c r="EPB128" s="2"/>
      <c r="EPC128" s="2"/>
      <c r="EPD128" s="2"/>
      <c r="EPE128" s="2"/>
      <c r="EPF128" s="2"/>
      <c r="EPG128" s="2"/>
      <c r="EPH128" s="2"/>
      <c r="EPI128" s="2"/>
      <c r="EPJ128" s="2"/>
      <c r="EPK128" s="2"/>
      <c r="EPL128" s="2"/>
      <c r="EPM128" s="2"/>
      <c r="EPN128" s="2"/>
      <c r="EPO128" s="2"/>
      <c r="EPP128" s="2"/>
      <c r="EPQ128" s="2"/>
      <c r="EPR128" s="2"/>
      <c r="EPS128" s="2"/>
      <c r="EPT128" s="2"/>
      <c r="EPU128" s="2"/>
      <c r="EPV128" s="2"/>
      <c r="EPW128" s="2"/>
      <c r="EPX128" s="2"/>
      <c r="EPY128" s="2"/>
      <c r="EPZ128" s="2"/>
      <c r="EQA128" s="2"/>
      <c r="EQB128" s="2"/>
      <c r="EQC128" s="2"/>
      <c r="EQD128" s="2"/>
      <c r="EQE128" s="2"/>
      <c r="EQF128" s="2"/>
      <c r="EQG128" s="2"/>
      <c r="EQH128" s="2"/>
      <c r="EQI128" s="2"/>
      <c r="EQJ128" s="2"/>
      <c r="EQK128" s="2"/>
      <c r="EQL128" s="2"/>
      <c r="EQM128" s="2"/>
      <c r="EQN128" s="2"/>
      <c r="EQO128" s="2"/>
      <c r="EQP128" s="2"/>
      <c r="EQQ128" s="2"/>
      <c r="EQR128" s="2"/>
      <c r="EQS128" s="2"/>
      <c r="EQT128" s="2"/>
      <c r="EQU128" s="2"/>
      <c r="EQV128" s="2"/>
      <c r="EQW128" s="2"/>
      <c r="EQX128" s="2"/>
      <c r="EQY128" s="2"/>
      <c r="EQZ128" s="2"/>
      <c r="ERA128" s="2"/>
      <c r="ERB128" s="2"/>
      <c r="ERC128" s="2"/>
      <c r="ERD128" s="2"/>
      <c r="ERE128" s="2"/>
      <c r="ERF128" s="2"/>
      <c r="ERG128" s="2"/>
      <c r="ERH128" s="2"/>
      <c r="ERI128" s="2"/>
      <c r="ERJ128" s="2"/>
      <c r="ERK128" s="2"/>
      <c r="ERL128" s="2"/>
      <c r="ERM128" s="2"/>
      <c r="ERN128" s="2"/>
      <c r="ERO128" s="2"/>
      <c r="ERP128" s="2"/>
      <c r="ERQ128" s="2"/>
      <c r="ERR128" s="2"/>
      <c r="ERS128" s="2"/>
      <c r="ERT128" s="2"/>
      <c r="ERU128" s="2"/>
      <c r="ERV128" s="2"/>
      <c r="ERW128" s="2"/>
      <c r="ERX128" s="2"/>
      <c r="ERY128" s="2"/>
      <c r="ERZ128" s="2"/>
      <c r="ESA128" s="2"/>
      <c r="ESB128" s="2"/>
      <c r="ESC128" s="2"/>
      <c r="ESD128" s="2"/>
      <c r="ESE128" s="2"/>
      <c r="ESF128" s="2"/>
      <c r="ESG128" s="2"/>
      <c r="ESH128" s="2"/>
      <c r="ESI128" s="2"/>
      <c r="ESJ128" s="2"/>
      <c r="ESK128" s="2"/>
      <c r="ESL128" s="2"/>
      <c r="ESM128" s="2"/>
      <c r="ESN128" s="2"/>
      <c r="ESO128" s="2"/>
      <c r="ESP128" s="2"/>
      <c r="ESQ128" s="2"/>
      <c r="ESR128" s="2"/>
      <c r="ESS128" s="2"/>
      <c r="EST128" s="2"/>
      <c r="ESU128" s="2"/>
      <c r="ESV128" s="2"/>
      <c r="ESW128" s="2"/>
      <c r="ESX128" s="2"/>
      <c r="ESY128" s="2"/>
      <c r="ESZ128" s="2"/>
      <c r="ETA128" s="2"/>
      <c r="ETB128" s="2"/>
      <c r="ETC128" s="2"/>
      <c r="ETD128" s="2"/>
      <c r="ETE128" s="2"/>
      <c r="ETF128" s="2"/>
      <c r="ETG128" s="2"/>
      <c r="ETH128" s="2"/>
      <c r="ETI128" s="2"/>
      <c r="ETJ128" s="2"/>
      <c r="ETK128" s="2"/>
      <c r="ETL128" s="2"/>
      <c r="ETM128" s="2"/>
      <c r="ETN128" s="2"/>
      <c r="ETO128" s="2"/>
      <c r="ETP128" s="2"/>
      <c r="ETQ128" s="2"/>
      <c r="ETR128" s="2"/>
      <c r="ETS128" s="2"/>
      <c r="ETT128" s="2"/>
      <c r="ETU128" s="2"/>
      <c r="ETV128" s="2"/>
      <c r="ETW128" s="2"/>
      <c r="ETX128" s="2"/>
      <c r="ETY128" s="2"/>
      <c r="ETZ128" s="2"/>
      <c r="EUA128" s="2"/>
      <c r="EUB128" s="2"/>
      <c r="EUC128" s="2"/>
      <c r="EUD128" s="2"/>
      <c r="EUE128" s="2"/>
      <c r="EUF128" s="2"/>
      <c r="EUG128" s="2"/>
      <c r="EUH128" s="2"/>
      <c r="EUI128" s="2"/>
      <c r="EUJ128" s="2"/>
      <c r="EUK128" s="2"/>
      <c r="EUL128" s="2"/>
      <c r="EUM128" s="2"/>
      <c r="EUN128" s="2"/>
      <c r="EUO128" s="2"/>
      <c r="EUP128" s="2"/>
      <c r="EUQ128" s="2"/>
      <c r="EUR128" s="2"/>
      <c r="EUS128" s="2"/>
      <c r="EUT128" s="2"/>
      <c r="EUU128" s="2"/>
      <c r="EUV128" s="2"/>
      <c r="EUW128" s="2"/>
      <c r="EUX128" s="2"/>
      <c r="EUY128" s="2"/>
      <c r="EUZ128" s="2"/>
      <c r="EVA128" s="2"/>
      <c r="EVB128" s="2"/>
      <c r="EVC128" s="2"/>
      <c r="EVD128" s="2"/>
      <c r="EVE128" s="2"/>
      <c r="EVF128" s="2"/>
      <c r="EVG128" s="2"/>
      <c r="EVH128" s="2"/>
      <c r="EVI128" s="2"/>
      <c r="EVJ128" s="2"/>
      <c r="EVK128" s="2"/>
      <c r="EVL128" s="2"/>
      <c r="EVM128" s="2"/>
      <c r="EVN128" s="2"/>
      <c r="EVO128" s="2"/>
      <c r="EVP128" s="2"/>
      <c r="EVQ128" s="2"/>
      <c r="EVR128" s="2"/>
      <c r="EVS128" s="2"/>
      <c r="EVT128" s="2"/>
      <c r="EVU128" s="2"/>
      <c r="EVV128" s="2"/>
      <c r="EVW128" s="2"/>
      <c r="EVX128" s="2"/>
      <c r="EVY128" s="2"/>
      <c r="EVZ128" s="2"/>
      <c r="EWA128" s="2"/>
      <c r="EWB128" s="2"/>
      <c r="EWC128" s="2"/>
      <c r="EWD128" s="2"/>
      <c r="EWE128" s="2"/>
      <c r="EWF128" s="2"/>
      <c r="EWG128" s="2"/>
      <c r="EWH128" s="2"/>
      <c r="EWI128" s="2"/>
      <c r="EWJ128" s="2"/>
      <c r="EWK128" s="2"/>
      <c r="EWL128" s="2"/>
      <c r="EWM128" s="2"/>
      <c r="EWN128" s="2"/>
      <c r="EWO128" s="2"/>
      <c r="EWP128" s="2"/>
      <c r="EWQ128" s="2"/>
      <c r="EWR128" s="2"/>
      <c r="EWS128" s="2"/>
      <c r="EWT128" s="2"/>
      <c r="EWU128" s="2"/>
      <c r="EWV128" s="2"/>
      <c r="EWW128" s="2"/>
      <c r="EWX128" s="2"/>
      <c r="EWY128" s="2"/>
      <c r="EWZ128" s="2"/>
      <c r="EXA128" s="2"/>
      <c r="EXB128" s="2"/>
      <c r="EXC128" s="2"/>
      <c r="EXD128" s="2"/>
      <c r="EXE128" s="2"/>
      <c r="EXF128" s="2"/>
      <c r="EXG128" s="2"/>
      <c r="EXH128" s="2"/>
      <c r="EXI128" s="2"/>
      <c r="EXJ128" s="2"/>
      <c r="EXK128" s="2"/>
      <c r="EXL128" s="2"/>
      <c r="EXM128" s="2"/>
      <c r="EXN128" s="2"/>
      <c r="EXO128" s="2"/>
      <c r="EXP128" s="2"/>
      <c r="EXQ128" s="2"/>
      <c r="EXR128" s="2"/>
      <c r="EXS128" s="2"/>
      <c r="EXT128" s="2"/>
      <c r="EXU128" s="2"/>
      <c r="EXV128" s="2"/>
      <c r="EXW128" s="2"/>
      <c r="EXX128" s="2"/>
      <c r="EXY128" s="2"/>
      <c r="EXZ128" s="2"/>
      <c r="EYA128" s="2"/>
      <c r="EYB128" s="2"/>
      <c r="EYC128" s="2"/>
      <c r="EYD128" s="2"/>
      <c r="EYE128" s="2"/>
      <c r="EYF128" s="2"/>
      <c r="EYG128" s="2"/>
      <c r="EYH128" s="2"/>
      <c r="EYI128" s="2"/>
      <c r="EYJ128" s="2"/>
      <c r="EYK128" s="2"/>
      <c r="EYL128" s="2"/>
      <c r="EYM128" s="2"/>
      <c r="EYN128" s="2"/>
      <c r="EYO128" s="2"/>
      <c r="EYP128" s="2"/>
      <c r="EYQ128" s="2"/>
      <c r="EYR128" s="2"/>
      <c r="EYS128" s="2"/>
      <c r="EYT128" s="2"/>
      <c r="EYU128" s="2"/>
      <c r="EYV128" s="2"/>
      <c r="EYW128" s="2"/>
      <c r="EYX128" s="2"/>
      <c r="EYY128" s="2"/>
      <c r="EYZ128" s="2"/>
      <c r="EZA128" s="2"/>
      <c r="EZB128" s="2"/>
      <c r="EZC128" s="2"/>
      <c r="EZD128" s="2"/>
      <c r="EZE128" s="2"/>
      <c r="EZF128" s="2"/>
      <c r="EZG128" s="2"/>
      <c r="EZH128" s="2"/>
      <c r="EZI128" s="2"/>
      <c r="EZJ128" s="2"/>
      <c r="EZK128" s="2"/>
      <c r="EZL128" s="2"/>
      <c r="EZM128" s="2"/>
      <c r="EZN128" s="2"/>
      <c r="EZO128" s="2"/>
      <c r="EZP128" s="2"/>
      <c r="EZQ128" s="2"/>
      <c r="EZR128" s="2"/>
      <c r="EZS128" s="2"/>
      <c r="EZT128" s="2"/>
      <c r="EZU128" s="2"/>
      <c r="EZV128" s="2"/>
      <c r="EZW128" s="2"/>
      <c r="EZX128" s="2"/>
      <c r="EZY128" s="2"/>
      <c r="EZZ128" s="2"/>
      <c r="FAA128" s="2"/>
      <c r="FAB128" s="2"/>
      <c r="FAC128" s="2"/>
      <c r="FAD128" s="2"/>
      <c r="FAE128" s="2"/>
      <c r="FAF128" s="2"/>
      <c r="FAG128" s="2"/>
      <c r="FAH128" s="2"/>
      <c r="FAI128" s="2"/>
      <c r="FAJ128" s="2"/>
      <c r="FAK128" s="2"/>
      <c r="FAL128" s="2"/>
      <c r="FAM128" s="2"/>
      <c r="FAN128" s="2"/>
      <c r="FAO128" s="2"/>
      <c r="FAP128" s="2"/>
      <c r="FAQ128" s="2"/>
      <c r="FAR128" s="2"/>
      <c r="FAS128" s="2"/>
      <c r="FAT128" s="2"/>
      <c r="FAU128" s="2"/>
      <c r="FAV128" s="2"/>
      <c r="FAW128" s="2"/>
      <c r="FAX128" s="2"/>
      <c r="FAY128" s="2"/>
      <c r="FAZ128" s="2"/>
      <c r="FBA128" s="2"/>
      <c r="FBB128" s="2"/>
      <c r="FBC128" s="2"/>
      <c r="FBD128" s="2"/>
      <c r="FBE128" s="2"/>
      <c r="FBF128" s="2"/>
      <c r="FBG128" s="2"/>
      <c r="FBH128" s="2"/>
      <c r="FBI128" s="2"/>
      <c r="FBJ128" s="2"/>
      <c r="FBK128" s="2"/>
      <c r="FBL128" s="2"/>
      <c r="FBM128" s="2"/>
      <c r="FBN128" s="2"/>
      <c r="FBO128" s="2"/>
      <c r="FBP128" s="2"/>
      <c r="FBQ128" s="2"/>
      <c r="FBR128" s="2"/>
      <c r="FBS128" s="2"/>
      <c r="FBT128" s="2"/>
      <c r="FBU128" s="2"/>
      <c r="FBV128" s="2"/>
      <c r="FBW128" s="2"/>
      <c r="FBX128" s="2"/>
      <c r="FBY128" s="2"/>
      <c r="FBZ128" s="2"/>
      <c r="FCA128" s="2"/>
      <c r="FCB128" s="2"/>
      <c r="FCC128" s="2"/>
      <c r="FCD128" s="2"/>
      <c r="FCE128" s="2"/>
      <c r="FCF128" s="2"/>
      <c r="FCG128" s="2"/>
      <c r="FCH128" s="2"/>
      <c r="FCI128" s="2"/>
      <c r="FCJ128" s="2"/>
      <c r="FCK128" s="2"/>
      <c r="FCL128" s="2"/>
      <c r="FCM128" s="2"/>
      <c r="FCN128" s="2"/>
      <c r="FCO128" s="2"/>
      <c r="FCP128" s="2"/>
      <c r="FCQ128" s="2"/>
      <c r="FCR128" s="2"/>
      <c r="FCS128" s="2"/>
      <c r="FCT128" s="2"/>
      <c r="FCU128" s="2"/>
      <c r="FCV128" s="2"/>
      <c r="FCW128" s="2"/>
      <c r="FCX128" s="2"/>
      <c r="FCY128" s="2"/>
      <c r="FCZ128" s="2"/>
      <c r="FDA128" s="2"/>
      <c r="FDB128" s="2"/>
      <c r="FDC128" s="2"/>
      <c r="FDD128" s="2"/>
      <c r="FDE128" s="2"/>
      <c r="FDF128" s="2"/>
      <c r="FDG128" s="2"/>
      <c r="FDH128" s="2"/>
      <c r="FDI128" s="2"/>
      <c r="FDJ128" s="2"/>
      <c r="FDK128" s="2"/>
      <c r="FDL128" s="2"/>
      <c r="FDM128" s="2"/>
      <c r="FDN128" s="2"/>
      <c r="FDO128" s="2"/>
      <c r="FDP128" s="2"/>
      <c r="FDQ128" s="2"/>
      <c r="FDR128" s="2"/>
      <c r="FDS128" s="2"/>
      <c r="FDT128" s="2"/>
      <c r="FDU128" s="2"/>
      <c r="FDV128" s="2"/>
      <c r="FDW128" s="2"/>
      <c r="FDX128" s="2"/>
      <c r="FDY128" s="2"/>
      <c r="FDZ128" s="2"/>
      <c r="FEA128" s="2"/>
      <c r="FEB128" s="2"/>
      <c r="FEC128" s="2"/>
      <c r="FED128" s="2"/>
      <c r="FEE128" s="2"/>
      <c r="FEF128" s="2"/>
      <c r="FEG128" s="2"/>
      <c r="FEH128" s="2"/>
      <c r="FEI128" s="2"/>
      <c r="FEJ128" s="2"/>
      <c r="FEK128" s="2"/>
      <c r="FEL128" s="2"/>
      <c r="FEM128" s="2"/>
      <c r="FEN128" s="2"/>
      <c r="FEO128" s="2"/>
      <c r="FEP128" s="2"/>
      <c r="FEQ128" s="2"/>
      <c r="FER128" s="2"/>
      <c r="FES128" s="2"/>
      <c r="FET128" s="2"/>
      <c r="FEU128" s="2"/>
      <c r="FEV128" s="2"/>
      <c r="FEW128" s="2"/>
      <c r="FEX128" s="2"/>
      <c r="FEY128" s="2"/>
      <c r="FEZ128" s="2"/>
      <c r="FFA128" s="2"/>
      <c r="FFB128" s="2"/>
      <c r="FFC128" s="2"/>
      <c r="FFD128" s="2"/>
      <c r="FFE128" s="2"/>
      <c r="FFF128" s="2"/>
      <c r="FFG128" s="2"/>
      <c r="FFH128" s="2"/>
      <c r="FFI128" s="2"/>
      <c r="FFJ128" s="2"/>
      <c r="FFK128" s="2"/>
      <c r="FFL128" s="2"/>
      <c r="FFM128" s="2"/>
      <c r="FFN128" s="2"/>
      <c r="FFO128" s="2"/>
      <c r="FFP128" s="2"/>
      <c r="FFQ128" s="2"/>
      <c r="FFR128" s="2"/>
      <c r="FFS128" s="2"/>
      <c r="FFT128" s="2"/>
      <c r="FFU128" s="2"/>
      <c r="FFV128" s="2"/>
      <c r="FFW128" s="2"/>
      <c r="FFX128" s="2"/>
      <c r="FFY128" s="2"/>
      <c r="FFZ128" s="2"/>
      <c r="FGA128" s="2"/>
      <c r="FGB128" s="2"/>
      <c r="FGC128" s="2"/>
      <c r="FGD128" s="2"/>
      <c r="FGE128" s="2"/>
      <c r="FGF128" s="2"/>
      <c r="FGG128" s="2"/>
      <c r="FGH128" s="2"/>
      <c r="FGI128" s="2"/>
      <c r="FGJ128" s="2"/>
      <c r="FGK128" s="2"/>
      <c r="FGL128" s="2"/>
      <c r="FGM128" s="2"/>
      <c r="FGN128" s="2"/>
      <c r="FGO128" s="2"/>
      <c r="FGP128" s="2"/>
      <c r="FGQ128" s="2"/>
      <c r="FGR128" s="2"/>
      <c r="FGS128" s="2"/>
      <c r="FGT128" s="2"/>
      <c r="FGU128" s="2"/>
      <c r="FGV128" s="2"/>
      <c r="FGW128" s="2"/>
      <c r="FGX128" s="2"/>
      <c r="FGY128" s="2"/>
      <c r="FGZ128" s="2"/>
      <c r="FHA128" s="2"/>
      <c r="FHB128" s="2"/>
      <c r="FHC128" s="2"/>
      <c r="FHD128" s="2"/>
      <c r="FHE128" s="2"/>
      <c r="FHF128" s="2"/>
      <c r="FHG128" s="2"/>
      <c r="FHH128" s="2"/>
      <c r="FHI128" s="2"/>
      <c r="FHJ128" s="2"/>
      <c r="FHK128" s="2"/>
      <c r="FHL128" s="2"/>
      <c r="FHM128" s="2"/>
      <c r="FHN128" s="2"/>
      <c r="FHO128" s="2"/>
      <c r="FHP128" s="2"/>
      <c r="FHQ128" s="2"/>
      <c r="FHR128" s="2"/>
      <c r="FHS128" s="2"/>
      <c r="FHT128" s="2"/>
      <c r="FHU128" s="2"/>
      <c r="FHV128" s="2"/>
      <c r="FHW128" s="2"/>
      <c r="FHX128" s="2"/>
      <c r="FHY128" s="2"/>
      <c r="FHZ128" s="2"/>
      <c r="FIA128" s="2"/>
      <c r="FIB128" s="2"/>
      <c r="FIC128" s="2"/>
      <c r="FID128" s="2"/>
      <c r="FIE128" s="2"/>
      <c r="FIF128" s="2"/>
      <c r="FIG128" s="2"/>
      <c r="FIH128" s="2"/>
      <c r="FII128" s="2"/>
      <c r="FIJ128" s="2"/>
      <c r="FIK128" s="2"/>
      <c r="FIL128" s="2"/>
      <c r="FIM128" s="2"/>
      <c r="FIN128" s="2"/>
      <c r="FIO128" s="2"/>
      <c r="FIP128" s="2"/>
      <c r="FIQ128" s="2"/>
      <c r="FIR128" s="2"/>
      <c r="FIS128" s="2"/>
      <c r="FIT128" s="2"/>
      <c r="FIU128" s="2"/>
      <c r="FIV128" s="2"/>
      <c r="FIW128" s="2"/>
      <c r="FIX128" s="2"/>
      <c r="FIY128" s="2"/>
      <c r="FIZ128" s="2"/>
      <c r="FJA128" s="2"/>
      <c r="FJB128" s="2"/>
      <c r="FJC128" s="2"/>
      <c r="FJD128" s="2"/>
      <c r="FJE128" s="2"/>
      <c r="FJF128" s="2"/>
      <c r="FJG128" s="2"/>
      <c r="FJH128" s="2"/>
      <c r="FJI128" s="2"/>
      <c r="FJJ128" s="2"/>
      <c r="FJK128" s="2"/>
      <c r="FJL128" s="2"/>
      <c r="FJM128" s="2"/>
      <c r="FJN128" s="2"/>
      <c r="FJO128" s="2"/>
      <c r="FJP128" s="2"/>
      <c r="FJQ128" s="2"/>
      <c r="FJR128" s="2"/>
      <c r="FJS128" s="2"/>
      <c r="FJT128" s="2"/>
      <c r="FJU128" s="2"/>
      <c r="FJV128" s="2"/>
      <c r="FJW128" s="2"/>
      <c r="FJX128" s="2"/>
      <c r="FJY128" s="2"/>
      <c r="FJZ128" s="2"/>
      <c r="FKA128" s="2"/>
      <c r="FKB128" s="2"/>
      <c r="FKC128" s="2"/>
      <c r="FKD128" s="2"/>
      <c r="FKE128" s="2"/>
      <c r="FKF128" s="2"/>
      <c r="FKG128" s="2"/>
      <c r="FKH128" s="2"/>
      <c r="FKI128" s="2"/>
      <c r="FKJ128" s="2"/>
      <c r="FKK128" s="2"/>
      <c r="FKL128" s="2"/>
      <c r="FKM128" s="2"/>
      <c r="FKN128" s="2"/>
      <c r="FKO128" s="2"/>
      <c r="FKP128" s="2"/>
      <c r="FKQ128" s="2"/>
      <c r="FKR128" s="2"/>
      <c r="FKS128" s="2"/>
      <c r="FKT128" s="2"/>
      <c r="FKU128" s="2"/>
      <c r="FKV128" s="2"/>
      <c r="FKW128" s="2"/>
      <c r="FKX128" s="2"/>
      <c r="FKY128" s="2"/>
      <c r="FKZ128" s="2"/>
      <c r="FLA128" s="2"/>
      <c r="FLB128" s="2"/>
      <c r="FLC128" s="2"/>
      <c r="FLD128" s="2"/>
      <c r="FLE128" s="2"/>
      <c r="FLF128" s="2"/>
      <c r="FLG128" s="2"/>
      <c r="FLH128" s="2"/>
      <c r="FLI128" s="2"/>
      <c r="FLJ128" s="2"/>
      <c r="FLK128" s="2"/>
      <c r="FLL128" s="2"/>
      <c r="FLM128" s="2"/>
      <c r="FLN128" s="2"/>
      <c r="FLO128" s="2"/>
      <c r="FLP128" s="2"/>
      <c r="FLQ128" s="2"/>
      <c r="FLR128" s="2"/>
      <c r="FLS128" s="2"/>
      <c r="FLT128" s="2"/>
      <c r="FLU128" s="2"/>
      <c r="FLV128" s="2"/>
      <c r="FLW128" s="2"/>
      <c r="FLX128" s="2"/>
      <c r="FLY128" s="2"/>
      <c r="FLZ128" s="2"/>
      <c r="FMA128" s="2"/>
      <c r="FMB128" s="2"/>
      <c r="FMC128" s="2"/>
      <c r="FMD128" s="2"/>
      <c r="FME128" s="2"/>
      <c r="FMF128" s="2"/>
      <c r="FMG128" s="2"/>
      <c r="FMH128" s="2"/>
      <c r="FMI128" s="2"/>
      <c r="FMJ128" s="2"/>
      <c r="FMK128" s="2"/>
      <c r="FML128" s="2"/>
      <c r="FMM128" s="2"/>
      <c r="FMN128" s="2"/>
      <c r="FMO128" s="2"/>
      <c r="FMP128" s="2"/>
      <c r="FMQ128" s="2"/>
      <c r="FMR128" s="2"/>
      <c r="FMS128" s="2"/>
      <c r="FMT128" s="2"/>
      <c r="FMU128" s="2"/>
      <c r="FMV128" s="2"/>
      <c r="FMW128" s="2"/>
      <c r="FMX128" s="2"/>
      <c r="FMY128" s="2"/>
      <c r="FMZ128" s="2"/>
      <c r="FNA128" s="2"/>
      <c r="FNB128" s="2"/>
      <c r="FNC128" s="2"/>
      <c r="FND128" s="2"/>
      <c r="FNE128" s="2"/>
      <c r="FNF128" s="2"/>
      <c r="FNG128" s="2"/>
      <c r="FNH128" s="2"/>
      <c r="FNI128" s="2"/>
      <c r="FNJ128" s="2"/>
      <c r="FNK128" s="2"/>
      <c r="FNL128" s="2"/>
      <c r="FNM128" s="2"/>
      <c r="FNN128" s="2"/>
      <c r="FNO128" s="2"/>
      <c r="FNP128" s="2"/>
      <c r="FNQ128" s="2"/>
      <c r="FNR128" s="2"/>
      <c r="FNS128" s="2"/>
      <c r="FNT128" s="2"/>
      <c r="FNU128" s="2"/>
      <c r="FNV128" s="2"/>
      <c r="FNW128" s="2"/>
      <c r="FNX128" s="2"/>
      <c r="FNY128" s="2"/>
      <c r="FNZ128" s="2"/>
      <c r="FOA128" s="2"/>
      <c r="FOB128" s="2"/>
      <c r="FOC128" s="2"/>
      <c r="FOD128" s="2"/>
      <c r="FOE128" s="2"/>
      <c r="FOF128" s="2"/>
      <c r="FOG128" s="2"/>
      <c r="FOH128" s="2"/>
      <c r="FOI128" s="2"/>
      <c r="FOJ128" s="2"/>
      <c r="FOK128" s="2"/>
      <c r="FOL128" s="2"/>
      <c r="FOM128" s="2"/>
      <c r="FON128" s="2"/>
      <c r="FOO128" s="2"/>
      <c r="FOP128" s="2"/>
      <c r="FOQ128" s="2"/>
      <c r="FOR128" s="2"/>
      <c r="FOS128" s="2"/>
      <c r="FOT128" s="2"/>
      <c r="FOU128" s="2"/>
      <c r="FOV128" s="2"/>
      <c r="FOW128" s="2"/>
      <c r="FOX128" s="2"/>
      <c r="FOY128" s="2"/>
      <c r="FOZ128" s="2"/>
      <c r="FPA128" s="2"/>
      <c r="FPB128" s="2"/>
      <c r="FPC128" s="2"/>
      <c r="FPD128" s="2"/>
      <c r="FPE128" s="2"/>
      <c r="FPF128" s="2"/>
      <c r="FPG128" s="2"/>
      <c r="FPH128" s="2"/>
      <c r="FPI128" s="2"/>
      <c r="FPJ128" s="2"/>
      <c r="FPK128" s="2"/>
      <c r="FPL128" s="2"/>
      <c r="FPM128" s="2"/>
      <c r="FPN128" s="2"/>
      <c r="FPO128" s="2"/>
      <c r="FPP128" s="2"/>
      <c r="FPQ128" s="2"/>
      <c r="FPR128" s="2"/>
      <c r="FPS128" s="2"/>
      <c r="FPT128" s="2"/>
      <c r="FPU128" s="2"/>
      <c r="FPV128" s="2"/>
      <c r="FPW128" s="2"/>
      <c r="FPX128" s="2"/>
      <c r="FPY128" s="2"/>
      <c r="FPZ128" s="2"/>
      <c r="FQA128" s="2"/>
      <c r="FQB128" s="2"/>
      <c r="FQC128" s="2"/>
      <c r="FQD128" s="2"/>
      <c r="FQE128" s="2"/>
      <c r="FQF128" s="2"/>
      <c r="FQG128" s="2"/>
      <c r="FQH128" s="2"/>
      <c r="FQI128" s="2"/>
      <c r="FQJ128" s="2"/>
      <c r="FQK128" s="2"/>
      <c r="FQL128" s="2"/>
      <c r="FQM128" s="2"/>
      <c r="FQN128" s="2"/>
      <c r="FQO128" s="2"/>
      <c r="FQP128" s="2"/>
      <c r="FQQ128" s="2"/>
      <c r="FQR128" s="2"/>
      <c r="FQS128" s="2"/>
      <c r="FQT128" s="2"/>
      <c r="FQU128" s="2"/>
      <c r="FQV128" s="2"/>
      <c r="FQW128" s="2"/>
      <c r="FQX128" s="2"/>
      <c r="FQY128" s="2"/>
      <c r="FQZ128" s="2"/>
      <c r="FRA128" s="2"/>
      <c r="FRB128" s="2"/>
      <c r="FRC128" s="2"/>
      <c r="FRD128" s="2"/>
      <c r="FRE128" s="2"/>
      <c r="FRF128" s="2"/>
      <c r="FRG128" s="2"/>
      <c r="FRH128" s="2"/>
      <c r="FRI128" s="2"/>
      <c r="FRJ128" s="2"/>
      <c r="FRK128" s="2"/>
      <c r="FRL128" s="2"/>
      <c r="FRM128" s="2"/>
      <c r="FRN128" s="2"/>
      <c r="FRO128" s="2"/>
      <c r="FRP128" s="2"/>
      <c r="FRQ128" s="2"/>
      <c r="FRR128" s="2"/>
      <c r="FRS128" s="2"/>
      <c r="FRT128" s="2"/>
      <c r="FRU128" s="2"/>
      <c r="FRV128" s="2"/>
      <c r="FRW128" s="2"/>
      <c r="FRX128" s="2"/>
      <c r="FRY128" s="2"/>
      <c r="FRZ128" s="2"/>
      <c r="FSA128" s="2"/>
      <c r="FSB128" s="2"/>
      <c r="FSC128" s="2"/>
      <c r="FSD128" s="2"/>
      <c r="FSE128" s="2"/>
      <c r="FSF128" s="2"/>
      <c r="FSG128" s="2"/>
      <c r="FSH128" s="2"/>
      <c r="FSI128" s="2"/>
      <c r="FSJ128" s="2"/>
      <c r="FSK128" s="2"/>
      <c r="FSL128" s="2"/>
      <c r="FSM128" s="2"/>
      <c r="FSN128" s="2"/>
      <c r="FSO128" s="2"/>
      <c r="FSP128" s="2"/>
      <c r="FSQ128" s="2"/>
      <c r="FSR128" s="2"/>
      <c r="FSS128" s="2"/>
      <c r="FST128" s="2"/>
      <c r="FSU128" s="2"/>
      <c r="FSV128" s="2"/>
      <c r="FSW128" s="2"/>
      <c r="FSX128" s="2"/>
      <c r="FSY128" s="2"/>
      <c r="FSZ128" s="2"/>
      <c r="FTA128" s="2"/>
      <c r="FTB128" s="2"/>
      <c r="FTC128" s="2"/>
      <c r="FTD128" s="2"/>
      <c r="FTE128" s="2"/>
      <c r="FTF128" s="2"/>
      <c r="FTG128" s="2"/>
      <c r="FTH128" s="2"/>
      <c r="FTI128" s="2"/>
      <c r="FTJ128" s="2"/>
      <c r="FTK128" s="2"/>
      <c r="FTL128" s="2"/>
      <c r="FTM128" s="2"/>
      <c r="FTN128" s="2"/>
      <c r="FTO128" s="2"/>
      <c r="FTP128" s="2"/>
      <c r="FTQ128" s="2"/>
      <c r="FTR128" s="2"/>
      <c r="FTS128" s="2"/>
      <c r="FTT128" s="2"/>
      <c r="FTU128" s="2"/>
      <c r="FTV128" s="2"/>
      <c r="FTW128" s="2"/>
      <c r="FTX128" s="2"/>
      <c r="FTY128" s="2"/>
      <c r="FTZ128" s="2"/>
      <c r="FUA128" s="2"/>
      <c r="FUB128" s="2"/>
      <c r="FUC128" s="2"/>
      <c r="FUD128" s="2"/>
      <c r="FUE128" s="2"/>
      <c r="FUF128" s="2"/>
      <c r="FUG128" s="2"/>
      <c r="FUH128" s="2"/>
      <c r="FUI128" s="2"/>
      <c r="FUJ128" s="2"/>
      <c r="FUK128" s="2"/>
      <c r="FUL128" s="2"/>
      <c r="FUM128" s="2"/>
      <c r="FUN128" s="2"/>
      <c r="FUO128" s="2"/>
      <c r="FUP128" s="2"/>
      <c r="FUQ128" s="2"/>
      <c r="FUR128" s="2"/>
      <c r="FUS128" s="2"/>
      <c r="FUT128" s="2"/>
      <c r="FUU128" s="2"/>
      <c r="FUV128" s="2"/>
      <c r="FUW128" s="2"/>
      <c r="FUX128" s="2"/>
      <c r="FUY128" s="2"/>
      <c r="FUZ128" s="2"/>
      <c r="FVA128" s="2"/>
      <c r="FVB128" s="2"/>
      <c r="FVC128" s="2"/>
      <c r="FVD128" s="2"/>
      <c r="FVE128" s="2"/>
      <c r="FVF128" s="2"/>
      <c r="FVG128" s="2"/>
      <c r="FVH128" s="2"/>
      <c r="FVI128" s="2"/>
      <c r="FVJ128" s="2"/>
      <c r="FVK128" s="2"/>
      <c r="FVL128" s="2"/>
      <c r="FVM128" s="2"/>
      <c r="FVN128" s="2"/>
      <c r="FVO128" s="2"/>
      <c r="FVP128" s="2"/>
      <c r="FVQ128" s="2"/>
      <c r="FVR128" s="2"/>
      <c r="FVS128" s="2"/>
      <c r="FVT128" s="2"/>
      <c r="FVU128" s="2"/>
      <c r="FVV128" s="2"/>
      <c r="FVW128" s="2"/>
      <c r="FVX128" s="2"/>
      <c r="FVY128" s="2"/>
      <c r="FVZ128" s="2"/>
      <c r="FWA128" s="2"/>
      <c r="FWB128" s="2"/>
      <c r="FWC128" s="2"/>
      <c r="FWD128" s="2"/>
      <c r="FWE128" s="2"/>
      <c r="FWF128" s="2"/>
      <c r="FWG128" s="2"/>
      <c r="FWH128" s="2"/>
      <c r="FWI128" s="2"/>
      <c r="FWJ128" s="2"/>
      <c r="FWK128" s="2"/>
      <c r="FWL128" s="2"/>
      <c r="FWM128" s="2"/>
      <c r="FWN128" s="2"/>
      <c r="FWO128" s="2"/>
      <c r="FWP128" s="2"/>
      <c r="FWQ128" s="2"/>
      <c r="FWR128" s="2"/>
      <c r="FWS128" s="2"/>
      <c r="FWT128" s="2"/>
      <c r="FWU128" s="2"/>
      <c r="FWV128" s="2"/>
      <c r="FWW128" s="2"/>
      <c r="FWX128" s="2"/>
      <c r="FWY128" s="2"/>
      <c r="FWZ128" s="2"/>
      <c r="FXA128" s="2"/>
      <c r="FXB128" s="2"/>
      <c r="FXC128" s="2"/>
      <c r="FXD128" s="2"/>
      <c r="FXE128" s="2"/>
      <c r="FXF128" s="2"/>
      <c r="FXG128" s="2"/>
      <c r="FXH128" s="2"/>
      <c r="FXI128" s="2"/>
      <c r="FXJ128" s="2"/>
      <c r="FXK128" s="2"/>
      <c r="FXL128" s="2"/>
      <c r="FXM128" s="2"/>
      <c r="FXN128" s="2"/>
      <c r="FXO128" s="2"/>
      <c r="FXP128" s="2"/>
      <c r="FXQ128" s="2"/>
      <c r="FXR128" s="2"/>
      <c r="FXS128" s="2"/>
      <c r="FXT128" s="2"/>
      <c r="FXU128" s="2"/>
      <c r="FXV128" s="2"/>
      <c r="FXW128" s="2"/>
      <c r="FXX128" s="2"/>
      <c r="FXY128" s="2"/>
      <c r="FXZ128" s="2"/>
      <c r="FYA128" s="2"/>
      <c r="FYB128" s="2"/>
      <c r="FYC128" s="2"/>
      <c r="FYD128" s="2"/>
      <c r="FYE128" s="2"/>
      <c r="FYF128" s="2"/>
      <c r="FYG128" s="2"/>
      <c r="FYH128" s="2"/>
      <c r="FYI128" s="2"/>
      <c r="FYJ128" s="2"/>
      <c r="FYK128" s="2"/>
      <c r="FYL128" s="2"/>
      <c r="FYM128" s="2"/>
      <c r="FYN128" s="2"/>
      <c r="FYO128" s="2"/>
      <c r="FYP128" s="2"/>
      <c r="FYQ128" s="2"/>
      <c r="FYR128" s="2"/>
      <c r="FYS128" s="2"/>
      <c r="FYT128" s="2"/>
      <c r="FYU128" s="2"/>
      <c r="FYV128" s="2"/>
      <c r="FYW128" s="2"/>
      <c r="FYX128" s="2"/>
      <c r="FYY128" s="2"/>
      <c r="FYZ128" s="2"/>
      <c r="FZA128" s="2"/>
      <c r="FZB128" s="2"/>
      <c r="FZC128" s="2"/>
      <c r="FZD128" s="2"/>
      <c r="FZE128" s="2"/>
      <c r="FZF128" s="2"/>
      <c r="FZG128" s="2"/>
      <c r="FZH128" s="2"/>
      <c r="FZI128" s="2"/>
      <c r="FZJ128" s="2"/>
      <c r="FZK128" s="2"/>
      <c r="FZL128" s="2"/>
      <c r="FZM128" s="2"/>
      <c r="FZN128" s="2"/>
      <c r="FZO128" s="2"/>
      <c r="FZP128" s="2"/>
      <c r="FZQ128" s="2"/>
      <c r="FZR128" s="2"/>
      <c r="FZS128" s="2"/>
      <c r="FZT128" s="2"/>
      <c r="FZU128" s="2"/>
      <c r="FZV128" s="2"/>
      <c r="FZW128" s="2"/>
      <c r="FZX128" s="2"/>
      <c r="FZY128" s="2"/>
      <c r="FZZ128" s="2"/>
      <c r="GAA128" s="2"/>
      <c r="GAB128" s="2"/>
      <c r="GAC128" s="2"/>
      <c r="GAD128" s="2"/>
      <c r="GAE128" s="2"/>
      <c r="GAF128" s="2"/>
      <c r="GAG128" s="2"/>
      <c r="GAH128" s="2"/>
      <c r="GAI128" s="2"/>
      <c r="GAJ128" s="2"/>
      <c r="GAK128" s="2"/>
      <c r="GAL128" s="2"/>
      <c r="GAM128" s="2"/>
      <c r="GAN128" s="2"/>
      <c r="GAO128" s="2"/>
      <c r="GAP128" s="2"/>
      <c r="GAQ128" s="2"/>
      <c r="GAR128" s="2"/>
      <c r="GAS128" s="2"/>
      <c r="GAT128" s="2"/>
      <c r="GAU128" s="2"/>
      <c r="GAV128" s="2"/>
      <c r="GAW128" s="2"/>
      <c r="GAX128" s="2"/>
      <c r="GAY128" s="2"/>
      <c r="GAZ128" s="2"/>
      <c r="GBA128" s="2"/>
      <c r="GBB128" s="2"/>
      <c r="GBC128" s="2"/>
      <c r="GBD128" s="2"/>
      <c r="GBE128" s="2"/>
      <c r="GBF128" s="2"/>
      <c r="GBG128" s="2"/>
      <c r="GBH128" s="2"/>
      <c r="GBI128" s="2"/>
      <c r="GBJ128" s="2"/>
      <c r="GBK128" s="2"/>
      <c r="GBL128" s="2"/>
      <c r="GBM128" s="2"/>
      <c r="GBN128" s="2"/>
      <c r="GBO128" s="2"/>
      <c r="GBP128" s="2"/>
      <c r="GBQ128" s="2"/>
      <c r="GBR128" s="2"/>
      <c r="GBS128" s="2"/>
      <c r="GBT128" s="2"/>
      <c r="GBU128" s="2"/>
      <c r="GBV128" s="2"/>
      <c r="GBW128" s="2"/>
      <c r="GBX128" s="2"/>
      <c r="GBY128" s="2"/>
      <c r="GBZ128" s="2"/>
      <c r="GCA128" s="2"/>
      <c r="GCB128" s="2"/>
      <c r="GCC128" s="2"/>
      <c r="GCD128" s="2"/>
      <c r="GCE128" s="2"/>
      <c r="GCF128" s="2"/>
      <c r="GCG128" s="2"/>
      <c r="GCH128" s="2"/>
      <c r="GCI128" s="2"/>
      <c r="GCJ128" s="2"/>
      <c r="GCK128" s="2"/>
      <c r="GCL128" s="2"/>
      <c r="GCM128" s="2"/>
      <c r="GCN128" s="2"/>
      <c r="GCO128" s="2"/>
      <c r="GCP128" s="2"/>
      <c r="GCQ128" s="2"/>
      <c r="GCR128" s="2"/>
      <c r="GCS128" s="2"/>
      <c r="GCT128" s="2"/>
      <c r="GCU128" s="2"/>
      <c r="GCV128" s="2"/>
      <c r="GCW128" s="2"/>
      <c r="GCX128" s="2"/>
      <c r="GCY128" s="2"/>
      <c r="GCZ128" s="2"/>
      <c r="GDA128" s="2"/>
      <c r="GDB128" s="2"/>
      <c r="GDC128" s="2"/>
      <c r="GDD128" s="2"/>
      <c r="GDE128" s="2"/>
      <c r="GDF128" s="2"/>
      <c r="GDG128" s="2"/>
      <c r="GDH128" s="2"/>
      <c r="GDI128" s="2"/>
      <c r="GDJ128" s="2"/>
      <c r="GDK128" s="2"/>
      <c r="GDL128" s="2"/>
      <c r="GDM128" s="2"/>
      <c r="GDN128" s="2"/>
      <c r="GDO128" s="2"/>
      <c r="GDP128" s="2"/>
      <c r="GDQ128" s="2"/>
      <c r="GDR128" s="2"/>
      <c r="GDS128" s="2"/>
      <c r="GDT128" s="2"/>
      <c r="GDU128" s="2"/>
      <c r="GDV128" s="2"/>
      <c r="GDW128" s="2"/>
      <c r="GDX128" s="2"/>
      <c r="GDY128" s="2"/>
      <c r="GDZ128" s="2"/>
      <c r="GEA128" s="2"/>
      <c r="GEB128" s="2"/>
      <c r="GEC128" s="2"/>
      <c r="GED128" s="2"/>
      <c r="GEE128" s="2"/>
      <c r="GEF128" s="2"/>
      <c r="GEG128" s="2"/>
      <c r="GEH128" s="2"/>
      <c r="GEI128" s="2"/>
      <c r="GEJ128" s="2"/>
      <c r="GEK128" s="2"/>
      <c r="GEL128" s="2"/>
      <c r="GEM128" s="2"/>
      <c r="GEN128" s="2"/>
      <c r="GEO128" s="2"/>
      <c r="GEP128" s="2"/>
      <c r="GEQ128" s="2"/>
      <c r="GER128" s="2"/>
      <c r="GES128" s="2"/>
      <c r="GET128" s="2"/>
      <c r="GEU128" s="2"/>
      <c r="GEV128" s="2"/>
      <c r="GEW128" s="2"/>
      <c r="GEX128" s="2"/>
      <c r="GEY128" s="2"/>
      <c r="GEZ128" s="2"/>
      <c r="GFA128" s="2"/>
      <c r="GFB128" s="2"/>
      <c r="GFC128" s="2"/>
      <c r="GFD128" s="2"/>
      <c r="GFE128" s="2"/>
      <c r="GFF128" s="2"/>
      <c r="GFG128" s="2"/>
      <c r="GFH128" s="2"/>
      <c r="GFI128" s="2"/>
      <c r="GFJ128" s="2"/>
      <c r="GFK128" s="2"/>
      <c r="GFL128" s="2"/>
      <c r="GFM128" s="2"/>
      <c r="GFN128" s="2"/>
      <c r="GFO128" s="2"/>
      <c r="GFP128" s="2"/>
      <c r="GFQ128" s="2"/>
      <c r="GFR128" s="2"/>
      <c r="GFS128" s="2"/>
      <c r="GFT128" s="2"/>
      <c r="GFU128" s="2"/>
      <c r="GFV128" s="2"/>
      <c r="GFW128" s="2"/>
      <c r="GFX128" s="2"/>
      <c r="GFY128" s="2"/>
      <c r="GFZ128" s="2"/>
      <c r="GGA128" s="2"/>
      <c r="GGB128" s="2"/>
      <c r="GGC128" s="2"/>
      <c r="GGD128" s="2"/>
      <c r="GGE128" s="2"/>
      <c r="GGF128" s="2"/>
      <c r="GGG128" s="2"/>
      <c r="GGH128" s="2"/>
      <c r="GGI128" s="2"/>
      <c r="GGJ128" s="2"/>
      <c r="GGK128" s="2"/>
      <c r="GGL128" s="2"/>
      <c r="GGM128" s="2"/>
      <c r="GGN128" s="2"/>
      <c r="GGO128" s="2"/>
      <c r="GGP128" s="2"/>
      <c r="GGQ128" s="2"/>
      <c r="GGR128" s="2"/>
      <c r="GGS128" s="2"/>
      <c r="GGT128" s="2"/>
      <c r="GGU128" s="2"/>
      <c r="GGV128" s="2"/>
      <c r="GGW128" s="2"/>
      <c r="GGX128" s="2"/>
      <c r="GGY128" s="2"/>
      <c r="GGZ128" s="2"/>
      <c r="GHA128" s="2"/>
      <c r="GHB128" s="2"/>
      <c r="GHC128" s="2"/>
      <c r="GHD128" s="2"/>
      <c r="GHE128" s="2"/>
      <c r="GHF128" s="2"/>
      <c r="GHG128" s="2"/>
      <c r="GHH128" s="2"/>
      <c r="GHI128" s="2"/>
      <c r="GHJ128" s="2"/>
      <c r="GHK128" s="2"/>
      <c r="GHL128" s="2"/>
      <c r="GHM128" s="2"/>
      <c r="GHN128" s="2"/>
      <c r="GHO128" s="2"/>
      <c r="GHP128" s="2"/>
      <c r="GHQ128" s="2"/>
      <c r="GHR128" s="2"/>
      <c r="GHS128" s="2"/>
      <c r="GHT128" s="2"/>
      <c r="GHU128" s="2"/>
      <c r="GHV128" s="2"/>
      <c r="GHW128" s="2"/>
      <c r="GHX128" s="2"/>
      <c r="GHY128" s="2"/>
      <c r="GHZ128" s="2"/>
      <c r="GIA128" s="2"/>
      <c r="GIB128" s="2"/>
      <c r="GIC128" s="2"/>
      <c r="GID128" s="2"/>
      <c r="GIE128" s="2"/>
      <c r="GIF128" s="2"/>
      <c r="GIG128" s="2"/>
      <c r="GIH128" s="2"/>
      <c r="GII128" s="2"/>
      <c r="GIJ128" s="2"/>
      <c r="GIK128" s="2"/>
      <c r="GIL128" s="2"/>
      <c r="GIM128" s="2"/>
      <c r="GIN128" s="2"/>
      <c r="GIO128" s="2"/>
      <c r="GIP128" s="2"/>
      <c r="GIQ128" s="2"/>
      <c r="GIR128" s="2"/>
      <c r="GIS128" s="2"/>
      <c r="GIT128" s="2"/>
      <c r="GIU128" s="2"/>
      <c r="GIV128" s="2"/>
      <c r="GIW128" s="2"/>
      <c r="GIX128" s="2"/>
      <c r="GIY128" s="2"/>
      <c r="GIZ128" s="2"/>
      <c r="GJA128" s="2"/>
      <c r="GJB128" s="2"/>
      <c r="GJC128" s="2"/>
      <c r="GJD128" s="2"/>
      <c r="GJE128" s="2"/>
      <c r="GJF128" s="2"/>
      <c r="GJG128" s="2"/>
      <c r="GJH128" s="2"/>
      <c r="GJI128" s="2"/>
      <c r="GJJ128" s="2"/>
      <c r="GJK128" s="2"/>
      <c r="GJL128" s="2"/>
      <c r="GJM128" s="2"/>
      <c r="GJN128" s="2"/>
      <c r="GJO128" s="2"/>
      <c r="GJP128" s="2"/>
      <c r="GJQ128" s="2"/>
      <c r="GJR128" s="2"/>
      <c r="GJS128" s="2"/>
      <c r="GJT128" s="2"/>
      <c r="GJU128" s="2"/>
      <c r="GJV128" s="2"/>
      <c r="GJW128" s="2"/>
      <c r="GJX128" s="2"/>
      <c r="GJY128" s="2"/>
      <c r="GJZ128" s="2"/>
      <c r="GKA128" s="2"/>
      <c r="GKB128" s="2"/>
      <c r="GKC128" s="2"/>
      <c r="GKD128" s="2"/>
      <c r="GKE128" s="2"/>
      <c r="GKF128" s="2"/>
      <c r="GKG128" s="2"/>
      <c r="GKH128" s="2"/>
      <c r="GKI128" s="2"/>
      <c r="GKJ128" s="2"/>
      <c r="GKK128" s="2"/>
      <c r="GKL128" s="2"/>
      <c r="GKM128" s="2"/>
      <c r="GKN128" s="2"/>
      <c r="GKO128" s="2"/>
      <c r="GKP128" s="2"/>
      <c r="GKQ128" s="2"/>
      <c r="GKR128" s="2"/>
      <c r="GKS128" s="2"/>
      <c r="GKT128" s="2"/>
      <c r="GKU128" s="2"/>
      <c r="GKV128" s="2"/>
      <c r="GKW128" s="2"/>
      <c r="GKX128" s="2"/>
      <c r="GKY128" s="2"/>
      <c r="GKZ128" s="2"/>
      <c r="GLA128" s="2"/>
      <c r="GLB128" s="2"/>
      <c r="GLC128" s="2"/>
      <c r="GLD128" s="2"/>
      <c r="GLE128" s="2"/>
      <c r="GLF128" s="2"/>
      <c r="GLG128" s="2"/>
      <c r="GLH128" s="2"/>
      <c r="GLI128" s="2"/>
      <c r="GLJ128" s="2"/>
      <c r="GLK128" s="2"/>
      <c r="GLL128" s="2"/>
      <c r="GLM128" s="2"/>
      <c r="GLN128" s="2"/>
      <c r="GLO128" s="2"/>
      <c r="GLP128" s="2"/>
      <c r="GLQ128" s="2"/>
      <c r="GLR128" s="2"/>
      <c r="GLS128" s="2"/>
      <c r="GLT128" s="2"/>
      <c r="GLU128" s="2"/>
      <c r="GLV128" s="2"/>
      <c r="GLW128" s="2"/>
      <c r="GLX128" s="2"/>
      <c r="GLY128" s="2"/>
      <c r="GLZ128" s="2"/>
      <c r="GMA128" s="2"/>
      <c r="GMB128" s="2"/>
      <c r="GMC128" s="2"/>
      <c r="GMD128" s="2"/>
      <c r="GME128" s="2"/>
      <c r="GMF128" s="2"/>
      <c r="GMG128" s="2"/>
      <c r="GMH128" s="2"/>
      <c r="GMI128" s="2"/>
      <c r="GMJ128" s="2"/>
      <c r="GMK128" s="2"/>
      <c r="GML128" s="2"/>
      <c r="GMM128" s="2"/>
      <c r="GMN128" s="2"/>
      <c r="GMO128" s="2"/>
      <c r="GMP128" s="2"/>
      <c r="GMQ128" s="2"/>
      <c r="GMR128" s="2"/>
      <c r="GMS128" s="2"/>
      <c r="GMT128" s="2"/>
      <c r="GMU128" s="2"/>
      <c r="GMV128" s="2"/>
      <c r="GMW128" s="2"/>
      <c r="GMX128" s="2"/>
      <c r="GMY128" s="2"/>
      <c r="GMZ128" s="2"/>
      <c r="GNA128" s="2"/>
      <c r="GNB128" s="2"/>
      <c r="GNC128" s="2"/>
      <c r="GND128" s="2"/>
      <c r="GNE128" s="2"/>
      <c r="GNF128" s="2"/>
      <c r="GNG128" s="2"/>
      <c r="GNH128" s="2"/>
      <c r="GNI128" s="2"/>
      <c r="GNJ128" s="2"/>
      <c r="GNK128" s="2"/>
      <c r="GNL128" s="2"/>
      <c r="GNM128" s="2"/>
      <c r="GNN128" s="2"/>
      <c r="GNO128" s="2"/>
      <c r="GNP128" s="2"/>
      <c r="GNQ128" s="2"/>
      <c r="GNR128" s="2"/>
      <c r="GNS128" s="2"/>
      <c r="GNT128" s="2"/>
      <c r="GNU128" s="2"/>
      <c r="GNV128" s="2"/>
      <c r="GNW128" s="2"/>
      <c r="GNX128" s="2"/>
      <c r="GNY128" s="2"/>
      <c r="GNZ128" s="2"/>
      <c r="GOA128" s="2"/>
      <c r="GOB128" s="2"/>
      <c r="GOC128" s="2"/>
      <c r="GOD128" s="2"/>
      <c r="GOE128" s="2"/>
      <c r="GOF128" s="2"/>
      <c r="GOG128" s="2"/>
      <c r="GOH128" s="2"/>
      <c r="GOI128" s="2"/>
      <c r="GOJ128" s="2"/>
      <c r="GOK128" s="2"/>
      <c r="GOL128" s="2"/>
      <c r="GOM128" s="2"/>
      <c r="GON128" s="2"/>
      <c r="GOO128" s="2"/>
      <c r="GOP128" s="2"/>
      <c r="GOQ128" s="2"/>
      <c r="GOR128" s="2"/>
      <c r="GOS128" s="2"/>
      <c r="GOT128" s="2"/>
      <c r="GOU128" s="2"/>
      <c r="GOV128" s="2"/>
      <c r="GOW128" s="2"/>
      <c r="GOX128" s="2"/>
      <c r="GOY128" s="2"/>
      <c r="GOZ128" s="2"/>
      <c r="GPA128" s="2"/>
      <c r="GPB128" s="2"/>
      <c r="GPC128" s="2"/>
      <c r="GPD128" s="2"/>
      <c r="GPE128" s="2"/>
      <c r="GPF128" s="2"/>
      <c r="GPG128" s="2"/>
      <c r="GPH128" s="2"/>
      <c r="GPI128" s="2"/>
      <c r="GPJ128" s="2"/>
      <c r="GPK128" s="2"/>
      <c r="GPL128" s="2"/>
      <c r="GPM128" s="2"/>
      <c r="GPN128" s="2"/>
      <c r="GPO128" s="2"/>
      <c r="GPP128" s="2"/>
      <c r="GPQ128" s="2"/>
      <c r="GPR128" s="2"/>
      <c r="GPS128" s="2"/>
      <c r="GPT128" s="2"/>
      <c r="GPU128" s="2"/>
      <c r="GPV128" s="2"/>
      <c r="GPW128" s="2"/>
      <c r="GPX128" s="2"/>
      <c r="GPY128" s="2"/>
      <c r="GPZ128" s="2"/>
      <c r="GQA128" s="2"/>
      <c r="GQB128" s="2"/>
      <c r="GQC128" s="2"/>
      <c r="GQD128" s="2"/>
      <c r="GQE128" s="2"/>
      <c r="GQF128" s="2"/>
      <c r="GQG128" s="2"/>
      <c r="GQH128" s="2"/>
      <c r="GQI128" s="2"/>
      <c r="GQJ128" s="2"/>
      <c r="GQK128" s="2"/>
      <c r="GQL128" s="2"/>
      <c r="GQM128" s="2"/>
      <c r="GQN128" s="2"/>
      <c r="GQO128" s="2"/>
      <c r="GQP128" s="2"/>
      <c r="GQQ128" s="2"/>
      <c r="GQR128" s="2"/>
      <c r="GQS128" s="2"/>
      <c r="GQT128" s="2"/>
      <c r="GQU128" s="2"/>
      <c r="GQV128" s="2"/>
      <c r="GQW128" s="2"/>
      <c r="GQX128" s="2"/>
      <c r="GQY128" s="2"/>
      <c r="GQZ128" s="2"/>
      <c r="GRA128" s="2"/>
      <c r="GRB128" s="2"/>
      <c r="GRC128" s="2"/>
      <c r="GRD128" s="2"/>
      <c r="GRE128" s="2"/>
      <c r="GRF128" s="2"/>
      <c r="GRG128" s="2"/>
      <c r="GRH128" s="2"/>
      <c r="GRI128" s="2"/>
      <c r="GRJ128" s="2"/>
      <c r="GRK128" s="2"/>
      <c r="GRL128" s="2"/>
      <c r="GRM128" s="2"/>
      <c r="GRN128" s="2"/>
      <c r="GRO128" s="2"/>
      <c r="GRP128" s="2"/>
      <c r="GRQ128" s="2"/>
      <c r="GRR128" s="2"/>
      <c r="GRS128" s="2"/>
      <c r="GRT128" s="2"/>
      <c r="GRU128" s="2"/>
      <c r="GRV128" s="2"/>
      <c r="GRW128" s="2"/>
      <c r="GRX128" s="2"/>
      <c r="GRY128" s="2"/>
      <c r="GRZ128" s="2"/>
      <c r="GSA128" s="2"/>
      <c r="GSB128" s="2"/>
      <c r="GSC128" s="2"/>
      <c r="GSD128" s="2"/>
      <c r="GSE128" s="2"/>
      <c r="GSF128" s="2"/>
      <c r="GSG128" s="2"/>
      <c r="GSH128" s="2"/>
      <c r="GSI128" s="2"/>
      <c r="GSJ128" s="2"/>
      <c r="GSK128" s="2"/>
      <c r="GSL128" s="2"/>
      <c r="GSM128" s="2"/>
      <c r="GSN128" s="2"/>
      <c r="GSO128" s="2"/>
      <c r="GSP128" s="2"/>
      <c r="GSQ128" s="2"/>
      <c r="GSR128" s="2"/>
      <c r="GSS128" s="2"/>
      <c r="GST128" s="2"/>
      <c r="GSU128" s="2"/>
      <c r="GSV128" s="2"/>
      <c r="GSW128" s="2"/>
      <c r="GSX128" s="2"/>
      <c r="GSY128" s="2"/>
      <c r="GSZ128" s="2"/>
      <c r="GTA128" s="2"/>
      <c r="GTB128" s="2"/>
      <c r="GTC128" s="2"/>
      <c r="GTD128" s="2"/>
      <c r="GTE128" s="2"/>
      <c r="GTF128" s="2"/>
      <c r="GTG128" s="2"/>
      <c r="GTH128" s="2"/>
      <c r="GTI128" s="2"/>
      <c r="GTJ128" s="2"/>
      <c r="GTK128" s="2"/>
      <c r="GTL128" s="2"/>
      <c r="GTM128" s="2"/>
      <c r="GTN128" s="2"/>
      <c r="GTO128" s="2"/>
      <c r="GTP128" s="2"/>
      <c r="GTQ128" s="2"/>
      <c r="GTR128" s="2"/>
      <c r="GTS128" s="2"/>
      <c r="GTT128" s="2"/>
      <c r="GTU128" s="2"/>
      <c r="GTV128" s="2"/>
      <c r="GTW128" s="2"/>
      <c r="GTX128" s="2"/>
      <c r="GTY128" s="2"/>
      <c r="GTZ128" s="2"/>
      <c r="GUA128" s="2"/>
      <c r="GUB128" s="2"/>
      <c r="GUC128" s="2"/>
      <c r="GUD128" s="2"/>
      <c r="GUE128" s="2"/>
      <c r="GUF128" s="2"/>
      <c r="GUG128" s="2"/>
      <c r="GUH128" s="2"/>
      <c r="GUI128" s="2"/>
      <c r="GUJ128" s="2"/>
      <c r="GUK128" s="2"/>
      <c r="GUL128" s="2"/>
      <c r="GUM128" s="2"/>
      <c r="GUN128" s="2"/>
      <c r="GUO128" s="2"/>
      <c r="GUP128" s="2"/>
      <c r="GUQ128" s="2"/>
      <c r="GUR128" s="2"/>
      <c r="GUS128" s="2"/>
      <c r="GUT128" s="2"/>
      <c r="GUU128" s="2"/>
      <c r="GUV128" s="2"/>
      <c r="GUW128" s="2"/>
      <c r="GUX128" s="2"/>
      <c r="GUY128" s="2"/>
      <c r="GUZ128" s="2"/>
      <c r="GVA128" s="2"/>
      <c r="GVB128" s="2"/>
      <c r="GVC128" s="2"/>
      <c r="GVD128" s="2"/>
      <c r="GVE128" s="2"/>
      <c r="GVF128" s="2"/>
      <c r="GVG128" s="2"/>
      <c r="GVH128" s="2"/>
      <c r="GVI128" s="2"/>
      <c r="GVJ128" s="2"/>
      <c r="GVK128" s="2"/>
      <c r="GVL128" s="2"/>
      <c r="GVM128" s="2"/>
      <c r="GVN128" s="2"/>
      <c r="GVO128" s="2"/>
      <c r="GVP128" s="2"/>
      <c r="GVQ128" s="2"/>
      <c r="GVR128" s="2"/>
      <c r="GVS128" s="2"/>
      <c r="GVT128" s="2"/>
      <c r="GVU128" s="2"/>
      <c r="GVV128" s="2"/>
      <c r="GVW128" s="2"/>
      <c r="GVX128" s="2"/>
      <c r="GVY128" s="2"/>
      <c r="GVZ128" s="2"/>
      <c r="GWA128" s="2"/>
      <c r="GWB128" s="2"/>
      <c r="GWC128" s="2"/>
      <c r="GWD128" s="2"/>
      <c r="GWE128" s="2"/>
      <c r="GWF128" s="2"/>
      <c r="GWG128" s="2"/>
      <c r="GWH128" s="2"/>
      <c r="GWI128" s="2"/>
      <c r="GWJ128" s="2"/>
      <c r="GWK128" s="2"/>
      <c r="GWL128" s="2"/>
      <c r="GWM128" s="2"/>
      <c r="GWN128" s="2"/>
      <c r="GWO128" s="2"/>
      <c r="GWP128" s="2"/>
      <c r="GWQ128" s="2"/>
      <c r="GWR128" s="2"/>
      <c r="GWS128" s="2"/>
      <c r="GWT128" s="2"/>
      <c r="GWU128" s="2"/>
      <c r="GWV128" s="2"/>
      <c r="GWW128" s="2"/>
      <c r="GWX128" s="2"/>
      <c r="GWY128" s="2"/>
      <c r="GWZ128" s="2"/>
      <c r="GXA128" s="2"/>
      <c r="GXB128" s="2"/>
      <c r="GXC128" s="2"/>
      <c r="GXD128" s="2"/>
      <c r="GXE128" s="2"/>
      <c r="GXF128" s="2"/>
      <c r="GXG128" s="2"/>
      <c r="GXH128" s="2"/>
      <c r="GXI128" s="2"/>
      <c r="GXJ128" s="2"/>
      <c r="GXK128" s="2"/>
      <c r="GXL128" s="2"/>
      <c r="GXM128" s="2"/>
      <c r="GXN128" s="2"/>
      <c r="GXO128" s="2"/>
      <c r="GXP128" s="2"/>
      <c r="GXQ128" s="2"/>
      <c r="GXR128" s="2"/>
      <c r="GXS128" s="2"/>
      <c r="GXT128" s="2"/>
      <c r="GXU128" s="2"/>
      <c r="GXV128" s="2"/>
      <c r="GXW128" s="2"/>
      <c r="GXX128" s="2"/>
      <c r="GXY128" s="2"/>
      <c r="GXZ128" s="2"/>
      <c r="GYA128" s="2"/>
      <c r="GYB128" s="2"/>
      <c r="GYC128" s="2"/>
      <c r="GYD128" s="2"/>
      <c r="GYE128" s="2"/>
      <c r="GYF128" s="2"/>
      <c r="GYG128" s="2"/>
      <c r="GYH128" s="2"/>
      <c r="GYI128" s="2"/>
      <c r="GYJ128" s="2"/>
      <c r="GYK128" s="2"/>
      <c r="GYL128" s="2"/>
      <c r="GYM128" s="2"/>
      <c r="GYN128" s="2"/>
      <c r="GYO128" s="2"/>
      <c r="GYP128" s="2"/>
      <c r="GYQ128" s="2"/>
      <c r="GYR128" s="2"/>
      <c r="GYS128" s="2"/>
      <c r="GYT128" s="2"/>
      <c r="GYU128" s="2"/>
      <c r="GYV128" s="2"/>
      <c r="GYW128" s="2"/>
      <c r="GYX128" s="2"/>
      <c r="GYY128" s="2"/>
      <c r="GYZ128" s="2"/>
      <c r="GZA128" s="2"/>
      <c r="GZB128" s="2"/>
      <c r="GZC128" s="2"/>
      <c r="GZD128" s="2"/>
      <c r="GZE128" s="2"/>
      <c r="GZF128" s="2"/>
      <c r="GZG128" s="2"/>
      <c r="GZH128" s="2"/>
      <c r="GZI128" s="2"/>
      <c r="GZJ128" s="2"/>
      <c r="GZK128" s="2"/>
      <c r="GZL128" s="2"/>
      <c r="GZM128" s="2"/>
      <c r="GZN128" s="2"/>
      <c r="GZO128" s="2"/>
      <c r="GZP128" s="2"/>
      <c r="GZQ128" s="2"/>
      <c r="GZR128" s="2"/>
      <c r="GZS128" s="2"/>
      <c r="GZT128" s="2"/>
      <c r="GZU128" s="2"/>
      <c r="GZV128" s="2"/>
      <c r="GZW128" s="2"/>
      <c r="GZX128" s="2"/>
      <c r="GZY128" s="2"/>
      <c r="GZZ128" s="2"/>
      <c r="HAA128" s="2"/>
      <c r="HAB128" s="2"/>
      <c r="HAC128" s="2"/>
      <c r="HAD128" s="2"/>
      <c r="HAE128" s="2"/>
      <c r="HAF128" s="2"/>
      <c r="HAG128" s="2"/>
      <c r="HAH128" s="2"/>
      <c r="HAI128" s="2"/>
      <c r="HAJ128" s="2"/>
      <c r="HAK128" s="2"/>
      <c r="HAL128" s="2"/>
      <c r="HAM128" s="2"/>
      <c r="HAN128" s="2"/>
      <c r="HAO128" s="2"/>
      <c r="HAP128" s="2"/>
      <c r="HAQ128" s="2"/>
      <c r="HAR128" s="2"/>
      <c r="HAS128" s="2"/>
      <c r="HAT128" s="2"/>
      <c r="HAU128" s="2"/>
      <c r="HAV128" s="2"/>
      <c r="HAW128" s="2"/>
      <c r="HAX128" s="2"/>
      <c r="HAY128" s="2"/>
      <c r="HAZ128" s="2"/>
      <c r="HBA128" s="2"/>
      <c r="HBB128" s="2"/>
      <c r="HBC128" s="2"/>
      <c r="HBD128" s="2"/>
      <c r="HBE128" s="2"/>
      <c r="HBF128" s="2"/>
      <c r="HBG128" s="2"/>
      <c r="HBH128" s="2"/>
      <c r="HBI128" s="2"/>
      <c r="HBJ128" s="2"/>
      <c r="HBK128" s="2"/>
      <c r="HBL128" s="2"/>
      <c r="HBM128" s="2"/>
      <c r="HBN128" s="2"/>
      <c r="HBO128" s="2"/>
      <c r="HBP128" s="2"/>
      <c r="HBQ128" s="2"/>
      <c r="HBR128" s="2"/>
      <c r="HBS128" s="2"/>
      <c r="HBT128" s="2"/>
      <c r="HBU128" s="2"/>
      <c r="HBV128" s="2"/>
      <c r="HBW128" s="2"/>
      <c r="HBX128" s="2"/>
      <c r="HBY128" s="2"/>
      <c r="HBZ128" s="2"/>
      <c r="HCA128" s="2"/>
      <c r="HCB128" s="2"/>
      <c r="HCC128" s="2"/>
      <c r="HCD128" s="2"/>
      <c r="HCE128" s="2"/>
      <c r="HCF128" s="2"/>
      <c r="HCG128" s="2"/>
      <c r="HCH128" s="2"/>
      <c r="HCI128" s="2"/>
      <c r="HCJ128" s="2"/>
      <c r="HCK128" s="2"/>
      <c r="HCL128" s="2"/>
      <c r="HCM128" s="2"/>
      <c r="HCN128" s="2"/>
      <c r="HCO128" s="2"/>
      <c r="HCP128" s="2"/>
      <c r="HCQ128" s="2"/>
      <c r="HCR128" s="2"/>
      <c r="HCS128" s="2"/>
      <c r="HCT128" s="2"/>
      <c r="HCU128" s="2"/>
      <c r="HCV128" s="2"/>
      <c r="HCW128" s="2"/>
      <c r="HCX128" s="2"/>
      <c r="HCY128" s="2"/>
      <c r="HCZ128" s="2"/>
      <c r="HDA128" s="2"/>
      <c r="HDB128" s="2"/>
      <c r="HDC128" s="2"/>
      <c r="HDD128" s="2"/>
      <c r="HDE128" s="2"/>
      <c r="HDF128" s="2"/>
      <c r="HDG128" s="2"/>
      <c r="HDH128" s="2"/>
      <c r="HDI128" s="2"/>
      <c r="HDJ128" s="2"/>
      <c r="HDK128" s="2"/>
      <c r="HDL128" s="2"/>
      <c r="HDM128" s="2"/>
      <c r="HDN128" s="2"/>
      <c r="HDO128" s="2"/>
      <c r="HDP128" s="2"/>
      <c r="HDQ128" s="2"/>
      <c r="HDR128" s="2"/>
      <c r="HDS128" s="2"/>
      <c r="HDT128" s="2"/>
      <c r="HDU128" s="2"/>
      <c r="HDV128" s="2"/>
      <c r="HDW128" s="2"/>
      <c r="HDX128" s="2"/>
      <c r="HDY128" s="2"/>
      <c r="HDZ128" s="2"/>
      <c r="HEA128" s="2"/>
      <c r="HEB128" s="2"/>
      <c r="HEC128" s="2"/>
      <c r="HED128" s="2"/>
      <c r="HEE128" s="2"/>
      <c r="HEF128" s="2"/>
      <c r="HEG128" s="2"/>
      <c r="HEH128" s="2"/>
      <c r="HEI128" s="2"/>
      <c r="HEJ128" s="2"/>
      <c r="HEK128" s="2"/>
      <c r="HEL128" s="2"/>
      <c r="HEM128" s="2"/>
      <c r="HEN128" s="2"/>
      <c r="HEO128" s="2"/>
      <c r="HEP128" s="2"/>
      <c r="HEQ128" s="2"/>
      <c r="HER128" s="2"/>
      <c r="HES128" s="2"/>
      <c r="HET128" s="2"/>
      <c r="HEU128" s="2"/>
      <c r="HEV128" s="2"/>
      <c r="HEW128" s="2"/>
      <c r="HEX128" s="2"/>
      <c r="HEY128" s="2"/>
      <c r="HEZ128" s="2"/>
      <c r="HFA128" s="2"/>
      <c r="HFB128" s="2"/>
      <c r="HFC128" s="2"/>
      <c r="HFD128" s="2"/>
      <c r="HFE128" s="2"/>
      <c r="HFF128" s="2"/>
      <c r="HFG128" s="2"/>
      <c r="HFH128" s="2"/>
      <c r="HFI128" s="2"/>
      <c r="HFJ128" s="2"/>
      <c r="HFK128" s="2"/>
      <c r="HFL128" s="2"/>
      <c r="HFM128" s="2"/>
      <c r="HFN128" s="2"/>
      <c r="HFO128" s="2"/>
      <c r="HFP128" s="2"/>
      <c r="HFQ128" s="2"/>
      <c r="HFR128" s="2"/>
      <c r="HFS128" s="2"/>
      <c r="HFT128" s="2"/>
      <c r="HFU128" s="2"/>
      <c r="HFV128" s="2"/>
      <c r="HFW128" s="2"/>
      <c r="HFX128" s="2"/>
      <c r="HFY128" s="2"/>
      <c r="HFZ128" s="2"/>
      <c r="HGA128" s="2"/>
      <c r="HGB128" s="2"/>
      <c r="HGC128" s="2"/>
      <c r="HGD128" s="2"/>
      <c r="HGE128" s="2"/>
      <c r="HGF128" s="2"/>
      <c r="HGG128" s="2"/>
      <c r="HGH128" s="2"/>
      <c r="HGI128" s="2"/>
      <c r="HGJ128" s="2"/>
      <c r="HGK128" s="2"/>
      <c r="HGL128" s="2"/>
      <c r="HGM128" s="2"/>
      <c r="HGN128" s="2"/>
      <c r="HGO128" s="2"/>
      <c r="HGP128" s="2"/>
      <c r="HGQ128" s="2"/>
      <c r="HGR128" s="2"/>
      <c r="HGS128" s="2"/>
      <c r="HGT128" s="2"/>
      <c r="HGU128" s="2"/>
      <c r="HGV128" s="2"/>
      <c r="HGW128" s="2"/>
      <c r="HGX128" s="2"/>
      <c r="HGY128" s="2"/>
      <c r="HGZ128" s="2"/>
      <c r="HHA128" s="2"/>
      <c r="HHB128" s="2"/>
      <c r="HHC128" s="2"/>
      <c r="HHD128" s="2"/>
      <c r="HHE128" s="2"/>
      <c r="HHF128" s="2"/>
      <c r="HHG128" s="2"/>
      <c r="HHH128" s="2"/>
      <c r="HHI128" s="2"/>
      <c r="HHJ128" s="2"/>
      <c r="HHK128" s="2"/>
      <c r="HHL128" s="2"/>
      <c r="HHM128" s="2"/>
      <c r="HHN128" s="2"/>
      <c r="HHO128" s="2"/>
      <c r="HHP128" s="2"/>
      <c r="HHQ128" s="2"/>
      <c r="HHR128" s="2"/>
      <c r="HHS128" s="2"/>
      <c r="HHT128" s="2"/>
      <c r="HHU128" s="2"/>
      <c r="HHV128" s="2"/>
      <c r="HHW128" s="2"/>
      <c r="HHX128" s="2"/>
      <c r="HHY128" s="2"/>
      <c r="HHZ128" s="2"/>
      <c r="HIA128" s="2"/>
      <c r="HIB128" s="2"/>
      <c r="HIC128" s="2"/>
      <c r="HID128" s="2"/>
      <c r="HIE128" s="2"/>
      <c r="HIF128" s="2"/>
      <c r="HIG128" s="2"/>
      <c r="HIH128" s="2"/>
      <c r="HII128" s="2"/>
      <c r="HIJ128" s="2"/>
      <c r="HIK128" s="2"/>
      <c r="HIL128" s="2"/>
      <c r="HIM128" s="2"/>
      <c r="HIN128" s="2"/>
      <c r="HIO128" s="2"/>
      <c r="HIP128" s="2"/>
      <c r="HIQ128" s="2"/>
      <c r="HIR128" s="2"/>
      <c r="HIS128" s="2"/>
      <c r="HIT128" s="2"/>
      <c r="HIU128" s="2"/>
      <c r="HIV128" s="2"/>
      <c r="HIW128" s="2"/>
      <c r="HIX128" s="2"/>
      <c r="HIY128" s="2"/>
      <c r="HIZ128" s="2"/>
      <c r="HJA128" s="2"/>
      <c r="HJB128" s="2"/>
      <c r="HJC128" s="2"/>
      <c r="HJD128" s="2"/>
      <c r="HJE128" s="2"/>
      <c r="HJF128" s="2"/>
      <c r="HJG128" s="2"/>
      <c r="HJH128" s="2"/>
      <c r="HJI128" s="2"/>
      <c r="HJJ128" s="2"/>
      <c r="HJK128" s="2"/>
      <c r="HJL128" s="2"/>
      <c r="HJM128" s="2"/>
      <c r="HJN128" s="2"/>
      <c r="HJO128" s="2"/>
      <c r="HJP128" s="2"/>
      <c r="HJQ128" s="2"/>
      <c r="HJR128" s="2"/>
      <c r="HJS128" s="2"/>
      <c r="HJT128" s="2"/>
      <c r="HJU128" s="2"/>
      <c r="HJV128" s="2"/>
      <c r="HJW128" s="2"/>
      <c r="HJX128" s="2"/>
      <c r="HJY128" s="2"/>
      <c r="HJZ128" s="2"/>
      <c r="HKA128" s="2"/>
      <c r="HKB128" s="2"/>
      <c r="HKC128" s="2"/>
      <c r="HKD128" s="2"/>
      <c r="HKE128" s="2"/>
      <c r="HKF128" s="2"/>
      <c r="HKG128" s="2"/>
      <c r="HKH128" s="2"/>
      <c r="HKI128" s="2"/>
      <c r="HKJ128" s="2"/>
      <c r="HKK128" s="2"/>
      <c r="HKL128" s="2"/>
      <c r="HKM128" s="2"/>
      <c r="HKN128" s="2"/>
      <c r="HKO128" s="2"/>
      <c r="HKP128" s="2"/>
      <c r="HKQ128" s="2"/>
      <c r="HKR128" s="2"/>
      <c r="HKS128" s="2"/>
      <c r="HKT128" s="2"/>
      <c r="HKU128" s="2"/>
      <c r="HKV128" s="2"/>
      <c r="HKW128" s="2"/>
      <c r="HKX128" s="2"/>
      <c r="HKY128" s="2"/>
      <c r="HKZ128" s="2"/>
      <c r="HLA128" s="2"/>
      <c r="HLB128" s="2"/>
      <c r="HLC128" s="2"/>
      <c r="HLD128" s="2"/>
      <c r="HLE128" s="2"/>
      <c r="HLF128" s="2"/>
      <c r="HLG128" s="2"/>
      <c r="HLH128" s="2"/>
      <c r="HLI128" s="2"/>
      <c r="HLJ128" s="2"/>
      <c r="HLK128" s="2"/>
      <c r="HLL128" s="2"/>
      <c r="HLM128" s="2"/>
      <c r="HLN128" s="2"/>
      <c r="HLO128" s="2"/>
      <c r="HLP128" s="2"/>
      <c r="HLQ128" s="2"/>
      <c r="HLR128" s="2"/>
      <c r="HLS128" s="2"/>
      <c r="HLT128" s="2"/>
      <c r="HLU128" s="2"/>
      <c r="HLV128" s="2"/>
      <c r="HLW128" s="2"/>
      <c r="HLX128" s="2"/>
      <c r="HLY128" s="2"/>
      <c r="HLZ128" s="2"/>
      <c r="HMA128" s="2"/>
      <c r="HMB128" s="2"/>
      <c r="HMC128" s="2"/>
      <c r="HMD128" s="2"/>
      <c r="HME128" s="2"/>
      <c r="HMF128" s="2"/>
      <c r="HMG128" s="2"/>
      <c r="HMH128" s="2"/>
      <c r="HMI128" s="2"/>
      <c r="HMJ128" s="2"/>
      <c r="HMK128" s="2"/>
      <c r="HML128" s="2"/>
      <c r="HMM128" s="2"/>
      <c r="HMN128" s="2"/>
      <c r="HMO128" s="2"/>
      <c r="HMP128" s="2"/>
      <c r="HMQ128" s="2"/>
      <c r="HMR128" s="2"/>
      <c r="HMS128" s="2"/>
      <c r="HMT128" s="2"/>
      <c r="HMU128" s="2"/>
      <c r="HMV128" s="2"/>
      <c r="HMW128" s="2"/>
      <c r="HMX128" s="2"/>
      <c r="HMY128" s="2"/>
      <c r="HMZ128" s="2"/>
      <c r="HNA128" s="2"/>
      <c r="HNB128" s="2"/>
      <c r="HNC128" s="2"/>
      <c r="HND128" s="2"/>
      <c r="HNE128" s="2"/>
      <c r="HNF128" s="2"/>
      <c r="HNG128" s="2"/>
      <c r="HNH128" s="2"/>
      <c r="HNI128" s="2"/>
      <c r="HNJ128" s="2"/>
      <c r="HNK128" s="2"/>
      <c r="HNL128" s="2"/>
      <c r="HNM128" s="2"/>
      <c r="HNN128" s="2"/>
      <c r="HNO128" s="2"/>
      <c r="HNP128" s="2"/>
      <c r="HNQ128" s="2"/>
      <c r="HNR128" s="2"/>
      <c r="HNS128" s="2"/>
      <c r="HNT128" s="2"/>
      <c r="HNU128" s="2"/>
      <c r="HNV128" s="2"/>
      <c r="HNW128" s="2"/>
      <c r="HNX128" s="2"/>
      <c r="HNY128" s="2"/>
      <c r="HNZ128" s="2"/>
      <c r="HOA128" s="2"/>
      <c r="HOB128" s="2"/>
      <c r="HOC128" s="2"/>
      <c r="HOD128" s="2"/>
      <c r="HOE128" s="2"/>
      <c r="HOF128" s="2"/>
      <c r="HOG128" s="2"/>
      <c r="HOH128" s="2"/>
      <c r="HOI128" s="2"/>
      <c r="HOJ128" s="2"/>
      <c r="HOK128" s="2"/>
      <c r="HOL128" s="2"/>
      <c r="HOM128" s="2"/>
      <c r="HON128" s="2"/>
      <c r="HOO128" s="2"/>
      <c r="HOP128" s="2"/>
      <c r="HOQ128" s="2"/>
      <c r="HOR128" s="2"/>
      <c r="HOS128" s="2"/>
      <c r="HOT128" s="2"/>
      <c r="HOU128" s="2"/>
      <c r="HOV128" s="2"/>
      <c r="HOW128" s="2"/>
      <c r="HOX128" s="2"/>
      <c r="HOY128" s="2"/>
      <c r="HOZ128" s="2"/>
      <c r="HPA128" s="2"/>
      <c r="HPB128" s="2"/>
      <c r="HPC128" s="2"/>
      <c r="HPD128" s="2"/>
      <c r="HPE128" s="2"/>
      <c r="HPF128" s="2"/>
      <c r="HPG128" s="2"/>
      <c r="HPH128" s="2"/>
      <c r="HPI128" s="2"/>
      <c r="HPJ128" s="2"/>
      <c r="HPK128" s="2"/>
      <c r="HPL128" s="2"/>
      <c r="HPM128" s="2"/>
      <c r="HPN128" s="2"/>
      <c r="HPO128" s="2"/>
      <c r="HPP128" s="2"/>
      <c r="HPQ128" s="2"/>
      <c r="HPR128" s="2"/>
      <c r="HPS128" s="2"/>
      <c r="HPT128" s="2"/>
      <c r="HPU128" s="2"/>
      <c r="HPV128" s="2"/>
      <c r="HPW128" s="2"/>
      <c r="HPX128" s="2"/>
      <c r="HPY128" s="2"/>
      <c r="HPZ128" s="2"/>
      <c r="HQA128" s="2"/>
      <c r="HQB128" s="2"/>
      <c r="HQC128" s="2"/>
      <c r="HQD128" s="2"/>
      <c r="HQE128" s="2"/>
      <c r="HQF128" s="2"/>
      <c r="HQG128" s="2"/>
      <c r="HQH128" s="2"/>
      <c r="HQI128" s="2"/>
      <c r="HQJ128" s="2"/>
      <c r="HQK128" s="2"/>
      <c r="HQL128" s="2"/>
      <c r="HQM128" s="2"/>
      <c r="HQN128" s="2"/>
      <c r="HQO128" s="2"/>
      <c r="HQP128" s="2"/>
      <c r="HQQ128" s="2"/>
      <c r="HQR128" s="2"/>
      <c r="HQS128" s="2"/>
      <c r="HQT128" s="2"/>
      <c r="HQU128" s="2"/>
      <c r="HQV128" s="2"/>
      <c r="HQW128" s="2"/>
      <c r="HQX128" s="2"/>
      <c r="HQY128" s="2"/>
      <c r="HQZ128" s="2"/>
      <c r="HRA128" s="2"/>
      <c r="HRB128" s="2"/>
      <c r="HRC128" s="2"/>
      <c r="HRD128" s="2"/>
      <c r="HRE128" s="2"/>
      <c r="HRF128" s="2"/>
      <c r="HRG128" s="2"/>
      <c r="HRH128" s="2"/>
      <c r="HRI128" s="2"/>
      <c r="HRJ128" s="2"/>
      <c r="HRK128" s="2"/>
      <c r="HRL128" s="2"/>
      <c r="HRM128" s="2"/>
      <c r="HRN128" s="2"/>
      <c r="HRO128" s="2"/>
      <c r="HRP128" s="2"/>
      <c r="HRQ128" s="2"/>
      <c r="HRR128" s="2"/>
      <c r="HRS128" s="2"/>
      <c r="HRT128" s="2"/>
      <c r="HRU128" s="2"/>
      <c r="HRV128" s="2"/>
      <c r="HRW128" s="2"/>
      <c r="HRX128" s="2"/>
      <c r="HRY128" s="2"/>
      <c r="HRZ128" s="2"/>
      <c r="HSA128" s="2"/>
      <c r="HSB128" s="2"/>
      <c r="HSC128" s="2"/>
      <c r="HSD128" s="2"/>
      <c r="HSE128" s="2"/>
      <c r="HSF128" s="2"/>
      <c r="HSG128" s="2"/>
      <c r="HSH128" s="2"/>
      <c r="HSI128" s="2"/>
      <c r="HSJ128" s="2"/>
      <c r="HSK128" s="2"/>
      <c r="HSL128" s="2"/>
      <c r="HSM128" s="2"/>
      <c r="HSN128" s="2"/>
      <c r="HSO128" s="2"/>
      <c r="HSP128" s="2"/>
      <c r="HSQ128" s="2"/>
      <c r="HSR128" s="2"/>
      <c r="HSS128" s="2"/>
      <c r="HST128" s="2"/>
      <c r="HSU128" s="2"/>
      <c r="HSV128" s="2"/>
      <c r="HSW128" s="2"/>
      <c r="HSX128" s="2"/>
      <c r="HSY128" s="2"/>
      <c r="HSZ128" s="2"/>
      <c r="HTA128" s="2"/>
      <c r="HTB128" s="2"/>
      <c r="HTC128" s="2"/>
      <c r="HTD128" s="2"/>
      <c r="HTE128" s="2"/>
      <c r="HTF128" s="2"/>
      <c r="HTG128" s="2"/>
      <c r="HTH128" s="2"/>
      <c r="HTI128" s="2"/>
      <c r="HTJ128" s="2"/>
      <c r="HTK128" s="2"/>
      <c r="HTL128" s="2"/>
      <c r="HTM128" s="2"/>
      <c r="HTN128" s="2"/>
      <c r="HTO128" s="2"/>
      <c r="HTP128" s="2"/>
      <c r="HTQ128" s="2"/>
      <c r="HTR128" s="2"/>
      <c r="HTS128" s="2"/>
      <c r="HTT128" s="2"/>
      <c r="HTU128" s="2"/>
      <c r="HTV128" s="2"/>
      <c r="HTW128" s="2"/>
      <c r="HTX128" s="2"/>
      <c r="HTY128" s="2"/>
      <c r="HTZ128" s="2"/>
      <c r="HUA128" s="2"/>
      <c r="HUB128" s="2"/>
      <c r="HUC128" s="2"/>
      <c r="HUD128" s="2"/>
      <c r="HUE128" s="2"/>
      <c r="HUF128" s="2"/>
      <c r="HUG128" s="2"/>
      <c r="HUH128" s="2"/>
      <c r="HUI128" s="2"/>
      <c r="HUJ128" s="2"/>
      <c r="HUK128" s="2"/>
      <c r="HUL128" s="2"/>
      <c r="HUM128" s="2"/>
      <c r="HUN128" s="2"/>
      <c r="HUO128" s="2"/>
      <c r="HUP128" s="2"/>
      <c r="HUQ128" s="2"/>
      <c r="HUR128" s="2"/>
      <c r="HUS128" s="2"/>
      <c r="HUT128" s="2"/>
      <c r="HUU128" s="2"/>
      <c r="HUV128" s="2"/>
      <c r="HUW128" s="2"/>
      <c r="HUX128" s="2"/>
      <c r="HUY128" s="2"/>
      <c r="HUZ128" s="2"/>
      <c r="HVA128" s="2"/>
      <c r="HVB128" s="2"/>
      <c r="HVC128" s="2"/>
      <c r="HVD128" s="2"/>
      <c r="HVE128" s="2"/>
      <c r="HVF128" s="2"/>
      <c r="HVG128" s="2"/>
      <c r="HVH128" s="2"/>
      <c r="HVI128" s="2"/>
      <c r="HVJ128" s="2"/>
      <c r="HVK128" s="2"/>
      <c r="HVL128" s="2"/>
      <c r="HVM128" s="2"/>
      <c r="HVN128" s="2"/>
      <c r="HVO128" s="2"/>
      <c r="HVP128" s="2"/>
      <c r="HVQ128" s="2"/>
      <c r="HVR128" s="2"/>
      <c r="HVS128" s="2"/>
      <c r="HVT128" s="2"/>
      <c r="HVU128" s="2"/>
      <c r="HVV128" s="2"/>
      <c r="HVW128" s="2"/>
      <c r="HVX128" s="2"/>
      <c r="HVY128" s="2"/>
      <c r="HVZ128" s="2"/>
      <c r="HWA128" s="2"/>
      <c r="HWB128" s="2"/>
      <c r="HWC128" s="2"/>
      <c r="HWD128" s="2"/>
      <c r="HWE128" s="2"/>
      <c r="HWF128" s="2"/>
      <c r="HWG128" s="2"/>
      <c r="HWH128" s="2"/>
      <c r="HWI128" s="2"/>
      <c r="HWJ128" s="2"/>
      <c r="HWK128" s="2"/>
      <c r="HWL128" s="2"/>
      <c r="HWM128" s="2"/>
      <c r="HWN128" s="2"/>
      <c r="HWO128" s="2"/>
      <c r="HWP128" s="2"/>
      <c r="HWQ128" s="2"/>
      <c r="HWR128" s="2"/>
      <c r="HWS128" s="2"/>
      <c r="HWT128" s="2"/>
      <c r="HWU128" s="2"/>
      <c r="HWV128" s="2"/>
      <c r="HWW128" s="2"/>
      <c r="HWX128" s="2"/>
      <c r="HWY128" s="2"/>
      <c r="HWZ128" s="2"/>
      <c r="HXA128" s="2"/>
      <c r="HXB128" s="2"/>
      <c r="HXC128" s="2"/>
      <c r="HXD128" s="2"/>
      <c r="HXE128" s="2"/>
      <c r="HXF128" s="2"/>
      <c r="HXG128" s="2"/>
      <c r="HXH128" s="2"/>
      <c r="HXI128" s="2"/>
      <c r="HXJ128" s="2"/>
      <c r="HXK128" s="2"/>
      <c r="HXL128" s="2"/>
      <c r="HXM128" s="2"/>
      <c r="HXN128" s="2"/>
      <c r="HXO128" s="2"/>
      <c r="HXP128" s="2"/>
      <c r="HXQ128" s="2"/>
      <c r="HXR128" s="2"/>
      <c r="HXS128" s="2"/>
      <c r="HXT128" s="2"/>
      <c r="HXU128" s="2"/>
      <c r="HXV128" s="2"/>
      <c r="HXW128" s="2"/>
      <c r="HXX128" s="2"/>
      <c r="HXY128" s="2"/>
      <c r="HXZ128" s="2"/>
      <c r="HYA128" s="2"/>
      <c r="HYB128" s="2"/>
      <c r="HYC128" s="2"/>
      <c r="HYD128" s="2"/>
      <c r="HYE128" s="2"/>
      <c r="HYF128" s="2"/>
      <c r="HYG128" s="2"/>
      <c r="HYH128" s="2"/>
      <c r="HYI128" s="2"/>
      <c r="HYJ128" s="2"/>
      <c r="HYK128" s="2"/>
      <c r="HYL128" s="2"/>
      <c r="HYM128" s="2"/>
      <c r="HYN128" s="2"/>
      <c r="HYO128" s="2"/>
      <c r="HYP128" s="2"/>
      <c r="HYQ128" s="2"/>
      <c r="HYR128" s="2"/>
      <c r="HYS128" s="2"/>
      <c r="HYT128" s="2"/>
      <c r="HYU128" s="2"/>
      <c r="HYV128" s="2"/>
      <c r="HYW128" s="2"/>
      <c r="HYX128" s="2"/>
      <c r="HYY128" s="2"/>
      <c r="HYZ128" s="2"/>
      <c r="HZA128" s="2"/>
      <c r="HZB128" s="2"/>
      <c r="HZC128" s="2"/>
      <c r="HZD128" s="2"/>
      <c r="HZE128" s="2"/>
      <c r="HZF128" s="2"/>
      <c r="HZG128" s="2"/>
      <c r="HZH128" s="2"/>
      <c r="HZI128" s="2"/>
      <c r="HZJ128" s="2"/>
      <c r="HZK128" s="2"/>
      <c r="HZL128" s="2"/>
      <c r="HZM128" s="2"/>
      <c r="HZN128" s="2"/>
      <c r="HZO128" s="2"/>
      <c r="HZP128" s="2"/>
      <c r="HZQ128" s="2"/>
      <c r="HZR128" s="2"/>
      <c r="HZS128" s="2"/>
      <c r="HZT128" s="2"/>
      <c r="HZU128" s="2"/>
      <c r="HZV128" s="2"/>
      <c r="HZW128" s="2"/>
      <c r="HZX128" s="2"/>
      <c r="HZY128" s="2"/>
      <c r="HZZ128" s="2"/>
      <c r="IAA128" s="2"/>
      <c r="IAB128" s="2"/>
      <c r="IAC128" s="2"/>
      <c r="IAD128" s="2"/>
      <c r="IAE128" s="2"/>
      <c r="IAF128" s="2"/>
      <c r="IAG128" s="2"/>
      <c r="IAH128" s="2"/>
      <c r="IAI128" s="2"/>
      <c r="IAJ128" s="2"/>
      <c r="IAK128" s="2"/>
      <c r="IAL128" s="2"/>
      <c r="IAM128" s="2"/>
      <c r="IAN128" s="2"/>
      <c r="IAO128" s="2"/>
      <c r="IAP128" s="2"/>
      <c r="IAQ128" s="2"/>
      <c r="IAR128" s="2"/>
      <c r="IAS128" s="2"/>
      <c r="IAT128" s="2"/>
      <c r="IAU128" s="2"/>
      <c r="IAV128" s="2"/>
      <c r="IAW128" s="2"/>
      <c r="IAX128" s="2"/>
      <c r="IAY128" s="2"/>
      <c r="IAZ128" s="2"/>
      <c r="IBA128" s="2"/>
      <c r="IBB128" s="2"/>
      <c r="IBC128" s="2"/>
      <c r="IBD128" s="2"/>
      <c r="IBE128" s="2"/>
      <c r="IBF128" s="2"/>
      <c r="IBG128" s="2"/>
      <c r="IBH128" s="2"/>
      <c r="IBI128" s="2"/>
      <c r="IBJ128" s="2"/>
      <c r="IBK128" s="2"/>
      <c r="IBL128" s="2"/>
      <c r="IBM128" s="2"/>
      <c r="IBN128" s="2"/>
      <c r="IBO128" s="2"/>
      <c r="IBP128" s="2"/>
      <c r="IBQ128" s="2"/>
      <c r="IBR128" s="2"/>
      <c r="IBS128" s="2"/>
      <c r="IBT128" s="2"/>
      <c r="IBU128" s="2"/>
      <c r="IBV128" s="2"/>
      <c r="IBW128" s="2"/>
      <c r="IBX128" s="2"/>
      <c r="IBY128" s="2"/>
      <c r="IBZ128" s="2"/>
      <c r="ICA128" s="2"/>
      <c r="ICB128" s="2"/>
      <c r="ICC128" s="2"/>
      <c r="ICD128" s="2"/>
      <c r="ICE128" s="2"/>
      <c r="ICF128" s="2"/>
      <c r="ICG128" s="2"/>
      <c r="ICH128" s="2"/>
      <c r="ICI128" s="2"/>
      <c r="ICJ128" s="2"/>
      <c r="ICK128" s="2"/>
      <c r="ICL128" s="2"/>
      <c r="ICM128" s="2"/>
      <c r="ICN128" s="2"/>
      <c r="ICO128" s="2"/>
      <c r="ICP128" s="2"/>
      <c r="ICQ128" s="2"/>
      <c r="ICR128" s="2"/>
      <c r="ICS128" s="2"/>
      <c r="ICT128" s="2"/>
      <c r="ICU128" s="2"/>
      <c r="ICV128" s="2"/>
      <c r="ICW128" s="2"/>
      <c r="ICX128" s="2"/>
      <c r="ICY128" s="2"/>
      <c r="ICZ128" s="2"/>
      <c r="IDA128" s="2"/>
      <c r="IDB128" s="2"/>
      <c r="IDC128" s="2"/>
      <c r="IDD128" s="2"/>
      <c r="IDE128" s="2"/>
      <c r="IDF128" s="2"/>
      <c r="IDG128" s="2"/>
      <c r="IDH128" s="2"/>
      <c r="IDI128" s="2"/>
      <c r="IDJ128" s="2"/>
      <c r="IDK128" s="2"/>
      <c r="IDL128" s="2"/>
      <c r="IDM128" s="2"/>
      <c r="IDN128" s="2"/>
      <c r="IDO128" s="2"/>
      <c r="IDP128" s="2"/>
      <c r="IDQ128" s="2"/>
      <c r="IDR128" s="2"/>
      <c r="IDS128" s="2"/>
      <c r="IDT128" s="2"/>
      <c r="IDU128" s="2"/>
      <c r="IDV128" s="2"/>
      <c r="IDW128" s="2"/>
      <c r="IDX128" s="2"/>
      <c r="IDY128" s="2"/>
      <c r="IDZ128" s="2"/>
      <c r="IEA128" s="2"/>
      <c r="IEB128" s="2"/>
      <c r="IEC128" s="2"/>
      <c r="IED128" s="2"/>
      <c r="IEE128" s="2"/>
      <c r="IEF128" s="2"/>
      <c r="IEG128" s="2"/>
      <c r="IEH128" s="2"/>
      <c r="IEI128" s="2"/>
      <c r="IEJ128" s="2"/>
      <c r="IEK128" s="2"/>
      <c r="IEL128" s="2"/>
      <c r="IEM128" s="2"/>
      <c r="IEN128" s="2"/>
      <c r="IEO128" s="2"/>
      <c r="IEP128" s="2"/>
      <c r="IEQ128" s="2"/>
      <c r="IER128" s="2"/>
      <c r="IES128" s="2"/>
      <c r="IET128" s="2"/>
      <c r="IEU128" s="2"/>
      <c r="IEV128" s="2"/>
      <c r="IEW128" s="2"/>
      <c r="IEX128" s="2"/>
      <c r="IEY128" s="2"/>
      <c r="IEZ128" s="2"/>
      <c r="IFA128" s="2"/>
      <c r="IFB128" s="2"/>
      <c r="IFC128" s="2"/>
      <c r="IFD128" s="2"/>
      <c r="IFE128" s="2"/>
      <c r="IFF128" s="2"/>
      <c r="IFG128" s="2"/>
      <c r="IFH128" s="2"/>
      <c r="IFI128" s="2"/>
      <c r="IFJ128" s="2"/>
      <c r="IFK128" s="2"/>
      <c r="IFL128" s="2"/>
      <c r="IFM128" s="2"/>
      <c r="IFN128" s="2"/>
      <c r="IFO128" s="2"/>
      <c r="IFP128" s="2"/>
      <c r="IFQ128" s="2"/>
      <c r="IFR128" s="2"/>
      <c r="IFS128" s="2"/>
      <c r="IFT128" s="2"/>
      <c r="IFU128" s="2"/>
      <c r="IFV128" s="2"/>
      <c r="IFW128" s="2"/>
      <c r="IFX128" s="2"/>
      <c r="IFY128" s="2"/>
      <c r="IFZ128" s="2"/>
      <c r="IGA128" s="2"/>
      <c r="IGB128" s="2"/>
      <c r="IGC128" s="2"/>
      <c r="IGD128" s="2"/>
      <c r="IGE128" s="2"/>
      <c r="IGF128" s="2"/>
      <c r="IGG128" s="2"/>
      <c r="IGH128" s="2"/>
      <c r="IGI128" s="2"/>
      <c r="IGJ128" s="2"/>
      <c r="IGK128" s="2"/>
      <c r="IGL128" s="2"/>
      <c r="IGM128" s="2"/>
      <c r="IGN128" s="2"/>
      <c r="IGO128" s="2"/>
      <c r="IGP128" s="2"/>
      <c r="IGQ128" s="2"/>
      <c r="IGR128" s="2"/>
      <c r="IGS128" s="2"/>
      <c r="IGT128" s="2"/>
      <c r="IGU128" s="2"/>
      <c r="IGV128" s="2"/>
      <c r="IGW128" s="2"/>
      <c r="IGX128" s="2"/>
      <c r="IGY128" s="2"/>
      <c r="IGZ128" s="2"/>
      <c r="IHA128" s="2"/>
      <c r="IHB128" s="2"/>
      <c r="IHC128" s="2"/>
      <c r="IHD128" s="2"/>
      <c r="IHE128" s="2"/>
      <c r="IHF128" s="2"/>
      <c r="IHG128" s="2"/>
      <c r="IHH128" s="2"/>
      <c r="IHI128" s="2"/>
      <c r="IHJ128" s="2"/>
      <c r="IHK128" s="2"/>
      <c r="IHL128" s="2"/>
      <c r="IHM128" s="2"/>
      <c r="IHN128" s="2"/>
      <c r="IHO128" s="2"/>
      <c r="IHP128" s="2"/>
      <c r="IHQ128" s="2"/>
      <c r="IHR128" s="2"/>
      <c r="IHS128" s="2"/>
      <c r="IHT128" s="2"/>
      <c r="IHU128" s="2"/>
      <c r="IHV128" s="2"/>
      <c r="IHW128" s="2"/>
      <c r="IHX128" s="2"/>
      <c r="IHY128" s="2"/>
      <c r="IHZ128" s="2"/>
      <c r="IIA128" s="2"/>
      <c r="IIB128" s="2"/>
      <c r="IIC128" s="2"/>
      <c r="IID128" s="2"/>
      <c r="IIE128" s="2"/>
      <c r="IIF128" s="2"/>
      <c r="IIG128" s="2"/>
      <c r="IIH128" s="2"/>
      <c r="III128" s="2"/>
      <c r="IIJ128" s="2"/>
      <c r="IIK128" s="2"/>
      <c r="IIL128" s="2"/>
      <c r="IIM128" s="2"/>
      <c r="IIN128" s="2"/>
      <c r="IIO128" s="2"/>
      <c r="IIP128" s="2"/>
      <c r="IIQ128" s="2"/>
      <c r="IIR128" s="2"/>
      <c r="IIS128" s="2"/>
      <c r="IIT128" s="2"/>
      <c r="IIU128" s="2"/>
      <c r="IIV128" s="2"/>
      <c r="IIW128" s="2"/>
      <c r="IIX128" s="2"/>
      <c r="IIY128" s="2"/>
      <c r="IIZ128" s="2"/>
      <c r="IJA128" s="2"/>
      <c r="IJB128" s="2"/>
      <c r="IJC128" s="2"/>
      <c r="IJD128" s="2"/>
      <c r="IJE128" s="2"/>
      <c r="IJF128" s="2"/>
      <c r="IJG128" s="2"/>
      <c r="IJH128" s="2"/>
      <c r="IJI128" s="2"/>
      <c r="IJJ128" s="2"/>
      <c r="IJK128" s="2"/>
      <c r="IJL128" s="2"/>
      <c r="IJM128" s="2"/>
      <c r="IJN128" s="2"/>
      <c r="IJO128" s="2"/>
      <c r="IJP128" s="2"/>
      <c r="IJQ128" s="2"/>
      <c r="IJR128" s="2"/>
      <c r="IJS128" s="2"/>
      <c r="IJT128" s="2"/>
      <c r="IJU128" s="2"/>
      <c r="IJV128" s="2"/>
      <c r="IJW128" s="2"/>
      <c r="IJX128" s="2"/>
      <c r="IJY128" s="2"/>
      <c r="IJZ128" s="2"/>
      <c r="IKA128" s="2"/>
      <c r="IKB128" s="2"/>
      <c r="IKC128" s="2"/>
      <c r="IKD128" s="2"/>
      <c r="IKE128" s="2"/>
      <c r="IKF128" s="2"/>
      <c r="IKG128" s="2"/>
      <c r="IKH128" s="2"/>
      <c r="IKI128" s="2"/>
      <c r="IKJ128" s="2"/>
      <c r="IKK128" s="2"/>
      <c r="IKL128" s="2"/>
      <c r="IKM128" s="2"/>
      <c r="IKN128" s="2"/>
      <c r="IKO128" s="2"/>
      <c r="IKP128" s="2"/>
      <c r="IKQ128" s="2"/>
      <c r="IKR128" s="2"/>
      <c r="IKS128" s="2"/>
      <c r="IKT128" s="2"/>
      <c r="IKU128" s="2"/>
      <c r="IKV128" s="2"/>
      <c r="IKW128" s="2"/>
      <c r="IKX128" s="2"/>
      <c r="IKY128" s="2"/>
      <c r="IKZ128" s="2"/>
      <c r="ILA128" s="2"/>
      <c r="ILB128" s="2"/>
      <c r="ILC128" s="2"/>
      <c r="ILD128" s="2"/>
      <c r="ILE128" s="2"/>
      <c r="ILF128" s="2"/>
      <c r="ILG128" s="2"/>
      <c r="ILH128" s="2"/>
      <c r="ILI128" s="2"/>
      <c r="ILJ128" s="2"/>
      <c r="ILK128" s="2"/>
      <c r="ILL128" s="2"/>
      <c r="ILM128" s="2"/>
      <c r="ILN128" s="2"/>
      <c r="ILO128" s="2"/>
      <c r="ILP128" s="2"/>
      <c r="ILQ128" s="2"/>
      <c r="ILR128" s="2"/>
      <c r="ILS128" s="2"/>
      <c r="ILT128" s="2"/>
      <c r="ILU128" s="2"/>
      <c r="ILV128" s="2"/>
      <c r="ILW128" s="2"/>
      <c r="ILX128" s="2"/>
      <c r="ILY128" s="2"/>
      <c r="ILZ128" s="2"/>
      <c r="IMA128" s="2"/>
      <c r="IMB128" s="2"/>
      <c r="IMC128" s="2"/>
      <c r="IMD128" s="2"/>
      <c r="IME128" s="2"/>
      <c r="IMF128" s="2"/>
      <c r="IMG128" s="2"/>
      <c r="IMH128" s="2"/>
      <c r="IMI128" s="2"/>
      <c r="IMJ128" s="2"/>
      <c r="IMK128" s="2"/>
      <c r="IML128" s="2"/>
      <c r="IMM128" s="2"/>
      <c r="IMN128" s="2"/>
      <c r="IMO128" s="2"/>
      <c r="IMP128" s="2"/>
      <c r="IMQ128" s="2"/>
      <c r="IMR128" s="2"/>
      <c r="IMS128" s="2"/>
      <c r="IMT128" s="2"/>
      <c r="IMU128" s="2"/>
      <c r="IMV128" s="2"/>
      <c r="IMW128" s="2"/>
      <c r="IMX128" s="2"/>
      <c r="IMY128" s="2"/>
      <c r="IMZ128" s="2"/>
      <c r="INA128" s="2"/>
      <c r="INB128" s="2"/>
      <c r="INC128" s="2"/>
      <c r="IND128" s="2"/>
      <c r="INE128" s="2"/>
      <c r="INF128" s="2"/>
      <c r="ING128" s="2"/>
      <c r="INH128" s="2"/>
      <c r="INI128" s="2"/>
      <c r="INJ128" s="2"/>
      <c r="INK128" s="2"/>
      <c r="INL128" s="2"/>
      <c r="INM128" s="2"/>
      <c r="INN128" s="2"/>
      <c r="INO128" s="2"/>
      <c r="INP128" s="2"/>
      <c r="INQ128" s="2"/>
      <c r="INR128" s="2"/>
      <c r="INS128" s="2"/>
      <c r="INT128" s="2"/>
      <c r="INU128" s="2"/>
      <c r="INV128" s="2"/>
      <c r="INW128" s="2"/>
      <c r="INX128" s="2"/>
      <c r="INY128" s="2"/>
      <c r="INZ128" s="2"/>
      <c r="IOA128" s="2"/>
      <c r="IOB128" s="2"/>
      <c r="IOC128" s="2"/>
      <c r="IOD128" s="2"/>
      <c r="IOE128" s="2"/>
      <c r="IOF128" s="2"/>
      <c r="IOG128" s="2"/>
      <c r="IOH128" s="2"/>
      <c r="IOI128" s="2"/>
      <c r="IOJ128" s="2"/>
      <c r="IOK128" s="2"/>
      <c r="IOL128" s="2"/>
      <c r="IOM128" s="2"/>
      <c r="ION128" s="2"/>
      <c r="IOO128" s="2"/>
      <c r="IOP128" s="2"/>
      <c r="IOQ128" s="2"/>
      <c r="IOR128" s="2"/>
      <c r="IOS128" s="2"/>
      <c r="IOT128" s="2"/>
      <c r="IOU128" s="2"/>
      <c r="IOV128" s="2"/>
      <c r="IOW128" s="2"/>
      <c r="IOX128" s="2"/>
      <c r="IOY128" s="2"/>
      <c r="IOZ128" s="2"/>
      <c r="IPA128" s="2"/>
      <c r="IPB128" s="2"/>
      <c r="IPC128" s="2"/>
      <c r="IPD128" s="2"/>
      <c r="IPE128" s="2"/>
      <c r="IPF128" s="2"/>
      <c r="IPG128" s="2"/>
      <c r="IPH128" s="2"/>
      <c r="IPI128" s="2"/>
      <c r="IPJ128" s="2"/>
      <c r="IPK128" s="2"/>
      <c r="IPL128" s="2"/>
      <c r="IPM128" s="2"/>
      <c r="IPN128" s="2"/>
      <c r="IPO128" s="2"/>
      <c r="IPP128" s="2"/>
      <c r="IPQ128" s="2"/>
      <c r="IPR128" s="2"/>
      <c r="IPS128" s="2"/>
      <c r="IPT128" s="2"/>
      <c r="IPU128" s="2"/>
      <c r="IPV128" s="2"/>
      <c r="IPW128" s="2"/>
      <c r="IPX128" s="2"/>
      <c r="IPY128" s="2"/>
      <c r="IPZ128" s="2"/>
      <c r="IQA128" s="2"/>
      <c r="IQB128" s="2"/>
      <c r="IQC128" s="2"/>
      <c r="IQD128" s="2"/>
      <c r="IQE128" s="2"/>
      <c r="IQF128" s="2"/>
      <c r="IQG128" s="2"/>
      <c r="IQH128" s="2"/>
      <c r="IQI128" s="2"/>
      <c r="IQJ128" s="2"/>
      <c r="IQK128" s="2"/>
      <c r="IQL128" s="2"/>
      <c r="IQM128" s="2"/>
      <c r="IQN128" s="2"/>
      <c r="IQO128" s="2"/>
      <c r="IQP128" s="2"/>
      <c r="IQQ128" s="2"/>
      <c r="IQR128" s="2"/>
      <c r="IQS128" s="2"/>
      <c r="IQT128" s="2"/>
      <c r="IQU128" s="2"/>
      <c r="IQV128" s="2"/>
      <c r="IQW128" s="2"/>
      <c r="IQX128" s="2"/>
      <c r="IQY128" s="2"/>
      <c r="IQZ128" s="2"/>
      <c r="IRA128" s="2"/>
      <c r="IRB128" s="2"/>
      <c r="IRC128" s="2"/>
      <c r="IRD128" s="2"/>
      <c r="IRE128" s="2"/>
      <c r="IRF128" s="2"/>
      <c r="IRG128" s="2"/>
      <c r="IRH128" s="2"/>
      <c r="IRI128" s="2"/>
      <c r="IRJ128" s="2"/>
      <c r="IRK128" s="2"/>
      <c r="IRL128" s="2"/>
      <c r="IRM128" s="2"/>
      <c r="IRN128" s="2"/>
      <c r="IRO128" s="2"/>
      <c r="IRP128" s="2"/>
      <c r="IRQ128" s="2"/>
      <c r="IRR128" s="2"/>
      <c r="IRS128" s="2"/>
      <c r="IRT128" s="2"/>
      <c r="IRU128" s="2"/>
      <c r="IRV128" s="2"/>
      <c r="IRW128" s="2"/>
      <c r="IRX128" s="2"/>
      <c r="IRY128" s="2"/>
      <c r="IRZ128" s="2"/>
      <c r="ISA128" s="2"/>
      <c r="ISB128" s="2"/>
      <c r="ISC128" s="2"/>
      <c r="ISD128" s="2"/>
      <c r="ISE128" s="2"/>
      <c r="ISF128" s="2"/>
      <c r="ISG128" s="2"/>
      <c r="ISH128" s="2"/>
      <c r="ISI128" s="2"/>
      <c r="ISJ128" s="2"/>
      <c r="ISK128" s="2"/>
      <c r="ISL128" s="2"/>
      <c r="ISM128" s="2"/>
      <c r="ISN128" s="2"/>
      <c r="ISO128" s="2"/>
      <c r="ISP128" s="2"/>
      <c r="ISQ128" s="2"/>
      <c r="ISR128" s="2"/>
      <c r="ISS128" s="2"/>
      <c r="IST128" s="2"/>
      <c r="ISU128" s="2"/>
      <c r="ISV128" s="2"/>
      <c r="ISW128" s="2"/>
      <c r="ISX128" s="2"/>
      <c r="ISY128" s="2"/>
      <c r="ISZ128" s="2"/>
      <c r="ITA128" s="2"/>
      <c r="ITB128" s="2"/>
      <c r="ITC128" s="2"/>
      <c r="ITD128" s="2"/>
      <c r="ITE128" s="2"/>
      <c r="ITF128" s="2"/>
      <c r="ITG128" s="2"/>
      <c r="ITH128" s="2"/>
      <c r="ITI128" s="2"/>
      <c r="ITJ128" s="2"/>
      <c r="ITK128" s="2"/>
      <c r="ITL128" s="2"/>
      <c r="ITM128" s="2"/>
      <c r="ITN128" s="2"/>
      <c r="ITO128" s="2"/>
      <c r="ITP128" s="2"/>
      <c r="ITQ128" s="2"/>
      <c r="ITR128" s="2"/>
      <c r="ITS128" s="2"/>
      <c r="ITT128" s="2"/>
      <c r="ITU128" s="2"/>
      <c r="ITV128" s="2"/>
      <c r="ITW128" s="2"/>
      <c r="ITX128" s="2"/>
      <c r="ITY128" s="2"/>
      <c r="ITZ128" s="2"/>
      <c r="IUA128" s="2"/>
      <c r="IUB128" s="2"/>
      <c r="IUC128" s="2"/>
      <c r="IUD128" s="2"/>
      <c r="IUE128" s="2"/>
      <c r="IUF128" s="2"/>
      <c r="IUG128" s="2"/>
      <c r="IUH128" s="2"/>
      <c r="IUI128" s="2"/>
      <c r="IUJ128" s="2"/>
      <c r="IUK128" s="2"/>
      <c r="IUL128" s="2"/>
      <c r="IUM128" s="2"/>
      <c r="IUN128" s="2"/>
      <c r="IUO128" s="2"/>
      <c r="IUP128" s="2"/>
      <c r="IUQ128" s="2"/>
      <c r="IUR128" s="2"/>
      <c r="IUS128" s="2"/>
      <c r="IUT128" s="2"/>
      <c r="IUU128" s="2"/>
      <c r="IUV128" s="2"/>
      <c r="IUW128" s="2"/>
      <c r="IUX128" s="2"/>
      <c r="IUY128" s="2"/>
      <c r="IUZ128" s="2"/>
      <c r="IVA128" s="2"/>
      <c r="IVB128" s="2"/>
      <c r="IVC128" s="2"/>
      <c r="IVD128" s="2"/>
      <c r="IVE128" s="2"/>
      <c r="IVF128" s="2"/>
      <c r="IVG128" s="2"/>
      <c r="IVH128" s="2"/>
      <c r="IVI128" s="2"/>
      <c r="IVJ128" s="2"/>
      <c r="IVK128" s="2"/>
      <c r="IVL128" s="2"/>
      <c r="IVM128" s="2"/>
      <c r="IVN128" s="2"/>
      <c r="IVO128" s="2"/>
      <c r="IVP128" s="2"/>
      <c r="IVQ128" s="2"/>
      <c r="IVR128" s="2"/>
      <c r="IVS128" s="2"/>
      <c r="IVT128" s="2"/>
      <c r="IVU128" s="2"/>
      <c r="IVV128" s="2"/>
      <c r="IVW128" s="2"/>
      <c r="IVX128" s="2"/>
      <c r="IVY128" s="2"/>
      <c r="IVZ128" s="2"/>
      <c r="IWA128" s="2"/>
      <c r="IWB128" s="2"/>
      <c r="IWC128" s="2"/>
      <c r="IWD128" s="2"/>
      <c r="IWE128" s="2"/>
      <c r="IWF128" s="2"/>
      <c r="IWG128" s="2"/>
      <c r="IWH128" s="2"/>
      <c r="IWI128" s="2"/>
      <c r="IWJ128" s="2"/>
      <c r="IWK128" s="2"/>
      <c r="IWL128" s="2"/>
      <c r="IWM128" s="2"/>
      <c r="IWN128" s="2"/>
      <c r="IWO128" s="2"/>
      <c r="IWP128" s="2"/>
      <c r="IWQ128" s="2"/>
      <c r="IWR128" s="2"/>
      <c r="IWS128" s="2"/>
      <c r="IWT128" s="2"/>
      <c r="IWU128" s="2"/>
      <c r="IWV128" s="2"/>
      <c r="IWW128" s="2"/>
      <c r="IWX128" s="2"/>
      <c r="IWY128" s="2"/>
      <c r="IWZ128" s="2"/>
      <c r="IXA128" s="2"/>
      <c r="IXB128" s="2"/>
      <c r="IXC128" s="2"/>
      <c r="IXD128" s="2"/>
      <c r="IXE128" s="2"/>
      <c r="IXF128" s="2"/>
      <c r="IXG128" s="2"/>
      <c r="IXH128" s="2"/>
      <c r="IXI128" s="2"/>
      <c r="IXJ128" s="2"/>
      <c r="IXK128" s="2"/>
      <c r="IXL128" s="2"/>
      <c r="IXM128" s="2"/>
      <c r="IXN128" s="2"/>
      <c r="IXO128" s="2"/>
      <c r="IXP128" s="2"/>
      <c r="IXQ128" s="2"/>
      <c r="IXR128" s="2"/>
      <c r="IXS128" s="2"/>
      <c r="IXT128" s="2"/>
      <c r="IXU128" s="2"/>
      <c r="IXV128" s="2"/>
      <c r="IXW128" s="2"/>
      <c r="IXX128" s="2"/>
      <c r="IXY128" s="2"/>
      <c r="IXZ128" s="2"/>
      <c r="IYA128" s="2"/>
      <c r="IYB128" s="2"/>
      <c r="IYC128" s="2"/>
      <c r="IYD128" s="2"/>
      <c r="IYE128" s="2"/>
      <c r="IYF128" s="2"/>
      <c r="IYG128" s="2"/>
      <c r="IYH128" s="2"/>
      <c r="IYI128" s="2"/>
      <c r="IYJ128" s="2"/>
      <c r="IYK128" s="2"/>
      <c r="IYL128" s="2"/>
      <c r="IYM128" s="2"/>
      <c r="IYN128" s="2"/>
      <c r="IYO128" s="2"/>
      <c r="IYP128" s="2"/>
      <c r="IYQ128" s="2"/>
      <c r="IYR128" s="2"/>
      <c r="IYS128" s="2"/>
      <c r="IYT128" s="2"/>
      <c r="IYU128" s="2"/>
      <c r="IYV128" s="2"/>
      <c r="IYW128" s="2"/>
      <c r="IYX128" s="2"/>
      <c r="IYY128" s="2"/>
      <c r="IYZ128" s="2"/>
      <c r="IZA128" s="2"/>
      <c r="IZB128" s="2"/>
      <c r="IZC128" s="2"/>
      <c r="IZD128" s="2"/>
      <c r="IZE128" s="2"/>
      <c r="IZF128" s="2"/>
      <c r="IZG128" s="2"/>
      <c r="IZH128" s="2"/>
      <c r="IZI128" s="2"/>
      <c r="IZJ128" s="2"/>
      <c r="IZK128" s="2"/>
      <c r="IZL128" s="2"/>
      <c r="IZM128" s="2"/>
      <c r="IZN128" s="2"/>
      <c r="IZO128" s="2"/>
      <c r="IZP128" s="2"/>
      <c r="IZQ128" s="2"/>
      <c r="IZR128" s="2"/>
      <c r="IZS128" s="2"/>
      <c r="IZT128" s="2"/>
      <c r="IZU128" s="2"/>
      <c r="IZV128" s="2"/>
      <c r="IZW128" s="2"/>
      <c r="IZX128" s="2"/>
      <c r="IZY128" s="2"/>
      <c r="IZZ128" s="2"/>
      <c r="JAA128" s="2"/>
      <c r="JAB128" s="2"/>
      <c r="JAC128" s="2"/>
      <c r="JAD128" s="2"/>
      <c r="JAE128" s="2"/>
      <c r="JAF128" s="2"/>
      <c r="JAG128" s="2"/>
      <c r="JAH128" s="2"/>
      <c r="JAI128" s="2"/>
      <c r="JAJ128" s="2"/>
      <c r="JAK128" s="2"/>
      <c r="JAL128" s="2"/>
      <c r="JAM128" s="2"/>
      <c r="JAN128" s="2"/>
      <c r="JAO128" s="2"/>
      <c r="JAP128" s="2"/>
      <c r="JAQ128" s="2"/>
      <c r="JAR128" s="2"/>
      <c r="JAS128" s="2"/>
      <c r="JAT128" s="2"/>
      <c r="JAU128" s="2"/>
      <c r="JAV128" s="2"/>
      <c r="JAW128" s="2"/>
      <c r="JAX128" s="2"/>
      <c r="JAY128" s="2"/>
      <c r="JAZ128" s="2"/>
      <c r="JBA128" s="2"/>
      <c r="JBB128" s="2"/>
      <c r="JBC128" s="2"/>
      <c r="JBD128" s="2"/>
      <c r="JBE128" s="2"/>
      <c r="JBF128" s="2"/>
      <c r="JBG128" s="2"/>
      <c r="JBH128" s="2"/>
      <c r="JBI128" s="2"/>
      <c r="JBJ128" s="2"/>
      <c r="JBK128" s="2"/>
      <c r="JBL128" s="2"/>
      <c r="JBM128" s="2"/>
      <c r="JBN128" s="2"/>
      <c r="JBO128" s="2"/>
      <c r="JBP128" s="2"/>
      <c r="JBQ128" s="2"/>
      <c r="JBR128" s="2"/>
      <c r="JBS128" s="2"/>
      <c r="JBT128" s="2"/>
      <c r="JBU128" s="2"/>
      <c r="JBV128" s="2"/>
      <c r="JBW128" s="2"/>
      <c r="JBX128" s="2"/>
      <c r="JBY128" s="2"/>
      <c r="JBZ128" s="2"/>
      <c r="JCA128" s="2"/>
      <c r="JCB128" s="2"/>
      <c r="JCC128" s="2"/>
      <c r="JCD128" s="2"/>
      <c r="JCE128" s="2"/>
      <c r="JCF128" s="2"/>
      <c r="JCG128" s="2"/>
      <c r="JCH128" s="2"/>
      <c r="JCI128" s="2"/>
      <c r="JCJ128" s="2"/>
      <c r="JCK128" s="2"/>
      <c r="JCL128" s="2"/>
      <c r="JCM128" s="2"/>
      <c r="JCN128" s="2"/>
      <c r="JCO128" s="2"/>
      <c r="JCP128" s="2"/>
      <c r="JCQ128" s="2"/>
      <c r="JCR128" s="2"/>
      <c r="JCS128" s="2"/>
      <c r="JCT128" s="2"/>
      <c r="JCU128" s="2"/>
      <c r="JCV128" s="2"/>
      <c r="JCW128" s="2"/>
      <c r="JCX128" s="2"/>
      <c r="JCY128" s="2"/>
      <c r="JCZ128" s="2"/>
      <c r="JDA128" s="2"/>
      <c r="JDB128" s="2"/>
      <c r="JDC128" s="2"/>
      <c r="JDD128" s="2"/>
      <c r="JDE128" s="2"/>
      <c r="JDF128" s="2"/>
      <c r="JDG128" s="2"/>
      <c r="JDH128" s="2"/>
      <c r="JDI128" s="2"/>
      <c r="JDJ128" s="2"/>
      <c r="JDK128" s="2"/>
      <c r="JDL128" s="2"/>
      <c r="JDM128" s="2"/>
      <c r="JDN128" s="2"/>
      <c r="JDO128" s="2"/>
      <c r="JDP128" s="2"/>
      <c r="JDQ128" s="2"/>
      <c r="JDR128" s="2"/>
      <c r="JDS128" s="2"/>
      <c r="JDT128" s="2"/>
      <c r="JDU128" s="2"/>
      <c r="JDV128" s="2"/>
      <c r="JDW128" s="2"/>
      <c r="JDX128" s="2"/>
      <c r="JDY128" s="2"/>
      <c r="JDZ128" s="2"/>
      <c r="JEA128" s="2"/>
      <c r="JEB128" s="2"/>
      <c r="JEC128" s="2"/>
      <c r="JED128" s="2"/>
      <c r="JEE128" s="2"/>
      <c r="JEF128" s="2"/>
      <c r="JEG128" s="2"/>
      <c r="JEH128" s="2"/>
      <c r="JEI128" s="2"/>
      <c r="JEJ128" s="2"/>
      <c r="JEK128" s="2"/>
      <c r="JEL128" s="2"/>
      <c r="JEM128" s="2"/>
      <c r="JEN128" s="2"/>
      <c r="JEO128" s="2"/>
      <c r="JEP128" s="2"/>
      <c r="JEQ128" s="2"/>
      <c r="JER128" s="2"/>
      <c r="JES128" s="2"/>
      <c r="JET128" s="2"/>
      <c r="JEU128" s="2"/>
      <c r="JEV128" s="2"/>
      <c r="JEW128" s="2"/>
      <c r="JEX128" s="2"/>
      <c r="JEY128" s="2"/>
      <c r="JEZ128" s="2"/>
      <c r="JFA128" s="2"/>
      <c r="JFB128" s="2"/>
      <c r="JFC128" s="2"/>
      <c r="JFD128" s="2"/>
      <c r="JFE128" s="2"/>
      <c r="JFF128" s="2"/>
      <c r="JFG128" s="2"/>
      <c r="JFH128" s="2"/>
      <c r="JFI128" s="2"/>
      <c r="JFJ128" s="2"/>
      <c r="JFK128" s="2"/>
      <c r="JFL128" s="2"/>
      <c r="JFM128" s="2"/>
      <c r="JFN128" s="2"/>
      <c r="JFO128" s="2"/>
      <c r="JFP128" s="2"/>
      <c r="JFQ128" s="2"/>
      <c r="JFR128" s="2"/>
      <c r="JFS128" s="2"/>
      <c r="JFT128" s="2"/>
      <c r="JFU128" s="2"/>
      <c r="JFV128" s="2"/>
      <c r="JFW128" s="2"/>
      <c r="JFX128" s="2"/>
      <c r="JFY128" s="2"/>
      <c r="JFZ128" s="2"/>
      <c r="JGA128" s="2"/>
      <c r="JGB128" s="2"/>
      <c r="JGC128" s="2"/>
      <c r="JGD128" s="2"/>
      <c r="JGE128" s="2"/>
      <c r="JGF128" s="2"/>
      <c r="JGG128" s="2"/>
      <c r="JGH128" s="2"/>
      <c r="JGI128" s="2"/>
      <c r="JGJ128" s="2"/>
      <c r="JGK128" s="2"/>
      <c r="JGL128" s="2"/>
      <c r="JGM128" s="2"/>
      <c r="JGN128" s="2"/>
      <c r="JGO128" s="2"/>
      <c r="JGP128" s="2"/>
      <c r="JGQ128" s="2"/>
      <c r="JGR128" s="2"/>
      <c r="JGS128" s="2"/>
      <c r="JGT128" s="2"/>
      <c r="JGU128" s="2"/>
      <c r="JGV128" s="2"/>
      <c r="JGW128" s="2"/>
      <c r="JGX128" s="2"/>
      <c r="JGY128" s="2"/>
      <c r="JGZ128" s="2"/>
      <c r="JHA128" s="2"/>
      <c r="JHB128" s="2"/>
      <c r="JHC128" s="2"/>
      <c r="JHD128" s="2"/>
      <c r="JHE128" s="2"/>
      <c r="JHF128" s="2"/>
      <c r="JHG128" s="2"/>
      <c r="JHH128" s="2"/>
      <c r="JHI128" s="2"/>
      <c r="JHJ128" s="2"/>
      <c r="JHK128" s="2"/>
      <c r="JHL128" s="2"/>
      <c r="JHM128" s="2"/>
      <c r="JHN128" s="2"/>
      <c r="JHO128" s="2"/>
      <c r="JHP128" s="2"/>
      <c r="JHQ128" s="2"/>
      <c r="JHR128" s="2"/>
      <c r="JHS128" s="2"/>
      <c r="JHT128" s="2"/>
      <c r="JHU128" s="2"/>
      <c r="JHV128" s="2"/>
      <c r="JHW128" s="2"/>
      <c r="JHX128" s="2"/>
      <c r="JHY128" s="2"/>
      <c r="JHZ128" s="2"/>
      <c r="JIA128" s="2"/>
      <c r="JIB128" s="2"/>
      <c r="JIC128" s="2"/>
      <c r="JID128" s="2"/>
      <c r="JIE128" s="2"/>
      <c r="JIF128" s="2"/>
      <c r="JIG128" s="2"/>
      <c r="JIH128" s="2"/>
      <c r="JII128" s="2"/>
      <c r="JIJ128" s="2"/>
      <c r="JIK128" s="2"/>
      <c r="JIL128" s="2"/>
      <c r="JIM128" s="2"/>
      <c r="JIN128" s="2"/>
      <c r="JIO128" s="2"/>
      <c r="JIP128" s="2"/>
      <c r="JIQ128" s="2"/>
      <c r="JIR128" s="2"/>
      <c r="JIS128" s="2"/>
      <c r="JIT128" s="2"/>
      <c r="JIU128" s="2"/>
      <c r="JIV128" s="2"/>
      <c r="JIW128" s="2"/>
      <c r="JIX128" s="2"/>
      <c r="JIY128" s="2"/>
      <c r="JIZ128" s="2"/>
      <c r="JJA128" s="2"/>
      <c r="JJB128" s="2"/>
      <c r="JJC128" s="2"/>
      <c r="JJD128" s="2"/>
      <c r="JJE128" s="2"/>
      <c r="JJF128" s="2"/>
      <c r="JJG128" s="2"/>
      <c r="JJH128" s="2"/>
      <c r="JJI128" s="2"/>
      <c r="JJJ128" s="2"/>
      <c r="JJK128" s="2"/>
      <c r="JJL128" s="2"/>
      <c r="JJM128" s="2"/>
      <c r="JJN128" s="2"/>
      <c r="JJO128" s="2"/>
      <c r="JJP128" s="2"/>
      <c r="JJQ128" s="2"/>
      <c r="JJR128" s="2"/>
      <c r="JJS128" s="2"/>
      <c r="JJT128" s="2"/>
      <c r="JJU128" s="2"/>
      <c r="JJV128" s="2"/>
      <c r="JJW128" s="2"/>
      <c r="JJX128" s="2"/>
      <c r="JJY128" s="2"/>
      <c r="JJZ128" s="2"/>
      <c r="JKA128" s="2"/>
      <c r="JKB128" s="2"/>
      <c r="JKC128" s="2"/>
      <c r="JKD128" s="2"/>
      <c r="JKE128" s="2"/>
      <c r="JKF128" s="2"/>
      <c r="JKG128" s="2"/>
      <c r="JKH128" s="2"/>
      <c r="JKI128" s="2"/>
      <c r="JKJ128" s="2"/>
      <c r="JKK128" s="2"/>
      <c r="JKL128" s="2"/>
      <c r="JKM128" s="2"/>
      <c r="JKN128" s="2"/>
      <c r="JKO128" s="2"/>
      <c r="JKP128" s="2"/>
      <c r="JKQ128" s="2"/>
      <c r="JKR128" s="2"/>
      <c r="JKS128" s="2"/>
      <c r="JKT128" s="2"/>
      <c r="JKU128" s="2"/>
      <c r="JKV128" s="2"/>
      <c r="JKW128" s="2"/>
      <c r="JKX128" s="2"/>
      <c r="JKY128" s="2"/>
      <c r="JKZ128" s="2"/>
      <c r="JLA128" s="2"/>
      <c r="JLB128" s="2"/>
      <c r="JLC128" s="2"/>
      <c r="JLD128" s="2"/>
      <c r="JLE128" s="2"/>
      <c r="JLF128" s="2"/>
      <c r="JLG128" s="2"/>
      <c r="JLH128" s="2"/>
      <c r="JLI128" s="2"/>
      <c r="JLJ128" s="2"/>
      <c r="JLK128" s="2"/>
      <c r="JLL128" s="2"/>
      <c r="JLM128" s="2"/>
      <c r="JLN128" s="2"/>
      <c r="JLO128" s="2"/>
      <c r="JLP128" s="2"/>
      <c r="JLQ128" s="2"/>
      <c r="JLR128" s="2"/>
      <c r="JLS128" s="2"/>
      <c r="JLT128" s="2"/>
      <c r="JLU128" s="2"/>
      <c r="JLV128" s="2"/>
      <c r="JLW128" s="2"/>
      <c r="JLX128" s="2"/>
      <c r="JLY128" s="2"/>
      <c r="JLZ128" s="2"/>
      <c r="JMA128" s="2"/>
      <c r="JMB128" s="2"/>
      <c r="JMC128" s="2"/>
      <c r="JMD128" s="2"/>
      <c r="JME128" s="2"/>
      <c r="JMF128" s="2"/>
      <c r="JMG128" s="2"/>
      <c r="JMH128" s="2"/>
      <c r="JMI128" s="2"/>
      <c r="JMJ128" s="2"/>
      <c r="JMK128" s="2"/>
      <c r="JML128" s="2"/>
      <c r="JMM128" s="2"/>
      <c r="JMN128" s="2"/>
      <c r="JMO128" s="2"/>
      <c r="JMP128" s="2"/>
      <c r="JMQ128" s="2"/>
      <c r="JMR128" s="2"/>
      <c r="JMS128" s="2"/>
      <c r="JMT128" s="2"/>
      <c r="JMU128" s="2"/>
      <c r="JMV128" s="2"/>
      <c r="JMW128" s="2"/>
      <c r="JMX128" s="2"/>
      <c r="JMY128" s="2"/>
      <c r="JMZ128" s="2"/>
      <c r="JNA128" s="2"/>
      <c r="JNB128" s="2"/>
      <c r="JNC128" s="2"/>
      <c r="JND128" s="2"/>
      <c r="JNE128" s="2"/>
      <c r="JNF128" s="2"/>
      <c r="JNG128" s="2"/>
      <c r="JNH128" s="2"/>
      <c r="JNI128" s="2"/>
      <c r="JNJ128" s="2"/>
      <c r="JNK128" s="2"/>
      <c r="JNL128" s="2"/>
      <c r="JNM128" s="2"/>
      <c r="JNN128" s="2"/>
      <c r="JNO128" s="2"/>
      <c r="JNP128" s="2"/>
      <c r="JNQ128" s="2"/>
      <c r="JNR128" s="2"/>
      <c r="JNS128" s="2"/>
      <c r="JNT128" s="2"/>
      <c r="JNU128" s="2"/>
      <c r="JNV128" s="2"/>
      <c r="JNW128" s="2"/>
      <c r="JNX128" s="2"/>
      <c r="JNY128" s="2"/>
      <c r="JNZ128" s="2"/>
      <c r="JOA128" s="2"/>
      <c r="JOB128" s="2"/>
      <c r="JOC128" s="2"/>
      <c r="JOD128" s="2"/>
      <c r="JOE128" s="2"/>
      <c r="JOF128" s="2"/>
      <c r="JOG128" s="2"/>
      <c r="JOH128" s="2"/>
      <c r="JOI128" s="2"/>
      <c r="JOJ128" s="2"/>
      <c r="JOK128" s="2"/>
      <c r="JOL128" s="2"/>
      <c r="JOM128" s="2"/>
      <c r="JON128" s="2"/>
      <c r="JOO128" s="2"/>
      <c r="JOP128" s="2"/>
      <c r="JOQ128" s="2"/>
      <c r="JOR128" s="2"/>
      <c r="JOS128" s="2"/>
      <c r="JOT128" s="2"/>
      <c r="JOU128" s="2"/>
      <c r="JOV128" s="2"/>
      <c r="JOW128" s="2"/>
      <c r="JOX128" s="2"/>
      <c r="JOY128" s="2"/>
      <c r="JOZ128" s="2"/>
      <c r="JPA128" s="2"/>
      <c r="JPB128" s="2"/>
      <c r="JPC128" s="2"/>
      <c r="JPD128" s="2"/>
      <c r="JPE128" s="2"/>
      <c r="JPF128" s="2"/>
      <c r="JPG128" s="2"/>
      <c r="JPH128" s="2"/>
      <c r="JPI128" s="2"/>
      <c r="JPJ128" s="2"/>
      <c r="JPK128" s="2"/>
      <c r="JPL128" s="2"/>
      <c r="JPM128" s="2"/>
      <c r="JPN128" s="2"/>
      <c r="JPO128" s="2"/>
      <c r="JPP128" s="2"/>
      <c r="JPQ128" s="2"/>
      <c r="JPR128" s="2"/>
      <c r="JPS128" s="2"/>
      <c r="JPT128" s="2"/>
      <c r="JPU128" s="2"/>
      <c r="JPV128" s="2"/>
      <c r="JPW128" s="2"/>
      <c r="JPX128" s="2"/>
      <c r="JPY128" s="2"/>
      <c r="JPZ128" s="2"/>
      <c r="JQA128" s="2"/>
      <c r="JQB128" s="2"/>
      <c r="JQC128" s="2"/>
      <c r="JQD128" s="2"/>
      <c r="JQE128" s="2"/>
      <c r="JQF128" s="2"/>
      <c r="JQG128" s="2"/>
      <c r="JQH128" s="2"/>
      <c r="JQI128" s="2"/>
      <c r="JQJ128" s="2"/>
      <c r="JQK128" s="2"/>
      <c r="JQL128" s="2"/>
      <c r="JQM128" s="2"/>
      <c r="JQN128" s="2"/>
      <c r="JQO128" s="2"/>
      <c r="JQP128" s="2"/>
      <c r="JQQ128" s="2"/>
      <c r="JQR128" s="2"/>
      <c r="JQS128" s="2"/>
      <c r="JQT128" s="2"/>
      <c r="JQU128" s="2"/>
      <c r="JQV128" s="2"/>
      <c r="JQW128" s="2"/>
      <c r="JQX128" s="2"/>
      <c r="JQY128" s="2"/>
      <c r="JQZ128" s="2"/>
      <c r="JRA128" s="2"/>
      <c r="JRB128" s="2"/>
      <c r="JRC128" s="2"/>
      <c r="JRD128" s="2"/>
      <c r="JRE128" s="2"/>
      <c r="JRF128" s="2"/>
      <c r="JRG128" s="2"/>
      <c r="JRH128" s="2"/>
      <c r="JRI128" s="2"/>
      <c r="JRJ128" s="2"/>
      <c r="JRK128" s="2"/>
      <c r="JRL128" s="2"/>
      <c r="JRM128" s="2"/>
      <c r="JRN128" s="2"/>
      <c r="JRO128" s="2"/>
      <c r="JRP128" s="2"/>
      <c r="JRQ128" s="2"/>
      <c r="JRR128" s="2"/>
      <c r="JRS128" s="2"/>
      <c r="JRT128" s="2"/>
      <c r="JRU128" s="2"/>
      <c r="JRV128" s="2"/>
      <c r="JRW128" s="2"/>
      <c r="JRX128" s="2"/>
      <c r="JRY128" s="2"/>
      <c r="JRZ128" s="2"/>
      <c r="JSA128" s="2"/>
      <c r="JSB128" s="2"/>
      <c r="JSC128" s="2"/>
      <c r="JSD128" s="2"/>
      <c r="JSE128" s="2"/>
      <c r="JSF128" s="2"/>
      <c r="JSG128" s="2"/>
      <c r="JSH128" s="2"/>
      <c r="JSI128" s="2"/>
      <c r="JSJ128" s="2"/>
      <c r="JSK128" s="2"/>
      <c r="JSL128" s="2"/>
      <c r="JSM128" s="2"/>
      <c r="JSN128" s="2"/>
      <c r="JSO128" s="2"/>
      <c r="JSP128" s="2"/>
      <c r="JSQ128" s="2"/>
      <c r="JSR128" s="2"/>
      <c r="JSS128" s="2"/>
      <c r="JST128" s="2"/>
      <c r="JSU128" s="2"/>
      <c r="JSV128" s="2"/>
      <c r="JSW128" s="2"/>
      <c r="JSX128" s="2"/>
      <c r="JSY128" s="2"/>
      <c r="JSZ128" s="2"/>
      <c r="JTA128" s="2"/>
      <c r="JTB128" s="2"/>
      <c r="JTC128" s="2"/>
      <c r="JTD128" s="2"/>
      <c r="JTE128" s="2"/>
      <c r="JTF128" s="2"/>
      <c r="JTG128" s="2"/>
      <c r="JTH128" s="2"/>
      <c r="JTI128" s="2"/>
      <c r="JTJ128" s="2"/>
      <c r="JTK128" s="2"/>
      <c r="JTL128" s="2"/>
      <c r="JTM128" s="2"/>
      <c r="JTN128" s="2"/>
      <c r="JTO128" s="2"/>
      <c r="JTP128" s="2"/>
      <c r="JTQ128" s="2"/>
      <c r="JTR128" s="2"/>
      <c r="JTS128" s="2"/>
      <c r="JTT128" s="2"/>
      <c r="JTU128" s="2"/>
      <c r="JTV128" s="2"/>
      <c r="JTW128" s="2"/>
      <c r="JTX128" s="2"/>
      <c r="JTY128" s="2"/>
      <c r="JTZ128" s="2"/>
      <c r="JUA128" s="2"/>
      <c r="JUB128" s="2"/>
      <c r="JUC128" s="2"/>
      <c r="JUD128" s="2"/>
      <c r="JUE128" s="2"/>
      <c r="JUF128" s="2"/>
      <c r="JUG128" s="2"/>
      <c r="JUH128" s="2"/>
      <c r="JUI128" s="2"/>
      <c r="JUJ128" s="2"/>
      <c r="JUK128" s="2"/>
      <c r="JUL128" s="2"/>
      <c r="JUM128" s="2"/>
      <c r="JUN128" s="2"/>
      <c r="JUO128" s="2"/>
      <c r="JUP128" s="2"/>
      <c r="JUQ128" s="2"/>
      <c r="JUR128" s="2"/>
      <c r="JUS128" s="2"/>
      <c r="JUT128" s="2"/>
      <c r="JUU128" s="2"/>
      <c r="JUV128" s="2"/>
      <c r="JUW128" s="2"/>
      <c r="JUX128" s="2"/>
      <c r="JUY128" s="2"/>
      <c r="JUZ128" s="2"/>
      <c r="JVA128" s="2"/>
      <c r="JVB128" s="2"/>
      <c r="JVC128" s="2"/>
      <c r="JVD128" s="2"/>
      <c r="JVE128" s="2"/>
      <c r="JVF128" s="2"/>
      <c r="JVG128" s="2"/>
      <c r="JVH128" s="2"/>
      <c r="JVI128" s="2"/>
      <c r="JVJ128" s="2"/>
      <c r="JVK128" s="2"/>
      <c r="JVL128" s="2"/>
      <c r="JVM128" s="2"/>
      <c r="JVN128" s="2"/>
      <c r="JVO128" s="2"/>
      <c r="JVP128" s="2"/>
      <c r="JVQ128" s="2"/>
      <c r="JVR128" s="2"/>
      <c r="JVS128" s="2"/>
      <c r="JVT128" s="2"/>
      <c r="JVU128" s="2"/>
      <c r="JVV128" s="2"/>
      <c r="JVW128" s="2"/>
      <c r="JVX128" s="2"/>
      <c r="JVY128" s="2"/>
      <c r="JVZ128" s="2"/>
      <c r="JWA128" s="2"/>
      <c r="JWB128" s="2"/>
      <c r="JWC128" s="2"/>
      <c r="JWD128" s="2"/>
      <c r="JWE128" s="2"/>
      <c r="JWF128" s="2"/>
      <c r="JWG128" s="2"/>
      <c r="JWH128" s="2"/>
      <c r="JWI128" s="2"/>
      <c r="JWJ128" s="2"/>
      <c r="JWK128" s="2"/>
      <c r="JWL128" s="2"/>
      <c r="JWM128" s="2"/>
      <c r="JWN128" s="2"/>
      <c r="JWO128" s="2"/>
      <c r="JWP128" s="2"/>
      <c r="JWQ128" s="2"/>
      <c r="JWR128" s="2"/>
      <c r="JWS128" s="2"/>
      <c r="JWT128" s="2"/>
      <c r="JWU128" s="2"/>
      <c r="JWV128" s="2"/>
      <c r="JWW128" s="2"/>
      <c r="JWX128" s="2"/>
      <c r="JWY128" s="2"/>
      <c r="JWZ128" s="2"/>
      <c r="JXA128" s="2"/>
      <c r="JXB128" s="2"/>
      <c r="JXC128" s="2"/>
      <c r="JXD128" s="2"/>
      <c r="JXE128" s="2"/>
      <c r="JXF128" s="2"/>
      <c r="JXG128" s="2"/>
      <c r="JXH128" s="2"/>
      <c r="JXI128" s="2"/>
      <c r="JXJ128" s="2"/>
      <c r="JXK128" s="2"/>
      <c r="JXL128" s="2"/>
      <c r="JXM128" s="2"/>
      <c r="JXN128" s="2"/>
      <c r="JXO128" s="2"/>
      <c r="JXP128" s="2"/>
      <c r="JXQ128" s="2"/>
      <c r="JXR128" s="2"/>
      <c r="JXS128" s="2"/>
      <c r="JXT128" s="2"/>
      <c r="JXU128" s="2"/>
      <c r="JXV128" s="2"/>
      <c r="JXW128" s="2"/>
      <c r="JXX128" s="2"/>
      <c r="JXY128" s="2"/>
      <c r="JXZ128" s="2"/>
      <c r="JYA128" s="2"/>
      <c r="JYB128" s="2"/>
      <c r="JYC128" s="2"/>
      <c r="JYD128" s="2"/>
      <c r="JYE128" s="2"/>
      <c r="JYF128" s="2"/>
      <c r="JYG128" s="2"/>
      <c r="JYH128" s="2"/>
      <c r="JYI128" s="2"/>
      <c r="JYJ128" s="2"/>
      <c r="JYK128" s="2"/>
      <c r="JYL128" s="2"/>
      <c r="JYM128" s="2"/>
      <c r="JYN128" s="2"/>
      <c r="JYO128" s="2"/>
      <c r="JYP128" s="2"/>
      <c r="JYQ128" s="2"/>
      <c r="JYR128" s="2"/>
      <c r="JYS128" s="2"/>
      <c r="JYT128" s="2"/>
      <c r="JYU128" s="2"/>
      <c r="JYV128" s="2"/>
      <c r="JYW128" s="2"/>
      <c r="JYX128" s="2"/>
      <c r="JYY128" s="2"/>
      <c r="JYZ128" s="2"/>
      <c r="JZA128" s="2"/>
      <c r="JZB128" s="2"/>
      <c r="JZC128" s="2"/>
      <c r="JZD128" s="2"/>
      <c r="JZE128" s="2"/>
      <c r="JZF128" s="2"/>
      <c r="JZG128" s="2"/>
      <c r="JZH128" s="2"/>
      <c r="JZI128" s="2"/>
      <c r="JZJ128" s="2"/>
      <c r="JZK128" s="2"/>
      <c r="JZL128" s="2"/>
      <c r="JZM128" s="2"/>
      <c r="JZN128" s="2"/>
      <c r="JZO128" s="2"/>
      <c r="JZP128" s="2"/>
      <c r="JZQ128" s="2"/>
      <c r="JZR128" s="2"/>
      <c r="JZS128" s="2"/>
      <c r="JZT128" s="2"/>
      <c r="JZU128" s="2"/>
      <c r="JZV128" s="2"/>
      <c r="JZW128" s="2"/>
      <c r="JZX128" s="2"/>
      <c r="JZY128" s="2"/>
      <c r="JZZ128" s="2"/>
      <c r="KAA128" s="2"/>
      <c r="KAB128" s="2"/>
      <c r="KAC128" s="2"/>
      <c r="KAD128" s="2"/>
      <c r="KAE128" s="2"/>
      <c r="KAF128" s="2"/>
      <c r="KAG128" s="2"/>
      <c r="KAH128" s="2"/>
      <c r="KAI128" s="2"/>
      <c r="KAJ128" s="2"/>
      <c r="KAK128" s="2"/>
      <c r="KAL128" s="2"/>
      <c r="KAM128" s="2"/>
      <c r="KAN128" s="2"/>
      <c r="KAO128" s="2"/>
      <c r="KAP128" s="2"/>
      <c r="KAQ128" s="2"/>
      <c r="KAR128" s="2"/>
      <c r="KAS128" s="2"/>
      <c r="KAT128" s="2"/>
      <c r="KAU128" s="2"/>
      <c r="KAV128" s="2"/>
      <c r="KAW128" s="2"/>
      <c r="KAX128" s="2"/>
      <c r="KAY128" s="2"/>
      <c r="KAZ128" s="2"/>
      <c r="KBA128" s="2"/>
      <c r="KBB128" s="2"/>
      <c r="KBC128" s="2"/>
      <c r="KBD128" s="2"/>
      <c r="KBE128" s="2"/>
      <c r="KBF128" s="2"/>
      <c r="KBG128" s="2"/>
      <c r="KBH128" s="2"/>
      <c r="KBI128" s="2"/>
      <c r="KBJ128" s="2"/>
      <c r="KBK128" s="2"/>
      <c r="KBL128" s="2"/>
      <c r="KBM128" s="2"/>
      <c r="KBN128" s="2"/>
      <c r="KBO128" s="2"/>
      <c r="KBP128" s="2"/>
      <c r="KBQ128" s="2"/>
      <c r="KBR128" s="2"/>
      <c r="KBS128" s="2"/>
      <c r="KBT128" s="2"/>
      <c r="KBU128" s="2"/>
      <c r="KBV128" s="2"/>
      <c r="KBW128" s="2"/>
      <c r="KBX128" s="2"/>
      <c r="KBY128" s="2"/>
      <c r="KBZ128" s="2"/>
      <c r="KCA128" s="2"/>
      <c r="KCB128" s="2"/>
      <c r="KCC128" s="2"/>
      <c r="KCD128" s="2"/>
      <c r="KCE128" s="2"/>
      <c r="KCF128" s="2"/>
      <c r="KCG128" s="2"/>
      <c r="KCH128" s="2"/>
      <c r="KCI128" s="2"/>
      <c r="KCJ128" s="2"/>
      <c r="KCK128" s="2"/>
      <c r="KCL128" s="2"/>
      <c r="KCM128" s="2"/>
      <c r="KCN128" s="2"/>
      <c r="KCO128" s="2"/>
      <c r="KCP128" s="2"/>
      <c r="KCQ128" s="2"/>
      <c r="KCR128" s="2"/>
      <c r="KCS128" s="2"/>
      <c r="KCT128" s="2"/>
      <c r="KCU128" s="2"/>
      <c r="KCV128" s="2"/>
      <c r="KCW128" s="2"/>
      <c r="KCX128" s="2"/>
      <c r="KCY128" s="2"/>
      <c r="KCZ128" s="2"/>
      <c r="KDA128" s="2"/>
      <c r="KDB128" s="2"/>
      <c r="KDC128" s="2"/>
      <c r="KDD128" s="2"/>
      <c r="KDE128" s="2"/>
      <c r="KDF128" s="2"/>
      <c r="KDG128" s="2"/>
      <c r="KDH128" s="2"/>
      <c r="KDI128" s="2"/>
      <c r="KDJ128" s="2"/>
      <c r="KDK128" s="2"/>
      <c r="KDL128" s="2"/>
      <c r="KDM128" s="2"/>
      <c r="KDN128" s="2"/>
      <c r="KDO128" s="2"/>
      <c r="KDP128" s="2"/>
      <c r="KDQ128" s="2"/>
      <c r="KDR128" s="2"/>
      <c r="KDS128" s="2"/>
      <c r="KDT128" s="2"/>
      <c r="KDU128" s="2"/>
      <c r="KDV128" s="2"/>
      <c r="KDW128" s="2"/>
      <c r="KDX128" s="2"/>
      <c r="KDY128" s="2"/>
      <c r="KDZ128" s="2"/>
      <c r="KEA128" s="2"/>
      <c r="KEB128" s="2"/>
      <c r="KEC128" s="2"/>
      <c r="KED128" s="2"/>
      <c r="KEE128" s="2"/>
      <c r="KEF128" s="2"/>
      <c r="KEG128" s="2"/>
      <c r="KEH128" s="2"/>
      <c r="KEI128" s="2"/>
      <c r="KEJ128" s="2"/>
      <c r="KEK128" s="2"/>
      <c r="KEL128" s="2"/>
      <c r="KEM128" s="2"/>
      <c r="KEN128" s="2"/>
      <c r="KEO128" s="2"/>
      <c r="KEP128" s="2"/>
      <c r="KEQ128" s="2"/>
      <c r="KER128" s="2"/>
      <c r="KES128" s="2"/>
      <c r="KET128" s="2"/>
      <c r="KEU128" s="2"/>
      <c r="KEV128" s="2"/>
      <c r="KEW128" s="2"/>
      <c r="KEX128" s="2"/>
      <c r="KEY128" s="2"/>
      <c r="KEZ128" s="2"/>
      <c r="KFA128" s="2"/>
      <c r="KFB128" s="2"/>
      <c r="KFC128" s="2"/>
      <c r="KFD128" s="2"/>
      <c r="KFE128" s="2"/>
      <c r="KFF128" s="2"/>
      <c r="KFG128" s="2"/>
      <c r="KFH128" s="2"/>
      <c r="KFI128" s="2"/>
      <c r="KFJ128" s="2"/>
      <c r="KFK128" s="2"/>
      <c r="KFL128" s="2"/>
      <c r="KFM128" s="2"/>
      <c r="KFN128" s="2"/>
      <c r="KFO128" s="2"/>
      <c r="KFP128" s="2"/>
      <c r="KFQ128" s="2"/>
      <c r="KFR128" s="2"/>
      <c r="KFS128" s="2"/>
      <c r="KFT128" s="2"/>
      <c r="KFU128" s="2"/>
      <c r="KFV128" s="2"/>
      <c r="KFW128" s="2"/>
      <c r="KFX128" s="2"/>
      <c r="KFY128" s="2"/>
      <c r="KFZ128" s="2"/>
      <c r="KGA128" s="2"/>
      <c r="KGB128" s="2"/>
      <c r="KGC128" s="2"/>
      <c r="KGD128" s="2"/>
      <c r="KGE128" s="2"/>
      <c r="KGF128" s="2"/>
      <c r="KGG128" s="2"/>
      <c r="KGH128" s="2"/>
      <c r="KGI128" s="2"/>
      <c r="KGJ128" s="2"/>
      <c r="KGK128" s="2"/>
      <c r="KGL128" s="2"/>
      <c r="KGM128" s="2"/>
      <c r="KGN128" s="2"/>
      <c r="KGO128" s="2"/>
      <c r="KGP128" s="2"/>
      <c r="KGQ128" s="2"/>
      <c r="KGR128" s="2"/>
      <c r="KGS128" s="2"/>
      <c r="KGT128" s="2"/>
      <c r="KGU128" s="2"/>
      <c r="KGV128" s="2"/>
      <c r="KGW128" s="2"/>
      <c r="KGX128" s="2"/>
      <c r="KGY128" s="2"/>
      <c r="KGZ128" s="2"/>
      <c r="KHA128" s="2"/>
      <c r="KHB128" s="2"/>
      <c r="KHC128" s="2"/>
      <c r="KHD128" s="2"/>
      <c r="KHE128" s="2"/>
      <c r="KHF128" s="2"/>
      <c r="KHG128" s="2"/>
      <c r="KHH128" s="2"/>
      <c r="KHI128" s="2"/>
      <c r="KHJ128" s="2"/>
      <c r="KHK128" s="2"/>
      <c r="KHL128" s="2"/>
      <c r="KHM128" s="2"/>
      <c r="KHN128" s="2"/>
      <c r="KHO128" s="2"/>
      <c r="KHP128" s="2"/>
      <c r="KHQ128" s="2"/>
      <c r="KHR128" s="2"/>
      <c r="KHS128" s="2"/>
      <c r="KHT128" s="2"/>
      <c r="KHU128" s="2"/>
      <c r="KHV128" s="2"/>
      <c r="KHW128" s="2"/>
      <c r="KHX128" s="2"/>
      <c r="KHY128" s="2"/>
      <c r="KHZ128" s="2"/>
      <c r="KIA128" s="2"/>
      <c r="KIB128" s="2"/>
      <c r="KIC128" s="2"/>
      <c r="KID128" s="2"/>
      <c r="KIE128" s="2"/>
      <c r="KIF128" s="2"/>
      <c r="KIG128" s="2"/>
      <c r="KIH128" s="2"/>
      <c r="KII128" s="2"/>
      <c r="KIJ128" s="2"/>
      <c r="KIK128" s="2"/>
      <c r="KIL128" s="2"/>
      <c r="KIM128" s="2"/>
      <c r="KIN128" s="2"/>
      <c r="KIO128" s="2"/>
      <c r="KIP128" s="2"/>
      <c r="KIQ128" s="2"/>
      <c r="KIR128" s="2"/>
      <c r="KIS128" s="2"/>
      <c r="KIT128" s="2"/>
      <c r="KIU128" s="2"/>
      <c r="KIV128" s="2"/>
      <c r="KIW128" s="2"/>
      <c r="KIX128" s="2"/>
      <c r="KIY128" s="2"/>
      <c r="KIZ128" s="2"/>
      <c r="KJA128" s="2"/>
      <c r="KJB128" s="2"/>
      <c r="KJC128" s="2"/>
      <c r="KJD128" s="2"/>
      <c r="KJE128" s="2"/>
      <c r="KJF128" s="2"/>
      <c r="KJG128" s="2"/>
      <c r="KJH128" s="2"/>
      <c r="KJI128" s="2"/>
      <c r="KJJ128" s="2"/>
      <c r="KJK128" s="2"/>
      <c r="KJL128" s="2"/>
      <c r="KJM128" s="2"/>
      <c r="KJN128" s="2"/>
      <c r="KJO128" s="2"/>
      <c r="KJP128" s="2"/>
      <c r="KJQ128" s="2"/>
      <c r="KJR128" s="2"/>
      <c r="KJS128" s="2"/>
      <c r="KJT128" s="2"/>
      <c r="KJU128" s="2"/>
      <c r="KJV128" s="2"/>
      <c r="KJW128" s="2"/>
      <c r="KJX128" s="2"/>
      <c r="KJY128" s="2"/>
      <c r="KJZ128" s="2"/>
      <c r="KKA128" s="2"/>
      <c r="KKB128" s="2"/>
      <c r="KKC128" s="2"/>
      <c r="KKD128" s="2"/>
      <c r="KKE128" s="2"/>
      <c r="KKF128" s="2"/>
      <c r="KKG128" s="2"/>
      <c r="KKH128" s="2"/>
      <c r="KKI128" s="2"/>
      <c r="KKJ128" s="2"/>
      <c r="KKK128" s="2"/>
      <c r="KKL128" s="2"/>
      <c r="KKM128" s="2"/>
      <c r="KKN128" s="2"/>
      <c r="KKO128" s="2"/>
      <c r="KKP128" s="2"/>
      <c r="KKQ128" s="2"/>
      <c r="KKR128" s="2"/>
      <c r="KKS128" s="2"/>
      <c r="KKT128" s="2"/>
      <c r="KKU128" s="2"/>
      <c r="KKV128" s="2"/>
      <c r="KKW128" s="2"/>
      <c r="KKX128" s="2"/>
      <c r="KKY128" s="2"/>
      <c r="KKZ128" s="2"/>
      <c r="KLA128" s="2"/>
      <c r="KLB128" s="2"/>
      <c r="KLC128" s="2"/>
      <c r="KLD128" s="2"/>
      <c r="KLE128" s="2"/>
      <c r="KLF128" s="2"/>
      <c r="KLG128" s="2"/>
      <c r="KLH128" s="2"/>
      <c r="KLI128" s="2"/>
      <c r="KLJ128" s="2"/>
      <c r="KLK128" s="2"/>
      <c r="KLL128" s="2"/>
      <c r="KLM128" s="2"/>
      <c r="KLN128" s="2"/>
      <c r="KLO128" s="2"/>
      <c r="KLP128" s="2"/>
      <c r="KLQ128" s="2"/>
      <c r="KLR128" s="2"/>
      <c r="KLS128" s="2"/>
      <c r="KLT128" s="2"/>
      <c r="KLU128" s="2"/>
      <c r="KLV128" s="2"/>
      <c r="KLW128" s="2"/>
      <c r="KLX128" s="2"/>
      <c r="KLY128" s="2"/>
      <c r="KLZ128" s="2"/>
      <c r="KMA128" s="2"/>
      <c r="KMB128" s="2"/>
      <c r="KMC128" s="2"/>
      <c r="KMD128" s="2"/>
      <c r="KME128" s="2"/>
      <c r="KMF128" s="2"/>
      <c r="KMG128" s="2"/>
      <c r="KMH128" s="2"/>
      <c r="KMI128" s="2"/>
      <c r="KMJ128" s="2"/>
      <c r="KMK128" s="2"/>
      <c r="KML128" s="2"/>
      <c r="KMM128" s="2"/>
      <c r="KMN128" s="2"/>
      <c r="KMO128" s="2"/>
      <c r="KMP128" s="2"/>
      <c r="KMQ128" s="2"/>
      <c r="KMR128" s="2"/>
      <c r="KMS128" s="2"/>
      <c r="KMT128" s="2"/>
      <c r="KMU128" s="2"/>
      <c r="KMV128" s="2"/>
      <c r="KMW128" s="2"/>
      <c r="KMX128" s="2"/>
      <c r="KMY128" s="2"/>
      <c r="KMZ128" s="2"/>
      <c r="KNA128" s="2"/>
      <c r="KNB128" s="2"/>
      <c r="KNC128" s="2"/>
      <c r="KND128" s="2"/>
      <c r="KNE128" s="2"/>
      <c r="KNF128" s="2"/>
      <c r="KNG128" s="2"/>
      <c r="KNH128" s="2"/>
      <c r="KNI128" s="2"/>
      <c r="KNJ128" s="2"/>
      <c r="KNK128" s="2"/>
      <c r="KNL128" s="2"/>
      <c r="KNM128" s="2"/>
      <c r="KNN128" s="2"/>
      <c r="KNO128" s="2"/>
      <c r="KNP128" s="2"/>
      <c r="KNQ128" s="2"/>
      <c r="KNR128" s="2"/>
      <c r="KNS128" s="2"/>
      <c r="KNT128" s="2"/>
      <c r="KNU128" s="2"/>
      <c r="KNV128" s="2"/>
      <c r="KNW128" s="2"/>
      <c r="KNX128" s="2"/>
      <c r="KNY128" s="2"/>
      <c r="KNZ128" s="2"/>
      <c r="KOA128" s="2"/>
      <c r="KOB128" s="2"/>
      <c r="KOC128" s="2"/>
      <c r="KOD128" s="2"/>
      <c r="KOE128" s="2"/>
      <c r="KOF128" s="2"/>
      <c r="KOG128" s="2"/>
      <c r="KOH128" s="2"/>
      <c r="KOI128" s="2"/>
      <c r="KOJ128" s="2"/>
      <c r="KOK128" s="2"/>
      <c r="KOL128" s="2"/>
      <c r="KOM128" s="2"/>
      <c r="KON128" s="2"/>
      <c r="KOO128" s="2"/>
      <c r="KOP128" s="2"/>
      <c r="KOQ128" s="2"/>
      <c r="KOR128" s="2"/>
      <c r="KOS128" s="2"/>
      <c r="KOT128" s="2"/>
      <c r="KOU128" s="2"/>
      <c r="KOV128" s="2"/>
      <c r="KOW128" s="2"/>
      <c r="KOX128" s="2"/>
      <c r="KOY128" s="2"/>
      <c r="KOZ128" s="2"/>
      <c r="KPA128" s="2"/>
      <c r="KPB128" s="2"/>
      <c r="KPC128" s="2"/>
      <c r="KPD128" s="2"/>
      <c r="KPE128" s="2"/>
      <c r="KPF128" s="2"/>
      <c r="KPG128" s="2"/>
      <c r="KPH128" s="2"/>
      <c r="KPI128" s="2"/>
      <c r="KPJ128" s="2"/>
      <c r="KPK128" s="2"/>
      <c r="KPL128" s="2"/>
      <c r="KPM128" s="2"/>
      <c r="KPN128" s="2"/>
      <c r="KPO128" s="2"/>
      <c r="KPP128" s="2"/>
      <c r="KPQ128" s="2"/>
      <c r="KPR128" s="2"/>
      <c r="KPS128" s="2"/>
      <c r="KPT128" s="2"/>
      <c r="KPU128" s="2"/>
      <c r="KPV128" s="2"/>
      <c r="KPW128" s="2"/>
      <c r="KPX128" s="2"/>
      <c r="KPY128" s="2"/>
      <c r="KPZ128" s="2"/>
      <c r="KQA128" s="2"/>
      <c r="KQB128" s="2"/>
      <c r="KQC128" s="2"/>
      <c r="KQD128" s="2"/>
      <c r="KQE128" s="2"/>
      <c r="KQF128" s="2"/>
      <c r="KQG128" s="2"/>
      <c r="KQH128" s="2"/>
      <c r="KQI128" s="2"/>
      <c r="KQJ128" s="2"/>
      <c r="KQK128" s="2"/>
      <c r="KQL128" s="2"/>
      <c r="KQM128" s="2"/>
      <c r="KQN128" s="2"/>
      <c r="KQO128" s="2"/>
      <c r="KQP128" s="2"/>
      <c r="KQQ128" s="2"/>
      <c r="KQR128" s="2"/>
      <c r="KQS128" s="2"/>
      <c r="KQT128" s="2"/>
      <c r="KQU128" s="2"/>
      <c r="KQV128" s="2"/>
      <c r="KQW128" s="2"/>
      <c r="KQX128" s="2"/>
      <c r="KQY128" s="2"/>
      <c r="KQZ128" s="2"/>
      <c r="KRA128" s="2"/>
      <c r="KRB128" s="2"/>
      <c r="KRC128" s="2"/>
      <c r="KRD128" s="2"/>
      <c r="KRE128" s="2"/>
      <c r="KRF128" s="2"/>
      <c r="KRG128" s="2"/>
      <c r="KRH128" s="2"/>
      <c r="KRI128" s="2"/>
      <c r="KRJ128" s="2"/>
      <c r="KRK128" s="2"/>
      <c r="KRL128" s="2"/>
      <c r="KRM128" s="2"/>
      <c r="KRN128" s="2"/>
      <c r="KRO128" s="2"/>
      <c r="KRP128" s="2"/>
      <c r="KRQ128" s="2"/>
      <c r="KRR128" s="2"/>
      <c r="KRS128" s="2"/>
      <c r="KRT128" s="2"/>
      <c r="KRU128" s="2"/>
      <c r="KRV128" s="2"/>
      <c r="KRW128" s="2"/>
      <c r="KRX128" s="2"/>
      <c r="KRY128" s="2"/>
      <c r="KRZ128" s="2"/>
      <c r="KSA128" s="2"/>
      <c r="KSB128" s="2"/>
      <c r="KSC128" s="2"/>
      <c r="KSD128" s="2"/>
      <c r="KSE128" s="2"/>
      <c r="KSF128" s="2"/>
      <c r="KSG128" s="2"/>
      <c r="KSH128" s="2"/>
      <c r="KSI128" s="2"/>
      <c r="KSJ128" s="2"/>
      <c r="KSK128" s="2"/>
      <c r="KSL128" s="2"/>
      <c r="KSM128" s="2"/>
      <c r="KSN128" s="2"/>
      <c r="KSO128" s="2"/>
      <c r="KSP128" s="2"/>
      <c r="KSQ128" s="2"/>
      <c r="KSR128" s="2"/>
      <c r="KSS128" s="2"/>
      <c r="KST128" s="2"/>
      <c r="KSU128" s="2"/>
      <c r="KSV128" s="2"/>
      <c r="KSW128" s="2"/>
      <c r="KSX128" s="2"/>
      <c r="KSY128" s="2"/>
      <c r="KSZ128" s="2"/>
      <c r="KTA128" s="2"/>
      <c r="KTB128" s="2"/>
      <c r="KTC128" s="2"/>
      <c r="KTD128" s="2"/>
      <c r="KTE128" s="2"/>
      <c r="KTF128" s="2"/>
      <c r="KTG128" s="2"/>
      <c r="KTH128" s="2"/>
      <c r="KTI128" s="2"/>
      <c r="KTJ128" s="2"/>
      <c r="KTK128" s="2"/>
      <c r="KTL128" s="2"/>
      <c r="KTM128" s="2"/>
      <c r="KTN128" s="2"/>
      <c r="KTO128" s="2"/>
      <c r="KTP128" s="2"/>
      <c r="KTQ128" s="2"/>
      <c r="KTR128" s="2"/>
      <c r="KTS128" s="2"/>
      <c r="KTT128" s="2"/>
      <c r="KTU128" s="2"/>
      <c r="KTV128" s="2"/>
      <c r="KTW128" s="2"/>
      <c r="KTX128" s="2"/>
      <c r="KTY128" s="2"/>
      <c r="KTZ128" s="2"/>
      <c r="KUA128" s="2"/>
      <c r="KUB128" s="2"/>
      <c r="KUC128" s="2"/>
      <c r="KUD128" s="2"/>
      <c r="KUE128" s="2"/>
      <c r="KUF128" s="2"/>
      <c r="KUG128" s="2"/>
      <c r="KUH128" s="2"/>
      <c r="KUI128" s="2"/>
      <c r="KUJ128" s="2"/>
      <c r="KUK128" s="2"/>
      <c r="KUL128" s="2"/>
      <c r="KUM128" s="2"/>
      <c r="KUN128" s="2"/>
      <c r="KUO128" s="2"/>
      <c r="KUP128" s="2"/>
      <c r="KUQ128" s="2"/>
      <c r="KUR128" s="2"/>
      <c r="KUS128" s="2"/>
      <c r="KUT128" s="2"/>
      <c r="KUU128" s="2"/>
      <c r="KUV128" s="2"/>
      <c r="KUW128" s="2"/>
      <c r="KUX128" s="2"/>
      <c r="KUY128" s="2"/>
      <c r="KUZ128" s="2"/>
      <c r="KVA128" s="2"/>
      <c r="KVB128" s="2"/>
      <c r="KVC128" s="2"/>
      <c r="KVD128" s="2"/>
      <c r="KVE128" s="2"/>
      <c r="KVF128" s="2"/>
      <c r="KVG128" s="2"/>
      <c r="KVH128" s="2"/>
      <c r="KVI128" s="2"/>
      <c r="KVJ128" s="2"/>
      <c r="KVK128" s="2"/>
      <c r="KVL128" s="2"/>
      <c r="KVM128" s="2"/>
      <c r="KVN128" s="2"/>
      <c r="KVO128" s="2"/>
      <c r="KVP128" s="2"/>
      <c r="KVQ128" s="2"/>
      <c r="KVR128" s="2"/>
      <c r="KVS128" s="2"/>
      <c r="KVT128" s="2"/>
      <c r="KVU128" s="2"/>
      <c r="KVV128" s="2"/>
      <c r="KVW128" s="2"/>
      <c r="KVX128" s="2"/>
      <c r="KVY128" s="2"/>
      <c r="KVZ128" s="2"/>
      <c r="KWA128" s="2"/>
      <c r="KWB128" s="2"/>
      <c r="KWC128" s="2"/>
      <c r="KWD128" s="2"/>
      <c r="KWE128" s="2"/>
      <c r="KWF128" s="2"/>
      <c r="KWG128" s="2"/>
      <c r="KWH128" s="2"/>
      <c r="KWI128" s="2"/>
      <c r="KWJ128" s="2"/>
      <c r="KWK128" s="2"/>
      <c r="KWL128" s="2"/>
      <c r="KWM128" s="2"/>
      <c r="KWN128" s="2"/>
      <c r="KWO128" s="2"/>
      <c r="KWP128" s="2"/>
      <c r="KWQ128" s="2"/>
      <c r="KWR128" s="2"/>
      <c r="KWS128" s="2"/>
      <c r="KWT128" s="2"/>
      <c r="KWU128" s="2"/>
      <c r="KWV128" s="2"/>
      <c r="KWW128" s="2"/>
      <c r="KWX128" s="2"/>
      <c r="KWY128" s="2"/>
      <c r="KWZ128" s="2"/>
      <c r="KXA128" s="2"/>
      <c r="KXB128" s="2"/>
      <c r="KXC128" s="2"/>
      <c r="KXD128" s="2"/>
      <c r="KXE128" s="2"/>
      <c r="KXF128" s="2"/>
      <c r="KXG128" s="2"/>
      <c r="KXH128" s="2"/>
      <c r="KXI128" s="2"/>
      <c r="KXJ128" s="2"/>
      <c r="KXK128" s="2"/>
      <c r="KXL128" s="2"/>
      <c r="KXM128" s="2"/>
      <c r="KXN128" s="2"/>
      <c r="KXO128" s="2"/>
      <c r="KXP128" s="2"/>
      <c r="KXQ128" s="2"/>
      <c r="KXR128" s="2"/>
      <c r="KXS128" s="2"/>
      <c r="KXT128" s="2"/>
      <c r="KXU128" s="2"/>
      <c r="KXV128" s="2"/>
      <c r="KXW128" s="2"/>
      <c r="KXX128" s="2"/>
      <c r="KXY128" s="2"/>
      <c r="KXZ128" s="2"/>
      <c r="KYA128" s="2"/>
      <c r="KYB128" s="2"/>
      <c r="KYC128" s="2"/>
      <c r="KYD128" s="2"/>
      <c r="KYE128" s="2"/>
      <c r="KYF128" s="2"/>
      <c r="KYG128" s="2"/>
      <c r="KYH128" s="2"/>
      <c r="KYI128" s="2"/>
      <c r="KYJ128" s="2"/>
      <c r="KYK128" s="2"/>
      <c r="KYL128" s="2"/>
      <c r="KYM128" s="2"/>
      <c r="KYN128" s="2"/>
      <c r="KYO128" s="2"/>
      <c r="KYP128" s="2"/>
      <c r="KYQ128" s="2"/>
      <c r="KYR128" s="2"/>
      <c r="KYS128" s="2"/>
      <c r="KYT128" s="2"/>
      <c r="KYU128" s="2"/>
      <c r="KYV128" s="2"/>
      <c r="KYW128" s="2"/>
      <c r="KYX128" s="2"/>
      <c r="KYY128" s="2"/>
      <c r="KYZ128" s="2"/>
      <c r="KZA128" s="2"/>
      <c r="KZB128" s="2"/>
      <c r="KZC128" s="2"/>
      <c r="KZD128" s="2"/>
      <c r="KZE128" s="2"/>
      <c r="KZF128" s="2"/>
      <c r="KZG128" s="2"/>
      <c r="KZH128" s="2"/>
      <c r="KZI128" s="2"/>
      <c r="KZJ128" s="2"/>
      <c r="KZK128" s="2"/>
      <c r="KZL128" s="2"/>
      <c r="KZM128" s="2"/>
      <c r="KZN128" s="2"/>
      <c r="KZO128" s="2"/>
      <c r="KZP128" s="2"/>
      <c r="KZQ128" s="2"/>
      <c r="KZR128" s="2"/>
      <c r="KZS128" s="2"/>
      <c r="KZT128" s="2"/>
      <c r="KZU128" s="2"/>
      <c r="KZV128" s="2"/>
      <c r="KZW128" s="2"/>
      <c r="KZX128" s="2"/>
      <c r="KZY128" s="2"/>
      <c r="KZZ128" s="2"/>
      <c r="LAA128" s="2"/>
      <c r="LAB128" s="2"/>
      <c r="LAC128" s="2"/>
      <c r="LAD128" s="2"/>
      <c r="LAE128" s="2"/>
      <c r="LAF128" s="2"/>
      <c r="LAG128" s="2"/>
      <c r="LAH128" s="2"/>
      <c r="LAI128" s="2"/>
      <c r="LAJ128" s="2"/>
      <c r="LAK128" s="2"/>
      <c r="LAL128" s="2"/>
      <c r="LAM128" s="2"/>
      <c r="LAN128" s="2"/>
      <c r="LAO128" s="2"/>
      <c r="LAP128" s="2"/>
      <c r="LAQ128" s="2"/>
      <c r="LAR128" s="2"/>
      <c r="LAS128" s="2"/>
      <c r="LAT128" s="2"/>
      <c r="LAU128" s="2"/>
      <c r="LAV128" s="2"/>
      <c r="LAW128" s="2"/>
      <c r="LAX128" s="2"/>
      <c r="LAY128" s="2"/>
      <c r="LAZ128" s="2"/>
      <c r="LBA128" s="2"/>
      <c r="LBB128" s="2"/>
      <c r="LBC128" s="2"/>
      <c r="LBD128" s="2"/>
      <c r="LBE128" s="2"/>
      <c r="LBF128" s="2"/>
      <c r="LBG128" s="2"/>
      <c r="LBH128" s="2"/>
      <c r="LBI128" s="2"/>
      <c r="LBJ128" s="2"/>
      <c r="LBK128" s="2"/>
      <c r="LBL128" s="2"/>
      <c r="LBM128" s="2"/>
      <c r="LBN128" s="2"/>
      <c r="LBO128" s="2"/>
      <c r="LBP128" s="2"/>
      <c r="LBQ128" s="2"/>
      <c r="LBR128" s="2"/>
      <c r="LBS128" s="2"/>
      <c r="LBT128" s="2"/>
      <c r="LBU128" s="2"/>
      <c r="LBV128" s="2"/>
      <c r="LBW128" s="2"/>
      <c r="LBX128" s="2"/>
      <c r="LBY128" s="2"/>
      <c r="LBZ128" s="2"/>
      <c r="LCA128" s="2"/>
      <c r="LCB128" s="2"/>
      <c r="LCC128" s="2"/>
      <c r="LCD128" s="2"/>
      <c r="LCE128" s="2"/>
      <c r="LCF128" s="2"/>
      <c r="LCG128" s="2"/>
      <c r="LCH128" s="2"/>
      <c r="LCI128" s="2"/>
      <c r="LCJ128" s="2"/>
      <c r="LCK128" s="2"/>
      <c r="LCL128" s="2"/>
      <c r="LCM128" s="2"/>
      <c r="LCN128" s="2"/>
      <c r="LCO128" s="2"/>
      <c r="LCP128" s="2"/>
      <c r="LCQ128" s="2"/>
      <c r="LCR128" s="2"/>
      <c r="LCS128" s="2"/>
      <c r="LCT128" s="2"/>
      <c r="LCU128" s="2"/>
      <c r="LCV128" s="2"/>
      <c r="LCW128" s="2"/>
      <c r="LCX128" s="2"/>
      <c r="LCY128" s="2"/>
      <c r="LCZ128" s="2"/>
      <c r="LDA128" s="2"/>
      <c r="LDB128" s="2"/>
      <c r="LDC128" s="2"/>
      <c r="LDD128" s="2"/>
      <c r="LDE128" s="2"/>
      <c r="LDF128" s="2"/>
      <c r="LDG128" s="2"/>
      <c r="LDH128" s="2"/>
      <c r="LDI128" s="2"/>
      <c r="LDJ128" s="2"/>
      <c r="LDK128" s="2"/>
      <c r="LDL128" s="2"/>
      <c r="LDM128" s="2"/>
      <c r="LDN128" s="2"/>
      <c r="LDO128" s="2"/>
      <c r="LDP128" s="2"/>
      <c r="LDQ128" s="2"/>
      <c r="LDR128" s="2"/>
      <c r="LDS128" s="2"/>
      <c r="LDT128" s="2"/>
      <c r="LDU128" s="2"/>
      <c r="LDV128" s="2"/>
      <c r="LDW128" s="2"/>
      <c r="LDX128" s="2"/>
      <c r="LDY128" s="2"/>
      <c r="LDZ128" s="2"/>
      <c r="LEA128" s="2"/>
      <c r="LEB128" s="2"/>
      <c r="LEC128" s="2"/>
      <c r="LED128" s="2"/>
      <c r="LEE128" s="2"/>
      <c r="LEF128" s="2"/>
      <c r="LEG128" s="2"/>
      <c r="LEH128" s="2"/>
      <c r="LEI128" s="2"/>
      <c r="LEJ128" s="2"/>
      <c r="LEK128" s="2"/>
      <c r="LEL128" s="2"/>
      <c r="LEM128" s="2"/>
      <c r="LEN128" s="2"/>
      <c r="LEO128" s="2"/>
      <c r="LEP128" s="2"/>
      <c r="LEQ128" s="2"/>
      <c r="LER128" s="2"/>
      <c r="LES128" s="2"/>
      <c r="LET128" s="2"/>
      <c r="LEU128" s="2"/>
      <c r="LEV128" s="2"/>
      <c r="LEW128" s="2"/>
      <c r="LEX128" s="2"/>
      <c r="LEY128" s="2"/>
      <c r="LEZ128" s="2"/>
      <c r="LFA128" s="2"/>
      <c r="LFB128" s="2"/>
      <c r="LFC128" s="2"/>
      <c r="LFD128" s="2"/>
      <c r="LFE128" s="2"/>
      <c r="LFF128" s="2"/>
      <c r="LFG128" s="2"/>
      <c r="LFH128" s="2"/>
      <c r="LFI128" s="2"/>
      <c r="LFJ128" s="2"/>
      <c r="LFK128" s="2"/>
      <c r="LFL128" s="2"/>
      <c r="LFM128" s="2"/>
      <c r="LFN128" s="2"/>
      <c r="LFO128" s="2"/>
      <c r="LFP128" s="2"/>
      <c r="LFQ128" s="2"/>
      <c r="LFR128" s="2"/>
      <c r="LFS128" s="2"/>
      <c r="LFT128" s="2"/>
      <c r="LFU128" s="2"/>
      <c r="LFV128" s="2"/>
      <c r="LFW128" s="2"/>
      <c r="LFX128" s="2"/>
      <c r="LFY128" s="2"/>
      <c r="LFZ128" s="2"/>
      <c r="LGA128" s="2"/>
      <c r="LGB128" s="2"/>
      <c r="LGC128" s="2"/>
      <c r="LGD128" s="2"/>
      <c r="LGE128" s="2"/>
      <c r="LGF128" s="2"/>
      <c r="LGG128" s="2"/>
      <c r="LGH128" s="2"/>
      <c r="LGI128" s="2"/>
      <c r="LGJ128" s="2"/>
      <c r="LGK128" s="2"/>
      <c r="LGL128" s="2"/>
      <c r="LGM128" s="2"/>
      <c r="LGN128" s="2"/>
      <c r="LGO128" s="2"/>
      <c r="LGP128" s="2"/>
      <c r="LGQ128" s="2"/>
      <c r="LGR128" s="2"/>
      <c r="LGS128" s="2"/>
      <c r="LGT128" s="2"/>
      <c r="LGU128" s="2"/>
      <c r="LGV128" s="2"/>
      <c r="LGW128" s="2"/>
      <c r="LGX128" s="2"/>
      <c r="LGY128" s="2"/>
      <c r="LGZ128" s="2"/>
      <c r="LHA128" s="2"/>
      <c r="LHB128" s="2"/>
      <c r="LHC128" s="2"/>
      <c r="LHD128" s="2"/>
      <c r="LHE128" s="2"/>
      <c r="LHF128" s="2"/>
      <c r="LHG128" s="2"/>
      <c r="LHH128" s="2"/>
      <c r="LHI128" s="2"/>
      <c r="LHJ128" s="2"/>
      <c r="LHK128" s="2"/>
      <c r="LHL128" s="2"/>
      <c r="LHM128" s="2"/>
      <c r="LHN128" s="2"/>
      <c r="LHO128" s="2"/>
      <c r="LHP128" s="2"/>
      <c r="LHQ128" s="2"/>
      <c r="LHR128" s="2"/>
      <c r="LHS128" s="2"/>
      <c r="LHT128" s="2"/>
      <c r="LHU128" s="2"/>
      <c r="LHV128" s="2"/>
      <c r="LHW128" s="2"/>
      <c r="LHX128" s="2"/>
      <c r="LHY128" s="2"/>
      <c r="LHZ128" s="2"/>
      <c r="LIA128" s="2"/>
      <c r="LIB128" s="2"/>
      <c r="LIC128" s="2"/>
      <c r="LID128" s="2"/>
      <c r="LIE128" s="2"/>
      <c r="LIF128" s="2"/>
      <c r="LIG128" s="2"/>
      <c r="LIH128" s="2"/>
      <c r="LII128" s="2"/>
      <c r="LIJ128" s="2"/>
      <c r="LIK128" s="2"/>
      <c r="LIL128" s="2"/>
      <c r="LIM128" s="2"/>
      <c r="LIN128" s="2"/>
      <c r="LIO128" s="2"/>
      <c r="LIP128" s="2"/>
      <c r="LIQ128" s="2"/>
      <c r="LIR128" s="2"/>
      <c r="LIS128" s="2"/>
      <c r="LIT128" s="2"/>
      <c r="LIU128" s="2"/>
      <c r="LIV128" s="2"/>
      <c r="LIW128" s="2"/>
      <c r="LIX128" s="2"/>
      <c r="LIY128" s="2"/>
      <c r="LIZ128" s="2"/>
      <c r="LJA128" s="2"/>
      <c r="LJB128" s="2"/>
      <c r="LJC128" s="2"/>
      <c r="LJD128" s="2"/>
      <c r="LJE128" s="2"/>
      <c r="LJF128" s="2"/>
      <c r="LJG128" s="2"/>
      <c r="LJH128" s="2"/>
      <c r="LJI128" s="2"/>
      <c r="LJJ128" s="2"/>
      <c r="LJK128" s="2"/>
      <c r="LJL128" s="2"/>
      <c r="LJM128" s="2"/>
      <c r="LJN128" s="2"/>
      <c r="LJO128" s="2"/>
      <c r="LJP128" s="2"/>
      <c r="LJQ128" s="2"/>
      <c r="LJR128" s="2"/>
      <c r="LJS128" s="2"/>
      <c r="LJT128" s="2"/>
      <c r="LJU128" s="2"/>
      <c r="LJV128" s="2"/>
      <c r="LJW128" s="2"/>
      <c r="LJX128" s="2"/>
      <c r="LJY128" s="2"/>
      <c r="LJZ128" s="2"/>
      <c r="LKA128" s="2"/>
      <c r="LKB128" s="2"/>
      <c r="LKC128" s="2"/>
      <c r="LKD128" s="2"/>
      <c r="LKE128" s="2"/>
      <c r="LKF128" s="2"/>
      <c r="LKG128" s="2"/>
      <c r="LKH128" s="2"/>
      <c r="LKI128" s="2"/>
      <c r="LKJ128" s="2"/>
      <c r="LKK128" s="2"/>
      <c r="LKL128" s="2"/>
      <c r="LKM128" s="2"/>
      <c r="LKN128" s="2"/>
      <c r="LKO128" s="2"/>
      <c r="LKP128" s="2"/>
      <c r="LKQ128" s="2"/>
      <c r="LKR128" s="2"/>
      <c r="LKS128" s="2"/>
      <c r="LKT128" s="2"/>
      <c r="LKU128" s="2"/>
      <c r="LKV128" s="2"/>
      <c r="LKW128" s="2"/>
      <c r="LKX128" s="2"/>
      <c r="LKY128" s="2"/>
      <c r="LKZ128" s="2"/>
      <c r="LLA128" s="2"/>
      <c r="LLB128" s="2"/>
      <c r="LLC128" s="2"/>
      <c r="LLD128" s="2"/>
      <c r="LLE128" s="2"/>
      <c r="LLF128" s="2"/>
      <c r="LLG128" s="2"/>
      <c r="LLH128" s="2"/>
      <c r="LLI128" s="2"/>
      <c r="LLJ128" s="2"/>
      <c r="LLK128" s="2"/>
      <c r="LLL128" s="2"/>
      <c r="LLM128" s="2"/>
      <c r="LLN128" s="2"/>
      <c r="LLO128" s="2"/>
      <c r="LLP128" s="2"/>
      <c r="LLQ128" s="2"/>
      <c r="LLR128" s="2"/>
      <c r="LLS128" s="2"/>
      <c r="LLT128" s="2"/>
      <c r="LLU128" s="2"/>
      <c r="LLV128" s="2"/>
      <c r="LLW128" s="2"/>
      <c r="LLX128" s="2"/>
      <c r="LLY128" s="2"/>
      <c r="LLZ128" s="2"/>
      <c r="LMA128" s="2"/>
      <c r="LMB128" s="2"/>
      <c r="LMC128" s="2"/>
      <c r="LMD128" s="2"/>
      <c r="LME128" s="2"/>
      <c r="LMF128" s="2"/>
      <c r="LMG128" s="2"/>
      <c r="LMH128" s="2"/>
      <c r="LMI128" s="2"/>
      <c r="LMJ128" s="2"/>
      <c r="LMK128" s="2"/>
      <c r="LML128" s="2"/>
      <c r="LMM128" s="2"/>
      <c r="LMN128" s="2"/>
      <c r="LMO128" s="2"/>
      <c r="LMP128" s="2"/>
      <c r="LMQ128" s="2"/>
      <c r="LMR128" s="2"/>
      <c r="LMS128" s="2"/>
      <c r="LMT128" s="2"/>
      <c r="LMU128" s="2"/>
      <c r="LMV128" s="2"/>
      <c r="LMW128" s="2"/>
      <c r="LMX128" s="2"/>
      <c r="LMY128" s="2"/>
      <c r="LMZ128" s="2"/>
      <c r="LNA128" s="2"/>
      <c r="LNB128" s="2"/>
      <c r="LNC128" s="2"/>
      <c r="LND128" s="2"/>
      <c r="LNE128" s="2"/>
      <c r="LNF128" s="2"/>
      <c r="LNG128" s="2"/>
      <c r="LNH128" s="2"/>
      <c r="LNI128" s="2"/>
      <c r="LNJ128" s="2"/>
      <c r="LNK128" s="2"/>
      <c r="LNL128" s="2"/>
      <c r="LNM128" s="2"/>
      <c r="LNN128" s="2"/>
      <c r="LNO128" s="2"/>
      <c r="LNP128" s="2"/>
      <c r="LNQ128" s="2"/>
      <c r="LNR128" s="2"/>
      <c r="LNS128" s="2"/>
      <c r="LNT128" s="2"/>
      <c r="LNU128" s="2"/>
      <c r="LNV128" s="2"/>
      <c r="LNW128" s="2"/>
      <c r="LNX128" s="2"/>
      <c r="LNY128" s="2"/>
      <c r="LNZ128" s="2"/>
      <c r="LOA128" s="2"/>
      <c r="LOB128" s="2"/>
      <c r="LOC128" s="2"/>
      <c r="LOD128" s="2"/>
      <c r="LOE128" s="2"/>
      <c r="LOF128" s="2"/>
      <c r="LOG128" s="2"/>
      <c r="LOH128" s="2"/>
      <c r="LOI128" s="2"/>
      <c r="LOJ128" s="2"/>
      <c r="LOK128" s="2"/>
      <c r="LOL128" s="2"/>
      <c r="LOM128" s="2"/>
      <c r="LON128" s="2"/>
      <c r="LOO128" s="2"/>
      <c r="LOP128" s="2"/>
      <c r="LOQ128" s="2"/>
      <c r="LOR128" s="2"/>
      <c r="LOS128" s="2"/>
      <c r="LOT128" s="2"/>
      <c r="LOU128" s="2"/>
      <c r="LOV128" s="2"/>
      <c r="LOW128" s="2"/>
      <c r="LOX128" s="2"/>
      <c r="LOY128" s="2"/>
      <c r="LOZ128" s="2"/>
      <c r="LPA128" s="2"/>
      <c r="LPB128" s="2"/>
      <c r="LPC128" s="2"/>
      <c r="LPD128" s="2"/>
      <c r="LPE128" s="2"/>
      <c r="LPF128" s="2"/>
      <c r="LPG128" s="2"/>
      <c r="LPH128" s="2"/>
      <c r="LPI128" s="2"/>
      <c r="LPJ128" s="2"/>
      <c r="LPK128" s="2"/>
      <c r="LPL128" s="2"/>
      <c r="LPM128" s="2"/>
      <c r="LPN128" s="2"/>
      <c r="LPO128" s="2"/>
      <c r="LPP128" s="2"/>
      <c r="LPQ128" s="2"/>
      <c r="LPR128" s="2"/>
      <c r="LPS128" s="2"/>
      <c r="LPT128" s="2"/>
      <c r="LPU128" s="2"/>
      <c r="LPV128" s="2"/>
      <c r="LPW128" s="2"/>
      <c r="LPX128" s="2"/>
      <c r="LPY128" s="2"/>
      <c r="LPZ128" s="2"/>
      <c r="LQA128" s="2"/>
      <c r="LQB128" s="2"/>
      <c r="LQC128" s="2"/>
      <c r="LQD128" s="2"/>
      <c r="LQE128" s="2"/>
      <c r="LQF128" s="2"/>
      <c r="LQG128" s="2"/>
      <c r="LQH128" s="2"/>
      <c r="LQI128" s="2"/>
      <c r="LQJ128" s="2"/>
      <c r="LQK128" s="2"/>
      <c r="LQL128" s="2"/>
      <c r="LQM128" s="2"/>
      <c r="LQN128" s="2"/>
      <c r="LQO128" s="2"/>
      <c r="LQP128" s="2"/>
      <c r="LQQ128" s="2"/>
      <c r="LQR128" s="2"/>
      <c r="LQS128" s="2"/>
      <c r="LQT128" s="2"/>
      <c r="LQU128" s="2"/>
      <c r="LQV128" s="2"/>
      <c r="LQW128" s="2"/>
      <c r="LQX128" s="2"/>
      <c r="LQY128" s="2"/>
      <c r="LQZ128" s="2"/>
      <c r="LRA128" s="2"/>
      <c r="LRB128" s="2"/>
      <c r="LRC128" s="2"/>
      <c r="LRD128" s="2"/>
      <c r="LRE128" s="2"/>
      <c r="LRF128" s="2"/>
      <c r="LRG128" s="2"/>
      <c r="LRH128" s="2"/>
      <c r="LRI128" s="2"/>
      <c r="LRJ128" s="2"/>
      <c r="LRK128" s="2"/>
      <c r="LRL128" s="2"/>
      <c r="LRM128" s="2"/>
      <c r="LRN128" s="2"/>
      <c r="LRO128" s="2"/>
      <c r="LRP128" s="2"/>
      <c r="LRQ128" s="2"/>
      <c r="LRR128" s="2"/>
      <c r="LRS128" s="2"/>
      <c r="LRT128" s="2"/>
      <c r="LRU128" s="2"/>
      <c r="LRV128" s="2"/>
      <c r="LRW128" s="2"/>
      <c r="LRX128" s="2"/>
      <c r="LRY128" s="2"/>
      <c r="LRZ128" s="2"/>
      <c r="LSA128" s="2"/>
      <c r="LSB128" s="2"/>
      <c r="LSC128" s="2"/>
      <c r="LSD128" s="2"/>
      <c r="LSE128" s="2"/>
      <c r="LSF128" s="2"/>
      <c r="LSG128" s="2"/>
      <c r="LSH128" s="2"/>
      <c r="LSI128" s="2"/>
      <c r="LSJ128" s="2"/>
      <c r="LSK128" s="2"/>
      <c r="LSL128" s="2"/>
      <c r="LSM128" s="2"/>
      <c r="LSN128" s="2"/>
      <c r="LSO128" s="2"/>
      <c r="LSP128" s="2"/>
      <c r="LSQ128" s="2"/>
      <c r="LSR128" s="2"/>
      <c r="LSS128" s="2"/>
      <c r="LST128" s="2"/>
      <c r="LSU128" s="2"/>
      <c r="LSV128" s="2"/>
      <c r="LSW128" s="2"/>
      <c r="LSX128" s="2"/>
      <c r="LSY128" s="2"/>
      <c r="LSZ128" s="2"/>
      <c r="LTA128" s="2"/>
      <c r="LTB128" s="2"/>
      <c r="LTC128" s="2"/>
      <c r="LTD128" s="2"/>
      <c r="LTE128" s="2"/>
      <c r="LTF128" s="2"/>
      <c r="LTG128" s="2"/>
      <c r="LTH128" s="2"/>
      <c r="LTI128" s="2"/>
      <c r="LTJ128" s="2"/>
      <c r="LTK128" s="2"/>
      <c r="LTL128" s="2"/>
      <c r="LTM128" s="2"/>
      <c r="LTN128" s="2"/>
      <c r="LTO128" s="2"/>
      <c r="LTP128" s="2"/>
      <c r="LTQ128" s="2"/>
      <c r="LTR128" s="2"/>
      <c r="LTS128" s="2"/>
      <c r="LTT128" s="2"/>
      <c r="LTU128" s="2"/>
      <c r="LTV128" s="2"/>
      <c r="LTW128" s="2"/>
      <c r="LTX128" s="2"/>
      <c r="LTY128" s="2"/>
      <c r="LTZ128" s="2"/>
      <c r="LUA128" s="2"/>
      <c r="LUB128" s="2"/>
      <c r="LUC128" s="2"/>
      <c r="LUD128" s="2"/>
      <c r="LUE128" s="2"/>
      <c r="LUF128" s="2"/>
      <c r="LUG128" s="2"/>
      <c r="LUH128" s="2"/>
      <c r="LUI128" s="2"/>
      <c r="LUJ128" s="2"/>
      <c r="LUK128" s="2"/>
      <c r="LUL128" s="2"/>
      <c r="LUM128" s="2"/>
      <c r="LUN128" s="2"/>
      <c r="LUO128" s="2"/>
      <c r="LUP128" s="2"/>
      <c r="LUQ128" s="2"/>
      <c r="LUR128" s="2"/>
      <c r="LUS128" s="2"/>
      <c r="LUT128" s="2"/>
      <c r="LUU128" s="2"/>
      <c r="LUV128" s="2"/>
      <c r="LUW128" s="2"/>
      <c r="LUX128" s="2"/>
      <c r="LUY128" s="2"/>
      <c r="LUZ128" s="2"/>
      <c r="LVA128" s="2"/>
      <c r="LVB128" s="2"/>
      <c r="LVC128" s="2"/>
      <c r="LVD128" s="2"/>
      <c r="LVE128" s="2"/>
      <c r="LVF128" s="2"/>
      <c r="LVG128" s="2"/>
      <c r="LVH128" s="2"/>
      <c r="LVI128" s="2"/>
      <c r="LVJ128" s="2"/>
      <c r="LVK128" s="2"/>
      <c r="LVL128" s="2"/>
      <c r="LVM128" s="2"/>
      <c r="LVN128" s="2"/>
      <c r="LVO128" s="2"/>
      <c r="LVP128" s="2"/>
      <c r="LVQ128" s="2"/>
      <c r="LVR128" s="2"/>
      <c r="LVS128" s="2"/>
      <c r="LVT128" s="2"/>
      <c r="LVU128" s="2"/>
      <c r="LVV128" s="2"/>
      <c r="LVW128" s="2"/>
      <c r="LVX128" s="2"/>
      <c r="LVY128" s="2"/>
      <c r="LVZ128" s="2"/>
      <c r="LWA128" s="2"/>
      <c r="LWB128" s="2"/>
      <c r="LWC128" s="2"/>
      <c r="LWD128" s="2"/>
      <c r="LWE128" s="2"/>
      <c r="LWF128" s="2"/>
      <c r="LWG128" s="2"/>
      <c r="LWH128" s="2"/>
      <c r="LWI128" s="2"/>
      <c r="LWJ128" s="2"/>
      <c r="LWK128" s="2"/>
      <c r="LWL128" s="2"/>
      <c r="LWM128" s="2"/>
      <c r="LWN128" s="2"/>
      <c r="LWO128" s="2"/>
      <c r="LWP128" s="2"/>
      <c r="LWQ128" s="2"/>
      <c r="LWR128" s="2"/>
      <c r="LWS128" s="2"/>
      <c r="LWT128" s="2"/>
      <c r="LWU128" s="2"/>
      <c r="LWV128" s="2"/>
      <c r="LWW128" s="2"/>
      <c r="LWX128" s="2"/>
      <c r="LWY128" s="2"/>
      <c r="LWZ128" s="2"/>
      <c r="LXA128" s="2"/>
      <c r="LXB128" s="2"/>
      <c r="LXC128" s="2"/>
      <c r="LXD128" s="2"/>
      <c r="LXE128" s="2"/>
      <c r="LXF128" s="2"/>
      <c r="LXG128" s="2"/>
      <c r="LXH128" s="2"/>
      <c r="LXI128" s="2"/>
      <c r="LXJ128" s="2"/>
      <c r="LXK128" s="2"/>
      <c r="LXL128" s="2"/>
      <c r="LXM128" s="2"/>
      <c r="LXN128" s="2"/>
      <c r="LXO128" s="2"/>
      <c r="LXP128" s="2"/>
      <c r="LXQ128" s="2"/>
      <c r="LXR128" s="2"/>
      <c r="LXS128" s="2"/>
      <c r="LXT128" s="2"/>
      <c r="LXU128" s="2"/>
      <c r="LXV128" s="2"/>
      <c r="LXW128" s="2"/>
      <c r="LXX128" s="2"/>
      <c r="LXY128" s="2"/>
      <c r="LXZ128" s="2"/>
      <c r="LYA128" s="2"/>
      <c r="LYB128" s="2"/>
      <c r="LYC128" s="2"/>
      <c r="LYD128" s="2"/>
      <c r="LYE128" s="2"/>
      <c r="LYF128" s="2"/>
      <c r="LYG128" s="2"/>
      <c r="LYH128" s="2"/>
      <c r="LYI128" s="2"/>
      <c r="LYJ128" s="2"/>
      <c r="LYK128" s="2"/>
      <c r="LYL128" s="2"/>
      <c r="LYM128" s="2"/>
      <c r="LYN128" s="2"/>
      <c r="LYO128" s="2"/>
      <c r="LYP128" s="2"/>
      <c r="LYQ128" s="2"/>
      <c r="LYR128" s="2"/>
      <c r="LYS128" s="2"/>
      <c r="LYT128" s="2"/>
      <c r="LYU128" s="2"/>
      <c r="LYV128" s="2"/>
      <c r="LYW128" s="2"/>
      <c r="LYX128" s="2"/>
      <c r="LYY128" s="2"/>
      <c r="LYZ128" s="2"/>
      <c r="LZA128" s="2"/>
      <c r="LZB128" s="2"/>
      <c r="LZC128" s="2"/>
      <c r="LZD128" s="2"/>
      <c r="LZE128" s="2"/>
      <c r="LZF128" s="2"/>
      <c r="LZG128" s="2"/>
      <c r="LZH128" s="2"/>
      <c r="LZI128" s="2"/>
      <c r="LZJ128" s="2"/>
      <c r="LZK128" s="2"/>
      <c r="LZL128" s="2"/>
      <c r="LZM128" s="2"/>
      <c r="LZN128" s="2"/>
      <c r="LZO128" s="2"/>
      <c r="LZP128" s="2"/>
      <c r="LZQ128" s="2"/>
      <c r="LZR128" s="2"/>
      <c r="LZS128" s="2"/>
      <c r="LZT128" s="2"/>
      <c r="LZU128" s="2"/>
      <c r="LZV128" s="2"/>
      <c r="LZW128" s="2"/>
      <c r="LZX128" s="2"/>
      <c r="LZY128" s="2"/>
      <c r="LZZ128" s="2"/>
      <c r="MAA128" s="2"/>
      <c r="MAB128" s="2"/>
      <c r="MAC128" s="2"/>
      <c r="MAD128" s="2"/>
      <c r="MAE128" s="2"/>
      <c r="MAF128" s="2"/>
      <c r="MAG128" s="2"/>
      <c r="MAH128" s="2"/>
      <c r="MAI128" s="2"/>
      <c r="MAJ128" s="2"/>
      <c r="MAK128" s="2"/>
      <c r="MAL128" s="2"/>
      <c r="MAM128" s="2"/>
      <c r="MAN128" s="2"/>
      <c r="MAO128" s="2"/>
      <c r="MAP128" s="2"/>
      <c r="MAQ128" s="2"/>
      <c r="MAR128" s="2"/>
      <c r="MAS128" s="2"/>
      <c r="MAT128" s="2"/>
      <c r="MAU128" s="2"/>
      <c r="MAV128" s="2"/>
      <c r="MAW128" s="2"/>
      <c r="MAX128" s="2"/>
      <c r="MAY128" s="2"/>
      <c r="MAZ128" s="2"/>
      <c r="MBA128" s="2"/>
      <c r="MBB128" s="2"/>
      <c r="MBC128" s="2"/>
      <c r="MBD128" s="2"/>
      <c r="MBE128" s="2"/>
      <c r="MBF128" s="2"/>
      <c r="MBG128" s="2"/>
      <c r="MBH128" s="2"/>
      <c r="MBI128" s="2"/>
      <c r="MBJ128" s="2"/>
      <c r="MBK128" s="2"/>
      <c r="MBL128" s="2"/>
      <c r="MBM128" s="2"/>
      <c r="MBN128" s="2"/>
      <c r="MBO128" s="2"/>
      <c r="MBP128" s="2"/>
      <c r="MBQ128" s="2"/>
      <c r="MBR128" s="2"/>
      <c r="MBS128" s="2"/>
      <c r="MBT128" s="2"/>
      <c r="MBU128" s="2"/>
      <c r="MBV128" s="2"/>
      <c r="MBW128" s="2"/>
      <c r="MBX128" s="2"/>
      <c r="MBY128" s="2"/>
      <c r="MBZ128" s="2"/>
      <c r="MCA128" s="2"/>
      <c r="MCB128" s="2"/>
      <c r="MCC128" s="2"/>
      <c r="MCD128" s="2"/>
      <c r="MCE128" s="2"/>
      <c r="MCF128" s="2"/>
      <c r="MCG128" s="2"/>
      <c r="MCH128" s="2"/>
      <c r="MCI128" s="2"/>
      <c r="MCJ128" s="2"/>
      <c r="MCK128" s="2"/>
      <c r="MCL128" s="2"/>
      <c r="MCM128" s="2"/>
      <c r="MCN128" s="2"/>
      <c r="MCO128" s="2"/>
      <c r="MCP128" s="2"/>
      <c r="MCQ128" s="2"/>
      <c r="MCR128" s="2"/>
      <c r="MCS128" s="2"/>
      <c r="MCT128" s="2"/>
      <c r="MCU128" s="2"/>
      <c r="MCV128" s="2"/>
      <c r="MCW128" s="2"/>
      <c r="MCX128" s="2"/>
      <c r="MCY128" s="2"/>
      <c r="MCZ128" s="2"/>
      <c r="MDA128" s="2"/>
      <c r="MDB128" s="2"/>
      <c r="MDC128" s="2"/>
      <c r="MDD128" s="2"/>
      <c r="MDE128" s="2"/>
      <c r="MDF128" s="2"/>
      <c r="MDG128" s="2"/>
      <c r="MDH128" s="2"/>
      <c r="MDI128" s="2"/>
      <c r="MDJ128" s="2"/>
      <c r="MDK128" s="2"/>
      <c r="MDL128" s="2"/>
      <c r="MDM128" s="2"/>
      <c r="MDN128" s="2"/>
      <c r="MDO128" s="2"/>
      <c r="MDP128" s="2"/>
      <c r="MDQ128" s="2"/>
      <c r="MDR128" s="2"/>
      <c r="MDS128" s="2"/>
      <c r="MDT128" s="2"/>
      <c r="MDU128" s="2"/>
      <c r="MDV128" s="2"/>
      <c r="MDW128" s="2"/>
      <c r="MDX128" s="2"/>
      <c r="MDY128" s="2"/>
      <c r="MDZ128" s="2"/>
      <c r="MEA128" s="2"/>
      <c r="MEB128" s="2"/>
      <c r="MEC128" s="2"/>
      <c r="MED128" s="2"/>
      <c r="MEE128" s="2"/>
      <c r="MEF128" s="2"/>
      <c r="MEG128" s="2"/>
      <c r="MEH128" s="2"/>
      <c r="MEI128" s="2"/>
      <c r="MEJ128" s="2"/>
      <c r="MEK128" s="2"/>
      <c r="MEL128" s="2"/>
      <c r="MEM128" s="2"/>
      <c r="MEN128" s="2"/>
      <c r="MEO128" s="2"/>
      <c r="MEP128" s="2"/>
      <c r="MEQ128" s="2"/>
      <c r="MER128" s="2"/>
      <c r="MES128" s="2"/>
      <c r="MET128" s="2"/>
      <c r="MEU128" s="2"/>
      <c r="MEV128" s="2"/>
      <c r="MEW128" s="2"/>
      <c r="MEX128" s="2"/>
      <c r="MEY128" s="2"/>
      <c r="MEZ128" s="2"/>
      <c r="MFA128" s="2"/>
      <c r="MFB128" s="2"/>
      <c r="MFC128" s="2"/>
      <c r="MFD128" s="2"/>
      <c r="MFE128" s="2"/>
      <c r="MFF128" s="2"/>
      <c r="MFG128" s="2"/>
      <c r="MFH128" s="2"/>
      <c r="MFI128" s="2"/>
      <c r="MFJ128" s="2"/>
      <c r="MFK128" s="2"/>
      <c r="MFL128" s="2"/>
      <c r="MFM128" s="2"/>
      <c r="MFN128" s="2"/>
      <c r="MFO128" s="2"/>
      <c r="MFP128" s="2"/>
      <c r="MFQ128" s="2"/>
      <c r="MFR128" s="2"/>
      <c r="MFS128" s="2"/>
      <c r="MFT128" s="2"/>
      <c r="MFU128" s="2"/>
      <c r="MFV128" s="2"/>
      <c r="MFW128" s="2"/>
      <c r="MFX128" s="2"/>
      <c r="MFY128" s="2"/>
      <c r="MFZ128" s="2"/>
      <c r="MGA128" s="2"/>
      <c r="MGB128" s="2"/>
      <c r="MGC128" s="2"/>
      <c r="MGD128" s="2"/>
      <c r="MGE128" s="2"/>
      <c r="MGF128" s="2"/>
      <c r="MGG128" s="2"/>
      <c r="MGH128" s="2"/>
      <c r="MGI128" s="2"/>
      <c r="MGJ128" s="2"/>
      <c r="MGK128" s="2"/>
      <c r="MGL128" s="2"/>
      <c r="MGM128" s="2"/>
      <c r="MGN128" s="2"/>
      <c r="MGO128" s="2"/>
      <c r="MGP128" s="2"/>
      <c r="MGQ128" s="2"/>
      <c r="MGR128" s="2"/>
      <c r="MGS128" s="2"/>
      <c r="MGT128" s="2"/>
      <c r="MGU128" s="2"/>
      <c r="MGV128" s="2"/>
      <c r="MGW128" s="2"/>
      <c r="MGX128" s="2"/>
      <c r="MGY128" s="2"/>
      <c r="MGZ128" s="2"/>
      <c r="MHA128" s="2"/>
      <c r="MHB128" s="2"/>
      <c r="MHC128" s="2"/>
      <c r="MHD128" s="2"/>
      <c r="MHE128" s="2"/>
      <c r="MHF128" s="2"/>
      <c r="MHG128" s="2"/>
      <c r="MHH128" s="2"/>
      <c r="MHI128" s="2"/>
      <c r="MHJ128" s="2"/>
      <c r="MHK128" s="2"/>
      <c r="MHL128" s="2"/>
      <c r="MHM128" s="2"/>
      <c r="MHN128" s="2"/>
      <c r="MHO128" s="2"/>
      <c r="MHP128" s="2"/>
      <c r="MHQ128" s="2"/>
      <c r="MHR128" s="2"/>
      <c r="MHS128" s="2"/>
      <c r="MHT128" s="2"/>
      <c r="MHU128" s="2"/>
      <c r="MHV128" s="2"/>
      <c r="MHW128" s="2"/>
      <c r="MHX128" s="2"/>
      <c r="MHY128" s="2"/>
      <c r="MHZ128" s="2"/>
      <c r="MIA128" s="2"/>
      <c r="MIB128" s="2"/>
      <c r="MIC128" s="2"/>
      <c r="MID128" s="2"/>
      <c r="MIE128" s="2"/>
      <c r="MIF128" s="2"/>
      <c r="MIG128" s="2"/>
      <c r="MIH128" s="2"/>
      <c r="MII128" s="2"/>
      <c r="MIJ128" s="2"/>
      <c r="MIK128" s="2"/>
      <c r="MIL128" s="2"/>
      <c r="MIM128" s="2"/>
      <c r="MIN128" s="2"/>
      <c r="MIO128" s="2"/>
      <c r="MIP128" s="2"/>
      <c r="MIQ128" s="2"/>
      <c r="MIR128" s="2"/>
      <c r="MIS128" s="2"/>
      <c r="MIT128" s="2"/>
      <c r="MIU128" s="2"/>
      <c r="MIV128" s="2"/>
      <c r="MIW128" s="2"/>
      <c r="MIX128" s="2"/>
      <c r="MIY128" s="2"/>
      <c r="MIZ128" s="2"/>
      <c r="MJA128" s="2"/>
      <c r="MJB128" s="2"/>
      <c r="MJC128" s="2"/>
      <c r="MJD128" s="2"/>
      <c r="MJE128" s="2"/>
      <c r="MJF128" s="2"/>
      <c r="MJG128" s="2"/>
      <c r="MJH128" s="2"/>
      <c r="MJI128" s="2"/>
      <c r="MJJ128" s="2"/>
      <c r="MJK128" s="2"/>
      <c r="MJL128" s="2"/>
      <c r="MJM128" s="2"/>
      <c r="MJN128" s="2"/>
      <c r="MJO128" s="2"/>
      <c r="MJP128" s="2"/>
      <c r="MJQ128" s="2"/>
      <c r="MJR128" s="2"/>
      <c r="MJS128" s="2"/>
      <c r="MJT128" s="2"/>
      <c r="MJU128" s="2"/>
      <c r="MJV128" s="2"/>
      <c r="MJW128" s="2"/>
      <c r="MJX128" s="2"/>
      <c r="MJY128" s="2"/>
      <c r="MJZ128" s="2"/>
      <c r="MKA128" s="2"/>
      <c r="MKB128" s="2"/>
      <c r="MKC128" s="2"/>
      <c r="MKD128" s="2"/>
      <c r="MKE128" s="2"/>
      <c r="MKF128" s="2"/>
      <c r="MKG128" s="2"/>
      <c r="MKH128" s="2"/>
      <c r="MKI128" s="2"/>
      <c r="MKJ128" s="2"/>
      <c r="MKK128" s="2"/>
      <c r="MKL128" s="2"/>
      <c r="MKM128" s="2"/>
      <c r="MKN128" s="2"/>
      <c r="MKO128" s="2"/>
      <c r="MKP128" s="2"/>
      <c r="MKQ128" s="2"/>
      <c r="MKR128" s="2"/>
      <c r="MKS128" s="2"/>
      <c r="MKT128" s="2"/>
      <c r="MKU128" s="2"/>
      <c r="MKV128" s="2"/>
      <c r="MKW128" s="2"/>
      <c r="MKX128" s="2"/>
      <c r="MKY128" s="2"/>
      <c r="MKZ128" s="2"/>
      <c r="MLA128" s="2"/>
      <c r="MLB128" s="2"/>
      <c r="MLC128" s="2"/>
      <c r="MLD128" s="2"/>
      <c r="MLE128" s="2"/>
      <c r="MLF128" s="2"/>
      <c r="MLG128" s="2"/>
      <c r="MLH128" s="2"/>
      <c r="MLI128" s="2"/>
      <c r="MLJ128" s="2"/>
      <c r="MLK128" s="2"/>
      <c r="MLL128" s="2"/>
      <c r="MLM128" s="2"/>
      <c r="MLN128" s="2"/>
      <c r="MLO128" s="2"/>
      <c r="MLP128" s="2"/>
      <c r="MLQ128" s="2"/>
      <c r="MLR128" s="2"/>
      <c r="MLS128" s="2"/>
      <c r="MLT128" s="2"/>
      <c r="MLU128" s="2"/>
      <c r="MLV128" s="2"/>
      <c r="MLW128" s="2"/>
      <c r="MLX128" s="2"/>
      <c r="MLY128" s="2"/>
      <c r="MLZ128" s="2"/>
      <c r="MMA128" s="2"/>
      <c r="MMB128" s="2"/>
      <c r="MMC128" s="2"/>
      <c r="MMD128" s="2"/>
      <c r="MME128" s="2"/>
      <c r="MMF128" s="2"/>
      <c r="MMG128" s="2"/>
      <c r="MMH128" s="2"/>
      <c r="MMI128" s="2"/>
      <c r="MMJ128" s="2"/>
      <c r="MMK128" s="2"/>
      <c r="MML128" s="2"/>
      <c r="MMM128" s="2"/>
      <c r="MMN128" s="2"/>
      <c r="MMO128" s="2"/>
      <c r="MMP128" s="2"/>
      <c r="MMQ128" s="2"/>
      <c r="MMR128" s="2"/>
      <c r="MMS128" s="2"/>
      <c r="MMT128" s="2"/>
      <c r="MMU128" s="2"/>
      <c r="MMV128" s="2"/>
      <c r="MMW128" s="2"/>
      <c r="MMX128" s="2"/>
      <c r="MMY128" s="2"/>
      <c r="MMZ128" s="2"/>
      <c r="MNA128" s="2"/>
      <c r="MNB128" s="2"/>
      <c r="MNC128" s="2"/>
      <c r="MND128" s="2"/>
      <c r="MNE128" s="2"/>
      <c r="MNF128" s="2"/>
      <c r="MNG128" s="2"/>
      <c r="MNH128" s="2"/>
      <c r="MNI128" s="2"/>
      <c r="MNJ128" s="2"/>
      <c r="MNK128" s="2"/>
      <c r="MNL128" s="2"/>
      <c r="MNM128" s="2"/>
      <c r="MNN128" s="2"/>
      <c r="MNO128" s="2"/>
      <c r="MNP128" s="2"/>
      <c r="MNQ128" s="2"/>
      <c r="MNR128" s="2"/>
      <c r="MNS128" s="2"/>
      <c r="MNT128" s="2"/>
      <c r="MNU128" s="2"/>
      <c r="MNV128" s="2"/>
      <c r="MNW128" s="2"/>
      <c r="MNX128" s="2"/>
      <c r="MNY128" s="2"/>
      <c r="MNZ128" s="2"/>
      <c r="MOA128" s="2"/>
      <c r="MOB128" s="2"/>
      <c r="MOC128" s="2"/>
      <c r="MOD128" s="2"/>
      <c r="MOE128" s="2"/>
      <c r="MOF128" s="2"/>
      <c r="MOG128" s="2"/>
      <c r="MOH128" s="2"/>
      <c r="MOI128" s="2"/>
      <c r="MOJ128" s="2"/>
      <c r="MOK128" s="2"/>
      <c r="MOL128" s="2"/>
      <c r="MOM128" s="2"/>
      <c r="MON128" s="2"/>
      <c r="MOO128" s="2"/>
      <c r="MOP128" s="2"/>
      <c r="MOQ128" s="2"/>
      <c r="MOR128" s="2"/>
      <c r="MOS128" s="2"/>
      <c r="MOT128" s="2"/>
      <c r="MOU128" s="2"/>
      <c r="MOV128" s="2"/>
      <c r="MOW128" s="2"/>
      <c r="MOX128" s="2"/>
      <c r="MOY128" s="2"/>
      <c r="MOZ128" s="2"/>
      <c r="MPA128" s="2"/>
      <c r="MPB128" s="2"/>
      <c r="MPC128" s="2"/>
      <c r="MPD128" s="2"/>
      <c r="MPE128" s="2"/>
      <c r="MPF128" s="2"/>
      <c r="MPG128" s="2"/>
      <c r="MPH128" s="2"/>
      <c r="MPI128" s="2"/>
      <c r="MPJ128" s="2"/>
      <c r="MPK128" s="2"/>
      <c r="MPL128" s="2"/>
      <c r="MPM128" s="2"/>
      <c r="MPN128" s="2"/>
      <c r="MPO128" s="2"/>
      <c r="MPP128" s="2"/>
      <c r="MPQ128" s="2"/>
      <c r="MPR128" s="2"/>
      <c r="MPS128" s="2"/>
      <c r="MPT128" s="2"/>
      <c r="MPU128" s="2"/>
      <c r="MPV128" s="2"/>
      <c r="MPW128" s="2"/>
      <c r="MPX128" s="2"/>
      <c r="MPY128" s="2"/>
      <c r="MPZ128" s="2"/>
      <c r="MQA128" s="2"/>
      <c r="MQB128" s="2"/>
      <c r="MQC128" s="2"/>
      <c r="MQD128" s="2"/>
      <c r="MQE128" s="2"/>
      <c r="MQF128" s="2"/>
      <c r="MQG128" s="2"/>
      <c r="MQH128" s="2"/>
      <c r="MQI128" s="2"/>
      <c r="MQJ128" s="2"/>
      <c r="MQK128" s="2"/>
      <c r="MQL128" s="2"/>
      <c r="MQM128" s="2"/>
      <c r="MQN128" s="2"/>
      <c r="MQO128" s="2"/>
      <c r="MQP128" s="2"/>
      <c r="MQQ128" s="2"/>
      <c r="MQR128" s="2"/>
      <c r="MQS128" s="2"/>
      <c r="MQT128" s="2"/>
      <c r="MQU128" s="2"/>
      <c r="MQV128" s="2"/>
      <c r="MQW128" s="2"/>
      <c r="MQX128" s="2"/>
      <c r="MQY128" s="2"/>
      <c r="MQZ128" s="2"/>
      <c r="MRA128" s="2"/>
      <c r="MRB128" s="2"/>
      <c r="MRC128" s="2"/>
      <c r="MRD128" s="2"/>
      <c r="MRE128" s="2"/>
      <c r="MRF128" s="2"/>
      <c r="MRG128" s="2"/>
      <c r="MRH128" s="2"/>
      <c r="MRI128" s="2"/>
      <c r="MRJ128" s="2"/>
      <c r="MRK128" s="2"/>
      <c r="MRL128" s="2"/>
      <c r="MRM128" s="2"/>
      <c r="MRN128" s="2"/>
      <c r="MRO128" s="2"/>
      <c r="MRP128" s="2"/>
      <c r="MRQ128" s="2"/>
      <c r="MRR128" s="2"/>
      <c r="MRS128" s="2"/>
      <c r="MRT128" s="2"/>
      <c r="MRU128" s="2"/>
      <c r="MRV128" s="2"/>
      <c r="MRW128" s="2"/>
      <c r="MRX128" s="2"/>
      <c r="MRY128" s="2"/>
      <c r="MRZ128" s="2"/>
      <c r="MSA128" s="2"/>
      <c r="MSB128" s="2"/>
      <c r="MSC128" s="2"/>
      <c r="MSD128" s="2"/>
      <c r="MSE128" s="2"/>
      <c r="MSF128" s="2"/>
      <c r="MSG128" s="2"/>
      <c r="MSH128" s="2"/>
      <c r="MSI128" s="2"/>
      <c r="MSJ128" s="2"/>
      <c r="MSK128" s="2"/>
      <c r="MSL128" s="2"/>
      <c r="MSM128" s="2"/>
      <c r="MSN128" s="2"/>
      <c r="MSO128" s="2"/>
      <c r="MSP128" s="2"/>
      <c r="MSQ128" s="2"/>
      <c r="MSR128" s="2"/>
      <c r="MSS128" s="2"/>
      <c r="MST128" s="2"/>
      <c r="MSU128" s="2"/>
      <c r="MSV128" s="2"/>
      <c r="MSW128" s="2"/>
      <c r="MSX128" s="2"/>
      <c r="MSY128" s="2"/>
      <c r="MSZ128" s="2"/>
      <c r="MTA128" s="2"/>
      <c r="MTB128" s="2"/>
      <c r="MTC128" s="2"/>
      <c r="MTD128" s="2"/>
      <c r="MTE128" s="2"/>
      <c r="MTF128" s="2"/>
      <c r="MTG128" s="2"/>
      <c r="MTH128" s="2"/>
      <c r="MTI128" s="2"/>
      <c r="MTJ128" s="2"/>
      <c r="MTK128" s="2"/>
      <c r="MTL128" s="2"/>
      <c r="MTM128" s="2"/>
      <c r="MTN128" s="2"/>
      <c r="MTO128" s="2"/>
      <c r="MTP128" s="2"/>
      <c r="MTQ128" s="2"/>
      <c r="MTR128" s="2"/>
      <c r="MTS128" s="2"/>
      <c r="MTT128" s="2"/>
      <c r="MTU128" s="2"/>
      <c r="MTV128" s="2"/>
      <c r="MTW128" s="2"/>
      <c r="MTX128" s="2"/>
      <c r="MTY128" s="2"/>
      <c r="MTZ128" s="2"/>
      <c r="MUA128" s="2"/>
      <c r="MUB128" s="2"/>
      <c r="MUC128" s="2"/>
      <c r="MUD128" s="2"/>
      <c r="MUE128" s="2"/>
      <c r="MUF128" s="2"/>
      <c r="MUG128" s="2"/>
      <c r="MUH128" s="2"/>
      <c r="MUI128" s="2"/>
      <c r="MUJ128" s="2"/>
      <c r="MUK128" s="2"/>
      <c r="MUL128" s="2"/>
      <c r="MUM128" s="2"/>
      <c r="MUN128" s="2"/>
      <c r="MUO128" s="2"/>
      <c r="MUP128" s="2"/>
      <c r="MUQ128" s="2"/>
      <c r="MUR128" s="2"/>
      <c r="MUS128" s="2"/>
      <c r="MUT128" s="2"/>
      <c r="MUU128" s="2"/>
      <c r="MUV128" s="2"/>
      <c r="MUW128" s="2"/>
      <c r="MUX128" s="2"/>
      <c r="MUY128" s="2"/>
      <c r="MUZ128" s="2"/>
      <c r="MVA128" s="2"/>
      <c r="MVB128" s="2"/>
      <c r="MVC128" s="2"/>
      <c r="MVD128" s="2"/>
      <c r="MVE128" s="2"/>
      <c r="MVF128" s="2"/>
      <c r="MVG128" s="2"/>
      <c r="MVH128" s="2"/>
      <c r="MVI128" s="2"/>
      <c r="MVJ128" s="2"/>
      <c r="MVK128" s="2"/>
      <c r="MVL128" s="2"/>
      <c r="MVM128" s="2"/>
      <c r="MVN128" s="2"/>
      <c r="MVO128" s="2"/>
      <c r="MVP128" s="2"/>
      <c r="MVQ128" s="2"/>
      <c r="MVR128" s="2"/>
      <c r="MVS128" s="2"/>
      <c r="MVT128" s="2"/>
      <c r="MVU128" s="2"/>
      <c r="MVV128" s="2"/>
      <c r="MVW128" s="2"/>
      <c r="MVX128" s="2"/>
      <c r="MVY128" s="2"/>
      <c r="MVZ128" s="2"/>
      <c r="MWA128" s="2"/>
      <c r="MWB128" s="2"/>
      <c r="MWC128" s="2"/>
      <c r="MWD128" s="2"/>
      <c r="MWE128" s="2"/>
      <c r="MWF128" s="2"/>
      <c r="MWG128" s="2"/>
      <c r="MWH128" s="2"/>
      <c r="MWI128" s="2"/>
      <c r="MWJ128" s="2"/>
      <c r="MWK128" s="2"/>
      <c r="MWL128" s="2"/>
      <c r="MWM128" s="2"/>
      <c r="MWN128" s="2"/>
      <c r="MWO128" s="2"/>
      <c r="MWP128" s="2"/>
      <c r="MWQ128" s="2"/>
      <c r="MWR128" s="2"/>
      <c r="MWS128" s="2"/>
      <c r="MWT128" s="2"/>
      <c r="MWU128" s="2"/>
      <c r="MWV128" s="2"/>
      <c r="MWW128" s="2"/>
      <c r="MWX128" s="2"/>
      <c r="MWY128" s="2"/>
      <c r="MWZ128" s="2"/>
      <c r="MXA128" s="2"/>
      <c r="MXB128" s="2"/>
      <c r="MXC128" s="2"/>
      <c r="MXD128" s="2"/>
      <c r="MXE128" s="2"/>
      <c r="MXF128" s="2"/>
      <c r="MXG128" s="2"/>
      <c r="MXH128" s="2"/>
      <c r="MXI128" s="2"/>
      <c r="MXJ128" s="2"/>
      <c r="MXK128" s="2"/>
      <c r="MXL128" s="2"/>
      <c r="MXM128" s="2"/>
      <c r="MXN128" s="2"/>
      <c r="MXO128" s="2"/>
      <c r="MXP128" s="2"/>
      <c r="MXQ128" s="2"/>
      <c r="MXR128" s="2"/>
      <c r="MXS128" s="2"/>
      <c r="MXT128" s="2"/>
      <c r="MXU128" s="2"/>
      <c r="MXV128" s="2"/>
      <c r="MXW128" s="2"/>
      <c r="MXX128" s="2"/>
      <c r="MXY128" s="2"/>
      <c r="MXZ128" s="2"/>
      <c r="MYA128" s="2"/>
      <c r="MYB128" s="2"/>
      <c r="MYC128" s="2"/>
      <c r="MYD128" s="2"/>
      <c r="MYE128" s="2"/>
      <c r="MYF128" s="2"/>
      <c r="MYG128" s="2"/>
      <c r="MYH128" s="2"/>
      <c r="MYI128" s="2"/>
      <c r="MYJ128" s="2"/>
      <c r="MYK128" s="2"/>
      <c r="MYL128" s="2"/>
      <c r="MYM128" s="2"/>
      <c r="MYN128" s="2"/>
      <c r="MYO128" s="2"/>
      <c r="MYP128" s="2"/>
      <c r="MYQ128" s="2"/>
      <c r="MYR128" s="2"/>
      <c r="MYS128" s="2"/>
      <c r="MYT128" s="2"/>
      <c r="MYU128" s="2"/>
      <c r="MYV128" s="2"/>
      <c r="MYW128" s="2"/>
      <c r="MYX128" s="2"/>
      <c r="MYY128" s="2"/>
      <c r="MYZ128" s="2"/>
      <c r="MZA128" s="2"/>
      <c r="MZB128" s="2"/>
      <c r="MZC128" s="2"/>
      <c r="MZD128" s="2"/>
      <c r="MZE128" s="2"/>
      <c r="MZF128" s="2"/>
      <c r="MZG128" s="2"/>
      <c r="MZH128" s="2"/>
      <c r="MZI128" s="2"/>
      <c r="MZJ128" s="2"/>
      <c r="MZK128" s="2"/>
      <c r="MZL128" s="2"/>
      <c r="MZM128" s="2"/>
      <c r="MZN128" s="2"/>
      <c r="MZO128" s="2"/>
      <c r="MZP128" s="2"/>
      <c r="MZQ128" s="2"/>
      <c r="MZR128" s="2"/>
      <c r="MZS128" s="2"/>
      <c r="MZT128" s="2"/>
      <c r="MZU128" s="2"/>
      <c r="MZV128" s="2"/>
      <c r="MZW128" s="2"/>
      <c r="MZX128" s="2"/>
      <c r="MZY128" s="2"/>
      <c r="MZZ128" s="2"/>
      <c r="NAA128" s="2"/>
      <c r="NAB128" s="2"/>
      <c r="NAC128" s="2"/>
      <c r="NAD128" s="2"/>
      <c r="NAE128" s="2"/>
      <c r="NAF128" s="2"/>
      <c r="NAG128" s="2"/>
      <c r="NAH128" s="2"/>
      <c r="NAI128" s="2"/>
      <c r="NAJ128" s="2"/>
      <c r="NAK128" s="2"/>
      <c r="NAL128" s="2"/>
      <c r="NAM128" s="2"/>
      <c r="NAN128" s="2"/>
      <c r="NAO128" s="2"/>
      <c r="NAP128" s="2"/>
      <c r="NAQ128" s="2"/>
      <c r="NAR128" s="2"/>
      <c r="NAS128" s="2"/>
      <c r="NAT128" s="2"/>
      <c r="NAU128" s="2"/>
      <c r="NAV128" s="2"/>
      <c r="NAW128" s="2"/>
      <c r="NAX128" s="2"/>
      <c r="NAY128" s="2"/>
      <c r="NAZ128" s="2"/>
      <c r="NBA128" s="2"/>
      <c r="NBB128" s="2"/>
      <c r="NBC128" s="2"/>
      <c r="NBD128" s="2"/>
      <c r="NBE128" s="2"/>
      <c r="NBF128" s="2"/>
      <c r="NBG128" s="2"/>
      <c r="NBH128" s="2"/>
      <c r="NBI128" s="2"/>
      <c r="NBJ128" s="2"/>
      <c r="NBK128" s="2"/>
      <c r="NBL128" s="2"/>
      <c r="NBM128" s="2"/>
      <c r="NBN128" s="2"/>
      <c r="NBO128" s="2"/>
      <c r="NBP128" s="2"/>
      <c r="NBQ128" s="2"/>
      <c r="NBR128" s="2"/>
      <c r="NBS128" s="2"/>
      <c r="NBT128" s="2"/>
      <c r="NBU128" s="2"/>
      <c r="NBV128" s="2"/>
      <c r="NBW128" s="2"/>
      <c r="NBX128" s="2"/>
      <c r="NBY128" s="2"/>
      <c r="NBZ128" s="2"/>
      <c r="NCA128" s="2"/>
      <c r="NCB128" s="2"/>
      <c r="NCC128" s="2"/>
      <c r="NCD128" s="2"/>
      <c r="NCE128" s="2"/>
      <c r="NCF128" s="2"/>
      <c r="NCG128" s="2"/>
      <c r="NCH128" s="2"/>
      <c r="NCI128" s="2"/>
      <c r="NCJ128" s="2"/>
      <c r="NCK128" s="2"/>
      <c r="NCL128" s="2"/>
      <c r="NCM128" s="2"/>
      <c r="NCN128" s="2"/>
      <c r="NCO128" s="2"/>
      <c r="NCP128" s="2"/>
      <c r="NCQ128" s="2"/>
      <c r="NCR128" s="2"/>
      <c r="NCS128" s="2"/>
      <c r="NCT128" s="2"/>
      <c r="NCU128" s="2"/>
      <c r="NCV128" s="2"/>
      <c r="NCW128" s="2"/>
      <c r="NCX128" s="2"/>
      <c r="NCY128" s="2"/>
      <c r="NCZ128" s="2"/>
      <c r="NDA128" s="2"/>
      <c r="NDB128" s="2"/>
      <c r="NDC128" s="2"/>
      <c r="NDD128" s="2"/>
      <c r="NDE128" s="2"/>
      <c r="NDF128" s="2"/>
      <c r="NDG128" s="2"/>
      <c r="NDH128" s="2"/>
      <c r="NDI128" s="2"/>
      <c r="NDJ128" s="2"/>
      <c r="NDK128" s="2"/>
      <c r="NDL128" s="2"/>
      <c r="NDM128" s="2"/>
      <c r="NDN128" s="2"/>
      <c r="NDO128" s="2"/>
      <c r="NDP128" s="2"/>
      <c r="NDQ128" s="2"/>
      <c r="NDR128" s="2"/>
      <c r="NDS128" s="2"/>
      <c r="NDT128" s="2"/>
      <c r="NDU128" s="2"/>
      <c r="NDV128" s="2"/>
      <c r="NDW128" s="2"/>
      <c r="NDX128" s="2"/>
      <c r="NDY128" s="2"/>
      <c r="NDZ128" s="2"/>
      <c r="NEA128" s="2"/>
      <c r="NEB128" s="2"/>
      <c r="NEC128" s="2"/>
      <c r="NED128" s="2"/>
      <c r="NEE128" s="2"/>
      <c r="NEF128" s="2"/>
      <c r="NEG128" s="2"/>
      <c r="NEH128" s="2"/>
      <c r="NEI128" s="2"/>
      <c r="NEJ128" s="2"/>
      <c r="NEK128" s="2"/>
      <c r="NEL128" s="2"/>
      <c r="NEM128" s="2"/>
      <c r="NEN128" s="2"/>
      <c r="NEO128" s="2"/>
      <c r="NEP128" s="2"/>
      <c r="NEQ128" s="2"/>
      <c r="NER128" s="2"/>
      <c r="NES128" s="2"/>
      <c r="NET128" s="2"/>
      <c r="NEU128" s="2"/>
      <c r="NEV128" s="2"/>
      <c r="NEW128" s="2"/>
      <c r="NEX128" s="2"/>
      <c r="NEY128" s="2"/>
      <c r="NEZ128" s="2"/>
      <c r="NFA128" s="2"/>
      <c r="NFB128" s="2"/>
      <c r="NFC128" s="2"/>
      <c r="NFD128" s="2"/>
      <c r="NFE128" s="2"/>
      <c r="NFF128" s="2"/>
      <c r="NFG128" s="2"/>
      <c r="NFH128" s="2"/>
      <c r="NFI128" s="2"/>
      <c r="NFJ128" s="2"/>
      <c r="NFK128" s="2"/>
      <c r="NFL128" s="2"/>
      <c r="NFM128" s="2"/>
      <c r="NFN128" s="2"/>
      <c r="NFO128" s="2"/>
      <c r="NFP128" s="2"/>
      <c r="NFQ128" s="2"/>
      <c r="NFR128" s="2"/>
      <c r="NFS128" s="2"/>
      <c r="NFT128" s="2"/>
      <c r="NFU128" s="2"/>
      <c r="NFV128" s="2"/>
      <c r="NFW128" s="2"/>
      <c r="NFX128" s="2"/>
      <c r="NFY128" s="2"/>
      <c r="NFZ128" s="2"/>
      <c r="NGA128" s="2"/>
      <c r="NGB128" s="2"/>
      <c r="NGC128" s="2"/>
      <c r="NGD128" s="2"/>
      <c r="NGE128" s="2"/>
      <c r="NGF128" s="2"/>
      <c r="NGG128" s="2"/>
      <c r="NGH128" s="2"/>
      <c r="NGI128" s="2"/>
      <c r="NGJ128" s="2"/>
      <c r="NGK128" s="2"/>
      <c r="NGL128" s="2"/>
      <c r="NGM128" s="2"/>
      <c r="NGN128" s="2"/>
      <c r="NGO128" s="2"/>
      <c r="NGP128" s="2"/>
      <c r="NGQ128" s="2"/>
      <c r="NGR128" s="2"/>
      <c r="NGS128" s="2"/>
      <c r="NGT128" s="2"/>
      <c r="NGU128" s="2"/>
      <c r="NGV128" s="2"/>
      <c r="NGW128" s="2"/>
      <c r="NGX128" s="2"/>
      <c r="NGY128" s="2"/>
      <c r="NGZ128" s="2"/>
      <c r="NHA128" s="2"/>
      <c r="NHB128" s="2"/>
      <c r="NHC128" s="2"/>
      <c r="NHD128" s="2"/>
      <c r="NHE128" s="2"/>
      <c r="NHF128" s="2"/>
      <c r="NHG128" s="2"/>
      <c r="NHH128" s="2"/>
      <c r="NHI128" s="2"/>
      <c r="NHJ128" s="2"/>
      <c r="NHK128" s="2"/>
      <c r="NHL128" s="2"/>
      <c r="NHM128" s="2"/>
      <c r="NHN128" s="2"/>
      <c r="NHO128" s="2"/>
      <c r="NHP128" s="2"/>
      <c r="NHQ128" s="2"/>
      <c r="NHR128" s="2"/>
      <c r="NHS128" s="2"/>
      <c r="NHT128" s="2"/>
      <c r="NHU128" s="2"/>
      <c r="NHV128" s="2"/>
      <c r="NHW128" s="2"/>
      <c r="NHX128" s="2"/>
      <c r="NHY128" s="2"/>
      <c r="NHZ128" s="2"/>
      <c r="NIA128" s="2"/>
      <c r="NIB128" s="2"/>
      <c r="NIC128" s="2"/>
      <c r="NID128" s="2"/>
      <c r="NIE128" s="2"/>
      <c r="NIF128" s="2"/>
      <c r="NIG128" s="2"/>
      <c r="NIH128" s="2"/>
      <c r="NII128" s="2"/>
      <c r="NIJ128" s="2"/>
      <c r="NIK128" s="2"/>
      <c r="NIL128" s="2"/>
      <c r="NIM128" s="2"/>
      <c r="NIN128" s="2"/>
      <c r="NIO128" s="2"/>
      <c r="NIP128" s="2"/>
      <c r="NIQ128" s="2"/>
      <c r="NIR128" s="2"/>
      <c r="NIS128" s="2"/>
      <c r="NIT128" s="2"/>
      <c r="NIU128" s="2"/>
      <c r="NIV128" s="2"/>
      <c r="NIW128" s="2"/>
      <c r="NIX128" s="2"/>
      <c r="NIY128" s="2"/>
      <c r="NIZ128" s="2"/>
      <c r="NJA128" s="2"/>
      <c r="NJB128" s="2"/>
      <c r="NJC128" s="2"/>
      <c r="NJD128" s="2"/>
      <c r="NJE128" s="2"/>
      <c r="NJF128" s="2"/>
      <c r="NJG128" s="2"/>
      <c r="NJH128" s="2"/>
      <c r="NJI128" s="2"/>
      <c r="NJJ128" s="2"/>
      <c r="NJK128" s="2"/>
      <c r="NJL128" s="2"/>
      <c r="NJM128" s="2"/>
      <c r="NJN128" s="2"/>
      <c r="NJO128" s="2"/>
      <c r="NJP128" s="2"/>
      <c r="NJQ128" s="2"/>
      <c r="NJR128" s="2"/>
      <c r="NJS128" s="2"/>
      <c r="NJT128" s="2"/>
      <c r="NJU128" s="2"/>
      <c r="NJV128" s="2"/>
      <c r="NJW128" s="2"/>
      <c r="NJX128" s="2"/>
      <c r="NJY128" s="2"/>
      <c r="NJZ128" s="2"/>
      <c r="NKA128" s="2"/>
      <c r="NKB128" s="2"/>
      <c r="NKC128" s="2"/>
      <c r="NKD128" s="2"/>
      <c r="NKE128" s="2"/>
      <c r="NKF128" s="2"/>
      <c r="NKG128" s="2"/>
      <c r="NKH128" s="2"/>
      <c r="NKI128" s="2"/>
      <c r="NKJ128" s="2"/>
      <c r="NKK128" s="2"/>
      <c r="NKL128" s="2"/>
      <c r="NKM128" s="2"/>
      <c r="NKN128" s="2"/>
      <c r="NKO128" s="2"/>
      <c r="NKP128" s="2"/>
      <c r="NKQ128" s="2"/>
      <c r="NKR128" s="2"/>
      <c r="NKS128" s="2"/>
      <c r="NKT128" s="2"/>
      <c r="NKU128" s="2"/>
      <c r="NKV128" s="2"/>
      <c r="NKW128" s="2"/>
      <c r="NKX128" s="2"/>
      <c r="NKY128" s="2"/>
      <c r="NKZ128" s="2"/>
      <c r="NLA128" s="2"/>
      <c r="NLB128" s="2"/>
      <c r="NLC128" s="2"/>
      <c r="NLD128" s="2"/>
      <c r="NLE128" s="2"/>
      <c r="NLF128" s="2"/>
      <c r="NLG128" s="2"/>
      <c r="NLH128" s="2"/>
      <c r="NLI128" s="2"/>
      <c r="NLJ128" s="2"/>
      <c r="NLK128" s="2"/>
      <c r="NLL128" s="2"/>
      <c r="NLM128" s="2"/>
      <c r="NLN128" s="2"/>
      <c r="NLO128" s="2"/>
      <c r="NLP128" s="2"/>
      <c r="NLQ128" s="2"/>
      <c r="NLR128" s="2"/>
      <c r="NLS128" s="2"/>
      <c r="NLT128" s="2"/>
      <c r="NLU128" s="2"/>
      <c r="NLV128" s="2"/>
      <c r="NLW128" s="2"/>
      <c r="NLX128" s="2"/>
      <c r="NLY128" s="2"/>
      <c r="NLZ128" s="2"/>
      <c r="NMA128" s="2"/>
      <c r="NMB128" s="2"/>
      <c r="NMC128" s="2"/>
      <c r="NMD128" s="2"/>
      <c r="NME128" s="2"/>
      <c r="NMF128" s="2"/>
      <c r="NMG128" s="2"/>
      <c r="NMH128" s="2"/>
      <c r="NMI128" s="2"/>
      <c r="NMJ128" s="2"/>
      <c r="NMK128" s="2"/>
      <c r="NML128" s="2"/>
      <c r="NMM128" s="2"/>
      <c r="NMN128" s="2"/>
      <c r="NMO128" s="2"/>
      <c r="NMP128" s="2"/>
      <c r="NMQ128" s="2"/>
      <c r="NMR128" s="2"/>
      <c r="NMS128" s="2"/>
      <c r="NMT128" s="2"/>
      <c r="NMU128" s="2"/>
      <c r="NMV128" s="2"/>
      <c r="NMW128" s="2"/>
      <c r="NMX128" s="2"/>
      <c r="NMY128" s="2"/>
      <c r="NMZ128" s="2"/>
      <c r="NNA128" s="2"/>
      <c r="NNB128" s="2"/>
      <c r="NNC128" s="2"/>
      <c r="NND128" s="2"/>
      <c r="NNE128" s="2"/>
      <c r="NNF128" s="2"/>
      <c r="NNG128" s="2"/>
      <c r="NNH128" s="2"/>
      <c r="NNI128" s="2"/>
      <c r="NNJ128" s="2"/>
      <c r="NNK128" s="2"/>
      <c r="NNL128" s="2"/>
      <c r="NNM128" s="2"/>
      <c r="NNN128" s="2"/>
      <c r="NNO128" s="2"/>
      <c r="NNP128" s="2"/>
      <c r="NNQ128" s="2"/>
      <c r="NNR128" s="2"/>
      <c r="NNS128" s="2"/>
      <c r="NNT128" s="2"/>
      <c r="NNU128" s="2"/>
      <c r="NNV128" s="2"/>
      <c r="NNW128" s="2"/>
      <c r="NNX128" s="2"/>
      <c r="NNY128" s="2"/>
      <c r="NNZ128" s="2"/>
      <c r="NOA128" s="2"/>
      <c r="NOB128" s="2"/>
      <c r="NOC128" s="2"/>
      <c r="NOD128" s="2"/>
      <c r="NOE128" s="2"/>
      <c r="NOF128" s="2"/>
      <c r="NOG128" s="2"/>
      <c r="NOH128" s="2"/>
      <c r="NOI128" s="2"/>
      <c r="NOJ128" s="2"/>
      <c r="NOK128" s="2"/>
      <c r="NOL128" s="2"/>
      <c r="NOM128" s="2"/>
      <c r="NON128" s="2"/>
      <c r="NOO128" s="2"/>
      <c r="NOP128" s="2"/>
      <c r="NOQ128" s="2"/>
      <c r="NOR128" s="2"/>
      <c r="NOS128" s="2"/>
      <c r="NOT128" s="2"/>
      <c r="NOU128" s="2"/>
      <c r="NOV128" s="2"/>
      <c r="NOW128" s="2"/>
      <c r="NOX128" s="2"/>
      <c r="NOY128" s="2"/>
      <c r="NOZ128" s="2"/>
      <c r="NPA128" s="2"/>
      <c r="NPB128" s="2"/>
      <c r="NPC128" s="2"/>
      <c r="NPD128" s="2"/>
      <c r="NPE128" s="2"/>
      <c r="NPF128" s="2"/>
      <c r="NPG128" s="2"/>
      <c r="NPH128" s="2"/>
      <c r="NPI128" s="2"/>
      <c r="NPJ128" s="2"/>
      <c r="NPK128" s="2"/>
      <c r="NPL128" s="2"/>
      <c r="NPM128" s="2"/>
      <c r="NPN128" s="2"/>
      <c r="NPO128" s="2"/>
      <c r="NPP128" s="2"/>
      <c r="NPQ128" s="2"/>
      <c r="NPR128" s="2"/>
      <c r="NPS128" s="2"/>
      <c r="NPT128" s="2"/>
      <c r="NPU128" s="2"/>
      <c r="NPV128" s="2"/>
      <c r="NPW128" s="2"/>
      <c r="NPX128" s="2"/>
      <c r="NPY128" s="2"/>
      <c r="NPZ128" s="2"/>
      <c r="NQA128" s="2"/>
      <c r="NQB128" s="2"/>
      <c r="NQC128" s="2"/>
      <c r="NQD128" s="2"/>
      <c r="NQE128" s="2"/>
      <c r="NQF128" s="2"/>
      <c r="NQG128" s="2"/>
      <c r="NQH128" s="2"/>
      <c r="NQI128" s="2"/>
      <c r="NQJ128" s="2"/>
      <c r="NQK128" s="2"/>
      <c r="NQL128" s="2"/>
      <c r="NQM128" s="2"/>
      <c r="NQN128" s="2"/>
      <c r="NQO128" s="2"/>
      <c r="NQP128" s="2"/>
      <c r="NQQ128" s="2"/>
      <c r="NQR128" s="2"/>
      <c r="NQS128" s="2"/>
      <c r="NQT128" s="2"/>
      <c r="NQU128" s="2"/>
      <c r="NQV128" s="2"/>
      <c r="NQW128" s="2"/>
      <c r="NQX128" s="2"/>
      <c r="NQY128" s="2"/>
      <c r="NQZ128" s="2"/>
      <c r="NRA128" s="2"/>
      <c r="NRB128" s="2"/>
      <c r="NRC128" s="2"/>
      <c r="NRD128" s="2"/>
      <c r="NRE128" s="2"/>
      <c r="NRF128" s="2"/>
      <c r="NRG128" s="2"/>
      <c r="NRH128" s="2"/>
      <c r="NRI128" s="2"/>
      <c r="NRJ128" s="2"/>
      <c r="NRK128" s="2"/>
      <c r="NRL128" s="2"/>
      <c r="NRM128" s="2"/>
      <c r="NRN128" s="2"/>
      <c r="NRO128" s="2"/>
      <c r="NRP128" s="2"/>
      <c r="NRQ128" s="2"/>
      <c r="NRR128" s="2"/>
      <c r="NRS128" s="2"/>
      <c r="NRT128" s="2"/>
      <c r="NRU128" s="2"/>
      <c r="NRV128" s="2"/>
      <c r="NRW128" s="2"/>
      <c r="NRX128" s="2"/>
      <c r="NRY128" s="2"/>
      <c r="NRZ128" s="2"/>
      <c r="NSA128" s="2"/>
      <c r="NSB128" s="2"/>
      <c r="NSC128" s="2"/>
      <c r="NSD128" s="2"/>
      <c r="NSE128" s="2"/>
      <c r="NSF128" s="2"/>
      <c r="NSG128" s="2"/>
      <c r="NSH128" s="2"/>
      <c r="NSI128" s="2"/>
      <c r="NSJ128" s="2"/>
      <c r="NSK128" s="2"/>
      <c r="NSL128" s="2"/>
      <c r="NSM128" s="2"/>
      <c r="NSN128" s="2"/>
      <c r="NSO128" s="2"/>
      <c r="NSP128" s="2"/>
      <c r="NSQ128" s="2"/>
      <c r="NSR128" s="2"/>
      <c r="NSS128" s="2"/>
      <c r="NST128" s="2"/>
      <c r="NSU128" s="2"/>
      <c r="NSV128" s="2"/>
      <c r="NSW128" s="2"/>
      <c r="NSX128" s="2"/>
      <c r="NSY128" s="2"/>
      <c r="NSZ128" s="2"/>
      <c r="NTA128" s="2"/>
      <c r="NTB128" s="2"/>
      <c r="NTC128" s="2"/>
      <c r="NTD128" s="2"/>
      <c r="NTE128" s="2"/>
      <c r="NTF128" s="2"/>
      <c r="NTG128" s="2"/>
      <c r="NTH128" s="2"/>
      <c r="NTI128" s="2"/>
      <c r="NTJ128" s="2"/>
      <c r="NTK128" s="2"/>
      <c r="NTL128" s="2"/>
      <c r="NTM128" s="2"/>
      <c r="NTN128" s="2"/>
      <c r="NTO128" s="2"/>
      <c r="NTP128" s="2"/>
      <c r="NTQ128" s="2"/>
      <c r="NTR128" s="2"/>
      <c r="NTS128" s="2"/>
      <c r="NTT128" s="2"/>
      <c r="NTU128" s="2"/>
      <c r="NTV128" s="2"/>
      <c r="NTW128" s="2"/>
      <c r="NTX128" s="2"/>
      <c r="NTY128" s="2"/>
      <c r="NTZ128" s="2"/>
      <c r="NUA128" s="2"/>
      <c r="NUB128" s="2"/>
      <c r="NUC128" s="2"/>
      <c r="NUD128" s="2"/>
      <c r="NUE128" s="2"/>
      <c r="NUF128" s="2"/>
      <c r="NUG128" s="2"/>
      <c r="NUH128" s="2"/>
      <c r="NUI128" s="2"/>
      <c r="NUJ128" s="2"/>
      <c r="NUK128" s="2"/>
      <c r="NUL128" s="2"/>
      <c r="NUM128" s="2"/>
      <c r="NUN128" s="2"/>
      <c r="NUO128" s="2"/>
      <c r="NUP128" s="2"/>
      <c r="NUQ128" s="2"/>
      <c r="NUR128" s="2"/>
      <c r="NUS128" s="2"/>
      <c r="NUT128" s="2"/>
      <c r="NUU128" s="2"/>
      <c r="NUV128" s="2"/>
      <c r="NUW128" s="2"/>
      <c r="NUX128" s="2"/>
      <c r="NUY128" s="2"/>
      <c r="NUZ128" s="2"/>
      <c r="NVA128" s="2"/>
      <c r="NVB128" s="2"/>
      <c r="NVC128" s="2"/>
      <c r="NVD128" s="2"/>
      <c r="NVE128" s="2"/>
      <c r="NVF128" s="2"/>
      <c r="NVG128" s="2"/>
      <c r="NVH128" s="2"/>
      <c r="NVI128" s="2"/>
      <c r="NVJ128" s="2"/>
      <c r="NVK128" s="2"/>
      <c r="NVL128" s="2"/>
      <c r="NVM128" s="2"/>
      <c r="NVN128" s="2"/>
      <c r="NVO128" s="2"/>
      <c r="NVP128" s="2"/>
      <c r="NVQ128" s="2"/>
      <c r="NVR128" s="2"/>
      <c r="NVS128" s="2"/>
      <c r="NVT128" s="2"/>
      <c r="NVU128" s="2"/>
      <c r="NVV128" s="2"/>
      <c r="NVW128" s="2"/>
      <c r="NVX128" s="2"/>
      <c r="NVY128" s="2"/>
      <c r="NVZ128" s="2"/>
      <c r="NWA128" s="2"/>
      <c r="NWB128" s="2"/>
      <c r="NWC128" s="2"/>
      <c r="NWD128" s="2"/>
      <c r="NWE128" s="2"/>
      <c r="NWF128" s="2"/>
      <c r="NWG128" s="2"/>
      <c r="NWH128" s="2"/>
      <c r="NWI128" s="2"/>
      <c r="NWJ128" s="2"/>
      <c r="NWK128" s="2"/>
      <c r="NWL128" s="2"/>
      <c r="NWM128" s="2"/>
      <c r="NWN128" s="2"/>
      <c r="NWO128" s="2"/>
      <c r="NWP128" s="2"/>
      <c r="NWQ128" s="2"/>
      <c r="NWR128" s="2"/>
      <c r="NWS128" s="2"/>
      <c r="NWT128" s="2"/>
      <c r="NWU128" s="2"/>
      <c r="NWV128" s="2"/>
      <c r="NWW128" s="2"/>
      <c r="NWX128" s="2"/>
      <c r="NWY128" s="2"/>
      <c r="NWZ128" s="2"/>
      <c r="NXA128" s="2"/>
      <c r="NXB128" s="2"/>
      <c r="NXC128" s="2"/>
      <c r="NXD128" s="2"/>
      <c r="NXE128" s="2"/>
      <c r="NXF128" s="2"/>
      <c r="NXG128" s="2"/>
      <c r="NXH128" s="2"/>
      <c r="NXI128" s="2"/>
      <c r="NXJ128" s="2"/>
      <c r="NXK128" s="2"/>
      <c r="NXL128" s="2"/>
      <c r="NXM128" s="2"/>
      <c r="NXN128" s="2"/>
      <c r="NXO128" s="2"/>
      <c r="NXP128" s="2"/>
      <c r="NXQ128" s="2"/>
      <c r="NXR128" s="2"/>
      <c r="NXS128" s="2"/>
      <c r="NXT128" s="2"/>
      <c r="NXU128" s="2"/>
      <c r="NXV128" s="2"/>
      <c r="NXW128" s="2"/>
      <c r="NXX128" s="2"/>
      <c r="NXY128" s="2"/>
      <c r="NXZ128" s="2"/>
      <c r="NYA128" s="2"/>
      <c r="NYB128" s="2"/>
      <c r="NYC128" s="2"/>
      <c r="NYD128" s="2"/>
      <c r="NYE128" s="2"/>
      <c r="NYF128" s="2"/>
      <c r="NYG128" s="2"/>
      <c r="NYH128" s="2"/>
      <c r="NYI128" s="2"/>
      <c r="NYJ128" s="2"/>
      <c r="NYK128" s="2"/>
      <c r="NYL128" s="2"/>
      <c r="NYM128" s="2"/>
      <c r="NYN128" s="2"/>
      <c r="NYO128" s="2"/>
      <c r="NYP128" s="2"/>
      <c r="NYQ128" s="2"/>
      <c r="NYR128" s="2"/>
      <c r="NYS128" s="2"/>
      <c r="NYT128" s="2"/>
      <c r="NYU128" s="2"/>
      <c r="NYV128" s="2"/>
      <c r="NYW128" s="2"/>
      <c r="NYX128" s="2"/>
      <c r="NYY128" s="2"/>
      <c r="NYZ128" s="2"/>
      <c r="NZA128" s="2"/>
      <c r="NZB128" s="2"/>
      <c r="NZC128" s="2"/>
      <c r="NZD128" s="2"/>
      <c r="NZE128" s="2"/>
      <c r="NZF128" s="2"/>
      <c r="NZG128" s="2"/>
      <c r="NZH128" s="2"/>
      <c r="NZI128" s="2"/>
      <c r="NZJ128" s="2"/>
      <c r="NZK128" s="2"/>
      <c r="NZL128" s="2"/>
      <c r="NZM128" s="2"/>
      <c r="NZN128" s="2"/>
      <c r="NZO128" s="2"/>
      <c r="NZP128" s="2"/>
      <c r="NZQ128" s="2"/>
      <c r="NZR128" s="2"/>
      <c r="NZS128" s="2"/>
      <c r="NZT128" s="2"/>
      <c r="NZU128" s="2"/>
      <c r="NZV128" s="2"/>
      <c r="NZW128" s="2"/>
      <c r="NZX128" s="2"/>
      <c r="NZY128" s="2"/>
      <c r="NZZ128" s="2"/>
      <c r="OAA128" s="2"/>
      <c r="OAB128" s="2"/>
      <c r="OAC128" s="2"/>
      <c r="OAD128" s="2"/>
      <c r="OAE128" s="2"/>
      <c r="OAF128" s="2"/>
      <c r="OAG128" s="2"/>
      <c r="OAH128" s="2"/>
      <c r="OAI128" s="2"/>
      <c r="OAJ128" s="2"/>
      <c r="OAK128" s="2"/>
      <c r="OAL128" s="2"/>
      <c r="OAM128" s="2"/>
      <c r="OAN128" s="2"/>
      <c r="OAO128" s="2"/>
      <c r="OAP128" s="2"/>
      <c r="OAQ128" s="2"/>
      <c r="OAR128" s="2"/>
      <c r="OAS128" s="2"/>
      <c r="OAT128" s="2"/>
      <c r="OAU128" s="2"/>
      <c r="OAV128" s="2"/>
      <c r="OAW128" s="2"/>
      <c r="OAX128" s="2"/>
      <c r="OAY128" s="2"/>
      <c r="OAZ128" s="2"/>
      <c r="OBA128" s="2"/>
      <c r="OBB128" s="2"/>
      <c r="OBC128" s="2"/>
      <c r="OBD128" s="2"/>
      <c r="OBE128" s="2"/>
      <c r="OBF128" s="2"/>
      <c r="OBG128" s="2"/>
      <c r="OBH128" s="2"/>
      <c r="OBI128" s="2"/>
      <c r="OBJ128" s="2"/>
      <c r="OBK128" s="2"/>
      <c r="OBL128" s="2"/>
      <c r="OBM128" s="2"/>
      <c r="OBN128" s="2"/>
      <c r="OBO128" s="2"/>
      <c r="OBP128" s="2"/>
      <c r="OBQ128" s="2"/>
      <c r="OBR128" s="2"/>
      <c r="OBS128" s="2"/>
      <c r="OBT128" s="2"/>
      <c r="OBU128" s="2"/>
      <c r="OBV128" s="2"/>
      <c r="OBW128" s="2"/>
      <c r="OBX128" s="2"/>
      <c r="OBY128" s="2"/>
      <c r="OBZ128" s="2"/>
      <c r="OCA128" s="2"/>
      <c r="OCB128" s="2"/>
      <c r="OCC128" s="2"/>
      <c r="OCD128" s="2"/>
      <c r="OCE128" s="2"/>
      <c r="OCF128" s="2"/>
      <c r="OCG128" s="2"/>
      <c r="OCH128" s="2"/>
      <c r="OCI128" s="2"/>
      <c r="OCJ128" s="2"/>
      <c r="OCK128" s="2"/>
      <c r="OCL128" s="2"/>
      <c r="OCM128" s="2"/>
      <c r="OCN128" s="2"/>
      <c r="OCO128" s="2"/>
      <c r="OCP128" s="2"/>
      <c r="OCQ128" s="2"/>
      <c r="OCR128" s="2"/>
      <c r="OCS128" s="2"/>
      <c r="OCT128" s="2"/>
      <c r="OCU128" s="2"/>
      <c r="OCV128" s="2"/>
      <c r="OCW128" s="2"/>
      <c r="OCX128" s="2"/>
      <c r="OCY128" s="2"/>
      <c r="OCZ128" s="2"/>
      <c r="ODA128" s="2"/>
      <c r="ODB128" s="2"/>
      <c r="ODC128" s="2"/>
      <c r="ODD128" s="2"/>
      <c r="ODE128" s="2"/>
      <c r="ODF128" s="2"/>
      <c r="ODG128" s="2"/>
      <c r="ODH128" s="2"/>
      <c r="ODI128" s="2"/>
      <c r="ODJ128" s="2"/>
      <c r="ODK128" s="2"/>
      <c r="ODL128" s="2"/>
      <c r="ODM128" s="2"/>
      <c r="ODN128" s="2"/>
      <c r="ODO128" s="2"/>
      <c r="ODP128" s="2"/>
      <c r="ODQ128" s="2"/>
      <c r="ODR128" s="2"/>
      <c r="ODS128" s="2"/>
      <c r="ODT128" s="2"/>
      <c r="ODU128" s="2"/>
      <c r="ODV128" s="2"/>
      <c r="ODW128" s="2"/>
      <c r="ODX128" s="2"/>
      <c r="ODY128" s="2"/>
      <c r="ODZ128" s="2"/>
      <c r="OEA128" s="2"/>
      <c r="OEB128" s="2"/>
      <c r="OEC128" s="2"/>
      <c r="OED128" s="2"/>
      <c r="OEE128" s="2"/>
      <c r="OEF128" s="2"/>
      <c r="OEG128" s="2"/>
      <c r="OEH128" s="2"/>
      <c r="OEI128" s="2"/>
      <c r="OEJ128" s="2"/>
      <c r="OEK128" s="2"/>
      <c r="OEL128" s="2"/>
      <c r="OEM128" s="2"/>
      <c r="OEN128" s="2"/>
      <c r="OEO128" s="2"/>
      <c r="OEP128" s="2"/>
      <c r="OEQ128" s="2"/>
      <c r="OER128" s="2"/>
      <c r="OES128" s="2"/>
      <c r="OET128" s="2"/>
      <c r="OEU128" s="2"/>
      <c r="OEV128" s="2"/>
      <c r="OEW128" s="2"/>
      <c r="OEX128" s="2"/>
      <c r="OEY128" s="2"/>
      <c r="OEZ128" s="2"/>
      <c r="OFA128" s="2"/>
      <c r="OFB128" s="2"/>
      <c r="OFC128" s="2"/>
      <c r="OFD128" s="2"/>
      <c r="OFE128" s="2"/>
      <c r="OFF128" s="2"/>
      <c r="OFG128" s="2"/>
      <c r="OFH128" s="2"/>
      <c r="OFI128" s="2"/>
      <c r="OFJ128" s="2"/>
      <c r="OFK128" s="2"/>
      <c r="OFL128" s="2"/>
      <c r="OFM128" s="2"/>
      <c r="OFN128" s="2"/>
      <c r="OFO128" s="2"/>
      <c r="OFP128" s="2"/>
      <c r="OFQ128" s="2"/>
      <c r="OFR128" s="2"/>
      <c r="OFS128" s="2"/>
      <c r="OFT128" s="2"/>
      <c r="OFU128" s="2"/>
      <c r="OFV128" s="2"/>
      <c r="OFW128" s="2"/>
      <c r="OFX128" s="2"/>
      <c r="OFY128" s="2"/>
      <c r="OFZ128" s="2"/>
      <c r="OGA128" s="2"/>
      <c r="OGB128" s="2"/>
      <c r="OGC128" s="2"/>
      <c r="OGD128" s="2"/>
      <c r="OGE128" s="2"/>
      <c r="OGF128" s="2"/>
      <c r="OGG128" s="2"/>
      <c r="OGH128" s="2"/>
      <c r="OGI128" s="2"/>
      <c r="OGJ128" s="2"/>
      <c r="OGK128" s="2"/>
      <c r="OGL128" s="2"/>
      <c r="OGM128" s="2"/>
      <c r="OGN128" s="2"/>
      <c r="OGO128" s="2"/>
      <c r="OGP128" s="2"/>
      <c r="OGQ128" s="2"/>
      <c r="OGR128" s="2"/>
      <c r="OGS128" s="2"/>
      <c r="OGT128" s="2"/>
      <c r="OGU128" s="2"/>
      <c r="OGV128" s="2"/>
      <c r="OGW128" s="2"/>
      <c r="OGX128" s="2"/>
      <c r="OGY128" s="2"/>
      <c r="OGZ128" s="2"/>
      <c r="OHA128" s="2"/>
      <c r="OHB128" s="2"/>
      <c r="OHC128" s="2"/>
      <c r="OHD128" s="2"/>
      <c r="OHE128" s="2"/>
      <c r="OHF128" s="2"/>
      <c r="OHG128" s="2"/>
      <c r="OHH128" s="2"/>
      <c r="OHI128" s="2"/>
      <c r="OHJ128" s="2"/>
      <c r="OHK128" s="2"/>
      <c r="OHL128" s="2"/>
      <c r="OHM128" s="2"/>
      <c r="OHN128" s="2"/>
      <c r="OHO128" s="2"/>
      <c r="OHP128" s="2"/>
      <c r="OHQ128" s="2"/>
      <c r="OHR128" s="2"/>
      <c r="OHS128" s="2"/>
      <c r="OHT128" s="2"/>
      <c r="OHU128" s="2"/>
      <c r="OHV128" s="2"/>
      <c r="OHW128" s="2"/>
      <c r="OHX128" s="2"/>
      <c r="OHY128" s="2"/>
      <c r="OHZ128" s="2"/>
      <c r="OIA128" s="2"/>
      <c r="OIB128" s="2"/>
      <c r="OIC128" s="2"/>
      <c r="OID128" s="2"/>
      <c r="OIE128" s="2"/>
      <c r="OIF128" s="2"/>
      <c r="OIG128" s="2"/>
      <c r="OIH128" s="2"/>
      <c r="OII128" s="2"/>
      <c r="OIJ128" s="2"/>
      <c r="OIK128" s="2"/>
      <c r="OIL128" s="2"/>
      <c r="OIM128" s="2"/>
      <c r="OIN128" s="2"/>
      <c r="OIO128" s="2"/>
      <c r="OIP128" s="2"/>
      <c r="OIQ128" s="2"/>
      <c r="OIR128" s="2"/>
      <c r="OIS128" s="2"/>
      <c r="OIT128" s="2"/>
      <c r="OIU128" s="2"/>
      <c r="OIV128" s="2"/>
      <c r="OIW128" s="2"/>
      <c r="OIX128" s="2"/>
      <c r="OIY128" s="2"/>
      <c r="OIZ128" s="2"/>
      <c r="OJA128" s="2"/>
      <c r="OJB128" s="2"/>
      <c r="OJC128" s="2"/>
      <c r="OJD128" s="2"/>
      <c r="OJE128" s="2"/>
      <c r="OJF128" s="2"/>
      <c r="OJG128" s="2"/>
      <c r="OJH128" s="2"/>
      <c r="OJI128" s="2"/>
      <c r="OJJ128" s="2"/>
      <c r="OJK128" s="2"/>
      <c r="OJL128" s="2"/>
      <c r="OJM128" s="2"/>
      <c r="OJN128" s="2"/>
      <c r="OJO128" s="2"/>
      <c r="OJP128" s="2"/>
      <c r="OJQ128" s="2"/>
      <c r="OJR128" s="2"/>
      <c r="OJS128" s="2"/>
      <c r="OJT128" s="2"/>
      <c r="OJU128" s="2"/>
      <c r="OJV128" s="2"/>
      <c r="OJW128" s="2"/>
      <c r="OJX128" s="2"/>
      <c r="OJY128" s="2"/>
      <c r="OJZ128" s="2"/>
      <c r="OKA128" s="2"/>
      <c r="OKB128" s="2"/>
      <c r="OKC128" s="2"/>
      <c r="OKD128" s="2"/>
      <c r="OKE128" s="2"/>
      <c r="OKF128" s="2"/>
      <c r="OKG128" s="2"/>
      <c r="OKH128" s="2"/>
      <c r="OKI128" s="2"/>
      <c r="OKJ128" s="2"/>
      <c r="OKK128" s="2"/>
      <c r="OKL128" s="2"/>
      <c r="OKM128" s="2"/>
      <c r="OKN128" s="2"/>
      <c r="OKO128" s="2"/>
      <c r="OKP128" s="2"/>
      <c r="OKQ128" s="2"/>
      <c r="OKR128" s="2"/>
      <c r="OKS128" s="2"/>
      <c r="OKT128" s="2"/>
      <c r="OKU128" s="2"/>
      <c r="OKV128" s="2"/>
      <c r="OKW128" s="2"/>
      <c r="OKX128" s="2"/>
      <c r="OKY128" s="2"/>
      <c r="OKZ128" s="2"/>
      <c r="OLA128" s="2"/>
      <c r="OLB128" s="2"/>
      <c r="OLC128" s="2"/>
      <c r="OLD128" s="2"/>
      <c r="OLE128" s="2"/>
      <c r="OLF128" s="2"/>
      <c r="OLG128" s="2"/>
      <c r="OLH128" s="2"/>
      <c r="OLI128" s="2"/>
      <c r="OLJ128" s="2"/>
      <c r="OLK128" s="2"/>
      <c r="OLL128" s="2"/>
      <c r="OLM128" s="2"/>
      <c r="OLN128" s="2"/>
      <c r="OLO128" s="2"/>
      <c r="OLP128" s="2"/>
      <c r="OLQ128" s="2"/>
      <c r="OLR128" s="2"/>
      <c r="OLS128" s="2"/>
      <c r="OLT128" s="2"/>
      <c r="OLU128" s="2"/>
      <c r="OLV128" s="2"/>
      <c r="OLW128" s="2"/>
      <c r="OLX128" s="2"/>
      <c r="OLY128" s="2"/>
      <c r="OLZ128" s="2"/>
      <c r="OMA128" s="2"/>
      <c r="OMB128" s="2"/>
      <c r="OMC128" s="2"/>
      <c r="OMD128" s="2"/>
      <c r="OME128" s="2"/>
      <c r="OMF128" s="2"/>
      <c r="OMG128" s="2"/>
      <c r="OMH128" s="2"/>
      <c r="OMI128" s="2"/>
      <c r="OMJ128" s="2"/>
      <c r="OMK128" s="2"/>
      <c r="OML128" s="2"/>
      <c r="OMM128" s="2"/>
      <c r="OMN128" s="2"/>
      <c r="OMO128" s="2"/>
      <c r="OMP128" s="2"/>
      <c r="OMQ128" s="2"/>
      <c r="OMR128" s="2"/>
      <c r="OMS128" s="2"/>
      <c r="OMT128" s="2"/>
      <c r="OMU128" s="2"/>
      <c r="OMV128" s="2"/>
      <c r="OMW128" s="2"/>
      <c r="OMX128" s="2"/>
      <c r="OMY128" s="2"/>
      <c r="OMZ128" s="2"/>
      <c r="ONA128" s="2"/>
      <c r="ONB128" s="2"/>
      <c r="ONC128" s="2"/>
      <c r="OND128" s="2"/>
      <c r="ONE128" s="2"/>
      <c r="ONF128" s="2"/>
      <c r="ONG128" s="2"/>
      <c r="ONH128" s="2"/>
      <c r="ONI128" s="2"/>
      <c r="ONJ128" s="2"/>
      <c r="ONK128" s="2"/>
      <c r="ONL128" s="2"/>
      <c r="ONM128" s="2"/>
      <c r="ONN128" s="2"/>
      <c r="ONO128" s="2"/>
      <c r="ONP128" s="2"/>
      <c r="ONQ128" s="2"/>
      <c r="ONR128" s="2"/>
      <c r="ONS128" s="2"/>
      <c r="ONT128" s="2"/>
      <c r="ONU128" s="2"/>
      <c r="ONV128" s="2"/>
      <c r="ONW128" s="2"/>
      <c r="ONX128" s="2"/>
      <c r="ONY128" s="2"/>
      <c r="ONZ128" s="2"/>
      <c r="OOA128" s="2"/>
      <c r="OOB128" s="2"/>
      <c r="OOC128" s="2"/>
      <c r="OOD128" s="2"/>
      <c r="OOE128" s="2"/>
      <c r="OOF128" s="2"/>
      <c r="OOG128" s="2"/>
      <c r="OOH128" s="2"/>
      <c r="OOI128" s="2"/>
      <c r="OOJ128" s="2"/>
      <c r="OOK128" s="2"/>
      <c r="OOL128" s="2"/>
      <c r="OOM128" s="2"/>
      <c r="OON128" s="2"/>
      <c r="OOO128" s="2"/>
      <c r="OOP128" s="2"/>
      <c r="OOQ128" s="2"/>
      <c r="OOR128" s="2"/>
      <c r="OOS128" s="2"/>
      <c r="OOT128" s="2"/>
      <c r="OOU128" s="2"/>
      <c r="OOV128" s="2"/>
      <c r="OOW128" s="2"/>
      <c r="OOX128" s="2"/>
      <c r="OOY128" s="2"/>
      <c r="OOZ128" s="2"/>
      <c r="OPA128" s="2"/>
      <c r="OPB128" s="2"/>
      <c r="OPC128" s="2"/>
      <c r="OPD128" s="2"/>
      <c r="OPE128" s="2"/>
      <c r="OPF128" s="2"/>
      <c r="OPG128" s="2"/>
      <c r="OPH128" s="2"/>
      <c r="OPI128" s="2"/>
      <c r="OPJ128" s="2"/>
      <c r="OPK128" s="2"/>
      <c r="OPL128" s="2"/>
      <c r="OPM128" s="2"/>
      <c r="OPN128" s="2"/>
      <c r="OPO128" s="2"/>
      <c r="OPP128" s="2"/>
      <c r="OPQ128" s="2"/>
      <c r="OPR128" s="2"/>
      <c r="OPS128" s="2"/>
      <c r="OPT128" s="2"/>
      <c r="OPU128" s="2"/>
      <c r="OPV128" s="2"/>
      <c r="OPW128" s="2"/>
      <c r="OPX128" s="2"/>
      <c r="OPY128" s="2"/>
      <c r="OPZ128" s="2"/>
      <c r="OQA128" s="2"/>
      <c r="OQB128" s="2"/>
      <c r="OQC128" s="2"/>
      <c r="OQD128" s="2"/>
      <c r="OQE128" s="2"/>
      <c r="OQF128" s="2"/>
      <c r="OQG128" s="2"/>
      <c r="OQH128" s="2"/>
      <c r="OQI128" s="2"/>
      <c r="OQJ128" s="2"/>
      <c r="OQK128" s="2"/>
      <c r="OQL128" s="2"/>
      <c r="OQM128" s="2"/>
      <c r="OQN128" s="2"/>
      <c r="OQO128" s="2"/>
      <c r="OQP128" s="2"/>
      <c r="OQQ128" s="2"/>
      <c r="OQR128" s="2"/>
      <c r="OQS128" s="2"/>
      <c r="OQT128" s="2"/>
      <c r="OQU128" s="2"/>
      <c r="OQV128" s="2"/>
      <c r="OQW128" s="2"/>
      <c r="OQX128" s="2"/>
      <c r="OQY128" s="2"/>
      <c r="OQZ128" s="2"/>
      <c r="ORA128" s="2"/>
      <c r="ORB128" s="2"/>
      <c r="ORC128" s="2"/>
      <c r="ORD128" s="2"/>
      <c r="ORE128" s="2"/>
      <c r="ORF128" s="2"/>
      <c r="ORG128" s="2"/>
      <c r="ORH128" s="2"/>
      <c r="ORI128" s="2"/>
      <c r="ORJ128" s="2"/>
      <c r="ORK128" s="2"/>
      <c r="ORL128" s="2"/>
      <c r="ORM128" s="2"/>
      <c r="ORN128" s="2"/>
      <c r="ORO128" s="2"/>
      <c r="ORP128" s="2"/>
      <c r="ORQ128" s="2"/>
      <c r="ORR128" s="2"/>
      <c r="ORS128" s="2"/>
      <c r="ORT128" s="2"/>
      <c r="ORU128" s="2"/>
      <c r="ORV128" s="2"/>
      <c r="ORW128" s="2"/>
      <c r="ORX128" s="2"/>
      <c r="ORY128" s="2"/>
      <c r="ORZ128" s="2"/>
      <c r="OSA128" s="2"/>
      <c r="OSB128" s="2"/>
      <c r="OSC128" s="2"/>
      <c r="OSD128" s="2"/>
      <c r="OSE128" s="2"/>
      <c r="OSF128" s="2"/>
      <c r="OSG128" s="2"/>
      <c r="OSH128" s="2"/>
      <c r="OSI128" s="2"/>
      <c r="OSJ128" s="2"/>
      <c r="OSK128" s="2"/>
      <c r="OSL128" s="2"/>
      <c r="OSM128" s="2"/>
      <c r="OSN128" s="2"/>
      <c r="OSO128" s="2"/>
      <c r="OSP128" s="2"/>
      <c r="OSQ128" s="2"/>
      <c r="OSR128" s="2"/>
      <c r="OSS128" s="2"/>
      <c r="OST128" s="2"/>
      <c r="OSU128" s="2"/>
      <c r="OSV128" s="2"/>
      <c r="OSW128" s="2"/>
      <c r="OSX128" s="2"/>
      <c r="OSY128" s="2"/>
      <c r="OSZ128" s="2"/>
      <c r="OTA128" s="2"/>
      <c r="OTB128" s="2"/>
      <c r="OTC128" s="2"/>
      <c r="OTD128" s="2"/>
      <c r="OTE128" s="2"/>
      <c r="OTF128" s="2"/>
      <c r="OTG128" s="2"/>
      <c r="OTH128" s="2"/>
      <c r="OTI128" s="2"/>
      <c r="OTJ128" s="2"/>
      <c r="OTK128" s="2"/>
      <c r="OTL128" s="2"/>
      <c r="OTM128" s="2"/>
      <c r="OTN128" s="2"/>
      <c r="OTO128" s="2"/>
      <c r="OTP128" s="2"/>
      <c r="OTQ128" s="2"/>
      <c r="OTR128" s="2"/>
      <c r="OTS128" s="2"/>
      <c r="OTT128" s="2"/>
      <c r="OTU128" s="2"/>
      <c r="OTV128" s="2"/>
      <c r="OTW128" s="2"/>
      <c r="OTX128" s="2"/>
      <c r="OTY128" s="2"/>
      <c r="OTZ128" s="2"/>
      <c r="OUA128" s="2"/>
      <c r="OUB128" s="2"/>
      <c r="OUC128" s="2"/>
      <c r="OUD128" s="2"/>
      <c r="OUE128" s="2"/>
      <c r="OUF128" s="2"/>
      <c r="OUG128" s="2"/>
      <c r="OUH128" s="2"/>
      <c r="OUI128" s="2"/>
      <c r="OUJ128" s="2"/>
      <c r="OUK128" s="2"/>
      <c r="OUL128" s="2"/>
      <c r="OUM128" s="2"/>
      <c r="OUN128" s="2"/>
      <c r="OUO128" s="2"/>
      <c r="OUP128" s="2"/>
      <c r="OUQ128" s="2"/>
      <c r="OUR128" s="2"/>
      <c r="OUS128" s="2"/>
      <c r="OUT128" s="2"/>
      <c r="OUU128" s="2"/>
      <c r="OUV128" s="2"/>
      <c r="OUW128" s="2"/>
      <c r="OUX128" s="2"/>
      <c r="OUY128" s="2"/>
      <c r="OUZ128" s="2"/>
      <c r="OVA128" s="2"/>
      <c r="OVB128" s="2"/>
      <c r="OVC128" s="2"/>
      <c r="OVD128" s="2"/>
      <c r="OVE128" s="2"/>
      <c r="OVF128" s="2"/>
      <c r="OVG128" s="2"/>
      <c r="OVH128" s="2"/>
      <c r="OVI128" s="2"/>
      <c r="OVJ128" s="2"/>
      <c r="OVK128" s="2"/>
      <c r="OVL128" s="2"/>
      <c r="OVM128" s="2"/>
      <c r="OVN128" s="2"/>
      <c r="OVO128" s="2"/>
      <c r="OVP128" s="2"/>
      <c r="OVQ128" s="2"/>
      <c r="OVR128" s="2"/>
      <c r="OVS128" s="2"/>
      <c r="OVT128" s="2"/>
      <c r="OVU128" s="2"/>
      <c r="OVV128" s="2"/>
      <c r="OVW128" s="2"/>
      <c r="OVX128" s="2"/>
      <c r="OVY128" s="2"/>
      <c r="OVZ128" s="2"/>
      <c r="OWA128" s="2"/>
      <c r="OWB128" s="2"/>
      <c r="OWC128" s="2"/>
      <c r="OWD128" s="2"/>
      <c r="OWE128" s="2"/>
      <c r="OWF128" s="2"/>
      <c r="OWG128" s="2"/>
      <c r="OWH128" s="2"/>
      <c r="OWI128" s="2"/>
      <c r="OWJ128" s="2"/>
      <c r="OWK128" s="2"/>
      <c r="OWL128" s="2"/>
      <c r="OWM128" s="2"/>
      <c r="OWN128" s="2"/>
      <c r="OWO128" s="2"/>
      <c r="OWP128" s="2"/>
      <c r="OWQ128" s="2"/>
      <c r="OWR128" s="2"/>
      <c r="OWS128" s="2"/>
      <c r="OWT128" s="2"/>
      <c r="OWU128" s="2"/>
      <c r="OWV128" s="2"/>
      <c r="OWW128" s="2"/>
      <c r="OWX128" s="2"/>
      <c r="OWY128" s="2"/>
      <c r="OWZ128" s="2"/>
      <c r="OXA128" s="2"/>
      <c r="OXB128" s="2"/>
      <c r="OXC128" s="2"/>
      <c r="OXD128" s="2"/>
      <c r="OXE128" s="2"/>
      <c r="OXF128" s="2"/>
      <c r="OXG128" s="2"/>
      <c r="OXH128" s="2"/>
      <c r="OXI128" s="2"/>
      <c r="OXJ128" s="2"/>
      <c r="OXK128" s="2"/>
      <c r="OXL128" s="2"/>
      <c r="OXM128" s="2"/>
      <c r="OXN128" s="2"/>
      <c r="OXO128" s="2"/>
      <c r="OXP128" s="2"/>
      <c r="OXQ128" s="2"/>
      <c r="OXR128" s="2"/>
      <c r="OXS128" s="2"/>
      <c r="OXT128" s="2"/>
      <c r="OXU128" s="2"/>
      <c r="OXV128" s="2"/>
      <c r="OXW128" s="2"/>
      <c r="OXX128" s="2"/>
      <c r="OXY128" s="2"/>
      <c r="OXZ128" s="2"/>
      <c r="OYA128" s="2"/>
      <c r="OYB128" s="2"/>
      <c r="OYC128" s="2"/>
      <c r="OYD128" s="2"/>
      <c r="OYE128" s="2"/>
      <c r="OYF128" s="2"/>
      <c r="OYG128" s="2"/>
      <c r="OYH128" s="2"/>
      <c r="OYI128" s="2"/>
      <c r="OYJ128" s="2"/>
      <c r="OYK128" s="2"/>
      <c r="OYL128" s="2"/>
      <c r="OYM128" s="2"/>
      <c r="OYN128" s="2"/>
      <c r="OYO128" s="2"/>
      <c r="OYP128" s="2"/>
      <c r="OYQ128" s="2"/>
      <c r="OYR128" s="2"/>
      <c r="OYS128" s="2"/>
      <c r="OYT128" s="2"/>
      <c r="OYU128" s="2"/>
      <c r="OYV128" s="2"/>
      <c r="OYW128" s="2"/>
      <c r="OYX128" s="2"/>
      <c r="OYY128" s="2"/>
      <c r="OYZ128" s="2"/>
      <c r="OZA128" s="2"/>
      <c r="OZB128" s="2"/>
      <c r="OZC128" s="2"/>
      <c r="OZD128" s="2"/>
      <c r="OZE128" s="2"/>
      <c r="OZF128" s="2"/>
      <c r="OZG128" s="2"/>
      <c r="OZH128" s="2"/>
      <c r="OZI128" s="2"/>
      <c r="OZJ128" s="2"/>
      <c r="OZK128" s="2"/>
      <c r="OZL128" s="2"/>
      <c r="OZM128" s="2"/>
      <c r="OZN128" s="2"/>
      <c r="OZO128" s="2"/>
      <c r="OZP128" s="2"/>
      <c r="OZQ128" s="2"/>
      <c r="OZR128" s="2"/>
      <c r="OZS128" s="2"/>
      <c r="OZT128" s="2"/>
      <c r="OZU128" s="2"/>
      <c r="OZV128" s="2"/>
      <c r="OZW128" s="2"/>
      <c r="OZX128" s="2"/>
      <c r="OZY128" s="2"/>
      <c r="OZZ128" s="2"/>
      <c r="PAA128" s="2"/>
      <c r="PAB128" s="2"/>
      <c r="PAC128" s="2"/>
      <c r="PAD128" s="2"/>
      <c r="PAE128" s="2"/>
      <c r="PAF128" s="2"/>
      <c r="PAG128" s="2"/>
      <c r="PAH128" s="2"/>
      <c r="PAI128" s="2"/>
      <c r="PAJ128" s="2"/>
      <c r="PAK128" s="2"/>
      <c r="PAL128" s="2"/>
      <c r="PAM128" s="2"/>
      <c r="PAN128" s="2"/>
      <c r="PAO128" s="2"/>
      <c r="PAP128" s="2"/>
      <c r="PAQ128" s="2"/>
      <c r="PAR128" s="2"/>
      <c r="PAS128" s="2"/>
      <c r="PAT128" s="2"/>
      <c r="PAU128" s="2"/>
      <c r="PAV128" s="2"/>
      <c r="PAW128" s="2"/>
      <c r="PAX128" s="2"/>
      <c r="PAY128" s="2"/>
      <c r="PAZ128" s="2"/>
      <c r="PBA128" s="2"/>
      <c r="PBB128" s="2"/>
      <c r="PBC128" s="2"/>
      <c r="PBD128" s="2"/>
      <c r="PBE128" s="2"/>
      <c r="PBF128" s="2"/>
      <c r="PBG128" s="2"/>
      <c r="PBH128" s="2"/>
      <c r="PBI128" s="2"/>
      <c r="PBJ128" s="2"/>
      <c r="PBK128" s="2"/>
      <c r="PBL128" s="2"/>
      <c r="PBM128" s="2"/>
      <c r="PBN128" s="2"/>
      <c r="PBO128" s="2"/>
      <c r="PBP128" s="2"/>
      <c r="PBQ128" s="2"/>
      <c r="PBR128" s="2"/>
      <c r="PBS128" s="2"/>
      <c r="PBT128" s="2"/>
      <c r="PBU128" s="2"/>
      <c r="PBV128" s="2"/>
      <c r="PBW128" s="2"/>
      <c r="PBX128" s="2"/>
      <c r="PBY128" s="2"/>
      <c r="PBZ128" s="2"/>
      <c r="PCA128" s="2"/>
      <c r="PCB128" s="2"/>
      <c r="PCC128" s="2"/>
      <c r="PCD128" s="2"/>
      <c r="PCE128" s="2"/>
      <c r="PCF128" s="2"/>
      <c r="PCG128" s="2"/>
      <c r="PCH128" s="2"/>
      <c r="PCI128" s="2"/>
      <c r="PCJ128" s="2"/>
      <c r="PCK128" s="2"/>
      <c r="PCL128" s="2"/>
      <c r="PCM128" s="2"/>
      <c r="PCN128" s="2"/>
      <c r="PCO128" s="2"/>
      <c r="PCP128" s="2"/>
      <c r="PCQ128" s="2"/>
      <c r="PCR128" s="2"/>
      <c r="PCS128" s="2"/>
      <c r="PCT128" s="2"/>
      <c r="PCU128" s="2"/>
      <c r="PCV128" s="2"/>
      <c r="PCW128" s="2"/>
      <c r="PCX128" s="2"/>
      <c r="PCY128" s="2"/>
      <c r="PCZ128" s="2"/>
      <c r="PDA128" s="2"/>
      <c r="PDB128" s="2"/>
      <c r="PDC128" s="2"/>
      <c r="PDD128" s="2"/>
      <c r="PDE128" s="2"/>
      <c r="PDF128" s="2"/>
      <c r="PDG128" s="2"/>
      <c r="PDH128" s="2"/>
      <c r="PDI128" s="2"/>
      <c r="PDJ128" s="2"/>
      <c r="PDK128" s="2"/>
      <c r="PDL128" s="2"/>
      <c r="PDM128" s="2"/>
      <c r="PDN128" s="2"/>
      <c r="PDO128" s="2"/>
      <c r="PDP128" s="2"/>
      <c r="PDQ128" s="2"/>
      <c r="PDR128" s="2"/>
      <c r="PDS128" s="2"/>
      <c r="PDT128" s="2"/>
      <c r="PDU128" s="2"/>
      <c r="PDV128" s="2"/>
      <c r="PDW128" s="2"/>
      <c r="PDX128" s="2"/>
      <c r="PDY128" s="2"/>
      <c r="PDZ128" s="2"/>
      <c r="PEA128" s="2"/>
      <c r="PEB128" s="2"/>
      <c r="PEC128" s="2"/>
      <c r="PED128" s="2"/>
      <c r="PEE128" s="2"/>
      <c r="PEF128" s="2"/>
      <c r="PEG128" s="2"/>
      <c r="PEH128" s="2"/>
      <c r="PEI128" s="2"/>
      <c r="PEJ128" s="2"/>
      <c r="PEK128" s="2"/>
      <c r="PEL128" s="2"/>
      <c r="PEM128" s="2"/>
      <c r="PEN128" s="2"/>
      <c r="PEO128" s="2"/>
      <c r="PEP128" s="2"/>
      <c r="PEQ128" s="2"/>
      <c r="PER128" s="2"/>
      <c r="PES128" s="2"/>
      <c r="PET128" s="2"/>
      <c r="PEU128" s="2"/>
      <c r="PEV128" s="2"/>
      <c r="PEW128" s="2"/>
      <c r="PEX128" s="2"/>
      <c r="PEY128" s="2"/>
      <c r="PEZ128" s="2"/>
      <c r="PFA128" s="2"/>
      <c r="PFB128" s="2"/>
      <c r="PFC128" s="2"/>
      <c r="PFD128" s="2"/>
      <c r="PFE128" s="2"/>
      <c r="PFF128" s="2"/>
      <c r="PFG128" s="2"/>
      <c r="PFH128" s="2"/>
      <c r="PFI128" s="2"/>
      <c r="PFJ128" s="2"/>
      <c r="PFK128" s="2"/>
      <c r="PFL128" s="2"/>
      <c r="PFM128" s="2"/>
      <c r="PFN128" s="2"/>
      <c r="PFO128" s="2"/>
      <c r="PFP128" s="2"/>
      <c r="PFQ128" s="2"/>
      <c r="PFR128" s="2"/>
      <c r="PFS128" s="2"/>
      <c r="PFT128" s="2"/>
      <c r="PFU128" s="2"/>
      <c r="PFV128" s="2"/>
      <c r="PFW128" s="2"/>
      <c r="PFX128" s="2"/>
      <c r="PFY128" s="2"/>
      <c r="PFZ128" s="2"/>
      <c r="PGA128" s="2"/>
      <c r="PGB128" s="2"/>
      <c r="PGC128" s="2"/>
      <c r="PGD128" s="2"/>
      <c r="PGE128" s="2"/>
      <c r="PGF128" s="2"/>
      <c r="PGG128" s="2"/>
      <c r="PGH128" s="2"/>
      <c r="PGI128" s="2"/>
      <c r="PGJ128" s="2"/>
      <c r="PGK128" s="2"/>
      <c r="PGL128" s="2"/>
      <c r="PGM128" s="2"/>
      <c r="PGN128" s="2"/>
      <c r="PGO128" s="2"/>
      <c r="PGP128" s="2"/>
      <c r="PGQ128" s="2"/>
      <c r="PGR128" s="2"/>
      <c r="PGS128" s="2"/>
      <c r="PGT128" s="2"/>
      <c r="PGU128" s="2"/>
      <c r="PGV128" s="2"/>
      <c r="PGW128" s="2"/>
      <c r="PGX128" s="2"/>
      <c r="PGY128" s="2"/>
      <c r="PGZ128" s="2"/>
      <c r="PHA128" s="2"/>
      <c r="PHB128" s="2"/>
      <c r="PHC128" s="2"/>
      <c r="PHD128" s="2"/>
      <c r="PHE128" s="2"/>
      <c r="PHF128" s="2"/>
      <c r="PHG128" s="2"/>
      <c r="PHH128" s="2"/>
      <c r="PHI128" s="2"/>
      <c r="PHJ128" s="2"/>
      <c r="PHK128" s="2"/>
      <c r="PHL128" s="2"/>
      <c r="PHM128" s="2"/>
      <c r="PHN128" s="2"/>
      <c r="PHO128" s="2"/>
      <c r="PHP128" s="2"/>
      <c r="PHQ128" s="2"/>
      <c r="PHR128" s="2"/>
      <c r="PHS128" s="2"/>
      <c r="PHT128" s="2"/>
      <c r="PHU128" s="2"/>
      <c r="PHV128" s="2"/>
      <c r="PHW128" s="2"/>
      <c r="PHX128" s="2"/>
      <c r="PHY128" s="2"/>
      <c r="PHZ128" s="2"/>
      <c r="PIA128" s="2"/>
      <c r="PIB128" s="2"/>
      <c r="PIC128" s="2"/>
      <c r="PID128" s="2"/>
      <c r="PIE128" s="2"/>
      <c r="PIF128" s="2"/>
      <c r="PIG128" s="2"/>
      <c r="PIH128" s="2"/>
      <c r="PII128" s="2"/>
      <c r="PIJ128" s="2"/>
      <c r="PIK128" s="2"/>
      <c r="PIL128" s="2"/>
      <c r="PIM128" s="2"/>
      <c r="PIN128" s="2"/>
      <c r="PIO128" s="2"/>
      <c r="PIP128" s="2"/>
      <c r="PIQ128" s="2"/>
      <c r="PIR128" s="2"/>
      <c r="PIS128" s="2"/>
      <c r="PIT128" s="2"/>
      <c r="PIU128" s="2"/>
      <c r="PIV128" s="2"/>
      <c r="PIW128" s="2"/>
      <c r="PIX128" s="2"/>
      <c r="PIY128" s="2"/>
      <c r="PIZ128" s="2"/>
      <c r="PJA128" s="2"/>
      <c r="PJB128" s="2"/>
      <c r="PJC128" s="2"/>
      <c r="PJD128" s="2"/>
      <c r="PJE128" s="2"/>
      <c r="PJF128" s="2"/>
      <c r="PJG128" s="2"/>
      <c r="PJH128" s="2"/>
      <c r="PJI128" s="2"/>
      <c r="PJJ128" s="2"/>
      <c r="PJK128" s="2"/>
      <c r="PJL128" s="2"/>
      <c r="PJM128" s="2"/>
      <c r="PJN128" s="2"/>
      <c r="PJO128" s="2"/>
      <c r="PJP128" s="2"/>
      <c r="PJQ128" s="2"/>
      <c r="PJR128" s="2"/>
      <c r="PJS128" s="2"/>
      <c r="PJT128" s="2"/>
      <c r="PJU128" s="2"/>
      <c r="PJV128" s="2"/>
      <c r="PJW128" s="2"/>
      <c r="PJX128" s="2"/>
      <c r="PJY128" s="2"/>
      <c r="PJZ128" s="2"/>
      <c r="PKA128" s="2"/>
      <c r="PKB128" s="2"/>
      <c r="PKC128" s="2"/>
      <c r="PKD128" s="2"/>
      <c r="PKE128" s="2"/>
      <c r="PKF128" s="2"/>
      <c r="PKG128" s="2"/>
      <c r="PKH128" s="2"/>
      <c r="PKI128" s="2"/>
      <c r="PKJ128" s="2"/>
      <c r="PKK128" s="2"/>
      <c r="PKL128" s="2"/>
      <c r="PKM128" s="2"/>
      <c r="PKN128" s="2"/>
      <c r="PKO128" s="2"/>
      <c r="PKP128" s="2"/>
      <c r="PKQ128" s="2"/>
      <c r="PKR128" s="2"/>
      <c r="PKS128" s="2"/>
      <c r="PKT128" s="2"/>
      <c r="PKU128" s="2"/>
      <c r="PKV128" s="2"/>
      <c r="PKW128" s="2"/>
      <c r="PKX128" s="2"/>
      <c r="PKY128" s="2"/>
      <c r="PKZ128" s="2"/>
      <c r="PLA128" s="2"/>
      <c r="PLB128" s="2"/>
      <c r="PLC128" s="2"/>
      <c r="PLD128" s="2"/>
      <c r="PLE128" s="2"/>
      <c r="PLF128" s="2"/>
      <c r="PLG128" s="2"/>
      <c r="PLH128" s="2"/>
      <c r="PLI128" s="2"/>
      <c r="PLJ128" s="2"/>
      <c r="PLK128" s="2"/>
      <c r="PLL128" s="2"/>
      <c r="PLM128" s="2"/>
      <c r="PLN128" s="2"/>
      <c r="PLO128" s="2"/>
      <c r="PLP128" s="2"/>
      <c r="PLQ128" s="2"/>
      <c r="PLR128" s="2"/>
      <c r="PLS128" s="2"/>
      <c r="PLT128" s="2"/>
      <c r="PLU128" s="2"/>
      <c r="PLV128" s="2"/>
      <c r="PLW128" s="2"/>
      <c r="PLX128" s="2"/>
      <c r="PLY128" s="2"/>
      <c r="PLZ128" s="2"/>
      <c r="PMA128" s="2"/>
      <c r="PMB128" s="2"/>
      <c r="PMC128" s="2"/>
      <c r="PMD128" s="2"/>
      <c r="PME128" s="2"/>
      <c r="PMF128" s="2"/>
      <c r="PMG128" s="2"/>
      <c r="PMH128" s="2"/>
      <c r="PMI128" s="2"/>
      <c r="PMJ128" s="2"/>
      <c r="PMK128" s="2"/>
      <c r="PML128" s="2"/>
      <c r="PMM128" s="2"/>
      <c r="PMN128" s="2"/>
      <c r="PMO128" s="2"/>
      <c r="PMP128" s="2"/>
      <c r="PMQ128" s="2"/>
      <c r="PMR128" s="2"/>
      <c r="PMS128" s="2"/>
      <c r="PMT128" s="2"/>
      <c r="PMU128" s="2"/>
      <c r="PMV128" s="2"/>
      <c r="PMW128" s="2"/>
      <c r="PMX128" s="2"/>
      <c r="PMY128" s="2"/>
      <c r="PMZ128" s="2"/>
      <c r="PNA128" s="2"/>
      <c r="PNB128" s="2"/>
      <c r="PNC128" s="2"/>
      <c r="PND128" s="2"/>
      <c r="PNE128" s="2"/>
      <c r="PNF128" s="2"/>
      <c r="PNG128" s="2"/>
      <c r="PNH128" s="2"/>
      <c r="PNI128" s="2"/>
      <c r="PNJ128" s="2"/>
      <c r="PNK128" s="2"/>
      <c r="PNL128" s="2"/>
      <c r="PNM128" s="2"/>
      <c r="PNN128" s="2"/>
      <c r="PNO128" s="2"/>
      <c r="PNP128" s="2"/>
      <c r="PNQ128" s="2"/>
      <c r="PNR128" s="2"/>
      <c r="PNS128" s="2"/>
      <c r="PNT128" s="2"/>
      <c r="PNU128" s="2"/>
      <c r="PNV128" s="2"/>
      <c r="PNW128" s="2"/>
      <c r="PNX128" s="2"/>
      <c r="PNY128" s="2"/>
      <c r="PNZ128" s="2"/>
      <c r="POA128" s="2"/>
      <c r="POB128" s="2"/>
      <c r="POC128" s="2"/>
      <c r="POD128" s="2"/>
      <c r="POE128" s="2"/>
      <c r="POF128" s="2"/>
      <c r="POG128" s="2"/>
      <c r="POH128" s="2"/>
      <c r="POI128" s="2"/>
      <c r="POJ128" s="2"/>
      <c r="POK128" s="2"/>
      <c r="POL128" s="2"/>
      <c r="POM128" s="2"/>
      <c r="PON128" s="2"/>
      <c r="POO128" s="2"/>
      <c r="POP128" s="2"/>
      <c r="POQ128" s="2"/>
      <c r="POR128" s="2"/>
      <c r="POS128" s="2"/>
      <c r="POT128" s="2"/>
      <c r="POU128" s="2"/>
      <c r="POV128" s="2"/>
      <c r="POW128" s="2"/>
      <c r="POX128" s="2"/>
      <c r="POY128" s="2"/>
      <c r="POZ128" s="2"/>
      <c r="PPA128" s="2"/>
      <c r="PPB128" s="2"/>
      <c r="PPC128" s="2"/>
      <c r="PPD128" s="2"/>
      <c r="PPE128" s="2"/>
      <c r="PPF128" s="2"/>
      <c r="PPG128" s="2"/>
      <c r="PPH128" s="2"/>
      <c r="PPI128" s="2"/>
      <c r="PPJ128" s="2"/>
      <c r="PPK128" s="2"/>
      <c r="PPL128" s="2"/>
      <c r="PPM128" s="2"/>
      <c r="PPN128" s="2"/>
      <c r="PPO128" s="2"/>
      <c r="PPP128" s="2"/>
      <c r="PPQ128" s="2"/>
      <c r="PPR128" s="2"/>
      <c r="PPS128" s="2"/>
      <c r="PPT128" s="2"/>
      <c r="PPU128" s="2"/>
      <c r="PPV128" s="2"/>
      <c r="PPW128" s="2"/>
      <c r="PPX128" s="2"/>
      <c r="PPY128" s="2"/>
      <c r="PPZ128" s="2"/>
      <c r="PQA128" s="2"/>
      <c r="PQB128" s="2"/>
      <c r="PQC128" s="2"/>
      <c r="PQD128" s="2"/>
      <c r="PQE128" s="2"/>
      <c r="PQF128" s="2"/>
      <c r="PQG128" s="2"/>
      <c r="PQH128" s="2"/>
      <c r="PQI128" s="2"/>
      <c r="PQJ128" s="2"/>
      <c r="PQK128" s="2"/>
      <c r="PQL128" s="2"/>
      <c r="PQM128" s="2"/>
      <c r="PQN128" s="2"/>
      <c r="PQO128" s="2"/>
      <c r="PQP128" s="2"/>
      <c r="PQQ128" s="2"/>
      <c r="PQR128" s="2"/>
      <c r="PQS128" s="2"/>
      <c r="PQT128" s="2"/>
      <c r="PQU128" s="2"/>
      <c r="PQV128" s="2"/>
      <c r="PQW128" s="2"/>
      <c r="PQX128" s="2"/>
      <c r="PQY128" s="2"/>
      <c r="PQZ128" s="2"/>
      <c r="PRA128" s="2"/>
      <c r="PRB128" s="2"/>
      <c r="PRC128" s="2"/>
      <c r="PRD128" s="2"/>
      <c r="PRE128" s="2"/>
      <c r="PRF128" s="2"/>
      <c r="PRG128" s="2"/>
      <c r="PRH128" s="2"/>
      <c r="PRI128" s="2"/>
      <c r="PRJ128" s="2"/>
      <c r="PRK128" s="2"/>
      <c r="PRL128" s="2"/>
      <c r="PRM128" s="2"/>
      <c r="PRN128" s="2"/>
      <c r="PRO128" s="2"/>
      <c r="PRP128" s="2"/>
      <c r="PRQ128" s="2"/>
      <c r="PRR128" s="2"/>
      <c r="PRS128" s="2"/>
      <c r="PRT128" s="2"/>
      <c r="PRU128" s="2"/>
      <c r="PRV128" s="2"/>
      <c r="PRW128" s="2"/>
      <c r="PRX128" s="2"/>
      <c r="PRY128" s="2"/>
      <c r="PRZ128" s="2"/>
      <c r="PSA128" s="2"/>
      <c r="PSB128" s="2"/>
      <c r="PSC128" s="2"/>
      <c r="PSD128" s="2"/>
      <c r="PSE128" s="2"/>
      <c r="PSF128" s="2"/>
      <c r="PSG128" s="2"/>
      <c r="PSH128" s="2"/>
      <c r="PSI128" s="2"/>
      <c r="PSJ128" s="2"/>
      <c r="PSK128" s="2"/>
      <c r="PSL128" s="2"/>
      <c r="PSM128" s="2"/>
      <c r="PSN128" s="2"/>
      <c r="PSO128" s="2"/>
      <c r="PSP128" s="2"/>
      <c r="PSQ128" s="2"/>
      <c r="PSR128" s="2"/>
      <c r="PSS128" s="2"/>
      <c r="PST128" s="2"/>
      <c r="PSU128" s="2"/>
      <c r="PSV128" s="2"/>
      <c r="PSW128" s="2"/>
      <c r="PSX128" s="2"/>
      <c r="PSY128" s="2"/>
      <c r="PSZ128" s="2"/>
      <c r="PTA128" s="2"/>
      <c r="PTB128" s="2"/>
      <c r="PTC128" s="2"/>
      <c r="PTD128" s="2"/>
      <c r="PTE128" s="2"/>
      <c r="PTF128" s="2"/>
      <c r="PTG128" s="2"/>
      <c r="PTH128" s="2"/>
      <c r="PTI128" s="2"/>
      <c r="PTJ128" s="2"/>
      <c r="PTK128" s="2"/>
      <c r="PTL128" s="2"/>
      <c r="PTM128" s="2"/>
      <c r="PTN128" s="2"/>
      <c r="PTO128" s="2"/>
      <c r="PTP128" s="2"/>
      <c r="PTQ128" s="2"/>
      <c r="PTR128" s="2"/>
      <c r="PTS128" s="2"/>
      <c r="PTT128" s="2"/>
      <c r="PTU128" s="2"/>
      <c r="PTV128" s="2"/>
      <c r="PTW128" s="2"/>
      <c r="PTX128" s="2"/>
      <c r="PTY128" s="2"/>
      <c r="PTZ128" s="2"/>
      <c r="PUA128" s="2"/>
      <c r="PUB128" s="2"/>
      <c r="PUC128" s="2"/>
      <c r="PUD128" s="2"/>
      <c r="PUE128" s="2"/>
      <c r="PUF128" s="2"/>
      <c r="PUG128" s="2"/>
      <c r="PUH128" s="2"/>
      <c r="PUI128" s="2"/>
      <c r="PUJ128" s="2"/>
      <c r="PUK128" s="2"/>
      <c r="PUL128" s="2"/>
      <c r="PUM128" s="2"/>
      <c r="PUN128" s="2"/>
      <c r="PUO128" s="2"/>
      <c r="PUP128" s="2"/>
      <c r="PUQ128" s="2"/>
      <c r="PUR128" s="2"/>
      <c r="PUS128" s="2"/>
      <c r="PUT128" s="2"/>
      <c r="PUU128" s="2"/>
      <c r="PUV128" s="2"/>
      <c r="PUW128" s="2"/>
      <c r="PUX128" s="2"/>
      <c r="PUY128" s="2"/>
      <c r="PUZ128" s="2"/>
      <c r="PVA128" s="2"/>
      <c r="PVB128" s="2"/>
      <c r="PVC128" s="2"/>
      <c r="PVD128" s="2"/>
      <c r="PVE128" s="2"/>
      <c r="PVF128" s="2"/>
      <c r="PVG128" s="2"/>
      <c r="PVH128" s="2"/>
      <c r="PVI128" s="2"/>
      <c r="PVJ128" s="2"/>
      <c r="PVK128" s="2"/>
      <c r="PVL128" s="2"/>
      <c r="PVM128" s="2"/>
      <c r="PVN128" s="2"/>
      <c r="PVO128" s="2"/>
      <c r="PVP128" s="2"/>
      <c r="PVQ128" s="2"/>
      <c r="PVR128" s="2"/>
      <c r="PVS128" s="2"/>
      <c r="PVT128" s="2"/>
      <c r="PVU128" s="2"/>
      <c r="PVV128" s="2"/>
      <c r="PVW128" s="2"/>
      <c r="PVX128" s="2"/>
      <c r="PVY128" s="2"/>
      <c r="PVZ128" s="2"/>
      <c r="PWA128" s="2"/>
      <c r="PWB128" s="2"/>
      <c r="PWC128" s="2"/>
      <c r="PWD128" s="2"/>
      <c r="PWE128" s="2"/>
      <c r="PWF128" s="2"/>
      <c r="PWG128" s="2"/>
      <c r="PWH128" s="2"/>
      <c r="PWI128" s="2"/>
      <c r="PWJ128" s="2"/>
      <c r="PWK128" s="2"/>
      <c r="PWL128" s="2"/>
      <c r="PWM128" s="2"/>
      <c r="PWN128" s="2"/>
      <c r="PWO128" s="2"/>
      <c r="PWP128" s="2"/>
      <c r="PWQ128" s="2"/>
      <c r="PWR128" s="2"/>
      <c r="PWS128" s="2"/>
      <c r="PWT128" s="2"/>
      <c r="PWU128" s="2"/>
      <c r="PWV128" s="2"/>
      <c r="PWW128" s="2"/>
      <c r="PWX128" s="2"/>
      <c r="PWY128" s="2"/>
      <c r="PWZ128" s="2"/>
      <c r="PXA128" s="2"/>
      <c r="PXB128" s="2"/>
      <c r="PXC128" s="2"/>
      <c r="PXD128" s="2"/>
      <c r="PXE128" s="2"/>
      <c r="PXF128" s="2"/>
      <c r="PXG128" s="2"/>
      <c r="PXH128" s="2"/>
      <c r="PXI128" s="2"/>
      <c r="PXJ128" s="2"/>
      <c r="PXK128" s="2"/>
      <c r="PXL128" s="2"/>
      <c r="PXM128" s="2"/>
      <c r="PXN128" s="2"/>
      <c r="PXO128" s="2"/>
      <c r="PXP128" s="2"/>
      <c r="PXQ128" s="2"/>
      <c r="PXR128" s="2"/>
      <c r="PXS128" s="2"/>
      <c r="PXT128" s="2"/>
      <c r="PXU128" s="2"/>
      <c r="PXV128" s="2"/>
      <c r="PXW128" s="2"/>
      <c r="PXX128" s="2"/>
      <c r="PXY128" s="2"/>
      <c r="PXZ128" s="2"/>
      <c r="PYA128" s="2"/>
      <c r="PYB128" s="2"/>
      <c r="PYC128" s="2"/>
      <c r="PYD128" s="2"/>
      <c r="PYE128" s="2"/>
      <c r="PYF128" s="2"/>
      <c r="PYG128" s="2"/>
      <c r="PYH128" s="2"/>
      <c r="PYI128" s="2"/>
      <c r="PYJ128" s="2"/>
      <c r="PYK128" s="2"/>
      <c r="PYL128" s="2"/>
      <c r="PYM128" s="2"/>
      <c r="PYN128" s="2"/>
      <c r="PYO128" s="2"/>
      <c r="PYP128" s="2"/>
      <c r="PYQ128" s="2"/>
      <c r="PYR128" s="2"/>
      <c r="PYS128" s="2"/>
      <c r="PYT128" s="2"/>
      <c r="PYU128" s="2"/>
      <c r="PYV128" s="2"/>
      <c r="PYW128" s="2"/>
      <c r="PYX128" s="2"/>
      <c r="PYY128" s="2"/>
      <c r="PYZ128" s="2"/>
      <c r="PZA128" s="2"/>
      <c r="PZB128" s="2"/>
      <c r="PZC128" s="2"/>
      <c r="PZD128" s="2"/>
      <c r="PZE128" s="2"/>
      <c r="PZF128" s="2"/>
      <c r="PZG128" s="2"/>
      <c r="PZH128" s="2"/>
      <c r="PZI128" s="2"/>
      <c r="PZJ128" s="2"/>
      <c r="PZK128" s="2"/>
      <c r="PZL128" s="2"/>
      <c r="PZM128" s="2"/>
      <c r="PZN128" s="2"/>
      <c r="PZO128" s="2"/>
      <c r="PZP128" s="2"/>
      <c r="PZQ128" s="2"/>
      <c r="PZR128" s="2"/>
      <c r="PZS128" s="2"/>
      <c r="PZT128" s="2"/>
      <c r="PZU128" s="2"/>
      <c r="PZV128" s="2"/>
      <c r="PZW128" s="2"/>
      <c r="PZX128" s="2"/>
      <c r="PZY128" s="2"/>
      <c r="PZZ128" s="2"/>
      <c r="QAA128" s="2"/>
      <c r="QAB128" s="2"/>
      <c r="QAC128" s="2"/>
      <c r="QAD128" s="2"/>
      <c r="QAE128" s="2"/>
      <c r="QAF128" s="2"/>
      <c r="QAG128" s="2"/>
      <c r="QAH128" s="2"/>
      <c r="QAI128" s="2"/>
      <c r="QAJ128" s="2"/>
      <c r="QAK128" s="2"/>
      <c r="QAL128" s="2"/>
      <c r="QAM128" s="2"/>
      <c r="QAN128" s="2"/>
      <c r="QAO128" s="2"/>
      <c r="QAP128" s="2"/>
      <c r="QAQ128" s="2"/>
      <c r="QAR128" s="2"/>
      <c r="QAS128" s="2"/>
      <c r="QAT128" s="2"/>
      <c r="QAU128" s="2"/>
      <c r="QAV128" s="2"/>
      <c r="QAW128" s="2"/>
      <c r="QAX128" s="2"/>
      <c r="QAY128" s="2"/>
      <c r="QAZ128" s="2"/>
      <c r="QBA128" s="2"/>
      <c r="QBB128" s="2"/>
      <c r="QBC128" s="2"/>
      <c r="QBD128" s="2"/>
      <c r="QBE128" s="2"/>
      <c r="QBF128" s="2"/>
      <c r="QBG128" s="2"/>
      <c r="QBH128" s="2"/>
      <c r="QBI128" s="2"/>
      <c r="QBJ128" s="2"/>
      <c r="QBK128" s="2"/>
      <c r="QBL128" s="2"/>
      <c r="QBM128" s="2"/>
      <c r="QBN128" s="2"/>
      <c r="QBO128" s="2"/>
      <c r="QBP128" s="2"/>
      <c r="QBQ128" s="2"/>
      <c r="QBR128" s="2"/>
      <c r="QBS128" s="2"/>
      <c r="QBT128" s="2"/>
      <c r="QBU128" s="2"/>
      <c r="QBV128" s="2"/>
      <c r="QBW128" s="2"/>
      <c r="QBX128" s="2"/>
      <c r="QBY128" s="2"/>
      <c r="QBZ128" s="2"/>
      <c r="QCA128" s="2"/>
      <c r="QCB128" s="2"/>
      <c r="QCC128" s="2"/>
      <c r="QCD128" s="2"/>
      <c r="QCE128" s="2"/>
      <c r="QCF128" s="2"/>
      <c r="QCG128" s="2"/>
      <c r="QCH128" s="2"/>
      <c r="QCI128" s="2"/>
      <c r="QCJ128" s="2"/>
      <c r="QCK128" s="2"/>
      <c r="QCL128" s="2"/>
      <c r="QCM128" s="2"/>
      <c r="QCN128" s="2"/>
      <c r="QCO128" s="2"/>
      <c r="QCP128" s="2"/>
      <c r="QCQ128" s="2"/>
      <c r="QCR128" s="2"/>
      <c r="QCS128" s="2"/>
      <c r="QCT128" s="2"/>
      <c r="QCU128" s="2"/>
      <c r="QCV128" s="2"/>
      <c r="QCW128" s="2"/>
      <c r="QCX128" s="2"/>
      <c r="QCY128" s="2"/>
      <c r="QCZ128" s="2"/>
      <c r="QDA128" s="2"/>
      <c r="QDB128" s="2"/>
      <c r="QDC128" s="2"/>
      <c r="QDD128" s="2"/>
      <c r="QDE128" s="2"/>
      <c r="QDF128" s="2"/>
      <c r="QDG128" s="2"/>
      <c r="QDH128" s="2"/>
      <c r="QDI128" s="2"/>
      <c r="QDJ128" s="2"/>
      <c r="QDK128" s="2"/>
      <c r="QDL128" s="2"/>
      <c r="QDM128" s="2"/>
      <c r="QDN128" s="2"/>
      <c r="QDO128" s="2"/>
      <c r="QDP128" s="2"/>
      <c r="QDQ128" s="2"/>
      <c r="QDR128" s="2"/>
      <c r="QDS128" s="2"/>
      <c r="QDT128" s="2"/>
      <c r="QDU128" s="2"/>
      <c r="QDV128" s="2"/>
      <c r="QDW128" s="2"/>
      <c r="QDX128" s="2"/>
      <c r="QDY128" s="2"/>
      <c r="QDZ128" s="2"/>
      <c r="QEA128" s="2"/>
      <c r="QEB128" s="2"/>
      <c r="QEC128" s="2"/>
      <c r="QED128" s="2"/>
      <c r="QEE128" s="2"/>
      <c r="QEF128" s="2"/>
      <c r="QEG128" s="2"/>
      <c r="QEH128" s="2"/>
      <c r="QEI128" s="2"/>
      <c r="QEJ128" s="2"/>
      <c r="QEK128" s="2"/>
      <c r="QEL128" s="2"/>
      <c r="QEM128" s="2"/>
      <c r="QEN128" s="2"/>
      <c r="QEO128" s="2"/>
      <c r="QEP128" s="2"/>
      <c r="QEQ128" s="2"/>
      <c r="QER128" s="2"/>
      <c r="QES128" s="2"/>
      <c r="QET128" s="2"/>
      <c r="QEU128" s="2"/>
      <c r="QEV128" s="2"/>
      <c r="QEW128" s="2"/>
      <c r="QEX128" s="2"/>
      <c r="QEY128" s="2"/>
      <c r="QEZ128" s="2"/>
      <c r="QFA128" s="2"/>
      <c r="QFB128" s="2"/>
      <c r="QFC128" s="2"/>
      <c r="QFD128" s="2"/>
      <c r="QFE128" s="2"/>
      <c r="QFF128" s="2"/>
      <c r="QFG128" s="2"/>
      <c r="QFH128" s="2"/>
      <c r="QFI128" s="2"/>
      <c r="QFJ128" s="2"/>
      <c r="QFK128" s="2"/>
      <c r="QFL128" s="2"/>
      <c r="QFM128" s="2"/>
      <c r="QFN128" s="2"/>
      <c r="QFO128" s="2"/>
      <c r="QFP128" s="2"/>
      <c r="QFQ128" s="2"/>
      <c r="QFR128" s="2"/>
      <c r="QFS128" s="2"/>
      <c r="QFT128" s="2"/>
      <c r="QFU128" s="2"/>
      <c r="QFV128" s="2"/>
      <c r="QFW128" s="2"/>
      <c r="QFX128" s="2"/>
      <c r="QFY128" s="2"/>
      <c r="QFZ128" s="2"/>
      <c r="QGA128" s="2"/>
      <c r="QGB128" s="2"/>
      <c r="QGC128" s="2"/>
      <c r="QGD128" s="2"/>
      <c r="QGE128" s="2"/>
      <c r="QGF128" s="2"/>
      <c r="QGG128" s="2"/>
      <c r="QGH128" s="2"/>
      <c r="QGI128" s="2"/>
      <c r="QGJ128" s="2"/>
      <c r="QGK128" s="2"/>
      <c r="QGL128" s="2"/>
      <c r="QGM128" s="2"/>
      <c r="QGN128" s="2"/>
      <c r="QGO128" s="2"/>
      <c r="QGP128" s="2"/>
      <c r="QGQ128" s="2"/>
      <c r="QGR128" s="2"/>
      <c r="QGS128" s="2"/>
      <c r="QGT128" s="2"/>
      <c r="QGU128" s="2"/>
      <c r="QGV128" s="2"/>
      <c r="QGW128" s="2"/>
      <c r="QGX128" s="2"/>
      <c r="QGY128" s="2"/>
      <c r="QGZ128" s="2"/>
      <c r="QHA128" s="2"/>
      <c r="QHB128" s="2"/>
      <c r="QHC128" s="2"/>
      <c r="QHD128" s="2"/>
      <c r="QHE128" s="2"/>
      <c r="QHF128" s="2"/>
      <c r="QHG128" s="2"/>
      <c r="QHH128" s="2"/>
      <c r="QHI128" s="2"/>
      <c r="QHJ128" s="2"/>
      <c r="QHK128" s="2"/>
      <c r="QHL128" s="2"/>
      <c r="QHM128" s="2"/>
      <c r="QHN128" s="2"/>
      <c r="QHO128" s="2"/>
      <c r="QHP128" s="2"/>
      <c r="QHQ128" s="2"/>
      <c r="QHR128" s="2"/>
      <c r="QHS128" s="2"/>
      <c r="QHT128" s="2"/>
      <c r="QHU128" s="2"/>
      <c r="QHV128" s="2"/>
      <c r="QHW128" s="2"/>
      <c r="QHX128" s="2"/>
      <c r="QHY128" s="2"/>
      <c r="QHZ128" s="2"/>
      <c r="QIA128" s="2"/>
      <c r="QIB128" s="2"/>
      <c r="QIC128" s="2"/>
      <c r="QID128" s="2"/>
      <c r="QIE128" s="2"/>
      <c r="QIF128" s="2"/>
      <c r="QIG128" s="2"/>
      <c r="QIH128" s="2"/>
      <c r="QII128" s="2"/>
      <c r="QIJ128" s="2"/>
      <c r="QIK128" s="2"/>
      <c r="QIL128" s="2"/>
      <c r="QIM128" s="2"/>
      <c r="QIN128" s="2"/>
      <c r="QIO128" s="2"/>
      <c r="QIP128" s="2"/>
      <c r="QIQ128" s="2"/>
      <c r="QIR128" s="2"/>
      <c r="QIS128" s="2"/>
      <c r="QIT128" s="2"/>
      <c r="QIU128" s="2"/>
      <c r="QIV128" s="2"/>
      <c r="QIW128" s="2"/>
      <c r="QIX128" s="2"/>
      <c r="QIY128" s="2"/>
      <c r="QIZ128" s="2"/>
      <c r="QJA128" s="2"/>
      <c r="QJB128" s="2"/>
      <c r="QJC128" s="2"/>
      <c r="QJD128" s="2"/>
      <c r="QJE128" s="2"/>
      <c r="QJF128" s="2"/>
      <c r="QJG128" s="2"/>
      <c r="QJH128" s="2"/>
      <c r="QJI128" s="2"/>
      <c r="QJJ128" s="2"/>
      <c r="QJK128" s="2"/>
      <c r="QJL128" s="2"/>
      <c r="QJM128" s="2"/>
      <c r="QJN128" s="2"/>
      <c r="QJO128" s="2"/>
      <c r="QJP128" s="2"/>
      <c r="QJQ128" s="2"/>
      <c r="QJR128" s="2"/>
      <c r="QJS128" s="2"/>
      <c r="QJT128" s="2"/>
      <c r="QJU128" s="2"/>
      <c r="QJV128" s="2"/>
      <c r="QJW128" s="2"/>
      <c r="QJX128" s="2"/>
      <c r="QJY128" s="2"/>
      <c r="QJZ128" s="2"/>
      <c r="QKA128" s="2"/>
      <c r="QKB128" s="2"/>
      <c r="QKC128" s="2"/>
      <c r="QKD128" s="2"/>
      <c r="QKE128" s="2"/>
      <c r="QKF128" s="2"/>
      <c r="QKG128" s="2"/>
      <c r="QKH128" s="2"/>
      <c r="QKI128" s="2"/>
      <c r="QKJ128" s="2"/>
      <c r="QKK128" s="2"/>
      <c r="QKL128" s="2"/>
      <c r="QKM128" s="2"/>
      <c r="QKN128" s="2"/>
      <c r="QKO128" s="2"/>
      <c r="QKP128" s="2"/>
      <c r="QKQ128" s="2"/>
      <c r="QKR128" s="2"/>
      <c r="QKS128" s="2"/>
      <c r="QKT128" s="2"/>
      <c r="QKU128" s="2"/>
      <c r="QKV128" s="2"/>
      <c r="QKW128" s="2"/>
      <c r="QKX128" s="2"/>
      <c r="QKY128" s="2"/>
      <c r="QKZ128" s="2"/>
      <c r="QLA128" s="2"/>
      <c r="QLB128" s="2"/>
      <c r="QLC128" s="2"/>
      <c r="QLD128" s="2"/>
      <c r="QLE128" s="2"/>
      <c r="QLF128" s="2"/>
      <c r="QLG128" s="2"/>
      <c r="QLH128" s="2"/>
      <c r="QLI128" s="2"/>
      <c r="QLJ128" s="2"/>
      <c r="QLK128" s="2"/>
      <c r="QLL128" s="2"/>
      <c r="QLM128" s="2"/>
      <c r="QLN128" s="2"/>
      <c r="QLO128" s="2"/>
      <c r="QLP128" s="2"/>
      <c r="QLQ128" s="2"/>
      <c r="QLR128" s="2"/>
      <c r="QLS128" s="2"/>
      <c r="QLT128" s="2"/>
      <c r="QLU128" s="2"/>
      <c r="QLV128" s="2"/>
      <c r="QLW128" s="2"/>
      <c r="QLX128" s="2"/>
      <c r="QLY128" s="2"/>
      <c r="QLZ128" s="2"/>
      <c r="QMA128" s="2"/>
      <c r="QMB128" s="2"/>
      <c r="QMC128" s="2"/>
      <c r="QMD128" s="2"/>
      <c r="QME128" s="2"/>
      <c r="QMF128" s="2"/>
      <c r="QMG128" s="2"/>
      <c r="QMH128" s="2"/>
      <c r="QMI128" s="2"/>
      <c r="QMJ128" s="2"/>
      <c r="QMK128" s="2"/>
      <c r="QML128" s="2"/>
      <c r="QMM128" s="2"/>
      <c r="QMN128" s="2"/>
      <c r="QMO128" s="2"/>
      <c r="QMP128" s="2"/>
      <c r="QMQ128" s="2"/>
      <c r="QMR128" s="2"/>
      <c r="QMS128" s="2"/>
      <c r="QMT128" s="2"/>
      <c r="QMU128" s="2"/>
      <c r="QMV128" s="2"/>
      <c r="QMW128" s="2"/>
      <c r="QMX128" s="2"/>
      <c r="QMY128" s="2"/>
      <c r="QMZ128" s="2"/>
      <c r="QNA128" s="2"/>
      <c r="QNB128" s="2"/>
      <c r="QNC128" s="2"/>
      <c r="QND128" s="2"/>
      <c r="QNE128" s="2"/>
      <c r="QNF128" s="2"/>
      <c r="QNG128" s="2"/>
      <c r="QNH128" s="2"/>
      <c r="QNI128" s="2"/>
      <c r="QNJ128" s="2"/>
      <c r="QNK128" s="2"/>
      <c r="QNL128" s="2"/>
      <c r="QNM128" s="2"/>
      <c r="QNN128" s="2"/>
      <c r="QNO128" s="2"/>
      <c r="QNP128" s="2"/>
      <c r="QNQ128" s="2"/>
      <c r="QNR128" s="2"/>
      <c r="QNS128" s="2"/>
      <c r="QNT128" s="2"/>
      <c r="QNU128" s="2"/>
      <c r="QNV128" s="2"/>
      <c r="QNW128" s="2"/>
      <c r="QNX128" s="2"/>
      <c r="QNY128" s="2"/>
      <c r="QNZ128" s="2"/>
      <c r="QOA128" s="2"/>
      <c r="QOB128" s="2"/>
      <c r="QOC128" s="2"/>
      <c r="QOD128" s="2"/>
      <c r="QOE128" s="2"/>
      <c r="QOF128" s="2"/>
      <c r="QOG128" s="2"/>
      <c r="QOH128" s="2"/>
      <c r="QOI128" s="2"/>
      <c r="QOJ128" s="2"/>
      <c r="QOK128" s="2"/>
      <c r="QOL128" s="2"/>
      <c r="QOM128" s="2"/>
      <c r="QON128" s="2"/>
      <c r="QOO128" s="2"/>
      <c r="QOP128" s="2"/>
      <c r="QOQ128" s="2"/>
      <c r="QOR128" s="2"/>
      <c r="QOS128" s="2"/>
      <c r="QOT128" s="2"/>
      <c r="QOU128" s="2"/>
      <c r="QOV128" s="2"/>
      <c r="QOW128" s="2"/>
      <c r="QOX128" s="2"/>
      <c r="QOY128" s="2"/>
      <c r="QOZ128" s="2"/>
      <c r="QPA128" s="2"/>
      <c r="QPB128" s="2"/>
      <c r="QPC128" s="2"/>
      <c r="QPD128" s="2"/>
      <c r="QPE128" s="2"/>
      <c r="QPF128" s="2"/>
      <c r="QPG128" s="2"/>
      <c r="QPH128" s="2"/>
      <c r="QPI128" s="2"/>
      <c r="QPJ128" s="2"/>
      <c r="QPK128" s="2"/>
      <c r="QPL128" s="2"/>
      <c r="QPM128" s="2"/>
      <c r="QPN128" s="2"/>
      <c r="QPO128" s="2"/>
      <c r="QPP128" s="2"/>
      <c r="QPQ128" s="2"/>
      <c r="QPR128" s="2"/>
      <c r="QPS128" s="2"/>
      <c r="QPT128" s="2"/>
      <c r="QPU128" s="2"/>
      <c r="QPV128" s="2"/>
      <c r="QPW128" s="2"/>
      <c r="QPX128" s="2"/>
      <c r="QPY128" s="2"/>
      <c r="QPZ128" s="2"/>
      <c r="QQA128" s="2"/>
      <c r="QQB128" s="2"/>
      <c r="QQC128" s="2"/>
      <c r="QQD128" s="2"/>
      <c r="QQE128" s="2"/>
      <c r="QQF128" s="2"/>
      <c r="QQG128" s="2"/>
      <c r="QQH128" s="2"/>
      <c r="QQI128" s="2"/>
      <c r="QQJ128" s="2"/>
      <c r="QQK128" s="2"/>
      <c r="QQL128" s="2"/>
      <c r="QQM128" s="2"/>
      <c r="QQN128" s="2"/>
      <c r="QQO128" s="2"/>
      <c r="QQP128" s="2"/>
      <c r="QQQ128" s="2"/>
      <c r="QQR128" s="2"/>
      <c r="QQS128" s="2"/>
      <c r="QQT128" s="2"/>
      <c r="QQU128" s="2"/>
      <c r="QQV128" s="2"/>
      <c r="QQW128" s="2"/>
      <c r="QQX128" s="2"/>
      <c r="QQY128" s="2"/>
      <c r="QQZ128" s="2"/>
      <c r="QRA128" s="2"/>
      <c r="QRB128" s="2"/>
      <c r="QRC128" s="2"/>
      <c r="QRD128" s="2"/>
      <c r="QRE128" s="2"/>
      <c r="QRF128" s="2"/>
      <c r="QRG128" s="2"/>
      <c r="QRH128" s="2"/>
      <c r="QRI128" s="2"/>
      <c r="QRJ128" s="2"/>
      <c r="QRK128" s="2"/>
      <c r="QRL128" s="2"/>
      <c r="QRM128" s="2"/>
      <c r="QRN128" s="2"/>
      <c r="QRO128" s="2"/>
      <c r="QRP128" s="2"/>
      <c r="QRQ128" s="2"/>
      <c r="QRR128" s="2"/>
      <c r="QRS128" s="2"/>
      <c r="QRT128" s="2"/>
      <c r="QRU128" s="2"/>
      <c r="QRV128" s="2"/>
      <c r="QRW128" s="2"/>
      <c r="QRX128" s="2"/>
      <c r="QRY128" s="2"/>
      <c r="QRZ128" s="2"/>
      <c r="QSA128" s="2"/>
      <c r="QSB128" s="2"/>
      <c r="QSC128" s="2"/>
      <c r="QSD128" s="2"/>
      <c r="QSE128" s="2"/>
      <c r="QSF128" s="2"/>
      <c r="QSG128" s="2"/>
      <c r="QSH128" s="2"/>
      <c r="QSI128" s="2"/>
      <c r="QSJ128" s="2"/>
      <c r="QSK128" s="2"/>
      <c r="QSL128" s="2"/>
      <c r="QSM128" s="2"/>
      <c r="QSN128" s="2"/>
      <c r="QSO128" s="2"/>
      <c r="QSP128" s="2"/>
      <c r="QSQ128" s="2"/>
      <c r="QSR128" s="2"/>
      <c r="QSS128" s="2"/>
      <c r="QST128" s="2"/>
      <c r="QSU128" s="2"/>
      <c r="QSV128" s="2"/>
      <c r="QSW128" s="2"/>
      <c r="QSX128" s="2"/>
      <c r="QSY128" s="2"/>
      <c r="QSZ128" s="2"/>
      <c r="QTA128" s="2"/>
      <c r="QTB128" s="2"/>
      <c r="QTC128" s="2"/>
      <c r="QTD128" s="2"/>
      <c r="QTE128" s="2"/>
      <c r="QTF128" s="2"/>
      <c r="QTG128" s="2"/>
      <c r="QTH128" s="2"/>
      <c r="QTI128" s="2"/>
      <c r="QTJ128" s="2"/>
      <c r="QTK128" s="2"/>
      <c r="QTL128" s="2"/>
      <c r="QTM128" s="2"/>
      <c r="QTN128" s="2"/>
      <c r="QTO128" s="2"/>
      <c r="QTP128" s="2"/>
      <c r="QTQ128" s="2"/>
      <c r="QTR128" s="2"/>
      <c r="QTS128" s="2"/>
      <c r="QTT128" s="2"/>
      <c r="QTU128" s="2"/>
      <c r="QTV128" s="2"/>
      <c r="QTW128" s="2"/>
      <c r="QTX128" s="2"/>
      <c r="QTY128" s="2"/>
      <c r="QTZ128" s="2"/>
      <c r="QUA128" s="2"/>
      <c r="QUB128" s="2"/>
      <c r="QUC128" s="2"/>
      <c r="QUD128" s="2"/>
      <c r="QUE128" s="2"/>
      <c r="QUF128" s="2"/>
      <c r="QUG128" s="2"/>
      <c r="QUH128" s="2"/>
      <c r="QUI128" s="2"/>
      <c r="QUJ128" s="2"/>
      <c r="QUK128" s="2"/>
      <c r="QUL128" s="2"/>
      <c r="QUM128" s="2"/>
      <c r="QUN128" s="2"/>
      <c r="QUO128" s="2"/>
      <c r="QUP128" s="2"/>
      <c r="QUQ128" s="2"/>
      <c r="QUR128" s="2"/>
      <c r="QUS128" s="2"/>
      <c r="QUT128" s="2"/>
      <c r="QUU128" s="2"/>
      <c r="QUV128" s="2"/>
      <c r="QUW128" s="2"/>
      <c r="QUX128" s="2"/>
      <c r="QUY128" s="2"/>
      <c r="QUZ128" s="2"/>
      <c r="QVA128" s="2"/>
      <c r="QVB128" s="2"/>
      <c r="QVC128" s="2"/>
      <c r="QVD128" s="2"/>
      <c r="QVE128" s="2"/>
      <c r="QVF128" s="2"/>
      <c r="QVG128" s="2"/>
      <c r="QVH128" s="2"/>
      <c r="QVI128" s="2"/>
      <c r="QVJ128" s="2"/>
      <c r="QVK128" s="2"/>
      <c r="QVL128" s="2"/>
      <c r="QVM128" s="2"/>
      <c r="QVN128" s="2"/>
      <c r="QVO128" s="2"/>
      <c r="QVP128" s="2"/>
      <c r="QVQ128" s="2"/>
      <c r="QVR128" s="2"/>
      <c r="QVS128" s="2"/>
      <c r="QVT128" s="2"/>
      <c r="QVU128" s="2"/>
      <c r="QVV128" s="2"/>
      <c r="QVW128" s="2"/>
      <c r="QVX128" s="2"/>
      <c r="QVY128" s="2"/>
      <c r="QVZ128" s="2"/>
      <c r="QWA128" s="2"/>
      <c r="QWB128" s="2"/>
      <c r="QWC128" s="2"/>
      <c r="QWD128" s="2"/>
      <c r="QWE128" s="2"/>
      <c r="QWF128" s="2"/>
      <c r="QWG128" s="2"/>
      <c r="QWH128" s="2"/>
      <c r="QWI128" s="2"/>
      <c r="QWJ128" s="2"/>
      <c r="QWK128" s="2"/>
      <c r="QWL128" s="2"/>
      <c r="QWM128" s="2"/>
      <c r="QWN128" s="2"/>
      <c r="QWO128" s="2"/>
      <c r="QWP128" s="2"/>
      <c r="QWQ128" s="2"/>
      <c r="QWR128" s="2"/>
      <c r="QWS128" s="2"/>
      <c r="QWT128" s="2"/>
      <c r="QWU128" s="2"/>
      <c r="QWV128" s="2"/>
      <c r="QWW128" s="2"/>
      <c r="QWX128" s="2"/>
      <c r="QWY128" s="2"/>
      <c r="QWZ128" s="2"/>
      <c r="QXA128" s="2"/>
      <c r="QXB128" s="2"/>
      <c r="QXC128" s="2"/>
      <c r="QXD128" s="2"/>
      <c r="QXE128" s="2"/>
      <c r="QXF128" s="2"/>
      <c r="QXG128" s="2"/>
      <c r="QXH128" s="2"/>
      <c r="QXI128" s="2"/>
      <c r="QXJ128" s="2"/>
      <c r="QXK128" s="2"/>
      <c r="QXL128" s="2"/>
      <c r="QXM128" s="2"/>
      <c r="QXN128" s="2"/>
      <c r="QXO128" s="2"/>
      <c r="QXP128" s="2"/>
      <c r="QXQ128" s="2"/>
      <c r="QXR128" s="2"/>
      <c r="QXS128" s="2"/>
      <c r="QXT128" s="2"/>
      <c r="QXU128" s="2"/>
      <c r="QXV128" s="2"/>
      <c r="QXW128" s="2"/>
      <c r="QXX128" s="2"/>
      <c r="QXY128" s="2"/>
      <c r="QXZ128" s="2"/>
      <c r="QYA128" s="2"/>
      <c r="QYB128" s="2"/>
      <c r="QYC128" s="2"/>
      <c r="QYD128" s="2"/>
      <c r="QYE128" s="2"/>
      <c r="QYF128" s="2"/>
      <c r="QYG128" s="2"/>
      <c r="QYH128" s="2"/>
      <c r="QYI128" s="2"/>
      <c r="QYJ128" s="2"/>
      <c r="QYK128" s="2"/>
      <c r="QYL128" s="2"/>
      <c r="QYM128" s="2"/>
      <c r="QYN128" s="2"/>
      <c r="QYO128" s="2"/>
      <c r="QYP128" s="2"/>
      <c r="QYQ128" s="2"/>
      <c r="QYR128" s="2"/>
      <c r="QYS128" s="2"/>
      <c r="QYT128" s="2"/>
      <c r="QYU128" s="2"/>
      <c r="QYV128" s="2"/>
      <c r="QYW128" s="2"/>
      <c r="QYX128" s="2"/>
      <c r="QYY128" s="2"/>
      <c r="QYZ128" s="2"/>
      <c r="QZA128" s="2"/>
      <c r="QZB128" s="2"/>
      <c r="QZC128" s="2"/>
      <c r="QZD128" s="2"/>
      <c r="QZE128" s="2"/>
      <c r="QZF128" s="2"/>
      <c r="QZG128" s="2"/>
      <c r="QZH128" s="2"/>
      <c r="QZI128" s="2"/>
      <c r="QZJ128" s="2"/>
      <c r="QZK128" s="2"/>
      <c r="QZL128" s="2"/>
      <c r="QZM128" s="2"/>
      <c r="QZN128" s="2"/>
      <c r="QZO128" s="2"/>
      <c r="QZP128" s="2"/>
      <c r="QZQ128" s="2"/>
      <c r="QZR128" s="2"/>
      <c r="QZS128" s="2"/>
      <c r="QZT128" s="2"/>
      <c r="QZU128" s="2"/>
      <c r="QZV128" s="2"/>
      <c r="QZW128" s="2"/>
      <c r="QZX128" s="2"/>
      <c r="QZY128" s="2"/>
      <c r="QZZ128" s="2"/>
      <c r="RAA128" s="2"/>
      <c r="RAB128" s="2"/>
      <c r="RAC128" s="2"/>
      <c r="RAD128" s="2"/>
      <c r="RAE128" s="2"/>
      <c r="RAF128" s="2"/>
      <c r="RAG128" s="2"/>
      <c r="RAH128" s="2"/>
      <c r="RAI128" s="2"/>
      <c r="RAJ128" s="2"/>
      <c r="RAK128" s="2"/>
      <c r="RAL128" s="2"/>
      <c r="RAM128" s="2"/>
      <c r="RAN128" s="2"/>
      <c r="RAO128" s="2"/>
      <c r="RAP128" s="2"/>
      <c r="RAQ128" s="2"/>
      <c r="RAR128" s="2"/>
      <c r="RAS128" s="2"/>
      <c r="RAT128" s="2"/>
      <c r="RAU128" s="2"/>
      <c r="RAV128" s="2"/>
      <c r="RAW128" s="2"/>
      <c r="RAX128" s="2"/>
      <c r="RAY128" s="2"/>
      <c r="RAZ128" s="2"/>
      <c r="RBA128" s="2"/>
      <c r="RBB128" s="2"/>
      <c r="RBC128" s="2"/>
      <c r="RBD128" s="2"/>
      <c r="RBE128" s="2"/>
      <c r="RBF128" s="2"/>
      <c r="RBG128" s="2"/>
      <c r="RBH128" s="2"/>
      <c r="RBI128" s="2"/>
      <c r="RBJ128" s="2"/>
      <c r="RBK128" s="2"/>
      <c r="RBL128" s="2"/>
      <c r="RBM128" s="2"/>
      <c r="RBN128" s="2"/>
      <c r="RBO128" s="2"/>
      <c r="RBP128" s="2"/>
      <c r="RBQ128" s="2"/>
      <c r="RBR128" s="2"/>
      <c r="RBS128" s="2"/>
      <c r="RBT128" s="2"/>
      <c r="RBU128" s="2"/>
      <c r="RBV128" s="2"/>
      <c r="RBW128" s="2"/>
      <c r="RBX128" s="2"/>
      <c r="RBY128" s="2"/>
      <c r="RBZ128" s="2"/>
      <c r="RCA128" s="2"/>
      <c r="RCB128" s="2"/>
      <c r="RCC128" s="2"/>
      <c r="RCD128" s="2"/>
      <c r="RCE128" s="2"/>
      <c r="RCF128" s="2"/>
      <c r="RCG128" s="2"/>
      <c r="RCH128" s="2"/>
      <c r="RCI128" s="2"/>
      <c r="RCJ128" s="2"/>
      <c r="RCK128" s="2"/>
      <c r="RCL128" s="2"/>
      <c r="RCM128" s="2"/>
      <c r="RCN128" s="2"/>
      <c r="RCO128" s="2"/>
      <c r="RCP128" s="2"/>
      <c r="RCQ128" s="2"/>
      <c r="RCR128" s="2"/>
      <c r="RCS128" s="2"/>
      <c r="RCT128" s="2"/>
      <c r="RCU128" s="2"/>
      <c r="RCV128" s="2"/>
      <c r="RCW128" s="2"/>
      <c r="RCX128" s="2"/>
      <c r="RCY128" s="2"/>
      <c r="RCZ128" s="2"/>
      <c r="RDA128" s="2"/>
      <c r="RDB128" s="2"/>
      <c r="RDC128" s="2"/>
      <c r="RDD128" s="2"/>
      <c r="RDE128" s="2"/>
      <c r="RDF128" s="2"/>
      <c r="RDG128" s="2"/>
      <c r="RDH128" s="2"/>
      <c r="RDI128" s="2"/>
      <c r="RDJ128" s="2"/>
      <c r="RDK128" s="2"/>
      <c r="RDL128" s="2"/>
      <c r="RDM128" s="2"/>
      <c r="RDN128" s="2"/>
      <c r="RDO128" s="2"/>
      <c r="RDP128" s="2"/>
      <c r="RDQ128" s="2"/>
      <c r="RDR128" s="2"/>
      <c r="RDS128" s="2"/>
      <c r="RDT128" s="2"/>
      <c r="RDU128" s="2"/>
      <c r="RDV128" s="2"/>
      <c r="RDW128" s="2"/>
      <c r="RDX128" s="2"/>
      <c r="RDY128" s="2"/>
      <c r="RDZ128" s="2"/>
      <c r="REA128" s="2"/>
      <c r="REB128" s="2"/>
      <c r="REC128" s="2"/>
      <c r="RED128" s="2"/>
      <c r="REE128" s="2"/>
      <c r="REF128" s="2"/>
      <c r="REG128" s="2"/>
      <c r="REH128" s="2"/>
      <c r="REI128" s="2"/>
      <c r="REJ128" s="2"/>
      <c r="REK128" s="2"/>
      <c r="REL128" s="2"/>
      <c r="REM128" s="2"/>
      <c r="REN128" s="2"/>
      <c r="REO128" s="2"/>
      <c r="REP128" s="2"/>
      <c r="REQ128" s="2"/>
      <c r="RER128" s="2"/>
      <c r="RES128" s="2"/>
      <c r="RET128" s="2"/>
      <c r="REU128" s="2"/>
      <c r="REV128" s="2"/>
      <c r="REW128" s="2"/>
      <c r="REX128" s="2"/>
      <c r="REY128" s="2"/>
      <c r="REZ128" s="2"/>
      <c r="RFA128" s="2"/>
      <c r="RFB128" s="2"/>
      <c r="RFC128" s="2"/>
      <c r="RFD128" s="2"/>
      <c r="RFE128" s="2"/>
      <c r="RFF128" s="2"/>
      <c r="RFG128" s="2"/>
      <c r="RFH128" s="2"/>
      <c r="RFI128" s="2"/>
      <c r="RFJ128" s="2"/>
      <c r="RFK128" s="2"/>
      <c r="RFL128" s="2"/>
      <c r="RFM128" s="2"/>
      <c r="RFN128" s="2"/>
      <c r="RFO128" s="2"/>
      <c r="RFP128" s="2"/>
      <c r="RFQ128" s="2"/>
      <c r="RFR128" s="2"/>
      <c r="RFS128" s="2"/>
      <c r="RFT128" s="2"/>
      <c r="RFU128" s="2"/>
      <c r="RFV128" s="2"/>
      <c r="RFW128" s="2"/>
      <c r="RFX128" s="2"/>
      <c r="RFY128" s="2"/>
      <c r="RFZ128" s="2"/>
      <c r="RGA128" s="2"/>
      <c r="RGB128" s="2"/>
      <c r="RGC128" s="2"/>
      <c r="RGD128" s="2"/>
      <c r="RGE128" s="2"/>
      <c r="RGF128" s="2"/>
      <c r="RGG128" s="2"/>
      <c r="RGH128" s="2"/>
      <c r="RGI128" s="2"/>
      <c r="RGJ128" s="2"/>
      <c r="RGK128" s="2"/>
      <c r="RGL128" s="2"/>
      <c r="RGM128" s="2"/>
      <c r="RGN128" s="2"/>
      <c r="RGO128" s="2"/>
      <c r="RGP128" s="2"/>
      <c r="RGQ128" s="2"/>
      <c r="RGR128" s="2"/>
      <c r="RGS128" s="2"/>
      <c r="RGT128" s="2"/>
      <c r="RGU128" s="2"/>
      <c r="RGV128" s="2"/>
      <c r="RGW128" s="2"/>
      <c r="RGX128" s="2"/>
      <c r="RGY128" s="2"/>
      <c r="RGZ128" s="2"/>
      <c r="RHA128" s="2"/>
      <c r="RHB128" s="2"/>
      <c r="RHC128" s="2"/>
      <c r="RHD128" s="2"/>
      <c r="RHE128" s="2"/>
      <c r="RHF128" s="2"/>
      <c r="RHG128" s="2"/>
      <c r="RHH128" s="2"/>
      <c r="RHI128" s="2"/>
      <c r="RHJ128" s="2"/>
      <c r="RHK128" s="2"/>
      <c r="RHL128" s="2"/>
      <c r="RHM128" s="2"/>
      <c r="RHN128" s="2"/>
      <c r="RHO128" s="2"/>
      <c r="RHP128" s="2"/>
      <c r="RHQ128" s="2"/>
      <c r="RHR128" s="2"/>
      <c r="RHS128" s="2"/>
      <c r="RHT128" s="2"/>
      <c r="RHU128" s="2"/>
      <c r="RHV128" s="2"/>
      <c r="RHW128" s="2"/>
      <c r="RHX128" s="2"/>
      <c r="RHY128" s="2"/>
      <c r="RHZ128" s="2"/>
      <c r="RIA128" s="2"/>
      <c r="RIB128" s="2"/>
      <c r="RIC128" s="2"/>
      <c r="RID128" s="2"/>
      <c r="RIE128" s="2"/>
      <c r="RIF128" s="2"/>
      <c r="RIG128" s="2"/>
      <c r="RIH128" s="2"/>
      <c r="RII128" s="2"/>
      <c r="RIJ128" s="2"/>
      <c r="RIK128" s="2"/>
      <c r="RIL128" s="2"/>
      <c r="RIM128" s="2"/>
      <c r="RIN128" s="2"/>
      <c r="RIO128" s="2"/>
      <c r="RIP128" s="2"/>
      <c r="RIQ128" s="2"/>
      <c r="RIR128" s="2"/>
      <c r="RIS128" s="2"/>
      <c r="RIT128" s="2"/>
      <c r="RIU128" s="2"/>
      <c r="RIV128" s="2"/>
      <c r="RIW128" s="2"/>
      <c r="RIX128" s="2"/>
      <c r="RIY128" s="2"/>
      <c r="RIZ128" s="2"/>
      <c r="RJA128" s="2"/>
      <c r="RJB128" s="2"/>
      <c r="RJC128" s="2"/>
      <c r="RJD128" s="2"/>
      <c r="RJE128" s="2"/>
      <c r="RJF128" s="2"/>
      <c r="RJG128" s="2"/>
      <c r="RJH128" s="2"/>
      <c r="RJI128" s="2"/>
      <c r="RJJ128" s="2"/>
      <c r="RJK128" s="2"/>
      <c r="RJL128" s="2"/>
      <c r="RJM128" s="2"/>
      <c r="RJN128" s="2"/>
      <c r="RJO128" s="2"/>
      <c r="RJP128" s="2"/>
      <c r="RJQ128" s="2"/>
      <c r="RJR128" s="2"/>
      <c r="RJS128" s="2"/>
      <c r="RJT128" s="2"/>
      <c r="RJU128" s="2"/>
      <c r="RJV128" s="2"/>
      <c r="RJW128" s="2"/>
      <c r="RJX128" s="2"/>
      <c r="RJY128" s="2"/>
      <c r="RJZ128" s="2"/>
      <c r="RKA128" s="2"/>
      <c r="RKB128" s="2"/>
      <c r="RKC128" s="2"/>
      <c r="RKD128" s="2"/>
      <c r="RKE128" s="2"/>
      <c r="RKF128" s="2"/>
      <c r="RKG128" s="2"/>
      <c r="RKH128" s="2"/>
      <c r="RKI128" s="2"/>
      <c r="RKJ128" s="2"/>
      <c r="RKK128" s="2"/>
      <c r="RKL128" s="2"/>
      <c r="RKM128" s="2"/>
      <c r="RKN128" s="2"/>
      <c r="RKO128" s="2"/>
      <c r="RKP128" s="2"/>
      <c r="RKQ128" s="2"/>
      <c r="RKR128" s="2"/>
      <c r="RKS128" s="2"/>
      <c r="RKT128" s="2"/>
      <c r="RKU128" s="2"/>
      <c r="RKV128" s="2"/>
      <c r="RKW128" s="2"/>
      <c r="RKX128" s="2"/>
      <c r="RKY128" s="2"/>
      <c r="RKZ128" s="2"/>
      <c r="RLA128" s="2"/>
      <c r="RLB128" s="2"/>
      <c r="RLC128" s="2"/>
      <c r="RLD128" s="2"/>
      <c r="RLE128" s="2"/>
      <c r="RLF128" s="2"/>
      <c r="RLG128" s="2"/>
      <c r="RLH128" s="2"/>
      <c r="RLI128" s="2"/>
      <c r="RLJ128" s="2"/>
      <c r="RLK128" s="2"/>
      <c r="RLL128" s="2"/>
      <c r="RLM128" s="2"/>
      <c r="RLN128" s="2"/>
      <c r="RLO128" s="2"/>
      <c r="RLP128" s="2"/>
      <c r="RLQ128" s="2"/>
      <c r="RLR128" s="2"/>
      <c r="RLS128" s="2"/>
      <c r="RLT128" s="2"/>
      <c r="RLU128" s="2"/>
      <c r="RLV128" s="2"/>
      <c r="RLW128" s="2"/>
      <c r="RLX128" s="2"/>
      <c r="RLY128" s="2"/>
      <c r="RLZ128" s="2"/>
      <c r="RMA128" s="2"/>
      <c r="RMB128" s="2"/>
      <c r="RMC128" s="2"/>
      <c r="RMD128" s="2"/>
      <c r="RME128" s="2"/>
      <c r="RMF128" s="2"/>
      <c r="RMG128" s="2"/>
      <c r="RMH128" s="2"/>
      <c r="RMI128" s="2"/>
      <c r="RMJ128" s="2"/>
      <c r="RMK128" s="2"/>
      <c r="RML128" s="2"/>
      <c r="RMM128" s="2"/>
      <c r="RMN128" s="2"/>
      <c r="RMO128" s="2"/>
      <c r="RMP128" s="2"/>
      <c r="RMQ128" s="2"/>
      <c r="RMR128" s="2"/>
      <c r="RMS128" s="2"/>
      <c r="RMT128" s="2"/>
      <c r="RMU128" s="2"/>
      <c r="RMV128" s="2"/>
      <c r="RMW128" s="2"/>
      <c r="RMX128" s="2"/>
      <c r="RMY128" s="2"/>
      <c r="RMZ128" s="2"/>
      <c r="RNA128" s="2"/>
      <c r="RNB128" s="2"/>
      <c r="RNC128" s="2"/>
      <c r="RND128" s="2"/>
      <c r="RNE128" s="2"/>
      <c r="RNF128" s="2"/>
      <c r="RNG128" s="2"/>
      <c r="RNH128" s="2"/>
      <c r="RNI128" s="2"/>
      <c r="RNJ128" s="2"/>
      <c r="RNK128" s="2"/>
      <c r="RNL128" s="2"/>
      <c r="RNM128" s="2"/>
      <c r="RNN128" s="2"/>
      <c r="RNO128" s="2"/>
      <c r="RNP128" s="2"/>
      <c r="RNQ128" s="2"/>
      <c r="RNR128" s="2"/>
      <c r="RNS128" s="2"/>
      <c r="RNT128" s="2"/>
      <c r="RNU128" s="2"/>
      <c r="RNV128" s="2"/>
      <c r="RNW128" s="2"/>
      <c r="RNX128" s="2"/>
      <c r="RNY128" s="2"/>
      <c r="RNZ128" s="2"/>
      <c r="ROA128" s="2"/>
      <c r="ROB128" s="2"/>
      <c r="ROC128" s="2"/>
      <c r="ROD128" s="2"/>
      <c r="ROE128" s="2"/>
      <c r="ROF128" s="2"/>
      <c r="ROG128" s="2"/>
      <c r="ROH128" s="2"/>
      <c r="ROI128" s="2"/>
      <c r="ROJ128" s="2"/>
      <c r="ROK128" s="2"/>
      <c r="ROL128" s="2"/>
      <c r="ROM128" s="2"/>
      <c r="RON128" s="2"/>
      <c r="ROO128" s="2"/>
      <c r="ROP128" s="2"/>
      <c r="ROQ128" s="2"/>
      <c r="ROR128" s="2"/>
      <c r="ROS128" s="2"/>
      <c r="ROT128" s="2"/>
      <c r="ROU128" s="2"/>
      <c r="ROV128" s="2"/>
      <c r="ROW128" s="2"/>
      <c r="ROX128" s="2"/>
      <c r="ROY128" s="2"/>
      <c r="ROZ128" s="2"/>
      <c r="RPA128" s="2"/>
      <c r="RPB128" s="2"/>
      <c r="RPC128" s="2"/>
      <c r="RPD128" s="2"/>
      <c r="RPE128" s="2"/>
      <c r="RPF128" s="2"/>
      <c r="RPG128" s="2"/>
      <c r="RPH128" s="2"/>
      <c r="RPI128" s="2"/>
      <c r="RPJ128" s="2"/>
      <c r="RPK128" s="2"/>
      <c r="RPL128" s="2"/>
      <c r="RPM128" s="2"/>
      <c r="RPN128" s="2"/>
      <c r="RPO128" s="2"/>
      <c r="RPP128" s="2"/>
      <c r="RPQ128" s="2"/>
      <c r="RPR128" s="2"/>
      <c r="RPS128" s="2"/>
      <c r="RPT128" s="2"/>
      <c r="RPU128" s="2"/>
      <c r="RPV128" s="2"/>
      <c r="RPW128" s="2"/>
      <c r="RPX128" s="2"/>
      <c r="RPY128" s="2"/>
      <c r="RPZ128" s="2"/>
      <c r="RQA128" s="2"/>
      <c r="RQB128" s="2"/>
      <c r="RQC128" s="2"/>
      <c r="RQD128" s="2"/>
      <c r="RQE128" s="2"/>
      <c r="RQF128" s="2"/>
      <c r="RQG128" s="2"/>
      <c r="RQH128" s="2"/>
      <c r="RQI128" s="2"/>
      <c r="RQJ128" s="2"/>
      <c r="RQK128" s="2"/>
      <c r="RQL128" s="2"/>
      <c r="RQM128" s="2"/>
      <c r="RQN128" s="2"/>
      <c r="RQO128" s="2"/>
      <c r="RQP128" s="2"/>
      <c r="RQQ128" s="2"/>
      <c r="RQR128" s="2"/>
      <c r="RQS128" s="2"/>
      <c r="RQT128" s="2"/>
      <c r="RQU128" s="2"/>
      <c r="RQV128" s="2"/>
      <c r="RQW128" s="2"/>
      <c r="RQX128" s="2"/>
      <c r="RQY128" s="2"/>
      <c r="RQZ128" s="2"/>
      <c r="RRA128" s="2"/>
      <c r="RRB128" s="2"/>
      <c r="RRC128" s="2"/>
      <c r="RRD128" s="2"/>
      <c r="RRE128" s="2"/>
      <c r="RRF128" s="2"/>
      <c r="RRG128" s="2"/>
      <c r="RRH128" s="2"/>
      <c r="RRI128" s="2"/>
      <c r="RRJ128" s="2"/>
      <c r="RRK128" s="2"/>
      <c r="RRL128" s="2"/>
      <c r="RRM128" s="2"/>
      <c r="RRN128" s="2"/>
      <c r="RRO128" s="2"/>
      <c r="RRP128" s="2"/>
      <c r="RRQ128" s="2"/>
      <c r="RRR128" s="2"/>
      <c r="RRS128" s="2"/>
      <c r="RRT128" s="2"/>
      <c r="RRU128" s="2"/>
      <c r="RRV128" s="2"/>
      <c r="RRW128" s="2"/>
      <c r="RRX128" s="2"/>
      <c r="RRY128" s="2"/>
      <c r="RRZ128" s="2"/>
      <c r="RSA128" s="2"/>
      <c r="RSB128" s="2"/>
      <c r="RSC128" s="2"/>
      <c r="RSD128" s="2"/>
      <c r="RSE128" s="2"/>
      <c r="RSF128" s="2"/>
      <c r="RSG128" s="2"/>
      <c r="RSH128" s="2"/>
      <c r="RSI128" s="2"/>
      <c r="RSJ128" s="2"/>
      <c r="RSK128" s="2"/>
      <c r="RSL128" s="2"/>
      <c r="RSM128" s="2"/>
      <c r="RSN128" s="2"/>
      <c r="RSO128" s="2"/>
      <c r="RSP128" s="2"/>
      <c r="RSQ128" s="2"/>
      <c r="RSR128" s="2"/>
      <c r="RSS128" s="2"/>
      <c r="RST128" s="2"/>
      <c r="RSU128" s="2"/>
      <c r="RSV128" s="2"/>
      <c r="RSW128" s="2"/>
      <c r="RSX128" s="2"/>
      <c r="RSY128" s="2"/>
      <c r="RSZ128" s="2"/>
      <c r="RTA128" s="2"/>
      <c r="RTB128" s="2"/>
      <c r="RTC128" s="2"/>
      <c r="RTD128" s="2"/>
      <c r="RTE128" s="2"/>
      <c r="RTF128" s="2"/>
      <c r="RTG128" s="2"/>
      <c r="RTH128" s="2"/>
      <c r="RTI128" s="2"/>
      <c r="RTJ128" s="2"/>
      <c r="RTK128" s="2"/>
      <c r="RTL128" s="2"/>
      <c r="RTM128" s="2"/>
      <c r="RTN128" s="2"/>
      <c r="RTO128" s="2"/>
      <c r="RTP128" s="2"/>
      <c r="RTQ128" s="2"/>
      <c r="RTR128" s="2"/>
      <c r="RTS128" s="2"/>
      <c r="RTT128" s="2"/>
      <c r="RTU128" s="2"/>
      <c r="RTV128" s="2"/>
      <c r="RTW128" s="2"/>
      <c r="RTX128" s="2"/>
      <c r="RTY128" s="2"/>
      <c r="RTZ128" s="2"/>
      <c r="RUA128" s="2"/>
      <c r="RUB128" s="2"/>
      <c r="RUC128" s="2"/>
      <c r="RUD128" s="2"/>
      <c r="RUE128" s="2"/>
      <c r="RUF128" s="2"/>
      <c r="RUG128" s="2"/>
      <c r="RUH128" s="2"/>
      <c r="RUI128" s="2"/>
      <c r="RUJ128" s="2"/>
      <c r="RUK128" s="2"/>
      <c r="RUL128" s="2"/>
      <c r="RUM128" s="2"/>
      <c r="RUN128" s="2"/>
      <c r="RUO128" s="2"/>
      <c r="RUP128" s="2"/>
      <c r="RUQ128" s="2"/>
      <c r="RUR128" s="2"/>
      <c r="RUS128" s="2"/>
      <c r="RUT128" s="2"/>
      <c r="RUU128" s="2"/>
      <c r="RUV128" s="2"/>
      <c r="RUW128" s="2"/>
      <c r="RUX128" s="2"/>
      <c r="RUY128" s="2"/>
      <c r="RUZ128" s="2"/>
      <c r="RVA128" s="2"/>
      <c r="RVB128" s="2"/>
      <c r="RVC128" s="2"/>
      <c r="RVD128" s="2"/>
      <c r="RVE128" s="2"/>
      <c r="RVF128" s="2"/>
      <c r="RVG128" s="2"/>
      <c r="RVH128" s="2"/>
      <c r="RVI128" s="2"/>
      <c r="RVJ128" s="2"/>
      <c r="RVK128" s="2"/>
      <c r="RVL128" s="2"/>
      <c r="RVM128" s="2"/>
      <c r="RVN128" s="2"/>
      <c r="RVO128" s="2"/>
      <c r="RVP128" s="2"/>
      <c r="RVQ128" s="2"/>
      <c r="RVR128" s="2"/>
      <c r="RVS128" s="2"/>
      <c r="RVT128" s="2"/>
      <c r="RVU128" s="2"/>
      <c r="RVV128" s="2"/>
      <c r="RVW128" s="2"/>
      <c r="RVX128" s="2"/>
      <c r="RVY128" s="2"/>
      <c r="RVZ128" s="2"/>
      <c r="RWA128" s="2"/>
      <c r="RWB128" s="2"/>
      <c r="RWC128" s="2"/>
      <c r="RWD128" s="2"/>
      <c r="RWE128" s="2"/>
      <c r="RWF128" s="2"/>
      <c r="RWG128" s="2"/>
      <c r="RWH128" s="2"/>
      <c r="RWI128" s="2"/>
      <c r="RWJ128" s="2"/>
      <c r="RWK128" s="2"/>
      <c r="RWL128" s="2"/>
      <c r="RWM128" s="2"/>
      <c r="RWN128" s="2"/>
      <c r="RWO128" s="2"/>
      <c r="RWP128" s="2"/>
      <c r="RWQ128" s="2"/>
      <c r="RWR128" s="2"/>
      <c r="RWS128" s="2"/>
      <c r="RWT128" s="2"/>
      <c r="RWU128" s="2"/>
      <c r="RWV128" s="2"/>
      <c r="RWW128" s="2"/>
      <c r="RWX128" s="2"/>
      <c r="RWY128" s="2"/>
      <c r="RWZ128" s="2"/>
      <c r="RXA128" s="2"/>
      <c r="RXB128" s="2"/>
      <c r="RXC128" s="2"/>
      <c r="RXD128" s="2"/>
      <c r="RXE128" s="2"/>
      <c r="RXF128" s="2"/>
      <c r="RXG128" s="2"/>
      <c r="RXH128" s="2"/>
      <c r="RXI128" s="2"/>
      <c r="RXJ128" s="2"/>
      <c r="RXK128" s="2"/>
      <c r="RXL128" s="2"/>
      <c r="RXM128" s="2"/>
      <c r="RXN128" s="2"/>
      <c r="RXO128" s="2"/>
      <c r="RXP128" s="2"/>
      <c r="RXQ128" s="2"/>
      <c r="RXR128" s="2"/>
      <c r="RXS128" s="2"/>
      <c r="RXT128" s="2"/>
      <c r="RXU128" s="2"/>
      <c r="RXV128" s="2"/>
      <c r="RXW128" s="2"/>
      <c r="RXX128" s="2"/>
      <c r="RXY128" s="2"/>
      <c r="RXZ128" s="2"/>
      <c r="RYA128" s="2"/>
      <c r="RYB128" s="2"/>
      <c r="RYC128" s="2"/>
      <c r="RYD128" s="2"/>
      <c r="RYE128" s="2"/>
      <c r="RYF128" s="2"/>
      <c r="RYG128" s="2"/>
      <c r="RYH128" s="2"/>
      <c r="RYI128" s="2"/>
      <c r="RYJ128" s="2"/>
      <c r="RYK128" s="2"/>
      <c r="RYL128" s="2"/>
      <c r="RYM128" s="2"/>
      <c r="RYN128" s="2"/>
      <c r="RYO128" s="2"/>
      <c r="RYP128" s="2"/>
      <c r="RYQ128" s="2"/>
      <c r="RYR128" s="2"/>
      <c r="RYS128" s="2"/>
      <c r="RYT128" s="2"/>
      <c r="RYU128" s="2"/>
      <c r="RYV128" s="2"/>
      <c r="RYW128" s="2"/>
      <c r="RYX128" s="2"/>
      <c r="RYY128" s="2"/>
      <c r="RYZ128" s="2"/>
      <c r="RZA128" s="2"/>
      <c r="RZB128" s="2"/>
      <c r="RZC128" s="2"/>
      <c r="RZD128" s="2"/>
      <c r="RZE128" s="2"/>
      <c r="RZF128" s="2"/>
      <c r="RZG128" s="2"/>
      <c r="RZH128" s="2"/>
      <c r="RZI128" s="2"/>
      <c r="RZJ128" s="2"/>
      <c r="RZK128" s="2"/>
      <c r="RZL128" s="2"/>
      <c r="RZM128" s="2"/>
      <c r="RZN128" s="2"/>
      <c r="RZO128" s="2"/>
      <c r="RZP128" s="2"/>
      <c r="RZQ128" s="2"/>
      <c r="RZR128" s="2"/>
      <c r="RZS128" s="2"/>
      <c r="RZT128" s="2"/>
      <c r="RZU128" s="2"/>
      <c r="RZV128" s="2"/>
      <c r="RZW128" s="2"/>
      <c r="RZX128" s="2"/>
      <c r="RZY128" s="2"/>
      <c r="RZZ128" s="2"/>
      <c r="SAA128" s="2"/>
      <c r="SAB128" s="2"/>
      <c r="SAC128" s="2"/>
      <c r="SAD128" s="2"/>
      <c r="SAE128" s="2"/>
      <c r="SAF128" s="2"/>
      <c r="SAG128" s="2"/>
      <c r="SAH128" s="2"/>
      <c r="SAI128" s="2"/>
      <c r="SAJ128" s="2"/>
      <c r="SAK128" s="2"/>
      <c r="SAL128" s="2"/>
      <c r="SAM128" s="2"/>
      <c r="SAN128" s="2"/>
      <c r="SAO128" s="2"/>
      <c r="SAP128" s="2"/>
      <c r="SAQ128" s="2"/>
      <c r="SAR128" s="2"/>
      <c r="SAS128" s="2"/>
      <c r="SAT128" s="2"/>
      <c r="SAU128" s="2"/>
      <c r="SAV128" s="2"/>
      <c r="SAW128" s="2"/>
      <c r="SAX128" s="2"/>
      <c r="SAY128" s="2"/>
      <c r="SAZ128" s="2"/>
      <c r="SBA128" s="2"/>
      <c r="SBB128" s="2"/>
      <c r="SBC128" s="2"/>
      <c r="SBD128" s="2"/>
      <c r="SBE128" s="2"/>
      <c r="SBF128" s="2"/>
      <c r="SBG128" s="2"/>
      <c r="SBH128" s="2"/>
      <c r="SBI128" s="2"/>
      <c r="SBJ128" s="2"/>
      <c r="SBK128" s="2"/>
      <c r="SBL128" s="2"/>
      <c r="SBM128" s="2"/>
      <c r="SBN128" s="2"/>
      <c r="SBO128" s="2"/>
      <c r="SBP128" s="2"/>
      <c r="SBQ128" s="2"/>
      <c r="SBR128" s="2"/>
      <c r="SBS128" s="2"/>
      <c r="SBT128" s="2"/>
      <c r="SBU128" s="2"/>
      <c r="SBV128" s="2"/>
      <c r="SBW128" s="2"/>
      <c r="SBX128" s="2"/>
      <c r="SBY128" s="2"/>
      <c r="SBZ128" s="2"/>
      <c r="SCA128" s="2"/>
      <c r="SCB128" s="2"/>
      <c r="SCC128" s="2"/>
      <c r="SCD128" s="2"/>
      <c r="SCE128" s="2"/>
      <c r="SCF128" s="2"/>
      <c r="SCG128" s="2"/>
      <c r="SCH128" s="2"/>
      <c r="SCI128" s="2"/>
      <c r="SCJ128" s="2"/>
      <c r="SCK128" s="2"/>
      <c r="SCL128" s="2"/>
      <c r="SCM128" s="2"/>
      <c r="SCN128" s="2"/>
      <c r="SCO128" s="2"/>
      <c r="SCP128" s="2"/>
      <c r="SCQ128" s="2"/>
      <c r="SCR128" s="2"/>
      <c r="SCS128" s="2"/>
      <c r="SCT128" s="2"/>
      <c r="SCU128" s="2"/>
      <c r="SCV128" s="2"/>
      <c r="SCW128" s="2"/>
      <c r="SCX128" s="2"/>
      <c r="SCY128" s="2"/>
      <c r="SCZ128" s="2"/>
      <c r="SDA128" s="2"/>
      <c r="SDB128" s="2"/>
      <c r="SDC128" s="2"/>
      <c r="SDD128" s="2"/>
      <c r="SDE128" s="2"/>
      <c r="SDF128" s="2"/>
      <c r="SDG128" s="2"/>
      <c r="SDH128" s="2"/>
      <c r="SDI128" s="2"/>
      <c r="SDJ128" s="2"/>
      <c r="SDK128" s="2"/>
      <c r="SDL128" s="2"/>
      <c r="SDM128" s="2"/>
      <c r="SDN128" s="2"/>
      <c r="SDO128" s="2"/>
      <c r="SDP128" s="2"/>
      <c r="SDQ128" s="2"/>
      <c r="SDR128" s="2"/>
      <c r="SDS128" s="2"/>
      <c r="SDT128" s="2"/>
      <c r="SDU128" s="2"/>
      <c r="SDV128" s="2"/>
      <c r="SDW128" s="2"/>
      <c r="SDX128" s="2"/>
      <c r="SDY128" s="2"/>
      <c r="SDZ128" s="2"/>
      <c r="SEA128" s="2"/>
      <c r="SEB128" s="2"/>
      <c r="SEC128" s="2"/>
      <c r="SED128" s="2"/>
      <c r="SEE128" s="2"/>
      <c r="SEF128" s="2"/>
      <c r="SEG128" s="2"/>
      <c r="SEH128" s="2"/>
      <c r="SEI128" s="2"/>
      <c r="SEJ128" s="2"/>
      <c r="SEK128" s="2"/>
      <c r="SEL128" s="2"/>
      <c r="SEM128" s="2"/>
      <c r="SEN128" s="2"/>
      <c r="SEO128" s="2"/>
      <c r="SEP128" s="2"/>
      <c r="SEQ128" s="2"/>
      <c r="SER128" s="2"/>
      <c r="SES128" s="2"/>
      <c r="SET128" s="2"/>
      <c r="SEU128" s="2"/>
      <c r="SEV128" s="2"/>
      <c r="SEW128" s="2"/>
      <c r="SEX128" s="2"/>
      <c r="SEY128" s="2"/>
      <c r="SEZ128" s="2"/>
      <c r="SFA128" s="2"/>
      <c r="SFB128" s="2"/>
      <c r="SFC128" s="2"/>
      <c r="SFD128" s="2"/>
      <c r="SFE128" s="2"/>
      <c r="SFF128" s="2"/>
      <c r="SFG128" s="2"/>
      <c r="SFH128" s="2"/>
      <c r="SFI128" s="2"/>
      <c r="SFJ128" s="2"/>
      <c r="SFK128" s="2"/>
      <c r="SFL128" s="2"/>
      <c r="SFM128" s="2"/>
      <c r="SFN128" s="2"/>
      <c r="SFO128" s="2"/>
      <c r="SFP128" s="2"/>
      <c r="SFQ128" s="2"/>
      <c r="SFR128" s="2"/>
      <c r="SFS128" s="2"/>
      <c r="SFT128" s="2"/>
      <c r="SFU128" s="2"/>
      <c r="SFV128" s="2"/>
      <c r="SFW128" s="2"/>
      <c r="SFX128" s="2"/>
      <c r="SFY128" s="2"/>
      <c r="SFZ128" s="2"/>
      <c r="SGA128" s="2"/>
      <c r="SGB128" s="2"/>
      <c r="SGC128" s="2"/>
      <c r="SGD128" s="2"/>
      <c r="SGE128" s="2"/>
      <c r="SGF128" s="2"/>
      <c r="SGG128" s="2"/>
      <c r="SGH128" s="2"/>
      <c r="SGI128" s="2"/>
      <c r="SGJ128" s="2"/>
      <c r="SGK128" s="2"/>
      <c r="SGL128" s="2"/>
      <c r="SGM128" s="2"/>
      <c r="SGN128" s="2"/>
      <c r="SGO128" s="2"/>
      <c r="SGP128" s="2"/>
      <c r="SGQ128" s="2"/>
      <c r="SGR128" s="2"/>
      <c r="SGS128" s="2"/>
      <c r="SGT128" s="2"/>
      <c r="SGU128" s="2"/>
      <c r="SGV128" s="2"/>
      <c r="SGW128" s="2"/>
      <c r="SGX128" s="2"/>
      <c r="SGY128" s="2"/>
      <c r="SGZ128" s="2"/>
      <c r="SHA128" s="2"/>
      <c r="SHB128" s="2"/>
      <c r="SHC128" s="2"/>
      <c r="SHD128" s="2"/>
      <c r="SHE128" s="2"/>
      <c r="SHF128" s="2"/>
      <c r="SHG128" s="2"/>
      <c r="SHH128" s="2"/>
      <c r="SHI128" s="2"/>
      <c r="SHJ128" s="2"/>
      <c r="SHK128" s="2"/>
      <c r="SHL128" s="2"/>
      <c r="SHM128" s="2"/>
      <c r="SHN128" s="2"/>
      <c r="SHO128" s="2"/>
      <c r="SHP128" s="2"/>
      <c r="SHQ128" s="2"/>
      <c r="SHR128" s="2"/>
      <c r="SHS128" s="2"/>
      <c r="SHT128" s="2"/>
      <c r="SHU128" s="2"/>
      <c r="SHV128" s="2"/>
      <c r="SHW128" s="2"/>
      <c r="SHX128" s="2"/>
      <c r="SHY128" s="2"/>
      <c r="SHZ128" s="2"/>
      <c r="SIA128" s="2"/>
      <c r="SIB128" s="2"/>
      <c r="SIC128" s="2"/>
      <c r="SID128" s="2"/>
      <c r="SIE128" s="2"/>
      <c r="SIF128" s="2"/>
      <c r="SIG128" s="2"/>
      <c r="SIH128" s="2"/>
      <c r="SII128" s="2"/>
      <c r="SIJ128" s="2"/>
      <c r="SIK128" s="2"/>
      <c r="SIL128" s="2"/>
      <c r="SIM128" s="2"/>
      <c r="SIN128" s="2"/>
      <c r="SIO128" s="2"/>
      <c r="SIP128" s="2"/>
      <c r="SIQ128" s="2"/>
      <c r="SIR128" s="2"/>
      <c r="SIS128" s="2"/>
      <c r="SIT128" s="2"/>
      <c r="SIU128" s="2"/>
      <c r="SIV128" s="2"/>
      <c r="SIW128" s="2"/>
      <c r="SIX128" s="2"/>
      <c r="SIY128" s="2"/>
      <c r="SIZ128" s="2"/>
      <c r="SJA128" s="2"/>
      <c r="SJB128" s="2"/>
      <c r="SJC128" s="2"/>
      <c r="SJD128" s="2"/>
      <c r="SJE128" s="2"/>
      <c r="SJF128" s="2"/>
      <c r="SJG128" s="2"/>
      <c r="SJH128" s="2"/>
      <c r="SJI128" s="2"/>
      <c r="SJJ128" s="2"/>
      <c r="SJK128" s="2"/>
      <c r="SJL128" s="2"/>
      <c r="SJM128" s="2"/>
      <c r="SJN128" s="2"/>
      <c r="SJO128" s="2"/>
      <c r="SJP128" s="2"/>
      <c r="SJQ128" s="2"/>
      <c r="SJR128" s="2"/>
      <c r="SJS128" s="2"/>
      <c r="SJT128" s="2"/>
      <c r="SJU128" s="2"/>
      <c r="SJV128" s="2"/>
      <c r="SJW128" s="2"/>
      <c r="SJX128" s="2"/>
      <c r="SJY128" s="2"/>
      <c r="SJZ128" s="2"/>
      <c r="SKA128" s="2"/>
      <c r="SKB128" s="2"/>
      <c r="SKC128" s="2"/>
      <c r="SKD128" s="2"/>
      <c r="SKE128" s="2"/>
      <c r="SKF128" s="2"/>
      <c r="SKG128" s="2"/>
      <c r="SKH128" s="2"/>
      <c r="SKI128" s="2"/>
      <c r="SKJ128" s="2"/>
      <c r="SKK128" s="2"/>
      <c r="SKL128" s="2"/>
      <c r="SKM128" s="2"/>
      <c r="SKN128" s="2"/>
      <c r="SKO128" s="2"/>
      <c r="SKP128" s="2"/>
      <c r="SKQ128" s="2"/>
      <c r="SKR128" s="2"/>
      <c r="SKS128" s="2"/>
      <c r="SKT128" s="2"/>
      <c r="SKU128" s="2"/>
      <c r="SKV128" s="2"/>
      <c r="SKW128" s="2"/>
      <c r="SKX128" s="2"/>
      <c r="SKY128" s="2"/>
      <c r="SKZ128" s="2"/>
      <c r="SLA128" s="2"/>
      <c r="SLB128" s="2"/>
      <c r="SLC128" s="2"/>
      <c r="SLD128" s="2"/>
      <c r="SLE128" s="2"/>
      <c r="SLF128" s="2"/>
      <c r="SLG128" s="2"/>
      <c r="SLH128" s="2"/>
      <c r="SLI128" s="2"/>
      <c r="SLJ128" s="2"/>
      <c r="SLK128" s="2"/>
      <c r="SLL128" s="2"/>
      <c r="SLM128" s="2"/>
      <c r="SLN128" s="2"/>
      <c r="SLO128" s="2"/>
      <c r="SLP128" s="2"/>
      <c r="SLQ128" s="2"/>
      <c r="SLR128" s="2"/>
      <c r="SLS128" s="2"/>
      <c r="SLT128" s="2"/>
      <c r="SLU128" s="2"/>
      <c r="SLV128" s="2"/>
      <c r="SLW128" s="2"/>
      <c r="SLX128" s="2"/>
      <c r="SLY128" s="2"/>
      <c r="SLZ128" s="2"/>
      <c r="SMA128" s="2"/>
      <c r="SMB128" s="2"/>
      <c r="SMC128" s="2"/>
      <c r="SMD128" s="2"/>
      <c r="SME128" s="2"/>
      <c r="SMF128" s="2"/>
      <c r="SMG128" s="2"/>
      <c r="SMH128" s="2"/>
      <c r="SMI128" s="2"/>
      <c r="SMJ128" s="2"/>
      <c r="SMK128" s="2"/>
      <c r="SML128" s="2"/>
      <c r="SMM128" s="2"/>
      <c r="SMN128" s="2"/>
      <c r="SMO128" s="2"/>
      <c r="SMP128" s="2"/>
      <c r="SMQ128" s="2"/>
      <c r="SMR128" s="2"/>
      <c r="SMS128" s="2"/>
      <c r="SMT128" s="2"/>
      <c r="SMU128" s="2"/>
      <c r="SMV128" s="2"/>
      <c r="SMW128" s="2"/>
      <c r="SMX128" s="2"/>
      <c r="SMY128" s="2"/>
      <c r="SMZ128" s="2"/>
      <c r="SNA128" s="2"/>
      <c r="SNB128" s="2"/>
      <c r="SNC128" s="2"/>
      <c r="SND128" s="2"/>
      <c r="SNE128" s="2"/>
      <c r="SNF128" s="2"/>
      <c r="SNG128" s="2"/>
      <c r="SNH128" s="2"/>
      <c r="SNI128" s="2"/>
      <c r="SNJ128" s="2"/>
      <c r="SNK128" s="2"/>
      <c r="SNL128" s="2"/>
      <c r="SNM128" s="2"/>
      <c r="SNN128" s="2"/>
      <c r="SNO128" s="2"/>
      <c r="SNP128" s="2"/>
      <c r="SNQ128" s="2"/>
      <c r="SNR128" s="2"/>
      <c r="SNS128" s="2"/>
      <c r="SNT128" s="2"/>
      <c r="SNU128" s="2"/>
      <c r="SNV128" s="2"/>
      <c r="SNW128" s="2"/>
      <c r="SNX128" s="2"/>
      <c r="SNY128" s="2"/>
      <c r="SNZ128" s="2"/>
      <c r="SOA128" s="2"/>
      <c r="SOB128" s="2"/>
      <c r="SOC128" s="2"/>
      <c r="SOD128" s="2"/>
      <c r="SOE128" s="2"/>
      <c r="SOF128" s="2"/>
      <c r="SOG128" s="2"/>
      <c r="SOH128" s="2"/>
      <c r="SOI128" s="2"/>
      <c r="SOJ128" s="2"/>
      <c r="SOK128" s="2"/>
      <c r="SOL128" s="2"/>
      <c r="SOM128" s="2"/>
      <c r="SON128" s="2"/>
      <c r="SOO128" s="2"/>
      <c r="SOP128" s="2"/>
      <c r="SOQ128" s="2"/>
      <c r="SOR128" s="2"/>
      <c r="SOS128" s="2"/>
      <c r="SOT128" s="2"/>
      <c r="SOU128" s="2"/>
      <c r="SOV128" s="2"/>
      <c r="SOW128" s="2"/>
      <c r="SOX128" s="2"/>
      <c r="SOY128" s="2"/>
      <c r="SOZ128" s="2"/>
      <c r="SPA128" s="2"/>
      <c r="SPB128" s="2"/>
      <c r="SPC128" s="2"/>
      <c r="SPD128" s="2"/>
      <c r="SPE128" s="2"/>
      <c r="SPF128" s="2"/>
      <c r="SPG128" s="2"/>
      <c r="SPH128" s="2"/>
      <c r="SPI128" s="2"/>
      <c r="SPJ128" s="2"/>
      <c r="SPK128" s="2"/>
      <c r="SPL128" s="2"/>
      <c r="SPM128" s="2"/>
      <c r="SPN128" s="2"/>
      <c r="SPO128" s="2"/>
      <c r="SPP128" s="2"/>
      <c r="SPQ128" s="2"/>
      <c r="SPR128" s="2"/>
      <c r="SPS128" s="2"/>
      <c r="SPT128" s="2"/>
      <c r="SPU128" s="2"/>
      <c r="SPV128" s="2"/>
      <c r="SPW128" s="2"/>
      <c r="SPX128" s="2"/>
      <c r="SPY128" s="2"/>
      <c r="SPZ128" s="2"/>
      <c r="SQA128" s="2"/>
      <c r="SQB128" s="2"/>
      <c r="SQC128" s="2"/>
      <c r="SQD128" s="2"/>
      <c r="SQE128" s="2"/>
      <c r="SQF128" s="2"/>
      <c r="SQG128" s="2"/>
      <c r="SQH128" s="2"/>
      <c r="SQI128" s="2"/>
      <c r="SQJ128" s="2"/>
      <c r="SQK128" s="2"/>
      <c r="SQL128" s="2"/>
      <c r="SQM128" s="2"/>
      <c r="SQN128" s="2"/>
      <c r="SQO128" s="2"/>
      <c r="SQP128" s="2"/>
      <c r="SQQ128" s="2"/>
      <c r="SQR128" s="2"/>
      <c r="SQS128" s="2"/>
      <c r="SQT128" s="2"/>
      <c r="SQU128" s="2"/>
      <c r="SQV128" s="2"/>
      <c r="SQW128" s="2"/>
      <c r="SQX128" s="2"/>
      <c r="SQY128" s="2"/>
      <c r="SQZ128" s="2"/>
      <c r="SRA128" s="2"/>
      <c r="SRB128" s="2"/>
      <c r="SRC128" s="2"/>
      <c r="SRD128" s="2"/>
      <c r="SRE128" s="2"/>
      <c r="SRF128" s="2"/>
      <c r="SRG128" s="2"/>
      <c r="SRH128" s="2"/>
      <c r="SRI128" s="2"/>
      <c r="SRJ128" s="2"/>
      <c r="SRK128" s="2"/>
      <c r="SRL128" s="2"/>
      <c r="SRM128" s="2"/>
      <c r="SRN128" s="2"/>
      <c r="SRO128" s="2"/>
      <c r="SRP128" s="2"/>
      <c r="SRQ128" s="2"/>
      <c r="SRR128" s="2"/>
      <c r="SRS128" s="2"/>
      <c r="SRT128" s="2"/>
      <c r="SRU128" s="2"/>
      <c r="SRV128" s="2"/>
      <c r="SRW128" s="2"/>
      <c r="SRX128" s="2"/>
      <c r="SRY128" s="2"/>
      <c r="SRZ128" s="2"/>
      <c r="SSA128" s="2"/>
      <c r="SSB128" s="2"/>
      <c r="SSC128" s="2"/>
      <c r="SSD128" s="2"/>
      <c r="SSE128" s="2"/>
      <c r="SSF128" s="2"/>
      <c r="SSG128" s="2"/>
      <c r="SSH128" s="2"/>
      <c r="SSI128" s="2"/>
      <c r="SSJ128" s="2"/>
      <c r="SSK128" s="2"/>
      <c r="SSL128" s="2"/>
      <c r="SSM128" s="2"/>
      <c r="SSN128" s="2"/>
      <c r="SSO128" s="2"/>
      <c r="SSP128" s="2"/>
      <c r="SSQ128" s="2"/>
      <c r="SSR128" s="2"/>
      <c r="SSS128" s="2"/>
      <c r="SST128" s="2"/>
      <c r="SSU128" s="2"/>
      <c r="SSV128" s="2"/>
      <c r="SSW128" s="2"/>
      <c r="SSX128" s="2"/>
      <c r="SSY128" s="2"/>
      <c r="SSZ128" s="2"/>
      <c r="STA128" s="2"/>
      <c r="STB128" s="2"/>
      <c r="STC128" s="2"/>
      <c r="STD128" s="2"/>
      <c r="STE128" s="2"/>
      <c r="STF128" s="2"/>
      <c r="STG128" s="2"/>
      <c r="STH128" s="2"/>
      <c r="STI128" s="2"/>
      <c r="STJ128" s="2"/>
      <c r="STK128" s="2"/>
      <c r="STL128" s="2"/>
      <c r="STM128" s="2"/>
      <c r="STN128" s="2"/>
      <c r="STO128" s="2"/>
      <c r="STP128" s="2"/>
      <c r="STQ128" s="2"/>
      <c r="STR128" s="2"/>
      <c r="STS128" s="2"/>
      <c r="STT128" s="2"/>
      <c r="STU128" s="2"/>
      <c r="STV128" s="2"/>
      <c r="STW128" s="2"/>
      <c r="STX128" s="2"/>
      <c r="STY128" s="2"/>
      <c r="STZ128" s="2"/>
      <c r="SUA128" s="2"/>
      <c r="SUB128" s="2"/>
      <c r="SUC128" s="2"/>
      <c r="SUD128" s="2"/>
      <c r="SUE128" s="2"/>
      <c r="SUF128" s="2"/>
      <c r="SUG128" s="2"/>
      <c r="SUH128" s="2"/>
      <c r="SUI128" s="2"/>
      <c r="SUJ128" s="2"/>
      <c r="SUK128" s="2"/>
      <c r="SUL128" s="2"/>
      <c r="SUM128" s="2"/>
      <c r="SUN128" s="2"/>
      <c r="SUO128" s="2"/>
      <c r="SUP128" s="2"/>
      <c r="SUQ128" s="2"/>
      <c r="SUR128" s="2"/>
      <c r="SUS128" s="2"/>
      <c r="SUT128" s="2"/>
      <c r="SUU128" s="2"/>
      <c r="SUV128" s="2"/>
      <c r="SUW128" s="2"/>
      <c r="SUX128" s="2"/>
      <c r="SUY128" s="2"/>
      <c r="SUZ128" s="2"/>
      <c r="SVA128" s="2"/>
      <c r="SVB128" s="2"/>
      <c r="SVC128" s="2"/>
      <c r="SVD128" s="2"/>
      <c r="SVE128" s="2"/>
      <c r="SVF128" s="2"/>
      <c r="SVG128" s="2"/>
      <c r="SVH128" s="2"/>
      <c r="SVI128" s="2"/>
      <c r="SVJ128" s="2"/>
      <c r="SVK128" s="2"/>
      <c r="SVL128" s="2"/>
      <c r="SVM128" s="2"/>
      <c r="SVN128" s="2"/>
      <c r="SVO128" s="2"/>
      <c r="SVP128" s="2"/>
      <c r="SVQ128" s="2"/>
      <c r="SVR128" s="2"/>
      <c r="SVS128" s="2"/>
      <c r="SVT128" s="2"/>
      <c r="SVU128" s="2"/>
      <c r="SVV128" s="2"/>
      <c r="SVW128" s="2"/>
      <c r="SVX128" s="2"/>
      <c r="SVY128" s="2"/>
      <c r="SVZ128" s="2"/>
      <c r="SWA128" s="2"/>
      <c r="SWB128" s="2"/>
      <c r="SWC128" s="2"/>
      <c r="SWD128" s="2"/>
      <c r="SWE128" s="2"/>
      <c r="SWF128" s="2"/>
      <c r="SWG128" s="2"/>
      <c r="SWH128" s="2"/>
      <c r="SWI128" s="2"/>
      <c r="SWJ128" s="2"/>
      <c r="SWK128" s="2"/>
      <c r="SWL128" s="2"/>
      <c r="SWM128" s="2"/>
      <c r="SWN128" s="2"/>
      <c r="SWO128" s="2"/>
      <c r="SWP128" s="2"/>
      <c r="SWQ128" s="2"/>
      <c r="SWR128" s="2"/>
      <c r="SWS128" s="2"/>
      <c r="SWT128" s="2"/>
      <c r="SWU128" s="2"/>
      <c r="SWV128" s="2"/>
      <c r="SWW128" s="2"/>
      <c r="SWX128" s="2"/>
      <c r="SWY128" s="2"/>
      <c r="SWZ128" s="2"/>
      <c r="SXA128" s="2"/>
      <c r="SXB128" s="2"/>
      <c r="SXC128" s="2"/>
      <c r="SXD128" s="2"/>
      <c r="SXE128" s="2"/>
      <c r="SXF128" s="2"/>
      <c r="SXG128" s="2"/>
      <c r="SXH128" s="2"/>
      <c r="SXI128" s="2"/>
      <c r="SXJ128" s="2"/>
      <c r="SXK128" s="2"/>
      <c r="SXL128" s="2"/>
      <c r="SXM128" s="2"/>
      <c r="SXN128" s="2"/>
      <c r="SXO128" s="2"/>
      <c r="SXP128" s="2"/>
      <c r="SXQ128" s="2"/>
      <c r="SXR128" s="2"/>
      <c r="SXS128" s="2"/>
      <c r="SXT128" s="2"/>
      <c r="SXU128" s="2"/>
      <c r="SXV128" s="2"/>
      <c r="SXW128" s="2"/>
      <c r="SXX128" s="2"/>
      <c r="SXY128" s="2"/>
      <c r="SXZ128" s="2"/>
      <c r="SYA128" s="2"/>
      <c r="SYB128" s="2"/>
      <c r="SYC128" s="2"/>
      <c r="SYD128" s="2"/>
      <c r="SYE128" s="2"/>
      <c r="SYF128" s="2"/>
      <c r="SYG128" s="2"/>
      <c r="SYH128" s="2"/>
      <c r="SYI128" s="2"/>
      <c r="SYJ128" s="2"/>
      <c r="SYK128" s="2"/>
      <c r="SYL128" s="2"/>
      <c r="SYM128" s="2"/>
      <c r="SYN128" s="2"/>
      <c r="SYO128" s="2"/>
      <c r="SYP128" s="2"/>
      <c r="SYQ128" s="2"/>
      <c r="SYR128" s="2"/>
      <c r="SYS128" s="2"/>
      <c r="SYT128" s="2"/>
      <c r="SYU128" s="2"/>
      <c r="SYV128" s="2"/>
      <c r="SYW128" s="2"/>
      <c r="SYX128" s="2"/>
      <c r="SYY128" s="2"/>
      <c r="SYZ128" s="2"/>
      <c r="SZA128" s="2"/>
      <c r="SZB128" s="2"/>
      <c r="SZC128" s="2"/>
      <c r="SZD128" s="2"/>
      <c r="SZE128" s="2"/>
      <c r="SZF128" s="2"/>
      <c r="SZG128" s="2"/>
      <c r="SZH128" s="2"/>
      <c r="SZI128" s="2"/>
      <c r="SZJ128" s="2"/>
      <c r="SZK128" s="2"/>
      <c r="SZL128" s="2"/>
      <c r="SZM128" s="2"/>
      <c r="SZN128" s="2"/>
      <c r="SZO128" s="2"/>
      <c r="SZP128" s="2"/>
      <c r="SZQ128" s="2"/>
      <c r="SZR128" s="2"/>
      <c r="SZS128" s="2"/>
      <c r="SZT128" s="2"/>
      <c r="SZU128" s="2"/>
      <c r="SZV128" s="2"/>
      <c r="SZW128" s="2"/>
      <c r="SZX128" s="2"/>
      <c r="SZY128" s="2"/>
      <c r="SZZ128" s="2"/>
      <c r="TAA128" s="2"/>
      <c r="TAB128" s="2"/>
      <c r="TAC128" s="2"/>
      <c r="TAD128" s="2"/>
      <c r="TAE128" s="2"/>
      <c r="TAF128" s="2"/>
      <c r="TAG128" s="2"/>
      <c r="TAH128" s="2"/>
      <c r="TAI128" s="2"/>
      <c r="TAJ128" s="2"/>
      <c r="TAK128" s="2"/>
      <c r="TAL128" s="2"/>
      <c r="TAM128" s="2"/>
      <c r="TAN128" s="2"/>
      <c r="TAO128" s="2"/>
      <c r="TAP128" s="2"/>
      <c r="TAQ128" s="2"/>
      <c r="TAR128" s="2"/>
      <c r="TAS128" s="2"/>
      <c r="TAT128" s="2"/>
      <c r="TAU128" s="2"/>
      <c r="TAV128" s="2"/>
      <c r="TAW128" s="2"/>
      <c r="TAX128" s="2"/>
      <c r="TAY128" s="2"/>
      <c r="TAZ128" s="2"/>
      <c r="TBA128" s="2"/>
      <c r="TBB128" s="2"/>
      <c r="TBC128" s="2"/>
      <c r="TBD128" s="2"/>
      <c r="TBE128" s="2"/>
      <c r="TBF128" s="2"/>
      <c r="TBG128" s="2"/>
      <c r="TBH128" s="2"/>
      <c r="TBI128" s="2"/>
      <c r="TBJ128" s="2"/>
      <c r="TBK128" s="2"/>
      <c r="TBL128" s="2"/>
      <c r="TBM128" s="2"/>
      <c r="TBN128" s="2"/>
      <c r="TBO128" s="2"/>
      <c r="TBP128" s="2"/>
      <c r="TBQ128" s="2"/>
      <c r="TBR128" s="2"/>
      <c r="TBS128" s="2"/>
      <c r="TBT128" s="2"/>
      <c r="TBU128" s="2"/>
      <c r="TBV128" s="2"/>
      <c r="TBW128" s="2"/>
      <c r="TBX128" s="2"/>
      <c r="TBY128" s="2"/>
      <c r="TBZ128" s="2"/>
      <c r="TCA128" s="2"/>
      <c r="TCB128" s="2"/>
      <c r="TCC128" s="2"/>
      <c r="TCD128" s="2"/>
      <c r="TCE128" s="2"/>
      <c r="TCF128" s="2"/>
      <c r="TCG128" s="2"/>
      <c r="TCH128" s="2"/>
      <c r="TCI128" s="2"/>
      <c r="TCJ128" s="2"/>
      <c r="TCK128" s="2"/>
      <c r="TCL128" s="2"/>
      <c r="TCM128" s="2"/>
      <c r="TCN128" s="2"/>
      <c r="TCO128" s="2"/>
      <c r="TCP128" s="2"/>
      <c r="TCQ128" s="2"/>
      <c r="TCR128" s="2"/>
      <c r="TCS128" s="2"/>
      <c r="TCT128" s="2"/>
      <c r="TCU128" s="2"/>
      <c r="TCV128" s="2"/>
      <c r="TCW128" s="2"/>
      <c r="TCX128" s="2"/>
      <c r="TCY128" s="2"/>
      <c r="TCZ128" s="2"/>
      <c r="TDA128" s="2"/>
      <c r="TDB128" s="2"/>
      <c r="TDC128" s="2"/>
      <c r="TDD128" s="2"/>
      <c r="TDE128" s="2"/>
      <c r="TDF128" s="2"/>
      <c r="TDG128" s="2"/>
      <c r="TDH128" s="2"/>
      <c r="TDI128" s="2"/>
      <c r="TDJ128" s="2"/>
      <c r="TDK128" s="2"/>
      <c r="TDL128" s="2"/>
      <c r="TDM128" s="2"/>
      <c r="TDN128" s="2"/>
      <c r="TDO128" s="2"/>
      <c r="TDP128" s="2"/>
      <c r="TDQ128" s="2"/>
      <c r="TDR128" s="2"/>
      <c r="TDS128" s="2"/>
      <c r="TDT128" s="2"/>
      <c r="TDU128" s="2"/>
      <c r="TDV128" s="2"/>
      <c r="TDW128" s="2"/>
      <c r="TDX128" s="2"/>
      <c r="TDY128" s="2"/>
      <c r="TDZ128" s="2"/>
      <c r="TEA128" s="2"/>
      <c r="TEB128" s="2"/>
      <c r="TEC128" s="2"/>
      <c r="TED128" s="2"/>
      <c r="TEE128" s="2"/>
      <c r="TEF128" s="2"/>
      <c r="TEG128" s="2"/>
      <c r="TEH128" s="2"/>
      <c r="TEI128" s="2"/>
      <c r="TEJ128" s="2"/>
      <c r="TEK128" s="2"/>
      <c r="TEL128" s="2"/>
      <c r="TEM128" s="2"/>
      <c r="TEN128" s="2"/>
      <c r="TEO128" s="2"/>
      <c r="TEP128" s="2"/>
      <c r="TEQ128" s="2"/>
      <c r="TER128" s="2"/>
      <c r="TES128" s="2"/>
      <c r="TET128" s="2"/>
      <c r="TEU128" s="2"/>
      <c r="TEV128" s="2"/>
      <c r="TEW128" s="2"/>
      <c r="TEX128" s="2"/>
      <c r="TEY128" s="2"/>
      <c r="TEZ128" s="2"/>
      <c r="TFA128" s="2"/>
      <c r="TFB128" s="2"/>
      <c r="TFC128" s="2"/>
      <c r="TFD128" s="2"/>
      <c r="TFE128" s="2"/>
      <c r="TFF128" s="2"/>
      <c r="TFG128" s="2"/>
      <c r="TFH128" s="2"/>
      <c r="TFI128" s="2"/>
      <c r="TFJ128" s="2"/>
      <c r="TFK128" s="2"/>
      <c r="TFL128" s="2"/>
      <c r="TFM128" s="2"/>
      <c r="TFN128" s="2"/>
      <c r="TFO128" s="2"/>
      <c r="TFP128" s="2"/>
      <c r="TFQ128" s="2"/>
      <c r="TFR128" s="2"/>
      <c r="TFS128" s="2"/>
      <c r="TFT128" s="2"/>
      <c r="TFU128" s="2"/>
      <c r="TFV128" s="2"/>
      <c r="TFW128" s="2"/>
      <c r="TFX128" s="2"/>
      <c r="TFY128" s="2"/>
      <c r="TFZ128" s="2"/>
      <c r="TGA128" s="2"/>
      <c r="TGB128" s="2"/>
      <c r="TGC128" s="2"/>
      <c r="TGD128" s="2"/>
      <c r="TGE128" s="2"/>
      <c r="TGF128" s="2"/>
      <c r="TGG128" s="2"/>
      <c r="TGH128" s="2"/>
      <c r="TGI128" s="2"/>
      <c r="TGJ128" s="2"/>
      <c r="TGK128" s="2"/>
      <c r="TGL128" s="2"/>
      <c r="TGM128" s="2"/>
      <c r="TGN128" s="2"/>
      <c r="TGO128" s="2"/>
      <c r="TGP128" s="2"/>
      <c r="TGQ128" s="2"/>
      <c r="TGR128" s="2"/>
      <c r="TGS128" s="2"/>
      <c r="TGT128" s="2"/>
      <c r="TGU128" s="2"/>
      <c r="TGV128" s="2"/>
      <c r="TGW128" s="2"/>
      <c r="TGX128" s="2"/>
      <c r="TGY128" s="2"/>
      <c r="TGZ128" s="2"/>
      <c r="THA128" s="2"/>
      <c r="THB128" s="2"/>
      <c r="THC128" s="2"/>
      <c r="THD128" s="2"/>
      <c r="THE128" s="2"/>
      <c r="THF128" s="2"/>
      <c r="THG128" s="2"/>
      <c r="THH128" s="2"/>
      <c r="THI128" s="2"/>
      <c r="THJ128" s="2"/>
      <c r="THK128" s="2"/>
      <c r="THL128" s="2"/>
      <c r="THM128" s="2"/>
      <c r="THN128" s="2"/>
      <c r="THO128" s="2"/>
      <c r="THP128" s="2"/>
      <c r="THQ128" s="2"/>
      <c r="THR128" s="2"/>
      <c r="THS128" s="2"/>
      <c r="THT128" s="2"/>
      <c r="THU128" s="2"/>
      <c r="THV128" s="2"/>
      <c r="THW128" s="2"/>
      <c r="THX128" s="2"/>
      <c r="THY128" s="2"/>
      <c r="THZ128" s="2"/>
      <c r="TIA128" s="2"/>
      <c r="TIB128" s="2"/>
      <c r="TIC128" s="2"/>
      <c r="TID128" s="2"/>
      <c r="TIE128" s="2"/>
      <c r="TIF128" s="2"/>
      <c r="TIG128" s="2"/>
      <c r="TIH128" s="2"/>
      <c r="TII128" s="2"/>
      <c r="TIJ128" s="2"/>
      <c r="TIK128" s="2"/>
      <c r="TIL128" s="2"/>
      <c r="TIM128" s="2"/>
      <c r="TIN128" s="2"/>
      <c r="TIO128" s="2"/>
      <c r="TIP128" s="2"/>
      <c r="TIQ128" s="2"/>
      <c r="TIR128" s="2"/>
      <c r="TIS128" s="2"/>
      <c r="TIT128" s="2"/>
      <c r="TIU128" s="2"/>
      <c r="TIV128" s="2"/>
      <c r="TIW128" s="2"/>
      <c r="TIX128" s="2"/>
      <c r="TIY128" s="2"/>
      <c r="TIZ128" s="2"/>
      <c r="TJA128" s="2"/>
      <c r="TJB128" s="2"/>
      <c r="TJC128" s="2"/>
      <c r="TJD128" s="2"/>
      <c r="TJE128" s="2"/>
      <c r="TJF128" s="2"/>
      <c r="TJG128" s="2"/>
      <c r="TJH128" s="2"/>
      <c r="TJI128" s="2"/>
      <c r="TJJ128" s="2"/>
      <c r="TJK128" s="2"/>
      <c r="TJL128" s="2"/>
      <c r="TJM128" s="2"/>
      <c r="TJN128" s="2"/>
      <c r="TJO128" s="2"/>
      <c r="TJP128" s="2"/>
      <c r="TJQ128" s="2"/>
      <c r="TJR128" s="2"/>
      <c r="TJS128" s="2"/>
      <c r="TJT128" s="2"/>
      <c r="TJU128" s="2"/>
      <c r="TJV128" s="2"/>
      <c r="TJW128" s="2"/>
      <c r="TJX128" s="2"/>
      <c r="TJY128" s="2"/>
      <c r="TJZ128" s="2"/>
      <c r="TKA128" s="2"/>
      <c r="TKB128" s="2"/>
      <c r="TKC128" s="2"/>
      <c r="TKD128" s="2"/>
      <c r="TKE128" s="2"/>
      <c r="TKF128" s="2"/>
      <c r="TKG128" s="2"/>
      <c r="TKH128" s="2"/>
      <c r="TKI128" s="2"/>
      <c r="TKJ128" s="2"/>
      <c r="TKK128" s="2"/>
      <c r="TKL128" s="2"/>
      <c r="TKM128" s="2"/>
      <c r="TKN128" s="2"/>
      <c r="TKO128" s="2"/>
      <c r="TKP128" s="2"/>
      <c r="TKQ128" s="2"/>
      <c r="TKR128" s="2"/>
      <c r="TKS128" s="2"/>
      <c r="TKT128" s="2"/>
      <c r="TKU128" s="2"/>
      <c r="TKV128" s="2"/>
      <c r="TKW128" s="2"/>
      <c r="TKX128" s="2"/>
      <c r="TKY128" s="2"/>
      <c r="TKZ128" s="2"/>
      <c r="TLA128" s="2"/>
      <c r="TLB128" s="2"/>
      <c r="TLC128" s="2"/>
      <c r="TLD128" s="2"/>
      <c r="TLE128" s="2"/>
      <c r="TLF128" s="2"/>
      <c r="TLG128" s="2"/>
      <c r="TLH128" s="2"/>
      <c r="TLI128" s="2"/>
      <c r="TLJ128" s="2"/>
      <c r="TLK128" s="2"/>
      <c r="TLL128" s="2"/>
      <c r="TLM128" s="2"/>
      <c r="TLN128" s="2"/>
      <c r="TLO128" s="2"/>
      <c r="TLP128" s="2"/>
      <c r="TLQ128" s="2"/>
      <c r="TLR128" s="2"/>
      <c r="TLS128" s="2"/>
      <c r="TLT128" s="2"/>
      <c r="TLU128" s="2"/>
      <c r="TLV128" s="2"/>
      <c r="TLW128" s="2"/>
      <c r="TLX128" s="2"/>
      <c r="TLY128" s="2"/>
      <c r="TLZ128" s="2"/>
      <c r="TMA128" s="2"/>
      <c r="TMB128" s="2"/>
      <c r="TMC128" s="2"/>
      <c r="TMD128" s="2"/>
      <c r="TME128" s="2"/>
      <c r="TMF128" s="2"/>
      <c r="TMG128" s="2"/>
      <c r="TMH128" s="2"/>
      <c r="TMI128" s="2"/>
      <c r="TMJ128" s="2"/>
      <c r="TMK128" s="2"/>
      <c r="TML128" s="2"/>
      <c r="TMM128" s="2"/>
      <c r="TMN128" s="2"/>
      <c r="TMO128" s="2"/>
      <c r="TMP128" s="2"/>
      <c r="TMQ128" s="2"/>
      <c r="TMR128" s="2"/>
      <c r="TMS128" s="2"/>
      <c r="TMT128" s="2"/>
      <c r="TMU128" s="2"/>
      <c r="TMV128" s="2"/>
      <c r="TMW128" s="2"/>
      <c r="TMX128" s="2"/>
      <c r="TMY128" s="2"/>
      <c r="TMZ128" s="2"/>
      <c r="TNA128" s="2"/>
      <c r="TNB128" s="2"/>
      <c r="TNC128" s="2"/>
      <c r="TND128" s="2"/>
      <c r="TNE128" s="2"/>
      <c r="TNF128" s="2"/>
      <c r="TNG128" s="2"/>
      <c r="TNH128" s="2"/>
      <c r="TNI128" s="2"/>
      <c r="TNJ128" s="2"/>
      <c r="TNK128" s="2"/>
      <c r="TNL128" s="2"/>
      <c r="TNM128" s="2"/>
      <c r="TNN128" s="2"/>
      <c r="TNO128" s="2"/>
      <c r="TNP128" s="2"/>
      <c r="TNQ128" s="2"/>
      <c r="TNR128" s="2"/>
      <c r="TNS128" s="2"/>
      <c r="TNT128" s="2"/>
      <c r="TNU128" s="2"/>
      <c r="TNV128" s="2"/>
      <c r="TNW128" s="2"/>
      <c r="TNX128" s="2"/>
      <c r="TNY128" s="2"/>
      <c r="TNZ128" s="2"/>
      <c r="TOA128" s="2"/>
      <c r="TOB128" s="2"/>
      <c r="TOC128" s="2"/>
      <c r="TOD128" s="2"/>
      <c r="TOE128" s="2"/>
      <c r="TOF128" s="2"/>
      <c r="TOG128" s="2"/>
      <c r="TOH128" s="2"/>
      <c r="TOI128" s="2"/>
      <c r="TOJ128" s="2"/>
      <c r="TOK128" s="2"/>
      <c r="TOL128" s="2"/>
      <c r="TOM128" s="2"/>
      <c r="TON128" s="2"/>
      <c r="TOO128" s="2"/>
      <c r="TOP128" s="2"/>
      <c r="TOQ128" s="2"/>
      <c r="TOR128" s="2"/>
      <c r="TOS128" s="2"/>
      <c r="TOT128" s="2"/>
      <c r="TOU128" s="2"/>
      <c r="TOV128" s="2"/>
      <c r="TOW128" s="2"/>
      <c r="TOX128" s="2"/>
      <c r="TOY128" s="2"/>
      <c r="TOZ128" s="2"/>
      <c r="TPA128" s="2"/>
      <c r="TPB128" s="2"/>
      <c r="TPC128" s="2"/>
      <c r="TPD128" s="2"/>
      <c r="TPE128" s="2"/>
      <c r="TPF128" s="2"/>
      <c r="TPG128" s="2"/>
      <c r="TPH128" s="2"/>
      <c r="TPI128" s="2"/>
      <c r="TPJ128" s="2"/>
      <c r="TPK128" s="2"/>
      <c r="TPL128" s="2"/>
      <c r="TPM128" s="2"/>
      <c r="TPN128" s="2"/>
      <c r="TPO128" s="2"/>
      <c r="TPP128" s="2"/>
      <c r="TPQ128" s="2"/>
      <c r="TPR128" s="2"/>
      <c r="TPS128" s="2"/>
      <c r="TPT128" s="2"/>
      <c r="TPU128" s="2"/>
      <c r="TPV128" s="2"/>
      <c r="TPW128" s="2"/>
      <c r="TPX128" s="2"/>
      <c r="TPY128" s="2"/>
      <c r="TPZ128" s="2"/>
      <c r="TQA128" s="2"/>
      <c r="TQB128" s="2"/>
      <c r="TQC128" s="2"/>
      <c r="TQD128" s="2"/>
      <c r="TQE128" s="2"/>
      <c r="TQF128" s="2"/>
      <c r="TQG128" s="2"/>
      <c r="TQH128" s="2"/>
      <c r="TQI128" s="2"/>
      <c r="TQJ128" s="2"/>
      <c r="TQK128" s="2"/>
      <c r="TQL128" s="2"/>
      <c r="TQM128" s="2"/>
      <c r="TQN128" s="2"/>
      <c r="TQO128" s="2"/>
      <c r="TQP128" s="2"/>
      <c r="TQQ128" s="2"/>
      <c r="TQR128" s="2"/>
      <c r="TQS128" s="2"/>
      <c r="TQT128" s="2"/>
      <c r="TQU128" s="2"/>
      <c r="TQV128" s="2"/>
      <c r="TQW128" s="2"/>
      <c r="TQX128" s="2"/>
      <c r="TQY128" s="2"/>
      <c r="TQZ128" s="2"/>
      <c r="TRA128" s="2"/>
      <c r="TRB128" s="2"/>
      <c r="TRC128" s="2"/>
      <c r="TRD128" s="2"/>
      <c r="TRE128" s="2"/>
      <c r="TRF128" s="2"/>
      <c r="TRG128" s="2"/>
      <c r="TRH128" s="2"/>
      <c r="TRI128" s="2"/>
      <c r="TRJ128" s="2"/>
      <c r="TRK128" s="2"/>
      <c r="TRL128" s="2"/>
      <c r="TRM128" s="2"/>
      <c r="TRN128" s="2"/>
      <c r="TRO128" s="2"/>
      <c r="TRP128" s="2"/>
      <c r="TRQ128" s="2"/>
      <c r="TRR128" s="2"/>
      <c r="TRS128" s="2"/>
      <c r="TRT128" s="2"/>
      <c r="TRU128" s="2"/>
      <c r="TRV128" s="2"/>
      <c r="TRW128" s="2"/>
      <c r="TRX128" s="2"/>
      <c r="TRY128" s="2"/>
      <c r="TRZ128" s="2"/>
      <c r="TSA128" s="2"/>
      <c r="TSB128" s="2"/>
      <c r="TSC128" s="2"/>
      <c r="TSD128" s="2"/>
      <c r="TSE128" s="2"/>
      <c r="TSF128" s="2"/>
      <c r="TSG128" s="2"/>
      <c r="TSH128" s="2"/>
      <c r="TSI128" s="2"/>
      <c r="TSJ128" s="2"/>
      <c r="TSK128" s="2"/>
      <c r="TSL128" s="2"/>
      <c r="TSM128" s="2"/>
      <c r="TSN128" s="2"/>
      <c r="TSO128" s="2"/>
      <c r="TSP128" s="2"/>
      <c r="TSQ128" s="2"/>
      <c r="TSR128" s="2"/>
      <c r="TSS128" s="2"/>
      <c r="TST128" s="2"/>
      <c r="TSU128" s="2"/>
      <c r="TSV128" s="2"/>
      <c r="TSW128" s="2"/>
      <c r="TSX128" s="2"/>
      <c r="TSY128" s="2"/>
      <c r="TSZ128" s="2"/>
      <c r="TTA128" s="2"/>
      <c r="TTB128" s="2"/>
      <c r="TTC128" s="2"/>
      <c r="TTD128" s="2"/>
      <c r="TTE128" s="2"/>
      <c r="TTF128" s="2"/>
      <c r="TTG128" s="2"/>
      <c r="TTH128" s="2"/>
      <c r="TTI128" s="2"/>
      <c r="TTJ128" s="2"/>
      <c r="TTK128" s="2"/>
      <c r="TTL128" s="2"/>
      <c r="TTM128" s="2"/>
      <c r="TTN128" s="2"/>
      <c r="TTO128" s="2"/>
      <c r="TTP128" s="2"/>
      <c r="TTQ128" s="2"/>
      <c r="TTR128" s="2"/>
      <c r="TTS128" s="2"/>
      <c r="TTT128" s="2"/>
      <c r="TTU128" s="2"/>
      <c r="TTV128" s="2"/>
      <c r="TTW128" s="2"/>
      <c r="TTX128" s="2"/>
      <c r="TTY128" s="2"/>
      <c r="TTZ128" s="2"/>
      <c r="TUA128" s="2"/>
      <c r="TUB128" s="2"/>
      <c r="TUC128" s="2"/>
      <c r="TUD128" s="2"/>
      <c r="TUE128" s="2"/>
      <c r="TUF128" s="2"/>
      <c r="TUG128" s="2"/>
      <c r="TUH128" s="2"/>
      <c r="TUI128" s="2"/>
      <c r="TUJ128" s="2"/>
      <c r="TUK128" s="2"/>
      <c r="TUL128" s="2"/>
      <c r="TUM128" s="2"/>
      <c r="TUN128" s="2"/>
      <c r="TUO128" s="2"/>
      <c r="TUP128" s="2"/>
      <c r="TUQ128" s="2"/>
      <c r="TUR128" s="2"/>
      <c r="TUS128" s="2"/>
      <c r="TUT128" s="2"/>
      <c r="TUU128" s="2"/>
      <c r="TUV128" s="2"/>
      <c r="TUW128" s="2"/>
      <c r="TUX128" s="2"/>
      <c r="TUY128" s="2"/>
      <c r="TUZ128" s="2"/>
      <c r="TVA128" s="2"/>
      <c r="TVB128" s="2"/>
      <c r="TVC128" s="2"/>
      <c r="TVD128" s="2"/>
      <c r="TVE128" s="2"/>
      <c r="TVF128" s="2"/>
      <c r="TVG128" s="2"/>
      <c r="TVH128" s="2"/>
      <c r="TVI128" s="2"/>
      <c r="TVJ128" s="2"/>
      <c r="TVK128" s="2"/>
      <c r="TVL128" s="2"/>
      <c r="TVM128" s="2"/>
      <c r="TVN128" s="2"/>
      <c r="TVO128" s="2"/>
      <c r="TVP128" s="2"/>
      <c r="TVQ128" s="2"/>
      <c r="TVR128" s="2"/>
      <c r="TVS128" s="2"/>
      <c r="TVT128" s="2"/>
      <c r="TVU128" s="2"/>
      <c r="TVV128" s="2"/>
      <c r="TVW128" s="2"/>
      <c r="TVX128" s="2"/>
      <c r="TVY128" s="2"/>
      <c r="TVZ128" s="2"/>
      <c r="TWA128" s="2"/>
      <c r="TWB128" s="2"/>
      <c r="TWC128" s="2"/>
      <c r="TWD128" s="2"/>
      <c r="TWE128" s="2"/>
      <c r="TWF128" s="2"/>
      <c r="TWG128" s="2"/>
      <c r="TWH128" s="2"/>
      <c r="TWI128" s="2"/>
      <c r="TWJ128" s="2"/>
      <c r="TWK128" s="2"/>
      <c r="TWL128" s="2"/>
      <c r="TWM128" s="2"/>
      <c r="TWN128" s="2"/>
      <c r="TWO128" s="2"/>
      <c r="TWP128" s="2"/>
      <c r="TWQ128" s="2"/>
      <c r="TWR128" s="2"/>
      <c r="TWS128" s="2"/>
      <c r="TWT128" s="2"/>
      <c r="TWU128" s="2"/>
      <c r="TWV128" s="2"/>
      <c r="TWW128" s="2"/>
      <c r="TWX128" s="2"/>
      <c r="TWY128" s="2"/>
      <c r="TWZ128" s="2"/>
      <c r="TXA128" s="2"/>
      <c r="TXB128" s="2"/>
      <c r="TXC128" s="2"/>
      <c r="TXD128" s="2"/>
      <c r="TXE128" s="2"/>
      <c r="TXF128" s="2"/>
      <c r="TXG128" s="2"/>
      <c r="TXH128" s="2"/>
      <c r="TXI128" s="2"/>
      <c r="TXJ128" s="2"/>
      <c r="TXK128" s="2"/>
      <c r="TXL128" s="2"/>
      <c r="TXM128" s="2"/>
      <c r="TXN128" s="2"/>
      <c r="TXO128" s="2"/>
      <c r="TXP128" s="2"/>
      <c r="TXQ128" s="2"/>
      <c r="TXR128" s="2"/>
      <c r="TXS128" s="2"/>
      <c r="TXT128" s="2"/>
      <c r="TXU128" s="2"/>
      <c r="TXV128" s="2"/>
      <c r="TXW128" s="2"/>
      <c r="TXX128" s="2"/>
      <c r="TXY128" s="2"/>
      <c r="TXZ128" s="2"/>
      <c r="TYA128" s="2"/>
      <c r="TYB128" s="2"/>
      <c r="TYC128" s="2"/>
      <c r="TYD128" s="2"/>
      <c r="TYE128" s="2"/>
      <c r="TYF128" s="2"/>
      <c r="TYG128" s="2"/>
      <c r="TYH128" s="2"/>
      <c r="TYI128" s="2"/>
      <c r="TYJ128" s="2"/>
      <c r="TYK128" s="2"/>
      <c r="TYL128" s="2"/>
      <c r="TYM128" s="2"/>
      <c r="TYN128" s="2"/>
      <c r="TYO128" s="2"/>
      <c r="TYP128" s="2"/>
      <c r="TYQ128" s="2"/>
      <c r="TYR128" s="2"/>
      <c r="TYS128" s="2"/>
      <c r="TYT128" s="2"/>
      <c r="TYU128" s="2"/>
      <c r="TYV128" s="2"/>
      <c r="TYW128" s="2"/>
      <c r="TYX128" s="2"/>
      <c r="TYY128" s="2"/>
      <c r="TYZ128" s="2"/>
      <c r="TZA128" s="2"/>
      <c r="TZB128" s="2"/>
      <c r="TZC128" s="2"/>
      <c r="TZD128" s="2"/>
      <c r="TZE128" s="2"/>
      <c r="TZF128" s="2"/>
      <c r="TZG128" s="2"/>
      <c r="TZH128" s="2"/>
      <c r="TZI128" s="2"/>
      <c r="TZJ128" s="2"/>
      <c r="TZK128" s="2"/>
      <c r="TZL128" s="2"/>
      <c r="TZM128" s="2"/>
      <c r="TZN128" s="2"/>
      <c r="TZO128" s="2"/>
      <c r="TZP128" s="2"/>
      <c r="TZQ128" s="2"/>
      <c r="TZR128" s="2"/>
      <c r="TZS128" s="2"/>
      <c r="TZT128" s="2"/>
      <c r="TZU128" s="2"/>
      <c r="TZV128" s="2"/>
      <c r="TZW128" s="2"/>
      <c r="TZX128" s="2"/>
      <c r="TZY128" s="2"/>
      <c r="TZZ128" s="2"/>
      <c r="UAA128" s="2"/>
      <c r="UAB128" s="2"/>
      <c r="UAC128" s="2"/>
      <c r="UAD128" s="2"/>
      <c r="UAE128" s="2"/>
      <c r="UAF128" s="2"/>
      <c r="UAG128" s="2"/>
      <c r="UAH128" s="2"/>
      <c r="UAI128" s="2"/>
      <c r="UAJ128" s="2"/>
      <c r="UAK128" s="2"/>
      <c r="UAL128" s="2"/>
      <c r="UAM128" s="2"/>
      <c r="UAN128" s="2"/>
      <c r="UAO128" s="2"/>
      <c r="UAP128" s="2"/>
      <c r="UAQ128" s="2"/>
      <c r="UAR128" s="2"/>
      <c r="UAS128" s="2"/>
      <c r="UAT128" s="2"/>
      <c r="UAU128" s="2"/>
      <c r="UAV128" s="2"/>
      <c r="UAW128" s="2"/>
      <c r="UAX128" s="2"/>
      <c r="UAY128" s="2"/>
      <c r="UAZ128" s="2"/>
      <c r="UBA128" s="2"/>
      <c r="UBB128" s="2"/>
      <c r="UBC128" s="2"/>
      <c r="UBD128" s="2"/>
      <c r="UBE128" s="2"/>
      <c r="UBF128" s="2"/>
      <c r="UBG128" s="2"/>
      <c r="UBH128" s="2"/>
      <c r="UBI128" s="2"/>
      <c r="UBJ128" s="2"/>
      <c r="UBK128" s="2"/>
      <c r="UBL128" s="2"/>
      <c r="UBM128" s="2"/>
      <c r="UBN128" s="2"/>
      <c r="UBO128" s="2"/>
      <c r="UBP128" s="2"/>
      <c r="UBQ128" s="2"/>
      <c r="UBR128" s="2"/>
      <c r="UBS128" s="2"/>
      <c r="UBT128" s="2"/>
      <c r="UBU128" s="2"/>
      <c r="UBV128" s="2"/>
      <c r="UBW128" s="2"/>
      <c r="UBX128" s="2"/>
      <c r="UBY128" s="2"/>
      <c r="UBZ128" s="2"/>
      <c r="UCA128" s="2"/>
      <c r="UCB128" s="2"/>
      <c r="UCC128" s="2"/>
      <c r="UCD128" s="2"/>
      <c r="UCE128" s="2"/>
      <c r="UCF128" s="2"/>
      <c r="UCG128" s="2"/>
      <c r="UCH128" s="2"/>
      <c r="UCI128" s="2"/>
      <c r="UCJ128" s="2"/>
      <c r="UCK128" s="2"/>
      <c r="UCL128" s="2"/>
      <c r="UCM128" s="2"/>
      <c r="UCN128" s="2"/>
      <c r="UCO128" s="2"/>
      <c r="UCP128" s="2"/>
      <c r="UCQ128" s="2"/>
      <c r="UCR128" s="2"/>
      <c r="UCS128" s="2"/>
      <c r="UCT128" s="2"/>
      <c r="UCU128" s="2"/>
      <c r="UCV128" s="2"/>
      <c r="UCW128" s="2"/>
      <c r="UCX128" s="2"/>
      <c r="UCY128" s="2"/>
      <c r="UCZ128" s="2"/>
      <c r="UDA128" s="2"/>
      <c r="UDB128" s="2"/>
      <c r="UDC128" s="2"/>
      <c r="UDD128" s="2"/>
      <c r="UDE128" s="2"/>
      <c r="UDF128" s="2"/>
      <c r="UDG128" s="2"/>
      <c r="UDH128" s="2"/>
      <c r="UDI128" s="2"/>
      <c r="UDJ128" s="2"/>
      <c r="UDK128" s="2"/>
      <c r="UDL128" s="2"/>
      <c r="UDM128" s="2"/>
      <c r="UDN128" s="2"/>
      <c r="UDO128" s="2"/>
      <c r="UDP128" s="2"/>
      <c r="UDQ128" s="2"/>
      <c r="UDR128" s="2"/>
      <c r="UDS128" s="2"/>
      <c r="UDT128" s="2"/>
      <c r="UDU128" s="2"/>
      <c r="UDV128" s="2"/>
      <c r="UDW128" s="2"/>
      <c r="UDX128" s="2"/>
      <c r="UDY128" s="2"/>
      <c r="UDZ128" s="2"/>
      <c r="UEA128" s="2"/>
      <c r="UEB128" s="2"/>
      <c r="UEC128" s="2"/>
      <c r="UED128" s="2"/>
      <c r="UEE128" s="2"/>
      <c r="UEF128" s="2"/>
      <c r="UEG128" s="2"/>
      <c r="UEH128" s="2"/>
      <c r="UEI128" s="2"/>
      <c r="UEJ128" s="2"/>
      <c r="UEK128" s="2"/>
      <c r="UEL128" s="2"/>
      <c r="UEM128" s="2"/>
      <c r="UEN128" s="2"/>
      <c r="UEO128" s="2"/>
      <c r="UEP128" s="2"/>
      <c r="UEQ128" s="2"/>
      <c r="UER128" s="2"/>
      <c r="UES128" s="2"/>
      <c r="UET128" s="2"/>
      <c r="UEU128" s="2"/>
      <c r="UEV128" s="2"/>
      <c r="UEW128" s="2"/>
      <c r="UEX128" s="2"/>
      <c r="UEY128" s="2"/>
      <c r="UEZ128" s="2"/>
      <c r="UFA128" s="2"/>
      <c r="UFB128" s="2"/>
      <c r="UFC128" s="2"/>
      <c r="UFD128" s="2"/>
      <c r="UFE128" s="2"/>
      <c r="UFF128" s="2"/>
      <c r="UFG128" s="2"/>
      <c r="UFH128" s="2"/>
      <c r="UFI128" s="2"/>
      <c r="UFJ128" s="2"/>
      <c r="UFK128" s="2"/>
      <c r="UFL128" s="2"/>
      <c r="UFM128" s="2"/>
      <c r="UFN128" s="2"/>
      <c r="UFO128" s="2"/>
      <c r="UFP128" s="2"/>
      <c r="UFQ128" s="2"/>
      <c r="UFR128" s="2"/>
      <c r="UFS128" s="2"/>
      <c r="UFT128" s="2"/>
      <c r="UFU128" s="2"/>
      <c r="UFV128" s="2"/>
      <c r="UFW128" s="2"/>
      <c r="UFX128" s="2"/>
      <c r="UFY128" s="2"/>
      <c r="UFZ128" s="2"/>
      <c r="UGA128" s="2"/>
      <c r="UGB128" s="2"/>
      <c r="UGC128" s="2"/>
      <c r="UGD128" s="2"/>
      <c r="UGE128" s="2"/>
      <c r="UGF128" s="2"/>
      <c r="UGG128" s="2"/>
      <c r="UGH128" s="2"/>
      <c r="UGI128" s="2"/>
      <c r="UGJ128" s="2"/>
      <c r="UGK128" s="2"/>
      <c r="UGL128" s="2"/>
      <c r="UGM128" s="2"/>
      <c r="UGN128" s="2"/>
      <c r="UGO128" s="2"/>
      <c r="UGP128" s="2"/>
      <c r="UGQ128" s="2"/>
      <c r="UGR128" s="2"/>
      <c r="UGS128" s="2"/>
      <c r="UGT128" s="2"/>
      <c r="UGU128" s="2"/>
      <c r="UGV128" s="2"/>
      <c r="UGW128" s="2"/>
      <c r="UGX128" s="2"/>
      <c r="UGY128" s="2"/>
      <c r="UGZ128" s="2"/>
      <c r="UHA128" s="2"/>
      <c r="UHB128" s="2"/>
      <c r="UHC128" s="2"/>
      <c r="UHD128" s="2"/>
      <c r="UHE128" s="2"/>
      <c r="UHF128" s="2"/>
      <c r="UHG128" s="2"/>
      <c r="UHH128" s="2"/>
      <c r="UHI128" s="2"/>
      <c r="UHJ128" s="2"/>
      <c r="UHK128" s="2"/>
      <c r="UHL128" s="2"/>
      <c r="UHM128" s="2"/>
      <c r="UHN128" s="2"/>
      <c r="UHO128" s="2"/>
      <c r="UHP128" s="2"/>
      <c r="UHQ128" s="2"/>
      <c r="UHR128" s="2"/>
      <c r="UHS128" s="2"/>
      <c r="UHT128" s="2"/>
      <c r="UHU128" s="2"/>
      <c r="UHV128" s="2"/>
      <c r="UHW128" s="2"/>
      <c r="UHX128" s="2"/>
      <c r="UHY128" s="2"/>
      <c r="UHZ128" s="2"/>
      <c r="UIA128" s="2"/>
      <c r="UIB128" s="2"/>
      <c r="UIC128" s="2"/>
      <c r="UID128" s="2"/>
      <c r="UIE128" s="2"/>
      <c r="UIF128" s="2"/>
      <c r="UIG128" s="2"/>
      <c r="UIH128" s="2"/>
      <c r="UII128" s="2"/>
      <c r="UIJ128" s="2"/>
      <c r="UIK128" s="2"/>
      <c r="UIL128" s="2"/>
      <c r="UIM128" s="2"/>
      <c r="UIN128" s="2"/>
      <c r="UIO128" s="2"/>
      <c r="UIP128" s="2"/>
      <c r="UIQ128" s="2"/>
      <c r="UIR128" s="2"/>
      <c r="UIS128" s="2"/>
      <c r="UIT128" s="2"/>
      <c r="UIU128" s="2"/>
      <c r="UIV128" s="2"/>
      <c r="UIW128" s="2"/>
      <c r="UIX128" s="2"/>
      <c r="UIY128" s="2"/>
      <c r="UIZ128" s="2"/>
      <c r="UJA128" s="2"/>
      <c r="UJB128" s="2"/>
      <c r="UJC128" s="2"/>
      <c r="UJD128" s="2"/>
      <c r="UJE128" s="2"/>
      <c r="UJF128" s="2"/>
      <c r="UJG128" s="2"/>
      <c r="UJH128" s="2"/>
      <c r="UJI128" s="2"/>
      <c r="UJJ128" s="2"/>
      <c r="UJK128" s="2"/>
      <c r="UJL128" s="2"/>
      <c r="UJM128" s="2"/>
      <c r="UJN128" s="2"/>
      <c r="UJO128" s="2"/>
      <c r="UJP128" s="2"/>
      <c r="UJQ128" s="2"/>
      <c r="UJR128" s="2"/>
      <c r="UJS128" s="2"/>
      <c r="UJT128" s="2"/>
      <c r="UJU128" s="2"/>
      <c r="UJV128" s="2"/>
      <c r="UJW128" s="2"/>
      <c r="UJX128" s="2"/>
      <c r="UJY128" s="2"/>
      <c r="UJZ128" s="2"/>
      <c r="UKA128" s="2"/>
      <c r="UKB128" s="2"/>
      <c r="UKC128" s="2"/>
      <c r="UKD128" s="2"/>
      <c r="UKE128" s="2"/>
      <c r="UKF128" s="2"/>
      <c r="UKG128" s="2"/>
      <c r="UKH128" s="2"/>
      <c r="UKI128" s="2"/>
      <c r="UKJ128" s="2"/>
      <c r="UKK128" s="2"/>
      <c r="UKL128" s="2"/>
      <c r="UKM128" s="2"/>
      <c r="UKN128" s="2"/>
      <c r="UKO128" s="2"/>
      <c r="UKP128" s="2"/>
      <c r="UKQ128" s="2"/>
      <c r="UKR128" s="2"/>
      <c r="UKS128" s="2"/>
      <c r="UKT128" s="2"/>
      <c r="UKU128" s="2"/>
      <c r="UKV128" s="2"/>
      <c r="UKW128" s="2"/>
      <c r="UKX128" s="2"/>
      <c r="UKY128" s="2"/>
      <c r="UKZ128" s="2"/>
      <c r="ULA128" s="2"/>
      <c r="ULB128" s="2"/>
      <c r="ULC128" s="2"/>
      <c r="ULD128" s="2"/>
      <c r="ULE128" s="2"/>
      <c r="ULF128" s="2"/>
      <c r="ULG128" s="2"/>
      <c r="ULH128" s="2"/>
      <c r="ULI128" s="2"/>
      <c r="ULJ128" s="2"/>
      <c r="ULK128" s="2"/>
      <c r="ULL128" s="2"/>
      <c r="ULM128" s="2"/>
      <c r="ULN128" s="2"/>
      <c r="ULO128" s="2"/>
      <c r="ULP128" s="2"/>
      <c r="ULQ128" s="2"/>
      <c r="ULR128" s="2"/>
      <c r="ULS128" s="2"/>
      <c r="ULT128" s="2"/>
      <c r="ULU128" s="2"/>
      <c r="ULV128" s="2"/>
      <c r="ULW128" s="2"/>
      <c r="ULX128" s="2"/>
      <c r="ULY128" s="2"/>
      <c r="ULZ128" s="2"/>
      <c r="UMA128" s="2"/>
      <c r="UMB128" s="2"/>
      <c r="UMC128" s="2"/>
      <c r="UMD128" s="2"/>
      <c r="UME128" s="2"/>
      <c r="UMF128" s="2"/>
      <c r="UMG128" s="2"/>
      <c r="UMH128" s="2"/>
      <c r="UMI128" s="2"/>
      <c r="UMJ128" s="2"/>
      <c r="UMK128" s="2"/>
      <c r="UML128" s="2"/>
      <c r="UMM128" s="2"/>
      <c r="UMN128" s="2"/>
      <c r="UMO128" s="2"/>
      <c r="UMP128" s="2"/>
      <c r="UMQ128" s="2"/>
      <c r="UMR128" s="2"/>
      <c r="UMS128" s="2"/>
      <c r="UMT128" s="2"/>
      <c r="UMU128" s="2"/>
      <c r="UMV128" s="2"/>
      <c r="UMW128" s="2"/>
      <c r="UMX128" s="2"/>
      <c r="UMY128" s="2"/>
      <c r="UMZ128" s="2"/>
      <c r="UNA128" s="2"/>
      <c r="UNB128" s="2"/>
      <c r="UNC128" s="2"/>
      <c r="UND128" s="2"/>
      <c r="UNE128" s="2"/>
      <c r="UNF128" s="2"/>
      <c r="UNG128" s="2"/>
      <c r="UNH128" s="2"/>
      <c r="UNI128" s="2"/>
      <c r="UNJ128" s="2"/>
      <c r="UNK128" s="2"/>
      <c r="UNL128" s="2"/>
      <c r="UNM128" s="2"/>
      <c r="UNN128" s="2"/>
      <c r="UNO128" s="2"/>
      <c r="UNP128" s="2"/>
      <c r="UNQ128" s="2"/>
      <c r="UNR128" s="2"/>
      <c r="UNS128" s="2"/>
      <c r="UNT128" s="2"/>
      <c r="UNU128" s="2"/>
      <c r="UNV128" s="2"/>
      <c r="UNW128" s="2"/>
      <c r="UNX128" s="2"/>
      <c r="UNY128" s="2"/>
      <c r="UNZ128" s="2"/>
      <c r="UOA128" s="2"/>
      <c r="UOB128" s="2"/>
      <c r="UOC128" s="2"/>
      <c r="UOD128" s="2"/>
      <c r="UOE128" s="2"/>
      <c r="UOF128" s="2"/>
      <c r="UOG128" s="2"/>
      <c r="UOH128" s="2"/>
      <c r="UOI128" s="2"/>
      <c r="UOJ128" s="2"/>
      <c r="UOK128" s="2"/>
      <c r="UOL128" s="2"/>
      <c r="UOM128" s="2"/>
      <c r="UON128" s="2"/>
      <c r="UOO128" s="2"/>
      <c r="UOP128" s="2"/>
      <c r="UOQ128" s="2"/>
      <c r="UOR128" s="2"/>
      <c r="UOS128" s="2"/>
      <c r="UOT128" s="2"/>
      <c r="UOU128" s="2"/>
      <c r="UOV128" s="2"/>
      <c r="UOW128" s="2"/>
      <c r="UOX128" s="2"/>
      <c r="UOY128" s="2"/>
      <c r="UOZ128" s="2"/>
      <c r="UPA128" s="2"/>
      <c r="UPB128" s="2"/>
      <c r="UPC128" s="2"/>
      <c r="UPD128" s="2"/>
      <c r="UPE128" s="2"/>
      <c r="UPF128" s="2"/>
      <c r="UPG128" s="2"/>
      <c r="UPH128" s="2"/>
      <c r="UPI128" s="2"/>
      <c r="UPJ128" s="2"/>
      <c r="UPK128" s="2"/>
      <c r="UPL128" s="2"/>
      <c r="UPM128" s="2"/>
      <c r="UPN128" s="2"/>
      <c r="UPO128" s="2"/>
      <c r="UPP128" s="2"/>
      <c r="UPQ128" s="2"/>
      <c r="UPR128" s="2"/>
      <c r="UPS128" s="2"/>
      <c r="UPT128" s="2"/>
      <c r="UPU128" s="2"/>
      <c r="UPV128" s="2"/>
      <c r="UPW128" s="2"/>
      <c r="UPX128" s="2"/>
      <c r="UPY128" s="2"/>
      <c r="UPZ128" s="2"/>
      <c r="UQA128" s="2"/>
      <c r="UQB128" s="2"/>
      <c r="UQC128" s="2"/>
      <c r="UQD128" s="2"/>
      <c r="UQE128" s="2"/>
      <c r="UQF128" s="2"/>
      <c r="UQG128" s="2"/>
      <c r="UQH128" s="2"/>
      <c r="UQI128" s="2"/>
      <c r="UQJ128" s="2"/>
      <c r="UQK128" s="2"/>
      <c r="UQL128" s="2"/>
      <c r="UQM128" s="2"/>
      <c r="UQN128" s="2"/>
      <c r="UQO128" s="2"/>
      <c r="UQP128" s="2"/>
      <c r="UQQ128" s="2"/>
      <c r="UQR128" s="2"/>
      <c r="UQS128" s="2"/>
      <c r="UQT128" s="2"/>
      <c r="UQU128" s="2"/>
      <c r="UQV128" s="2"/>
      <c r="UQW128" s="2"/>
      <c r="UQX128" s="2"/>
      <c r="UQY128" s="2"/>
      <c r="UQZ128" s="2"/>
      <c r="URA128" s="2"/>
      <c r="URB128" s="2"/>
      <c r="URC128" s="2"/>
      <c r="URD128" s="2"/>
      <c r="URE128" s="2"/>
      <c r="URF128" s="2"/>
      <c r="URG128" s="2"/>
      <c r="URH128" s="2"/>
      <c r="URI128" s="2"/>
      <c r="URJ128" s="2"/>
      <c r="URK128" s="2"/>
      <c r="URL128" s="2"/>
      <c r="URM128" s="2"/>
      <c r="URN128" s="2"/>
      <c r="URO128" s="2"/>
      <c r="URP128" s="2"/>
      <c r="URQ128" s="2"/>
      <c r="URR128" s="2"/>
      <c r="URS128" s="2"/>
      <c r="URT128" s="2"/>
      <c r="URU128" s="2"/>
      <c r="URV128" s="2"/>
      <c r="URW128" s="2"/>
      <c r="URX128" s="2"/>
      <c r="URY128" s="2"/>
      <c r="URZ128" s="2"/>
      <c r="USA128" s="2"/>
      <c r="USB128" s="2"/>
      <c r="USC128" s="2"/>
      <c r="USD128" s="2"/>
      <c r="USE128" s="2"/>
      <c r="USF128" s="2"/>
      <c r="USG128" s="2"/>
      <c r="USH128" s="2"/>
      <c r="USI128" s="2"/>
      <c r="USJ128" s="2"/>
      <c r="USK128" s="2"/>
      <c r="USL128" s="2"/>
      <c r="USM128" s="2"/>
      <c r="USN128" s="2"/>
      <c r="USO128" s="2"/>
      <c r="USP128" s="2"/>
      <c r="USQ128" s="2"/>
      <c r="USR128" s="2"/>
      <c r="USS128" s="2"/>
      <c r="UST128" s="2"/>
      <c r="USU128" s="2"/>
      <c r="USV128" s="2"/>
      <c r="USW128" s="2"/>
      <c r="USX128" s="2"/>
      <c r="USY128" s="2"/>
      <c r="USZ128" s="2"/>
      <c r="UTA128" s="2"/>
      <c r="UTB128" s="2"/>
      <c r="UTC128" s="2"/>
      <c r="UTD128" s="2"/>
      <c r="UTE128" s="2"/>
      <c r="UTF128" s="2"/>
      <c r="UTG128" s="2"/>
      <c r="UTH128" s="2"/>
      <c r="UTI128" s="2"/>
      <c r="UTJ128" s="2"/>
      <c r="UTK128" s="2"/>
      <c r="UTL128" s="2"/>
      <c r="UTM128" s="2"/>
      <c r="UTN128" s="2"/>
      <c r="UTO128" s="2"/>
      <c r="UTP128" s="2"/>
      <c r="UTQ128" s="2"/>
      <c r="UTR128" s="2"/>
      <c r="UTS128" s="2"/>
      <c r="UTT128" s="2"/>
      <c r="UTU128" s="2"/>
      <c r="UTV128" s="2"/>
      <c r="UTW128" s="2"/>
      <c r="UTX128" s="2"/>
      <c r="UTY128" s="2"/>
      <c r="UTZ128" s="2"/>
      <c r="UUA128" s="2"/>
      <c r="UUB128" s="2"/>
      <c r="UUC128" s="2"/>
      <c r="UUD128" s="2"/>
      <c r="UUE128" s="2"/>
      <c r="UUF128" s="2"/>
      <c r="UUG128" s="2"/>
      <c r="UUH128" s="2"/>
      <c r="UUI128" s="2"/>
      <c r="UUJ128" s="2"/>
      <c r="UUK128" s="2"/>
      <c r="UUL128" s="2"/>
      <c r="UUM128" s="2"/>
      <c r="UUN128" s="2"/>
      <c r="UUO128" s="2"/>
      <c r="UUP128" s="2"/>
      <c r="UUQ128" s="2"/>
      <c r="UUR128" s="2"/>
      <c r="UUS128" s="2"/>
      <c r="UUT128" s="2"/>
      <c r="UUU128" s="2"/>
      <c r="UUV128" s="2"/>
      <c r="UUW128" s="2"/>
      <c r="UUX128" s="2"/>
      <c r="UUY128" s="2"/>
      <c r="UUZ128" s="2"/>
      <c r="UVA128" s="2"/>
      <c r="UVB128" s="2"/>
      <c r="UVC128" s="2"/>
      <c r="UVD128" s="2"/>
      <c r="UVE128" s="2"/>
      <c r="UVF128" s="2"/>
      <c r="UVG128" s="2"/>
      <c r="UVH128" s="2"/>
      <c r="UVI128" s="2"/>
      <c r="UVJ128" s="2"/>
      <c r="UVK128" s="2"/>
      <c r="UVL128" s="2"/>
      <c r="UVM128" s="2"/>
      <c r="UVN128" s="2"/>
      <c r="UVO128" s="2"/>
      <c r="UVP128" s="2"/>
      <c r="UVQ128" s="2"/>
      <c r="UVR128" s="2"/>
      <c r="UVS128" s="2"/>
      <c r="UVT128" s="2"/>
      <c r="UVU128" s="2"/>
      <c r="UVV128" s="2"/>
      <c r="UVW128" s="2"/>
      <c r="UVX128" s="2"/>
      <c r="UVY128" s="2"/>
      <c r="UVZ128" s="2"/>
      <c r="UWA128" s="2"/>
      <c r="UWB128" s="2"/>
      <c r="UWC128" s="2"/>
      <c r="UWD128" s="2"/>
      <c r="UWE128" s="2"/>
      <c r="UWF128" s="2"/>
      <c r="UWG128" s="2"/>
      <c r="UWH128" s="2"/>
      <c r="UWI128" s="2"/>
      <c r="UWJ128" s="2"/>
      <c r="UWK128" s="2"/>
      <c r="UWL128" s="2"/>
      <c r="UWM128" s="2"/>
      <c r="UWN128" s="2"/>
      <c r="UWO128" s="2"/>
      <c r="UWP128" s="2"/>
      <c r="UWQ128" s="2"/>
      <c r="UWR128" s="2"/>
      <c r="UWS128" s="2"/>
      <c r="UWT128" s="2"/>
      <c r="UWU128" s="2"/>
      <c r="UWV128" s="2"/>
      <c r="UWW128" s="2"/>
      <c r="UWX128" s="2"/>
      <c r="UWY128" s="2"/>
      <c r="UWZ128" s="2"/>
      <c r="UXA128" s="2"/>
      <c r="UXB128" s="2"/>
      <c r="UXC128" s="2"/>
      <c r="UXD128" s="2"/>
      <c r="UXE128" s="2"/>
      <c r="UXF128" s="2"/>
      <c r="UXG128" s="2"/>
      <c r="UXH128" s="2"/>
      <c r="UXI128" s="2"/>
      <c r="UXJ128" s="2"/>
      <c r="UXK128" s="2"/>
      <c r="UXL128" s="2"/>
      <c r="UXM128" s="2"/>
      <c r="UXN128" s="2"/>
      <c r="UXO128" s="2"/>
      <c r="UXP128" s="2"/>
      <c r="UXQ128" s="2"/>
      <c r="UXR128" s="2"/>
      <c r="UXS128" s="2"/>
      <c r="UXT128" s="2"/>
      <c r="UXU128" s="2"/>
      <c r="UXV128" s="2"/>
      <c r="UXW128" s="2"/>
      <c r="UXX128" s="2"/>
      <c r="UXY128" s="2"/>
      <c r="UXZ128" s="2"/>
      <c r="UYA128" s="2"/>
      <c r="UYB128" s="2"/>
      <c r="UYC128" s="2"/>
      <c r="UYD128" s="2"/>
      <c r="UYE128" s="2"/>
      <c r="UYF128" s="2"/>
      <c r="UYG128" s="2"/>
      <c r="UYH128" s="2"/>
      <c r="UYI128" s="2"/>
      <c r="UYJ128" s="2"/>
      <c r="UYK128" s="2"/>
      <c r="UYL128" s="2"/>
      <c r="UYM128" s="2"/>
      <c r="UYN128" s="2"/>
      <c r="UYO128" s="2"/>
      <c r="UYP128" s="2"/>
      <c r="UYQ128" s="2"/>
      <c r="UYR128" s="2"/>
      <c r="UYS128" s="2"/>
      <c r="UYT128" s="2"/>
      <c r="UYU128" s="2"/>
      <c r="UYV128" s="2"/>
      <c r="UYW128" s="2"/>
      <c r="UYX128" s="2"/>
      <c r="UYY128" s="2"/>
      <c r="UYZ128" s="2"/>
      <c r="UZA128" s="2"/>
      <c r="UZB128" s="2"/>
      <c r="UZC128" s="2"/>
      <c r="UZD128" s="2"/>
      <c r="UZE128" s="2"/>
      <c r="UZF128" s="2"/>
      <c r="UZG128" s="2"/>
      <c r="UZH128" s="2"/>
      <c r="UZI128" s="2"/>
      <c r="UZJ128" s="2"/>
      <c r="UZK128" s="2"/>
      <c r="UZL128" s="2"/>
      <c r="UZM128" s="2"/>
      <c r="UZN128" s="2"/>
      <c r="UZO128" s="2"/>
      <c r="UZP128" s="2"/>
      <c r="UZQ128" s="2"/>
      <c r="UZR128" s="2"/>
      <c r="UZS128" s="2"/>
      <c r="UZT128" s="2"/>
      <c r="UZU128" s="2"/>
      <c r="UZV128" s="2"/>
      <c r="UZW128" s="2"/>
      <c r="UZX128" s="2"/>
      <c r="UZY128" s="2"/>
      <c r="UZZ128" s="2"/>
      <c r="VAA128" s="2"/>
      <c r="VAB128" s="2"/>
      <c r="VAC128" s="2"/>
      <c r="VAD128" s="2"/>
      <c r="VAE128" s="2"/>
      <c r="VAF128" s="2"/>
      <c r="VAG128" s="2"/>
      <c r="VAH128" s="2"/>
      <c r="VAI128" s="2"/>
      <c r="VAJ128" s="2"/>
      <c r="VAK128" s="2"/>
      <c r="VAL128" s="2"/>
      <c r="VAM128" s="2"/>
      <c r="VAN128" s="2"/>
      <c r="VAO128" s="2"/>
      <c r="VAP128" s="2"/>
      <c r="VAQ128" s="2"/>
      <c r="VAR128" s="2"/>
      <c r="VAS128" s="2"/>
      <c r="VAT128" s="2"/>
      <c r="VAU128" s="2"/>
      <c r="VAV128" s="2"/>
      <c r="VAW128" s="2"/>
      <c r="VAX128" s="2"/>
      <c r="VAY128" s="2"/>
      <c r="VAZ128" s="2"/>
      <c r="VBA128" s="2"/>
      <c r="VBB128" s="2"/>
      <c r="VBC128" s="2"/>
      <c r="VBD128" s="2"/>
      <c r="VBE128" s="2"/>
      <c r="VBF128" s="2"/>
      <c r="VBG128" s="2"/>
      <c r="VBH128" s="2"/>
      <c r="VBI128" s="2"/>
      <c r="VBJ128" s="2"/>
      <c r="VBK128" s="2"/>
      <c r="VBL128" s="2"/>
      <c r="VBM128" s="2"/>
      <c r="VBN128" s="2"/>
      <c r="VBO128" s="2"/>
      <c r="VBP128" s="2"/>
      <c r="VBQ128" s="2"/>
      <c r="VBR128" s="2"/>
      <c r="VBS128" s="2"/>
      <c r="VBT128" s="2"/>
      <c r="VBU128" s="2"/>
      <c r="VBV128" s="2"/>
      <c r="VBW128" s="2"/>
      <c r="VBX128" s="2"/>
      <c r="VBY128" s="2"/>
      <c r="VBZ128" s="2"/>
      <c r="VCA128" s="2"/>
      <c r="VCB128" s="2"/>
      <c r="VCC128" s="2"/>
      <c r="VCD128" s="2"/>
      <c r="VCE128" s="2"/>
      <c r="VCF128" s="2"/>
      <c r="VCG128" s="2"/>
      <c r="VCH128" s="2"/>
      <c r="VCI128" s="2"/>
      <c r="VCJ128" s="2"/>
      <c r="VCK128" s="2"/>
      <c r="VCL128" s="2"/>
      <c r="VCM128" s="2"/>
      <c r="VCN128" s="2"/>
      <c r="VCO128" s="2"/>
      <c r="VCP128" s="2"/>
      <c r="VCQ128" s="2"/>
      <c r="VCR128" s="2"/>
      <c r="VCS128" s="2"/>
      <c r="VCT128" s="2"/>
      <c r="VCU128" s="2"/>
      <c r="VCV128" s="2"/>
      <c r="VCW128" s="2"/>
      <c r="VCX128" s="2"/>
      <c r="VCY128" s="2"/>
      <c r="VCZ128" s="2"/>
      <c r="VDA128" s="2"/>
      <c r="VDB128" s="2"/>
      <c r="VDC128" s="2"/>
      <c r="VDD128" s="2"/>
      <c r="VDE128" s="2"/>
      <c r="VDF128" s="2"/>
      <c r="VDG128" s="2"/>
      <c r="VDH128" s="2"/>
      <c r="VDI128" s="2"/>
      <c r="VDJ128" s="2"/>
      <c r="VDK128" s="2"/>
      <c r="VDL128" s="2"/>
      <c r="VDM128" s="2"/>
      <c r="VDN128" s="2"/>
      <c r="VDO128" s="2"/>
      <c r="VDP128" s="2"/>
      <c r="VDQ128" s="2"/>
      <c r="VDR128" s="2"/>
      <c r="VDS128" s="2"/>
      <c r="VDT128" s="2"/>
      <c r="VDU128" s="2"/>
      <c r="VDV128" s="2"/>
      <c r="VDW128" s="2"/>
      <c r="VDX128" s="2"/>
      <c r="VDY128" s="2"/>
      <c r="VDZ128" s="2"/>
      <c r="VEA128" s="2"/>
      <c r="VEB128" s="2"/>
      <c r="VEC128" s="2"/>
      <c r="VED128" s="2"/>
      <c r="VEE128" s="2"/>
      <c r="VEF128" s="2"/>
      <c r="VEG128" s="2"/>
      <c r="VEH128" s="2"/>
      <c r="VEI128" s="2"/>
      <c r="VEJ128" s="2"/>
      <c r="VEK128" s="2"/>
      <c r="VEL128" s="2"/>
      <c r="VEM128" s="2"/>
      <c r="VEN128" s="2"/>
      <c r="VEO128" s="2"/>
      <c r="VEP128" s="2"/>
      <c r="VEQ128" s="2"/>
      <c r="VER128" s="2"/>
      <c r="VES128" s="2"/>
      <c r="VET128" s="2"/>
      <c r="VEU128" s="2"/>
      <c r="VEV128" s="2"/>
      <c r="VEW128" s="2"/>
      <c r="VEX128" s="2"/>
      <c r="VEY128" s="2"/>
      <c r="VEZ128" s="2"/>
      <c r="VFA128" s="2"/>
      <c r="VFB128" s="2"/>
      <c r="VFC128" s="2"/>
      <c r="VFD128" s="2"/>
      <c r="VFE128" s="2"/>
      <c r="VFF128" s="2"/>
      <c r="VFG128" s="2"/>
      <c r="VFH128" s="2"/>
      <c r="VFI128" s="2"/>
      <c r="VFJ128" s="2"/>
      <c r="VFK128" s="2"/>
      <c r="VFL128" s="2"/>
      <c r="VFM128" s="2"/>
      <c r="VFN128" s="2"/>
      <c r="VFO128" s="2"/>
      <c r="VFP128" s="2"/>
      <c r="VFQ128" s="2"/>
      <c r="VFR128" s="2"/>
      <c r="VFS128" s="2"/>
      <c r="VFT128" s="2"/>
      <c r="VFU128" s="2"/>
      <c r="VFV128" s="2"/>
      <c r="VFW128" s="2"/>
      <c r="VFX128" s="2"/>
      <c r="VFY128" s="2"/>
      <c r="VFZ128" s="2"/>
      <c r="VGA128" s="2"/>
      <c r="VGB128" s="2"/>
      <c r="VGC128" s="2"/>
      <c r="VGD128" s="2"/>
      <c r="VGE128" s="2"/>
      <c r="VGF128" s="2"/>
      <c r="VGG128" s="2"/>
      <c r="VGH128" s="2"/>
      <c r="VGI128" s="2"/>
      <c r="VGJ128" s="2"/>
      <c r="VGK128" s="2"/>
      <c r="VGL128" s="2"/>
      <c r="VGM128" s="2"/>
      <c r="VGN128" s="2"/>
      <c r="VGO128" s="2"/>
      <c r="VGP128" s="2"/>
      <c r="VGQ128" s="2"/>
      <c r="VGR128" s="2"/>
      <c r="VGS128" s="2"/>
      <c r="VGT128" s="2"/>
      <c r="VGU128" s="2"/>
      <c r="VGV128" s="2"/>
      <c r="VGW128" s="2"/>
      <c r="VGX128" s="2"/>
      <c r="VGY128" s="2"/>
      <c r="VGZ128" s="2"/>
      <c r="VHA128" s="2"/>
      <c r="VHB128" s="2"/>
      <c r="VHC128" s="2"/>
      <c r="VHD128" s="2"/>
      <c r="VHE128" s="2"/>
      <c r="VHF128" s="2"/>
      <c r="VHG128" s="2"/>
      <c r="VHH128" s="2"/>
      <c r="VHI128" s="2"/>
      <c r="VHJ128" s="2"/>
      <c r="VHK128" s="2"/>
      <c r="VHL128" s="2"/>
      <c r="VHM128" s="2"/>
      <c r="VHN128" s="2"/>
      <c r="VHO128" s="2"/>
      <c r="VHP128" s="2"/>
      <c r="VHQ128" s="2"/>
      <c r="VHR128" s="2"/>
      <c r="VHS128" s="2"/>
      <c r="VHT128" s="2"/>
      <c r="VHU128" s="2"/>
      <c r="VHV128" s="2"/>
      <c r="VHW128" s="2"/>
      <c r="VHX128" s="2"/>
      <c r="VHY128" s="2"/>
      <c r="VHZ128" s="2"/>
      <c r="VIA128" s="2"/>
      <c r="VIB128" s="2"/>
      <c r="VIC128" s="2"/>
      <c r="VID128" s="2"/>
      <c r="VIE128" s="2"/>
      <c r="VIF128" s="2"/>
      <c r="VIG128" s="2"/>
      <c r="VIH128" s="2"/>
      <c r="VII128" s="2"/>
      <c r="VIJ128" s="2"/>
      <c r="VIK128" s="2"/>
      <c r="VIL128" s="2"/>
      <c r="VIM128" s="2"/>
      <c r="VIN128" s="2"/>
      <c r="VIO128" s="2"/>
      <c r="VIP128" s="2"/>
      <c r="VIQ128" s="2"/>
      <c r="VIR128" s="2"/>
      <c r="VIS128" s="2"/>
      <c r="VIT128" s="2"/>
      <c r="VIU128" s="2"/>
      <c r="VIV128" s="2"/>
      <c r="VIW128" s="2"/>
      <c r="VIX128" s="2"/>
      <c r="VIY128" s="2"/>
      <c r="VIZ128" s="2"/>
      <c r="VJA128" s="2"/>
      <c r="VJB128" s="2"/>
      <c r="VJC128" s="2"/>
      <c r="VJD128" s="2"/>
      <c r="VJE128" s="2"/>
      <c r="VJF128" s="2"/>
      <c r="VJG128" s="2"/>
      <c r="VJH128" s="2"/>
      <c r="VJI128" s="2"/>
      <c r="VJJ128" s="2"/>
      <c r="VJK128" s="2"/>
      <c r="VJL128" s="2"/>
      <c r="VJM128" s="2"/>
      <c r="VJN128" s="2"/>
      <c r="VJO128" s="2"/>
      <c r="VJP128" s="2"/>
      <c r="VJQ128" s="2"/>
      <c r="VJR128" s="2"/>
      <c r="VJS128" s="2"/>
      <c r="VJT128" s="2"/>
      <c r="VJU128" s="2"/>
      <c r="VJV128" s="2"/>
      <c r="VJW128" s="2"/>
      <c r="VJX128" s="2"/>
      <c r="VJY128" s="2"/>
      <c r="VJZ128" s="2"/>
      <c r="VKA128" s="2"/>
      <c r="VKB128" s="2"/>
      <c r="VKC128" s="2"/>
      <c r="VKD128" s="2"/>
      <c r="VKE128" s="2"/>
      <c r="VKF128" s="2"/>
      <c r="VKG128" s="2"/>
      <c r="VKH128" s="2"/>
      <c r="VKI128" s="2"/>
      <c r="VKJ128" s="2"/>
      <c r="VKK128" s="2"/>
      <c r="VKL128" s="2"/>
      <c r="VKM128" s="2"/>
      <c r="VKN128" s="2"/>
      <c r="VKO128" s="2"/>
      <c r="VKP128" s="2"/>
      <c r="VKQ128" s="2"/>
      <c r="VKR128" s="2"/>
      <c r="VKS128" s="2"/>
      <c r="VKT128" s="2"/>
      <c r="VKU128" s="2"/>
      <c r="VKV128" s="2"/>
      <c r="VKW128" s="2"/>
      <c r="VKX128" s="2"/>
      <c r="VKY128" s="2"/>
      <c r="VKZ128" s="2"/>
      <c r="VLA128" s="2"/>
      <c r="VLB128" s="2"/>
      <c r="VLC128" s="2"/>
      <c r="VLD128" s="2"/>
      <c r="VLE128" s="2"/>
      <c r="VLF128" s="2"/>
      <c r="VLG128" s="2"/>
      <c r="VLH128" s="2"/>
      <c r="VLI128" s="2"/>
      <c r="VLJ128" s="2"/>
      <c r="VLK128" s="2"/>
      <c r="VLL128" s="2"/>
      <c r="VLM128" s="2"/>
      <c r="VLN128" s="2"/>
      <c r="VLO128" s="2"/>
      <c r="VLP128" s="2"/>
      <c r="VLQ128" s="2"/>
      <c r="VLR128" s="2"/>
      <c r="VLS128" s="2"/>
      <c r="VLT128" s="2"/>
      <c r="VLU128" s="2"/>
      <c r="VLV128" s="2"/>
      <c r="VLW128" s="2"/>
      <c r="VLX128" s="2"/>
      <c r="VLY128" s="2"/>
      <c r="VLZ128" s="2"/>
      <c r="VMA128" s="2"/>
      <c r="VMB128" s="2"/>
      <c r="VMC128" s="2"/>
      <c r="VMD128" s="2"/>
      <c r="VME128" s="2"/>
      <c r="VMF128" s="2"/>
      <c r="VMG128" s="2"/>
      <c r="VMH128" s="2"/>
      <c r="VMI128" s="2"/>
      <c r="VMJ128" s="2"/>
      <c r="VMK128" s="2"/>
      <c r="VML128" s="2"/>
      <c r="VMM128" s="2"/>
      <c r="VMN128" s="2"/>
      <c r="VMO128" s="2"/>
      <c r="VMP128" s="2"/>
      <c r="VMQ128" s="2"/>
      <c r="VMR128" s="2"/>
      <c r="VMS128" s="2"/>
      <c r="VMT128" s="2"/>
      <c r="VMU128" s="2"/>
      <c r="VMV128" s="2"/>
      <c r="VMW128" s="2"/>
      <c r="VMX128" s="2"/>
      <c r="VMY128" s="2"/>
      <c r="VMZ128" s="2"/>
      <c r="VNA128" s="2"/>
      <c r="VNB128" s="2"/>
      <c r="VNC128" s="2"/>
      <c r="VND128" s="2"/>
      <c r="VNE128" s="2"/>
      <c r="VNF128" s="2"/>
      <c r="VNG128" s="2"/>
      <c r="VNH128" s="2"/>
      <c r="VNI128" s="2"/>
      <c r="VNJ128" s="2"/>
      <c r="VNK128" s="2"/>
      <c r="VNL128" s="2"/>
      <c r="VNM128" s="2"/>
      <c r="VNN128" s="2"/>
      <c r="VNO128" s="2"/>
      <c r="VNP128" s="2"/>
      <c r="VNQ128" s="2"/>
      <c r="VNR128" s="2"/>
      <c r="VNS128" s="2"/>
      <c r="VNT128" s="2"/>
      <c r="VNU128" s="2"/>
      <c r="VNV128" s="2"/>
      <c r="VNW128" s="2"/>
      <c r="VNX128" s="2"/>
      <c r="VNY128" s="2"/>
      <c r="VNZ128" s="2"/>
      <c r="VOA128" s="2"/>
      <c r="VOB128" s="2"/>
      <c r="VOC128" s="2"/>
      <c r="VOD128" s="2"/>
      <c r="VOE128" s="2"/>
      <c r="VOF128" s="2"/>
      <c r="VOG128" s="2"/>
      <c r="VOH128" s="2"/>
      <c r="VOI128" s="2"/>
      <c r="VOJ128" s="2"/>
      <c r="VOK128" s="2"/>
      <c r="VOL128" s="2"/>
      <c r="VOM128" s="2"/>
      <c r="VON128" s="2"/>
      <c r="VOO128" s="2"/>
      <c r="VOP128" s="2"/>
      <c r="VOQ128" s="2"/>
      <c r="VOR128" s="2"/>
      <c r="VOS128" s="2"/>
      <c r="VOT128" s="2"/>
      <c r="VOU128" s="2"/>
      <c r="VOV128" s="2"/>
      <c r="VOW128" s="2"/>
      <c r="VOX128" s="2"/>
      <c r="VOY128" s="2"/>
      <c r="VOZ128" s="2"/>
      <c r="VPA128" s="2"/>
      <c r="VPB128" s="2"/>
      <c r="VPC128" s="2"/>
      <c r="VPD128" s="2"/>
      <c r="VPE128" s="2"/>
      <c r="VPF128" s="2"/>
      <c r="VPG128" s="2"/>
      <c r="VPH128" s="2"/>
      <c r="VPI128" s="2"/>
      <c r="VPJ128" s="2"/>
      <c r="VPK128" s="2"/>
      <c r="VPL128" s="2"/>
      <c r="VPM128" s="2"/>
      <c r="VPN128" s="2"/>
      <c r="VPO128" s="2"/>
      <c r="VPP128" s="2"/>
      <c r="VPQ128" s="2"/>
      <c r="VPR128" s="2"/>
      <c r="VPS128" s="2"/>
      <c r="VPT128" s="2"/>
      <c r="VPU128" s="2"/>
      <c r="VPV128" s="2"/>
      <c r="VPW128" s="2"/>
      <c r="VPX128" s="2"/>
      <c r="VPY128" s="2"/>
      <c r="VPZ128" s="2"/>
      <c r="VQA128" s="2"/>
      <c r="VQB128" s="2"/>
      <c r="VQC128" s="2"/>
      <c r="VQD128" s="2"/>
      <c r="VQE128" s="2"/>
      <c r="VQF128" s="2"/>
      <c r="VQG128" s="2"/>
      <c r="VQH128" s="2"/>
      <c r="VQI128" s="2"/>
      <c r="VQJ128" s="2"/>
      <c r="VQK128" s="2"/>
      <c r="VQL128" s="2"/>
      <c r="VQM128" s="2"/>
      <c r="VQN128" s="2"/>
      <c r="VQO128" s="2"/>
      <c r="VQP128" s="2"/>
      <c r="VQQ128" s="2"/>
      <c r="VQR128" s="2"/>
      <c r="VQS128" s="2"/>
      <c r="VQT128" s="2"/>
      <c r="VQU128" s="2"/>
      <c r="VQV128" s="2"/>
      <c r="VQW128" s="2"/>
      <c r="VQX128" s="2"/>
      <c r="VQY128" s="2"/>
      <c r="VQZ128" s="2"/>
      <c r="VRA128" s="2"/>
      <c r="VRB128" s="2"/>
      <c r="VRC128" s="2"/>
      <c r="VRD128" s="2"/>
      <c r="VRE128" s="2"/>
      <c r="VRF128" s="2"/>
      <c r="VRG128" s="2"/>
      <c r="VRH128" s="2"/>
      <c r="VRI128" s="2"/>
      <c r="VRJ128" s="2"/>
      <c r="VRK128" s="2"/>
      <c r="VRL128" s="2"/>
      <c r="VRM128" s="2"/>
      <c r="VRN128" s="2"/>
      <c r="VRO128" s="2"/>
      <c r="VRP128" s="2"/>
      <c r="VRQ128" s="2"/>
      <c r="VRR128" s="2"/>
      <c r="VRS128" s="2"/>
      <c r="VRT128" s="2"/>
      <c r="VRU128" s="2"/>
      <c r="VRV128" s="2"/>
      <c r="VRW128" s="2"/>
      <c r="VRX128" s="2"/>
      <c r="VRY128" s="2"/>
      <c r="VRZ128" s="2"/>
      <c r="VSA128" s="2"/>
      <c r="VSB128" s="2"/>
      <c r="VSC128" s="2"/>
      <c r="VSD128" s="2"/>
      <c r="VSE128" s="2"/>
      <c r="VSF128" s="2"/>
      <c r="VSG128" s="2"/>
      <c r="VSH128" s="2"/>
      <c r="VSI128" s="2"/>
      <c r="VSJ128" s="2"/>
      <c r="VSK128" s="2"/>
      <c r="VSL128" s="2"/>
      <c r="VSM128" s="2"/>
      <c r="VSN128" s="2"/>
      <c r="VSO128" s="2"/>
      <c r="VSP128" s="2"/>
      <c r="VSQ128" s="2"/>
      <c r="VSR128" s="2"/>
      <c r="VSS128" s="2"/>
      <c r="VST128" s="2"/>
      <c r="VSU128" s="2"/>
      <c r="VSV128" s="2"/>
      <c r="VSW128" s="2"/>
      <c r="VSX128" s="2"/>
      <c r="VSY128" s="2"/>
      <c r="VSZ128" s="2"/>
      <c r="VTA128" s="2"/>
      <c r="VTB128" s="2"/>
      <c r="VTC128" s="2"/>
      <c r="VTD128" s="2"/>
      <c r="VTE128" s="2"/>
      <c r="VTF128" s="2"/>
      <c r="VTG128" s="2"/>
      <c r="VTH128" s="2"/>
      <c r="VTI128" s="2"/>
      <c r="VTJ128" s="2"/>
      <c r="VTK128" s="2"/>
      <c r="VTL128" s="2"/>
      <c r="VTM128" s="2"/>
      <c r="VTN128" s="2"/>
      <c r="VTO128" s="2"/>
      <c r="VTP128" s="2"/>
      <c r="VTQ128" s="2"/>
      <c r="VTR128" s="2"/>
      <c r="VTS128" s="2"/>
      <c r="VTT128" s="2"/>
      <c r="VTU128" s="2"/>
      <c r="VTV128" s="2"/>
      <c r="VTW128" s="2"/>
      <c r="VTX128" s="2"/>
      <c r="VTY128" s="2"/>
      <c r="VTZ128" s="2"/>
      <c r="VUA128" s="2"/>
      <c r="VUB128" s="2"/>
      <c r="VUC128" s="2"/>
      <c r="VUD128" s="2"/>
      <c r="VUE128" s="2"/>
      <c r="VUF128" s="2"/>
      <c r="VUG128" s="2"/>
      <c r="VUH128" s="2"/>
      <c r="VUI128" s="2"/>
      <c r="VUJ128" s="2"/>
      <c r="VUK128" s="2"/>
      <c r="VUL128" s="2"/>
      <c r="VUM128" s="2"/>
      <c r="VUN128" s="2"/>
      <c r="VUO128" s="2"/>
      <c r="VUP128" s="2"/>
      <c r="VUQ128" s="2"/>
      <c r="VUR128" s="2"/>
      <c r="VUS128" s="2"/>
      <c r="VUT128" s="2"/>
      <c r="VUU128" s="2"/>
      <c r="VUV128" s="2"/>
      <c r="VUW128" s="2"/>
      <c r="VUX128" s="2"/>
      <c r="VUY128" s="2"/>
      <c r="VUZ128" s="2"/>
      <c r="VVA128" s="2"/>
      <c r="VVB128" s="2"/>
      <c r="VVC128" s="2"/>
      <c r="VVD128" s="2"/>
      <c r="VVE128" s="2"/>
      <c r="VVF128" s="2"/>
      <c r="VVG128" s="2"/>
      <c r="VVH128" s="2"/>
      <c r="VVI128" s="2"/>
      <c r="VVJ128" s="2"/>
      <c r="VVK128" s="2"/>
      <c r="VVL128" s="2"/>
      <c r="VVM128" s="2"/>
      <c r="VVN128" s="2"/>
      <c r="VVO128" s="2"/>
      <c r="VVP128" s="2"/>
      <c r="VVQ128" s="2"/>
      <c r="VVR128" s="2"/>
      <c r="VVS128" s="2"/>
      <c r="VVT128" s="2"/>
      <c r="VVU128" s="2"/>
      <c r="VVV128" s="2"/>
      <c r="VVW128" s="2"/>
      <c r="VVX128" s="2"/>
      <c r="VVY128" s="2"/>
      <c r="VVZ128" s="2"/>
      <c r="VWA128" s="2"/>
      <c r="VWB128" s="2"/>
      <c r="VWC128" s="2"/>
      <c r="VWD128" s="2"/>
      <c r="VWE128" s="2"/>
      <c r="VWF128" s="2"/>
      <c r="VWG128" s="2"/>
      <c r="VWH128" s="2"/>
      <c r="VWI128" s="2"/>
      <c r="VWJ128" s="2"/>
      <c r="VWK128" s="2"/>
      <c r="VWL128" s="2"/>
      <c r="VWM128" s="2"/>
      <c r="VWN128" s="2"/>
      <c r="VWO128" s="2"/>
      <c r="VWP128" s="2"/>
      <c r="VWQ128" s="2"/>
      <c r="VWR128" s="2"/>
      <c r="VWS128" s="2"/>
      <c r="VWT128" s="2"/>
      <c r="VWU128" s="2"/>
      <c r="VWV128" s="2"/>
      <c r="VWW128" s="2"/>
      <c r="VWX128" s="2"/>
      <c r="VWY128" s="2"/>
      <c r="VWZ128" s="2"/>
      <c r="VXA128" s="2"/>
      <c r="VXB128" s="2"/>
      <c r="VXC128" s="2"/>
      <c r="VXD128" s="2"/>
      <c r="VXE128" s="2"/>
      <c r="VXF128" s="2"/>
      <c r="VXG128" s="2"/>
      <c r="VXH128" s="2"/>
      <c r="VXI128" s="2"/>
      <c r="VXJ128" s="2"/>
      <c r="VXK128" s="2"/>
      <c r="VXL128" s="2"/>
      <c r="VXM128" s="2"/>
      <c r="VXN128" s="2"/>
      <c r="VXO128" s="2"/>
      <c r="VXP128" s="2"/>
      <c r="VXQ128" s="2"/>
      <c r="VXR128" s="2"/>
      <c r="VXS128" s="2"/>
      <c r="VXT128" s="2"/>
      <c r="VXU128" s="2"/>
      <c r="VXV128" s="2"/>
      <c r="VXW128" s="2"/>
      <c r="VXX128" s="2"/>
      <c r="VXY128" s="2"/>
      <c r="VXZ128" s="2"/>
      <c r="VYA128" s="2"/>
      <c r="VYB128" s="2"/>
      <c r="VYC128" s="2"/>
      <c r="VYD128" s="2"/>
      <c r="VYE128" s="2"/>
      <c r="VYF128" s="2"/>
      <c r="VYG128" s="2"/>
      <c r="VYH128" s="2"/>
      <c r="VYI128" s="2"/>
      <c r="VYJ128" s="2"/>
      <c r="VYK128" s="2"/>
      <c r="VYL128" s="2"/>
      <c r="VYM128" s="2"/>
      <c r="VYN128" s="2"/>
      <c r="VYO128" s="2"/>
      <c r="VYP128" s="2"/>
      <c r="VYQ128" s="2"/>
      <c r="VYR128" s="2"/>
      <c r="VYS128" s="2"/>
      <c r="VYT128" s="2"/>
      <c r="VYU128" s="2"/>
      <c r="VYV128" s="2"/>
      <c r="VYW128" s="2"/>
      <c r="VYX128" s="2"/>
      <c r="VYY128" s="2"/>
      <c r="VYZ128" s="2"/>
      <c r="VZA128" s="2"/>
      <c r="VZB128" s="2"/>
      <c r="VZC128" s="2"/>
      <c r="VZD128" s="2"/>
      <c r="VZE128" s="2"/>
      <c r="VZF128" s="2"/>
      <c r="VZG128" s="2"/>
      <c r="VZH128" s="2"/>
      <c r="VZI128" s="2"/>
      <c r="VZJ128" s="2"/>
      <c r="VZK128" s="2"/>
      <c r="VZL128" s="2"/>
      <c r="VZM128" s="2"/>
      <c r="VZN128" s="2"/>
      <c r="VZO128" s="2"/>
      <c r="VZP128" s="2"/>
      <c r="VZQ128" s="2"/>
      <c r="VZR128" s="2"/>
      <c r="VZS128" s="2"/>
      <c r="VZT128" s="2"/>
      <c r="VZU128" s="2"/>
      <c r="VZV128" s="2"/>
      <c r="VZW128" s="2"/>
      <c r="VZX128" s="2"/>
      <c r="VZY128" s="2"/>
      <c r="VZZ128" s="2"/>
      <c r="WAA128" s="2"/>
      <c r="WAB128" s="2"/>
      <c r="WAC128" s="2"/>
      <c r="WAD128" s="2"/>
      <c r="WAE128" s="2"/>
      <c r="WAF128" s="2"/>
      <c r="WAG128" s="2"/>
      <c r="WAH128" s="2"/>
      <c r="WAI128" s="2"/>
      <c r="WAJ128" s="2"/>
      <c r="WAK128" s="2"/>
      <c r="WAL128" s="2"/>
      <c r="WAM128" s="2"/>
      <c r="WAN128" s="2"/>
      <c r="WAO128" s="2"/>
      <c r="WAP128" s="2"/>
      <c r="WAQ128" s="2"/>
      <c r="WAR128" s="2"/>
      <c r="WAS128" s="2"/>
      <c r="WAT128" s="2"/>
      <c r="WAU128" s="2"/>
      <c r="WAV128" s="2"/>
      <c r="WAW128" s="2"/>
      <c r="WAX128" s="2"/>
      <c r="WAY128" s="2"/>
      <c r="WAZ128" s="2"/>
      <c r="WBA128" s="2"/>
      <c r="WBB128" s="2"/>
      <c r="WBC128" s="2"/>
      <c r="WBD128" s="2"/>
      <c r="WBE128" s="2"/>
      <c r="WBF128" s="2"/>
      <c r="WBG128" s="2"/>
      <c r="WBH128" s="2"/>
      <c r="WBI128" s="2"/>
      <c r="WBJ128" s="2"/>
      <c r="WBK128" s="2"/>
      <c r="WBL128" s="2"/>
      <c r="WBM128" s="2"/>
      <c r="WBN128" s="2"/>
      <c r="WBO128" s="2"/>
      <c r="WBP128" s="2"/>
      <c r="WBQ128" s="2"/>
      <c r="WBR128" s="2"/>
      <c r="WBS128" s="2"/>
      <c r="WBT128" s="2"/>
      <c r="WBU128" s="2"/>
      <c r="WBV128" s="2"/>
      <c r="WBW128" s="2"/>
      <c r="WBX128" s="2"/>
      <c r="WBY128" s="2"/>
      <c r="WBZ128" s="2"/>
      <c r="WCA128" s="2"/>
      <c r="WCB128" s="2"/>
      <c r="WCC128" s="2"/>
      <c r="WCD128" s="2"/>
      <c r="WCE128" s="2"/>
      <c r="WCF128" s="2"/>
      <c r="WCG128" s="2"/>
      <c r="WCH128" s="2"/>
      <c r="WCI128" s="2"/>
      <c r="WCJ128" s="2"/>
      <c r="WCK128" s="2"/>
      <c r="WCL128" s="2"/>
      <c r="WCM128" s="2"/>
      <c r="WCN128" s="2"/>
      <c r="WCO128" s="2"/>
      <c r="WCP128" s="2"/>
      <c r="WCQ128" s="2"/>
      <c r="WCR128" s="2"/>
      <c r="WCS128" s="2"/>
      <c r="WCT128" s="2"/>
      <c r="WCU128" s="2"/>
      <c r="WCV128" s="2"/>
      <c r="WCW128" s="2"/>
      <c r="WCX128" s="2"/>
      <c r="WCY128" s="2"/>
      <c r="WCZ128" s="2"/>
      <c r="WDA128" s="2"/>
      <c r="WDB128" s="2"/>
      <c r="WDC128" s="2"/>
      <c r="WDD128" s="2"/>
      <c r="WDE128" s="2"/>
      <c r="WDF128" s="2"/>
      <c r="WDG128" s="2"/>
      <c r="WDH128" s="2"/>
      <c r="WDI128" s="2"/>
      <c r="WDJ128" s="2"/>
      <c r="WDK128" s="2"/>
      <c r="WDL128" s="2"/>
      <c r="WDM128" s="2"/>
      <c r="WDN128" s="2"/>
      <c r="WDO128" s="2"/>
      <c r="WDP128" s="2"/>
      <c r="WDQ128" s="2"/>
      <c r="WDR128" s="2"/>
      <c r="WDS128" s="2"/>
      <c r="WDT128" s="2"/>
      <c r="WDU128" s="2"/>
      <c r="WDV128" s="2"/>
      <c r="WDW128" s="2"/>
      <c r="WDX128" s="2"/>
      <c r="WDY128" s="2"/>
      <c r="WDZ128" s="2"/>
      <c r="WEA128" s="2"/>
      <c r="WEB128" s="2"/>
      <c r="WEC128" s="2"/>
      <c r="WED128" s="2"/>
      <c r="WEE128" s="2"/>
      <c r="WEF128" s="2"/>
      <c r="WEG128" s="2"/>
      <c r="WEH128" s="2"/>
      <c r="WEI128" s="2"/>
      <c r="WEJ128" s="2"/>
      <c r="WEK128" s="2"/>
      <c r="WEL128" s="2"/>
      <c r="WEM128" s="2"/>
      <c r="WEN128" s="2"/>
      <c r="WEO128" s="2"/>
      <c r="WEP128" s="2"/>
      <c r="WEQ128" s="2"/>
      <c r="WER128" s="2"/>
      <c r="WES128" s="2"/>
      <c r="WET128" s="2"/>
      <c r="WEU128" s="2"/>
      <c r="WEV128" s="2"/>
      <c r="WEW128" s="2"/>
      <c r="WEX128" s="2"/>
      <c r="WEY128" s="2"/>
      <c r="WEZ128" s="2"/>
      <c r="WFA128" s="2"/>
      <c r="WFB128" s="2"/>
      <c r="WFC128" s="2"/>
      <c r="WFD128" s="2"/>
      <c r="WFE128" s="2"/>
      <c r="WFF128" s="2"/>
      <c r="WFG128" s="2"/>
      <c r="WFH128" s="2"/>
      <c r="WFI128" s="2"/>
      <c r="WFJ128" s="2"/>
      <c r="WFK128" s="2"/>
      <c r="WFL128" s="2"/>
      <c r="WFM128" s="2"/>
      <c r="WFN128" s="2"/>
      <c r="WFO128" s="2"/>
      <c r="WFP128" s="2"/>
      <c r="WFQ128" s="2"/>
      <c r="WFR128" s="2"/>
      <c r="WFS128" s="2"/>
      <c r="WFT128" s="2"/>
      <c r="WFU128" s="2"/>
      <c r="WFV128" s="2"/>
      <c r="WFW128" s="2"/>
      <c r="WFX128" s="2"/>
      <c r="WFY128" s="2"/>
      <c r="WFZ128" s="2"/>
      <c r="WGA128" s="2"/>
      <c r="WGB128" s="2"/>
      <c r="WGC128" s="2"/>
      <c r="WGD128" s="2"/>
      <c r="WGE128" s="2"/>
      <c r="WGF128" s="2"/>
      <c r="WGG128" s="2"/>
      <c r="WGH128" s="2"/>
      <c r="WGI128" s="2"/>
      <c r="WGJ128" s="2"/>
      <c r="WGK128" s="2"/>
      <c r="WGL128" s="2"/>
      <c r="WGM128" s="2"/>
      <c r="WGN128" s="2"/>
      <c r="WGO128" s="2"/>
      <c r="WGP128" s="2"/>
      <c r="WGQ128" s="2"/>
      <c r="WGR128" s="2"/>
      <c r="WGS128" s="2"/>
      <c r="WGT128" s="2"/>
      <c r="WGU128" s="2"/>
      <c r="WGV128" s="2"/>
      <c r="WGW128" s="2"/>
      <c r="WGX128" s="2"/>
      <c r="WGY128" s="2"/>
      <c r="WGZ128" s="2"/>
      <c r="WHA128" s="2"/>
      <c r="WHB128" s="2"/>
      <c r="WHC128" s="2"/>
      <c r="WHD128" s="2"/>
      <c r="WHE128" s="2"/>
      <c r="WHF128" s="2"/>
      <c r="WHG128" s="2"/>
      <c r="WHH128" s="2"/>
      <c r="WHI128" s="2"/>
      <c r="WHJ128" s="2"/>
      <c r="WHK128" s="2"/>
      <c r="WHL128" s="2"/>
      <c r="WHM128" s="2"/>
      <c r="WHN128" s="2"/>
      <c r="WHO128" s="2"/>
      <c r="WHP128" s="2"/>
      <c r="WHQ128" s="2"/>
      <c r="WHR128" s="2"/>
      <c r="WHS128" s="2"/>
      <c r="WHT128" s="2"/>
      <c r="WHU128" s="2"/>
      <c r="WHV128" s="2"/>
      <c r="WHW128" s="2"/>
      <c r="WHX128" s="2"/>
      <c r="WHY128" s="2"/>
      <c r="WHZ128" s="2"/>
      <c r="WIA128" s="2"/>
      <c r="WIB128" s="2"/>
      <c r="WIC128" s="2"/>
      <c r="WID128" s="2"/>
      <c r="WIE128" s="2"/>
      <c r="WIF128" s="2"/>
      <c r="WIG128" s="2"/>
      <c r="WIH128" s="2"/>
      <c r="WII128" s="2"/>
      <c r="WIJ128" s="2"/>
      <c r="WIK128" s="2"/>
      <c r="WIL128" s="2"/>
      <c r="WIM128" s="2"/>
      <c r="WIN128" s="2"/>
      <c r="WIO128" s="2"/>
      <c r="WIP128" s="2"/>
      <c r="WIQ128" s="2"/>
      <c r="WIR128" s="2"/>
      <c r="WIS128" s="2"/>
      <c r="WIT128" s="2"/>
      <c r="WIU128" s="2"/>
      <c r="WIV128" s="2"/>
      <c r="WIW128" s="2"/>
      <c r="WIX128" s="2"/>
      <c r="WIY128" s="2"/>
      <c r="WIZ128" s="2"/>
      <c r="WJA128" s="2"/>
      <c r="WJB128" s="2"/>
      <c r="WJC128" s="2"/>
      <c r="WJD128" s="2"/>
      <c r="WJE128" s="2"/>
      <c r="WJF128" s="2"/>
      <c r="WJG128" s="2"/>
      <c r="WJH128" s="2"/>
      <c r="WJI128" s="2"/>
      <c r="WJJ128" s="2"/>
      <c r="WJK128" s="2"/>
      <c r="WJL128" s="2"/>
      <c r="WJM128" s="2"/>
      <c r="WJN128" s="2"/>
      <c r="WJO128" s="2"/>
      <c r="WJP128" s="2"/>
      <c r="WJQ128" s="2"/>
      <c r="WJR128" s="2"/>
      <c r="WJS128" s="2"/>
      <c r="WJT128" s="2"/>
      <c r="WJU128" s="2"/>
      <c r="WJV128" s="2"/>
      <c r="WJW128" s="2"/>
      <c r="WJX128" s="2"/>
      <c r="WJY128" s="2"/>
      <c r="WJZ128" s="2"/>
      <c r="WKA128" s="2"/>
      <c r="WKB128" s="2"/>
      <c r="WKC128" s="2"/>
      <c r="WKD128" s="2"/>
      <c r="WKE128" s="2"/>
      <c r="WKF128" s="2"/>
      <c r="WKG128" s="2"/>
      <c r="WKH128" s="2"/>
      <c r="WKI128" s="2"/>
      <c r="WKJ128" s="2"/>
      <c r="WKK128" s="2"/>
      <c r="WKL128" s="2"/>
      <c r="WKM128" s="2"/>
      <c r="WKN128" s="2"/>
      <c r="WKO128" s="2"/>
      <c r="WKP128" s="2"/>
      <c r="WKQ128" s="2"/>
      <c r="WKR128" s="2"/>
      <c r="WKS128" s="2"/>
      <c r="WKT128" s="2"/>
      <c r="WKU128" s="2"/>
      <c r="WKV128" s="2"/>
      <c r="WKW128" s="2"/>
      <c r="WKX128" s="2"/>
      <c r="WKY128" s="2"/>
      <c r="WKZ128" s="2"/>
      <c r="WLA128" s="2"/>
      <c r="WLB128" s="2"/>
      <c r="WLC128" s="2"/>
      <c r="WLD128" s="2"/>
      <c r="WLE128" s="2"/>
      <c r="WLF128" s="2"/>
      <c r="WLG128" s="2"/>
      <c r="WLH128" s="2"/>
      <c r="WLI128" s="2"/>
      <c r="WLJ128" s="2"/>
      <c r="WLK128" s="2"/>
      <c r="WLL128" s="2"/>
      <c r="WLM128" s="2"/>
      <c r="WLN128" s="2"/>
      <c r="WLO128" s="2"/>
      <c r="WLP128" s="2"/>
      <c r="WLQ128" s="2"/>
      <c r="WLR128" s="2"/>
      <c r="WLS128" s="2"/>
      <c r="WLT128" s="2"/>
      <c r="WLU128" s="2"/>
      <c r="WLV128" s="2"/>
      <c r="WLW128" s="2"/>
      <c r="WLX128" s="2"/>
      <c r="WLY128" s="2"/>
      <c r="WLZ128" s="2"/>
      <c r="WMA128" s="2"/>
      <c r="WMB128" s="2"/>
      <c r="WMC128" s="2"/>
      <c r="WMD128" s="2"/>
      <c r="WME128" s="2"/>
      <c r="WMF128" s="2"/>
      <c r="WMG128" s="2"/>
      <c r="WMH128" s="2"/>
      <c r="WMI128" s="2"/>
      <c r="WMJ128" s="2"/>
      <c r="WMK128" s="2"/>
      <c r="WML128" s="2"/>
      <c r="WMM128" s="2"/>
      <c r="WMN128" s="2"/>
      <c r="WMO128" s="2"/>
      <c r="WMP128" s="2"/>
      <c r="WMQ128" s="2"/>
      <c r="WMR128" s="2"/>
      <c r="WMS128" s="2"/>
      <c r="WMT128" s="2"/>
      <c r="WMU128" s="2"/>
      <c r="WMV128" s="2"/>
      <c r="WMW128" s="2"/>
      <c r="WMX128" s="2"/>
      <c r="WMY128" s="2"/>
      <c r="WMZ128" s="2"/>
      <c r="WNA128" s="2"/>
      <c r="WNB128" s="2"/>
      <c r="WNC128" s="2"/>
      <c r="WND128" s="2"/>
      <c r="WNE128" s="2"/>
      <c r="WNF128" s="2"/>
      <c r="WNG128" s="2"/>
      <c r="WNH128" s="2"/>
      <c r="WNI128" s="2"/>
      <c r="WNJ128" s="2"/>
      <c r="WNK128" s="2"/>
      <c r="WNL128" s="2"/>
      <c r="WNM128" s="2"/>
      <c r="WNN128" s="2"/>
      <c r="WNO128" s="2"/>
      <c r="WNP128" s="2"/>
      <c r="WNQ128" s="2"/>
      <c r="WNR128" s="2"/>
      <c r="WNS128" s="2"/>
      <c r="WNT128" s="2"/>
      <c r="WNU128" s="2"/>
      <c r="WNV128" s="2"/>
      <c r="WNW128" s="2"/>
      <c r="WNX128" s="2"/>
      <c r="WNY128" s="2"/>
      <c r="WNZ128" s="2"/>
      <c r="WOA128" s="2"/>
      <c r="WOB128" s="2"/>
      <c r="WOC128" s="2"/>
      <c r="WOD128" s="2"/>
      <c r="WOE128" s="2"/>
      <c r="WOF128" s="2"/>
      <c r="WOG128" s="2"/>
      <c r="WOH128" s="2"/>
      <c r="WOI128" s="2"/>
      <c r="WOJ128" s="2"/>
      <c r="WOK128" s="2"/>
      <c r="WOL128" s="2"/>
      <c r="WOM128" s="2"/>
      <c r="WON128" s="2"/>
      <c r="WOO128" s="2"/>
      <c r="WOP128" s="2"/>
      <c r="WOQ128" s="2"/>
      <c r="WOR128" s="2"/>
      <c r="WOS128" s="2"/>
      <c r="WOT128" s="2"/>
      <c r="WOU128" s="2"/>
      <c r="WOV128" s="2"/>
      <c r="WOW128" s="2"/>
      <c r="WOX128" s="2"/>
      <c r="WOY128" s="2"/>
      <c r="WOZ128" s="2"/>
      <c r="WPA128" s="2"/>
      <c r="WPB128" s="2"/>
      <c r="WPC128" s="2"/>
      <c r="WPD128" s="2"/>
      <c r="WPE128" s="2"/>
      <c r="WPF128" s="2"/>
      <c r="WPG128" s="2"/>
      <c r="WPH128" s="2"/>
      <c r="WPI128" s="2"/>
      <c r="WPJ128" s="2"/>
      <c r="WPK128" s="2"/>
      <c r="WPL128" s="2"/>
      <c r="WPM128" s="2"/>
      <c r="WPN128" s="2"/>
      <c r="WPO128" s="2"/>
      <c r="WPP128" s="2"/>
      <c r="WPQ128" s="2"/>
      <c r="WPR128" s="2"/>
      <c r="WPS128" s="2"/>
      <c r="WPT128" s="2"/>
      <c r="WPU128" s="2"/>
      <c r="WPV128" s="2"/>
      <c r="WPW128" s="2"/>
      <c r="WPX128" s="2"/>
      <c r="WPY128" s="2"/>
      <c r="WPZ128" s="2"/>
      <c r="WQA128" s="2"/>
      <c r="WQB128" s="2"/>
      <c r="WQC128" s="2"/>
      <c r="WQD128" s="2"/>
      <c r="WQE128" s="2"/>
      <c r="WQF128" s="2"/>
      <c r="WQG128" s="2"/>
      <c r="WQH128" s="2"/>
      <c r="WQI128" s="2"/>
      <c r="WQJ128" s="2"/>
      <c r="WQK128" s="2"/>
      <c r="WQL128" s="2"/>
      <c r="WQM128" s="2"/>
      <c r="WQN128" s="2"/>
      <c r="WQO128" s="2"/>
      <c r="WQP128" s="2"/>
      <c r="WQQ128" s="2"/>
      <c r="WQR128" s="2"/>
      <c r="WQS128" s="2"/>
      <c r="WQT128" s="2"/>
      <c r="WQU128" s="2"/>
      <c r="WQV128" s="2"/>
      <c r="WQW128" s="2"/>
      <c r="WQX128" s="2"/>
      <c r="WQY128" s="2"/>
      <c r="WQZ128" s="2"/>
      <c r="WRA128" s="2"/>
      <c r="WRB128" s="2"/>
      <c r="WRC128" s="2"/>
      <c r="WRD128" s="2"/>
      <c r="WRE128" s="2"/>
      <c r="WRF128" s="2"/>
      <c r="WRG128" s="2"/>
      <c r="WRH128" s="2"/>
      <c r="WRI128" s="2"/>
      <c r="WRJ128" s="2"/>
      <c r="WRK128" s="2"/>
      <c r="WRL128" s="2"/>
      <c r="WRM128" s="2"/>
      <c r="WRN128" s="2"/>
      <c r="WRO128" s="2"/>
      <c r="WRP128" s="2"/>
      <c r="WRQ128" s="2"/>
      <c r="WRR128" s="2"/>
      <c r="WRS128" s="2"/>
      <c r="WRT128" s="2"/>
      <c r="WRU128" s="2"/>
      <c r="WRV128" s="2"/>
      <c r="WRW128" s="2"/>
      <c r="WRX128" s="2"/>
      <c r="WRY128" s="2"/>
      <c r="WRZ128" s="2"/>
      <c r="WSA128" s="2"/>
      <c r="WSB128" s="2"/>
      <c r="WSC128" s="2"/>
      <c r="WSD128" s="2"/>
      <c r="WSE128" s="2"/>
      <c r="WSF128" s="2"/>
      <c r="WSG128" s="2"/>
      <c r="WSH128" s="2"/>
      <c r="WSI128" s="2"/>
      <c r="WSJ128" s="2"/>
      <c r="WSK128" s="2"/>
      <c r="WSL128" s="2"/>
      <c r="WSM128" s="2"/>
      <c r="WSN128" s="2"/>
      <c r="WSO128" s="2"/>
      <c r="WSP128" s="2"/>
      <c r="WSQ128" s="2"/>
      <c r="WSR128" s="2"/>
      <c r="WSS128" s="2"/>
      <c r="WST128" s="2"/>
      <c r="WSU128" s="2"/>
      <c r="WSV128" s="2"/>
      <c r="WSW128" s="2"/>
      <c r="WSX128" s="2"/>
      <c r="WSY128" s="2"/>
      <c r="WSZ128" s="2"/>
      <c r="WTA128" s="2"/>
      <c r="WTB128" s="2"/>
      <c r="WTC128" s="2"/>
      <c r="WTD128" s="2"/>
      <c r="WTE128" s="2"/>
      <c r="WTF128" s="2"/>
      <c r="WTG128" s="2"/>
      <c r="WTH128" s="2"/>
      <c r="WTI128" s="2"/>
      <c r="WTJ128" s="2"/>
      <c r="WTK128" s="2"/>
      <c r="WTL128" s="2"/>
      <c r="WTM128" s="2"/>
      <c r="WTN128" s="2"/>
      <c r="WTO128" s="2"/>
      <c r="WTP128" s="2"/>
      <c r="WTQ128" s="2"/>
      <c r="WTR128" s="2"/>
      <c r="WTS128" s="2"/>
      <c r="WTT128" s="2"/>
      <c r="WTU128" s="2"/>
      <c r="WTV128" s="2"/>
      <c r="WTW128" s="2"/>
      <c r="WTX128" s="2"/>
      <c r="WTY128" s="2"/>
      <c r="WTZ128" s="2"/>
      <c r="WUA128" s="2"/>
      <c r="WUB128" s="2"/>
      <c r="WUC128" s="2"/>
      <c r="WUD128" s="2"/>
      <c r="WUE128" s="2"/>
      <c r="WUF128" s="2"/>
      <c r="WUG128" s="2"/>
      <c r="WUH128" s="2"/>
      <c r="WUI128" s="2"/>
      <c r="WUJ128" s="2"/>
      <c r="WUK128" s="2"/>
      <c r="WUL128" s="2"/>
      <c r="WUM128" s="2"/>
      <c r="WUN128" s="2"/>
      <c r="WUO128" s="2"/>
      <c r="WUP128" s="2"/>
      <c r="WUQ128" s="2"/>
      <c r="WUR128" s="2"/>
      <c r="WUS128" s="2"/>
      <c r="WUT128" s="2"/>
      <c r="WUU128" s="2"/>
      <c r="WUV128" s="2"/>
      <c r="WUW128" s="2"/>
      <c r="WUX128" s="2"/>
      <c r="WUY128" s="2"/>
      <c r="WUZ128" s="2"/>
      <c r="WVA128" s="2"/>
      <c r="WVB128" s="2"/>
      <c r="WVC128" s="2"/>
      <c r="WVD128" s="2"/>
      <c r="WVE128" s="2"/>
      <c r="WVF128" s="2"/>
      <c r="WVG128" s="2"/>
      <c r="WVH128" s="2"/>
      <c r="WVI128" s="2"/>
      <c r="WVJ128" s="2"/>
      <c r="WVK128" s="2"/>
      <c r="WVL128" s="2"/>
      <c r="WVM128" s="2"/>
      <c r="WVN128" s="2"/>
      <c r="WVO128" s="2"/>
      <c r="WVP128" s="2"/>
      <c r="WVQ128" s="2"/>
      <c r="WVR128" s="2"/>
      <c r="WVS128" s="2"/>
      <c r="WVT128" s="2"/>
      <c r="WVU128" s="2"/>
      <c r="WVV128" s="2"/>
      <c r="WVW128" s="2"/>
      <c r="WVX128" s="2"/>
      <c r="WVY128" s="2"/>
      <c r="WVZ128" s="2"/>
      <c r="WWA128" s="2"/>
      <c r="WWB128" s="2"/>
      <c r="WWC128" s="2"/>
      <c r="WWD128" s="2"/>
      <c r="WWE128" s="2"/>
      <c r="WWF128" s="2"/>
      <c r="WWG128" s="2"/>
      <c r="WWH128" s="2"/>
      <c r="WWI128" s="2"/>
      <c r="WWJ128" s="2"/>
      <c r="WWK128" s="2"/>
      <c r="WWL128" s="2"/>
      <c r="WWM128" s="2"/>
      <c r="WWN128" s="2"/>
      <c r="WWO128" s="2"/>
      <c r="WWP128" s="2"/>
      <c r="WWQ128" s="2"/>
      <c r="WWR128" s="2"/>
      <c r="WWS128" s="2"/>
      <c r="WWT128" s="2"/>
      <c r="WWU128" s="2"/>
      <c r="WWV128" s="2"/>
      <c r="WWW128" s="2"/>
      <c r="WWX128" s="2"/>
      <c r="WWY128" s="2"/>
      <c r="WWZ128" s="2"/>
      <c r="WXA128" s="2"/>
      <c r="WXB128" s="2"/>
      <c r="WXC128" s="2"/>
      <c r="WXD128" s="2"/>
      <c r="WXE128" s="2"/>
      <c r="WXF128" s="2"/>
      <c r="WXG128" s="2"/>
      <c r="WXH128" s="2"/>
      <c r="WXI128" s="2"/>
      <c r="WXJ128" s="2"/>
      <c r="WXK128" s="2"/>
      <c r="WXL128" s="2"/>
      <c r="WXM128" s="2"/>
      <c r="WXN128" s="2"/>
      <c r="WXO128" s="2"/>
      <c r="WXP128" s="2"/>
      <c r="WXQ128" s="2"/>
      <c r="WXR128" s="2"/>
      <c r="WXS128" s="2"/>
      <c r="WXT128" s="2"/>
      <c r="WXU128" s="2"/>
      <c r="WXV128" s="2"/>
      <c r="WXW128" s="2"/>
      <c r="WXX128" s="2"/>
      <c r="WXY128" s="2"/>
      <c r="WXZ128" s="2"/>
      <c r="WYA128" s="2"/>
      <c r="WYB128" s="2"/>
      <c r="WYC128" s="2"/>
      <c r="WYD128" s="2"/>
      <c r="WYE128" s="2"/>
      <c r="WYF128" s="2"/>
      <c r="WYG128" s="2"/>
      <c r="WYH128" s="2"/>
      <c r="WYI128" s="2"/>
      <c r="WYJ128" s="2"/>
      <c r="WYK128" s="2"/>
      <c r="WYL128" s="2"/>
      <c r="WYM128" s="2"/>
      <c r="WYN128" s="2"/>
      <c r="WYO128" s="2"/>
      <c r="WYP128" s="2"/>
      <c r="WYQ128" s="2"/>
      <c r="WYR128" s="2"/>
      <c r="WYS128" s="2"/>
      <c r="WYT128" s="2"/>
      <c r="WYU128" s="2"/>
      <c r="WYV128" s="2"/>
      <c r="WYW128" s="2"/>
      <c r="WYX128" s="2"/>
      <c r="WYY128" s="2"/>
      <c r="WYZ128" s="2"/>
      <c r="WZA128" s="2"/>
      <c r="WZB128" s="2"/>
      <c r="WZC128" s="2"/>
      <c r="WZD128" s="2"/>
      <c r="WZE128" s="2"/>
      <c r="WZF128" s="2"/>
      <c r="WZG128" s="2"/>
      <c r="WZH128" s="2"/>
      <c r="WZI128" s="2"/>
      <c r="WZJ128" s="2"/>
      <c r="WZK128" s="2"/>
      <c r="WZL128" s="2"/>
      <c r="WZM128" s="2"/>
      <c r="WZN128" s="2"/>
      <c r="WZO128" s="2"/>
      <c r="WZP128" s="2"/>
      <c r="WZQ128" s="2"/>
      <c r="WZR128" s="2"/>
      <c r="WZS128" s="2"/>
      <c r="WZT128" s="2"/>
      <c r="WZU128" s="2"/>
      <c r="WZV128" s="2"/>
      <c r="WZW128" s="2"/>
      <c r="WZX128" s="2"/>
      <c r="WZY128" s="2"/>
      <c r="WZZ128" s="2"/>
      <c r="XAA128" s="2"/>
      <c r="XAB128" s="2"/>
      <c r="XAC128" s="2"/>
      <c r="XAD128" s="2"/>
      <c r="XAE128" s="2"/>
      <c r="XAF128" s="2"/>
      <c r="XAG128" s="2"/>
      <c r="XAH128" s="2"/>
      <c r="XAI128" s="2"/>
      <c r="XAJ128" s="2"/>
      <c r="XAK128" s="2"/>
      <c r="XAL128" s="2"/>
      <c r="XAM128" s="2"/>
      <c r="XAN128" s="2"/>
      <c r="XAO128" s="2"/>
      <c r="XAP128" s="2"/>
      <c r="XAQ128" s="2"/>
      <c r="XAR128" s="2"/>
      <c r="XAS128" s="2"/>
      <c r="XAT128" s="2"/>
      <c r="XAU128" s="2"/>
      <c r="XAV128" s="2"/>
      <c r="XAW128" s="2"/>
      <c r="XAX128" s="2"/>
      <c r="XAY128" s="2"/>
      <c r="XAZ128" s="2"/>
      <c r="XBA128" s="2"/>
      <c r="XBB128" s="2"/>
      <c r="XBC128" s="2"/>
      <c r="XBD128" s="2"/>
      <c r="XBE128" s="2"/>
      <c r="XBF128" s="2"/>
      <c r="XBG128" s="2"/>
      <c r="XBH128" s="2"/>
      <c r="XBI128" s="2"/>
      <c r="XBJ128" s="2"/>
      <c r="XBK128" s="2"/>
      <c r="XBL128" s="2"/>
      <c r="XBM128" s="2"/>
      <c r="XBN128" s="2"/>
      <c r="XBO128" s="2"/>
      <c r="XBP128" s="2"/>
      <c r="XBQ128" s="2"/>
      <c r="XBR128" s="2"/>
      <c r="XBS128" s="2"/>
      <c r="XBT128" s="2"/>
      <c r="XBU128" s="2"/>
      <c r="XBV128" s="2"/>
      <c r="XBW128" s="2"/>
      <c r="XBX128" s="2"/>
      <c r="XBY128" s="2"/>
      <c r="XBZ128" s="2"/>
      <c r="XCA128" s="2"/>
      <c r="XCB128" s="2"/>
      <c r="XCC128" s="2"/>
      <c r="XCD128" s="2"/>
      <c r="XCE128" s="2"/>
      <c r="XCF128" s="2"/>
      <c r="XCG128" s="2"/>
      <c r="XCH128" s="2"/>
      <c r="XCI128" s="2"/>
      <c r="XCJ128" s="2"/>
      <c r="XCK128" s="2"/>
      <c r="XCL128" s="2"/>
      <c r="XCM128" s="2"/>
      <c r="XCN128" s="2"/>
      <c r="XCO128" s="2"/>
      <c r="XCP128" s="2"/>
      <c r="XCQ128" s="2"/>
      <c r="XCR128" s="2"/>
      <c r="XCS128" s="2"/>
      <c r="XCT128" s="2"/>
      <c r="XCU128" s="2"/>
      <c r="XCV128" s="2"/>
      <c r="XCW128" s="2"/>
      <c r="XCX128" s="2"/>
      <c r="XCY128" s="2"/>
      <c r="XCZ128" s="2"/>
      <c r="XDA128" s="2"/>
      <c r="XDB128" s="2"/>
      <c r="XDC128" s="2"/>
      <c r="XDD128" s="2"/>
      <c r="XDE128" s="2"/>
      <c r="XDF128" s="2"/>
      <c r="XDG128" s="2"/>
      <c r="XDH128" s="2"/>
      <c r="XDI128" s="2"/>
      <c r="XDJ128" s="2"/>
      <c r="XDK128" s="2"/>
      <c r="XDL128" s="2"/>
      <c r="XDM128" s="2"/>
      <c r="XDN128" s="2"/>
      <c r="XDO128" s="2"/>
      <c r="XDP128" s="2"/>
      <c r="XDQ128" s="2"/>
      <c r="XDR128" s="2"/>
      <c r="XDS128" s="2"/>
      <c r="XDT128" s="2"/>
      <c r="XDU128" s="2"/>
      <c r="XDV128" s="2"/>
      <c r="XDW128" s="2"/>
      <c r="XDX128" s="2"/>
      <c r="XDY128" s="2"/>
      <c r="XDZ128" s="2"/>
      <c r="XEA128" s="2"/>
      <c r="XEB128" s="2"/>
      <c r="XEC128" s="2"/>
      <c r="XED128" s="2"/>
      <c r="XEE128" s="2"/>
      <c r="XEF128" s="2"/>
      <c r="XEG128" s="2"/>
      <c r="XEH128" s="2"/>
      <c r="XEI128" s="2"/>
      <c r="XEJ128" s="2"/>
      <c r="XEK128" s="2"/>
      <c r="XEL128" s="2"/>
      <c r="XEM128" s="2"/>
      <c r="XEN128" s="2"/>
      <c r="XEO128" s="2"/>
      <c r="XEP128" s="2"/>
      <c r="XEQ128" s="2"/>
      <c r="XER128" s="2"/>
      <c r="XES128" s="2"/>
      <c r="XET128" s="2"/>
      <c r="XEU128" s="2"/>
      <c r="XEV128" s="2"/>
      <c r="XEW128" s="2"/>
      <c r="XEX128" s="2"/>
      <c r="XEY128" s="2"/>
      <c r="XEZ128" s="2"/>
      <c r="XFA128" s="2"/>
      <c r="XFB128" s="2"/>
      <c r="XFC128" s="2"/>
      <c r="XFD128" s="2"/>
    </row>
    <row r="129" s="2" customFormat="1" spans="10:11">
      <c r="J129" s="3"/>
      <c r="K129" s="3"/>
    </row>
    <row r="130" customFormat="1" spans="1:16384">
      <c r="A130" s="51" t="s">
        <v>137</v>
      </c>
      <c r="B130" s="51"/>
      <c r="C130" s="51"/>
      <c r="D130" s="51"/>
      <c r="E130" s="51"/>
      <c r="F130" s="51"/>
      <c r="G130" s="51"/>
      <c r="H130" s="51"/>
      <c r="I130" s="51"/>
      <c r="J130" s="3"/>
      <c r="K130" s="3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  <c r="AGT130" s="2"/>
      <c r="AGU130" s="2"/>
      <c r="AGV130" s="2"/>
      <c r="AGW130" s="2"/>
      <c r="AGX130" s="2"/>
      <c r="AGY130" s="2"/>
      <c r="AGZ130" s="2"/>
      <c r="AHA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2"/>
      <c r="AHR130" s="2"/>
      <c r="AHS130" s="2"/>
      <c r="AHT130" s="2"/>
      <c r="AHU130" s="2"/>
      <c r="AHV130" s="2"/>
      <c r="AHW130" s="2"/>
      <c r="AHX130" s="2"/>
      <c r="AHY130" s="2"/>
      <c r="AHZ130" s="2"/>
      <c r="AIA130" s="2"/>
      <c r="AIB130" s="2"/>
      <c r="AIC130" s="2"/>
      <c r="AID130" s="2"/>
      <c r="AIE130" s="2"/>
      <c r="AIF130" s="2"/>
      <c r="AIG130" s="2"/>
      <c r="AIH130" s="2"/>
      <c r="AII130" s="2"/>
      <c r="AIJ130" s="2"/>
      <c r="AIK130" s="2"/>
      <c r="AIL130" s="2"/>
      <c r="AIM130" s="2"/>
      <c r="AIN130" s="2"/>
      <c r="AIO130" s="2"/>
      <c r="AIP130" s="2"/>
      <c r="AIQ130" s="2"/>
      <c r="AIR130" s="2"/>
      <c r="AIS130" s="2"/>
      <c r="AIT130" s="2"/>
      <c r="AIU130" s="2"/>
      <c r="AIV130" s="2"/>
      <c r="AIW130" s="2"/>
      <c r="AIX130" s="2"/>
      <c r="AIY130" s="2"/>
      <c r="AIZ130" s="2"/>
      <c r="AJA130" s="2"/>
      <c r="AJB130" s="2"/>
      <c r="AJC130" s="2"/>
      <c r="AJD130" s="2"/>
      <c r="AJE130" s="2"/>
      <c r="AJF130" s="2"/>
      <c r="AJG130" s="2"/>
      <c r="AJH130" s="2"/>
      <c r="AJI130" s="2"/>
      <c r="AJJ130" s="2"/>
      <c r="AJK130" s="2"/>
      <c r="AJL130" s="2"/>
      <c r="AJM130" s="2"/>
      <c r="AJN130" s="2"/>
      <c r="AJO130" s="2"/>
      <c r="AJP130" s="2"/>
      <c r="AJQ130" s="2"/>
      <c r="AJR130" s="2"/>
      <c r="AJS130" s="2"/>
      <c r="AJT130" s="2"/>
      <c r="AJU130" s="2"/>
      <c r="AJV130" s="2"/>
      <c r="AJW130" s="2"/>
      <c r="AJX130" s="2"/>
      <c r="AJY130" s="2"/>
      <c r="AJZ130" s="2"/>
      <c r="AKA130" s="2"/>
      <c r="AKB130" s="2"/>
      <c r="AKC130" s="2"/>
      <c r="AKD130" s="2"/>
      <c r="AKE130" s="2"/>
      <c r="AKF130" s="2"/>
      <c r="AKG130" s="2"/>
      <c r="AKH130" s="2"/>
      <c r="AKI130" s="2"/>
      <c r="AKJ130" s="2"/>
      <c r="AKK130" s="2"/>
      <c r="AKL130" s="2"/>
      <c r="AKM130" s="2"/>
      <c r="AKN130" s="2"/>
      <c r="AKO130" s="2"/>
      <c r="AKP130" s="2"/>
      <c r="AKQ130" s="2"/>
      <c r="AKR130" s="2"/>
      <c r="AKS130" s="2"/>
      <c r="AKT130" s="2"/>
      <c r="AKU130" s="2"/>
      <c r="AKV130" s="2"/>
      <c r="AKW130" s="2"/>
      <c r="AKX130" s="2"/>
      <c r="AKY130" s="2"/>
      <c r="AKZ130" s="2"/>
      <c r="ALA130" s="2"/>
      <c r="ALB130" s="2"/>
      <c r="ALC130" s="2"/>
      <c r="ALD130" s="2"/>
      <c r="ALE130" s="2"/>
      <c r="ALF130" s="2"/>
      <c r="ALG130" s="2"/>
      <c r="ALH130" s="2"/>
      <c r="ALI130" s="2"/>
      <c r="ALJ130" s="2"/>
      <c r="ALK130" s="2"/>
      <c r="ALL130" s="2"/>
      <c r="ALM130" s="2"/>
      <c r="ALN130" s="2"/>
      <c r="ALO130" s="2"/>
      <c r="ALP130" s="2"/>
      <c r="ALQ130" s="2"/>
      <c r="ALR130" s="2"/>
      <c r="ALS130" s="2"/>
      <c r="ALT130" s="2"/>
      <c r="ALU130" s="2"/>
      <c r="ALV130" s="2"/>
      <c r="ALW130" s="2"/>
      <c r="ALX130" s="2"/>
      <c r="ALY130" s="2"/>
      <c r="ALZ130" s="2"/>
      <c r="AMA130" s="2"/>
      <c r="AMB130" s="2"/>
      <c r="AMC130" s="2"/>
      <c r="AMD130" s="2"/>
      <c r="AME130" s="2"/>
      <c r="AMF130" s="2"/>
      <c r="AMG130" s="2"/>
      <c r="AMH130" s="2"/>
      <c r="AMI130" s="2"/>
      <c r="AMJ130" s="2"/>
      <c r="AMK130" s="2"/>
      <c r="AML130" s="2"/>
      <c r="AMM130" s="2"/>
      <c r="AMN130" s="2"/>
      <c r="AMO130" s="2"/>
      <c r="AMP130" s="2"/>
      <c r="AMQ130" s="2"/>
      <c r="AMR130" s="2"/>
      <c r="AMS130" s="2"/>
      <c r="AMT130" s="2"/>
      <c r="AMU130" s="2"/>
      <c r="AMV130" s="2"/>
      <c r="AMW130" s="2"/>
      <c r="AMX130" s="2"/>
      <c r="AMY130" s="2"/>
      <c r="AMZ130" s="2"/>
      <c r="ANA130" s="2"/>
      <c r="ANB130" s="2"/>
      <c r="ANC130" s="2"/>
      <c r="AND130" s="2"/>
      <c r="ANE130" s="2"/>
      <c r="ANF130" s="2"/>
      <c r="ANG130" s="2"/>
      <c r="ANH130" s="2"/>
      <c r="ANI130" s="2"/>
      <c r="ANJ130" s="2"/>
      <c r="ANK130" s="2"/>
      <c r="ANL130" s="2"/>
      <c r="ANM130" s="2"/>
      <c r="ANN130" s="2"/>
      <c r="ANO130" s="2"/>
      <c r="ANP130" s="2"/>
      <c r="ANQ130" s="2"/>
      <c r="ANR130" s="2"/>
      <c r="ANS130" s="2"/>
      <c r="ANT130" s="2"/>
      <c r="ANU130" s="2"/>
      <c r="ANV130" s="2"/>
      <c r="ANW130" s="2"/>
      <c r="ANX130" s="2"/>
      <c r="ANY130" s="2"/>
      <c r="ANZ130" s="2"/>
      <c r="AOA130" s="2"/>
      <c r="AOB130" s="2"/>
      <c r="AOC130" s="2"/>
      <c r="AOD130" s="2"/>
      <c r="AOE130" s="2"/>
      <c r="AOF130" s="2"/>
      <c r="AOG130" s="2"/>
      <c r="AOH130" s="2"/>
      <c r="AOI130" s="2"/>
      <c r="AOJ130" s="2"/>
      <c r="AOK130" s="2"/>
      <c r="AOL130" s="2"/>
      <c r="AOM130" s="2"/>
      <c r="AON130" s="2"/>
      <c r="AOO130" s="2"/>
      <c r="AOP130" s="2"/>
      <c r="AOQ130" s="2"/>
      <c r="AOR130" s="2"/>
      <c r="AOS130" s="2"/>
      <c r="AOT130" s="2"/>
      <c r="AOU130" s="2"/>
      <c r="AOV130" s="2"/>
      <c r="AOW130" s="2"/>
      <c r="AOX130" s="2"/>
      <c r="AOY130" s="2"/>
      <c r="AOZ130" s="2"/>
      <c r="APA130" s="2"/>
      <c r="APB130" s="2"/>
      <c r="APC130" s="2"/>
      <c r="APD130" s="2"/>
      <c r="APE130" s="2"/>
      <c r="APF130" s="2"/>
      <c r="APG130" s="2"/>
      <c r="APH130" s="2"/>
      <c r="API130" s="2"/>
      <c r="APJ130" s="2"/>
      <c r="APK130" s="2"/>
      <c r="APL130" s="2"/>
      <c r="APM130" s="2"/>
      <c r="APN130" s="2"/>
      <c r="APO130" s="2"/>
      <c r="APP130" s="2"/>
      <c r="APQ130" s="2"/>
      <c r="APR130" s="2"/>
      <c r="APS130" s="2"/>
      <c r="APT130" s="2"/>
      <c r="APU130" s="2"/>
      <c r="APV130" s="2"/>
      <c r="APW130" s="2"/>
      <c r="APX130" s="2"/>
      <c r="APY130" s="2"/>
      <c r="APZ130" s="2"/>
      <c r="AQA130" s="2"/>
      <c r="AQB130" s="2"/>
      <c r="AQC130" s="2"/>
      <c r="AQD130" s="2"/>
      <c r="AQE130" s="2"/>
      <c r="AQF130" s="2"/>
      <c r="AQG130" s="2"/>
      <c r="AQH130" s="2"/>
      <c r="AQI130" s="2"/>
      <c r="AQJ130" s="2"/>
      <c r="AQK130" s="2"/>
      <c r="AQL130" s="2"/>
      <c r="AQM130" s="2"/>
      <c r="AQN130" s="2"/>
      <c r="AQO130" s="2"/>
      <c r="AQP130" s="2"/>
      <c r="AQQ130" s="2"/>
      <c r="AQR130" s="2"/>
      <c r="AQS130" s="2"/>
      <c r="AQT130" s="2"/>
      <c r="AQU130" s="2"/>
      <c r="AQV130" s="2"/>
      <c r="AQW130" s="2"/>
      <c r="AQX130" s="2"/>
      <c r="AQY130" s="2"/>
      <c r="AQZ130" s="2"/>
      <c r="ARA130" s="2"/>
      <c r="ARB130" s="2"/>
      <c r="ARC130" s="2"/>
      <c r="ARD130" s="2"/>
      <c r="ARE130" s="2"/>
      <c r="ARF130" s="2"/>
      <c r="ARG130" s="2"/>
      <c r="ARH130" s="2"/>
      <c r="ARI130" s="2"/>
      <c r="ARJ130" s="2"/>
      <c r="ARK130" s="2"/>
      <c r="ARL130" s="2"/>
      <c r="ARM130" s="2"/>
      <c r="ARN130" s="2"/>
      <c r="ARO130" s="2"/>
      <c r="ARP130" s="2"/>
      <c r="ARQ130" s="2"/>
      <c r="ARR130" s="2"/>
      <c r="ARS130" s="2"/>
      <c r="ART130" s="2"/>
      <c r="ARU130" s="2"/>
      <c r="ARV130" s="2"/>
      <c r="ARW130" s="2"/>
      <c r="ARX130" s="2"/>
      <c r="ARY130" s="2"/>
      <c r="ARZ130" s="2"/>
      <c r="ASA130" s="2"/>
      <c r="ASB130" s="2"/>
      <c r="ASC130" s="2"/>
      <c r="ASD130" s="2"/>
      <c r="ASE130" s="2"/>
      <c r="ASF130" s="2"/>
      <c r="ASG130" s="2"/>
      <c r="ASH130" s="2"/>
      <c r="ASI130" s="2"/>
      <c r="ASJ130" s="2"/>
      <c r="ASK130" s="2"/>
      <c r="ASL130" s="2"/>
      <c r="ASM130" s="2"/>
      <c r="ASN130" s="2"/>
      <c r="ASO130" s="2"/>
      <c r="ASP130" s="2"/>
      <c r="ASQ130" s="2"/>
      <c r="ASR130" s="2"/>
      <c r="ASS130" s="2"/>
      <c r="AST130" s="2"/>
      <c r="ASU130" s="2"/>
      <c r="ASV130" s="2"/>
      <c r="ASW130" s="2"/>
      <c r="ASX130" s="2"/>
      <c r="ASY130" s="2"/>
      <c r="ASZ130" s="2"/>
      <c r="ATA130" s="2"/>
      <c r="ATB130" s="2"/>
      <c r="ATC130" s="2"/>
      <c r="ATD130" s="2"/>
      <c r="ATE130" s="2"/>
      <c r="ATF130" s="2"/>
      <c r="ATG130" s="2"/>
      <c r="ATH130" s="2"/>
      <c r="ATI130" s="2"/>
      <c r="ATJ130" s="2"/>
      <c r="ATK130" s="2"/>
      <c r="ATL130" s="2"/>
      <c r="ATM130" s="2"/>
      <c r="ATN130" s="2"/>
      <c r="ATO130" s="2"/>
      <c r="ATP130" s="2"/>
      <c r="ATQ130" s="2"/>
      <c r="ATR130" s="2"/>
      <c r="ATS130" s="2"/>
      <c r="ATT130" s="2"/>
      <c r="ATU130" s="2"/>
      <c r="ATV130" s="2"/>
      <c r="ATW130" s="2"/>
      <c r="ATX130" s="2"/>
      <c r="ATY130" s="2"/>
      <c r="ATZ130" s="2"/>
      <c r="AUA130" s="2"/>
      <c r="AUB130" s="2"/>
      <c r="AUC130" s="2"/>
      <c r="AUD130" s="2"/>
      <c r="AUE130" s="2"/>
      <c r="AUF130" s="2"/>
      <c r="AUG130" s="2"/>
      <c r="AUH130" s="2"/>
      <c r="AUI130" s="2"/>
      <c r="AUJ130" s="2"/>
      <c r="AUK130" s="2"/>
      <c r="AUL130" s="2"/>
      <c r="AUM130" s="2"/>
      <c r="AUN130" s="2"/>
      <c r="AUO130" s="2"/>
      <c r="AUP130" s="2"/>
      <c r="AUQ130" s="2"/>
      <c r="AUR130" s="2"/>
      <c r="AUS130" s="2"/>
      <c r="AUT130" s="2"/>
      <c r="AUU130" s="2"/>
      <c r="AUV130" s="2"/>
      <c r="AUW130" s="2"/>
      <c r="AUX130" s="2"/>
      <c r="AUY130" s="2"/>
      <c r="AUZ130" s="2"/>
      <c r="AVA130" s="2"/>
      <c r="AVB130" s="2"/>
      <c r="AVC130" s="2"/>
      <c r="AVD130" s="2"/>
      <c r="AVE130" s="2"/>
      <c r="AVF130" s="2"/>
      <c r="AVG130" s="2"/>
      <c r="AVH130" s="2"/>
      <c r="AVI130" s="2"/>
      <c r="AVJ130" s="2"/>
      <c r="AVK130" s="2"/>
      <c r="AVL130" s="2"/>
      <c r="AVM130" s="2"/>
      <c r="AVN130" s="2"/>
      <c r="AVO130" s="2"/>
      <c r="AVP130" s="2"/>
      <c r="AVQ130" s="2"/>
      <c r="AVR130" s="2"/>
      <c r="AVS130" s="2"/>
      <c r="AVT130" s="2"/>
      <c r="AVU130" s="2"/>
      <c r="AVV130" s="2"/>
      <c r="AVW130" s="2"/>
      <c r="AVX130" s="2"/>
      <c r="AVY130" s="2"/>
      <c r="AVZ130" s="2"/>
      <c r="AWA130" s="2"/>
      <c r="AWB130" s="2"/>
      <c r="AWC130" s="2"/>
      <c r="AWD130" s="2"/>
      <c r="AWE130" s="2"/>
      <c r="AWF130" s="2"/>
      <c r="AWG130" s="2"/>
      <c r="AWH130" s="2"/>
      <c r="AWI130" s="2"/>
      <c r="AWJ130" s="2"/>
      <c r="AWK130" s="2"/>
      <c r="AWL130" s="2"/>
      <c r="AWM130" s="2"/>
      <c r="AWN130" s="2"/>
      <c r="AWO130" s="2"/>
      <c r="AWP130" s="2"/>
      <c r="AWQ130" s="2"/>
      <c r="AWR130" s="2"/>
      <c r="AWS130" s="2"/>
      <c r="AWT130" s="2"/>
      <c r="AWU130" s="2"/>
      <c r="AWV130" s="2"/>
      <c r="AWW130" s="2"/>
      <c r="AWX130" s="2"/>
      <c r="AWY130" s="2"/>
      <c r="AWZ130" s="2"/>
      <c r="AXA130" s="2"/>
      <c r="AXB130" s="2"/>
      <c r="AXC130" s="2"/>
      <c r="AXD130" s="2"/>
      <c r="AXE130" s="2"/>
      <c r="AXF130" s="2"/>
      <c r="AXG130" s="2"/>
      <c r="AXH130" s="2"/>
      <c r="AXI130" s="2"/>
      <c r="AXJ130" s="2"/>
      <c r="AXK130" s="2"/>
      <c r="AXL130" s="2"/>
      <c r="AXM130" s="2"/>
      <c r="AXN130" s="2"/>
      <c r="AXO130" s="2"/>
      <c r="AXP130" s="2"/>
      <c r="AXQ130" s="2"/>
      <c r="AXR130" s="2"/>
      <c r="AXS130" s="2"/>
      <c r="AXT130" s="2"/>
      <c r="AXU130" s="2"/>
      <c r="AXV130" s="2"/>
      <c r="AXW130" s="2"/>
      <c r="AXX130" s="2"/>
      <c r="AXY130" s="2"/>
      <c r="AXZ130" s="2"/>
      <c r="AYA130" s="2"/>
      <c r="AYB130" s="2"/>
      <c r="AYC130" s="2"/>
      <c r="AYD130" s="2"/>
      <c r="AYE130" s="2"/>
      <c r="AYF130" s="2"/>
      <c r="AYG130" s="2"/>
      <c r="AYH130" s="2"/>
      <c r="AYI130" s="2"/>
      <c r="AYJ130" s="2"/>
      <c r="AYK130" s="2"/>
      <c r="AYL130" s="2"/>
      <c r="AYM130" s="2"/>
      <c r="AYN130" s="2"/>
      <c r="AYO130" s="2"/>
      <c r="AYP130" s="2"/>
      <c r="AYQ130" s="2"/>
      <c r="AYR130" s="2"/>
      <c r="AYS130" s="2"/>
      <c r="AYT130" s="2"/>
      <c r="AYU130" s="2"/>
      <c r="AYV130" s="2"/>
      <c r="AYW130" s="2"/>
      <c r="AYX130" s="2"/>
      <c r="AYY130" s="2"/>
      <c r="AYZ130" s="2"/>
      <c r="AZA130" s="2"/>
      <c r="AZB130" s="2"/>
      <c r="AZC130" s="2"/>
      <c r="AZD130" s="2"/>
      <c r="AZE130" s="2"/>
      <c r="AZF130" s="2"/>
      <c r="AZG130" s="2"/>
      <c r="AZH130" s="2"/>
      <c r="AZI130" s="2"/>
      <c r="AZJ130" s="2"/>
      <c r="AZK130" s="2"/>
      <c r="AZL130" s="2"/>
      <c r="AZM130" s="2"/>
      <c r="AZN130" s="2"/>
      <c r="AZO130" s="2"/>
      <c r="AZP130" s="2"/>
      <c r="AZQ130" s="2"/>
      <c r="AZR130" s="2"/>
      <c r="AZS130" s="2"/>
      <c r="AZT130" s="2"/>
      <c r="AZU130" s="2"/>
      <c r="AZV130" s="2"/>
      <c r="AZW130" s="2"/>
      <c r="AZX130" s="2"/>
      <c r="AZY130" s="2"/>
      <c r="AZZ130" s="2"/>
      <c r="BAA130" s="2"/>
      <c r="BAB130" s="2"/>
      <c r="BAC130" s="2"/>
      <c r="BAD130" s="2"/>
      <c r="BAE130" s="2"/>
      <c r="BAF130" s="2"/>
      <c r="BAG130" s="2"/>
      <c r="BAH130" s="2"/>
      <c r="BAI130" s="2"/>
      <c r="BAJ130" s="2"/>
      <c r="BAK130" s="2"/>
      <c r="BAL130" s="2"/>
      <c r="BAM130" s="2"/>
      <c r="BAN130" s="2"/>
      <c r="BAO130" s="2"/>
      <c r="BAP130" s="2"/>
      <c r="BAQ130" s="2"/>
      <c r="BAR130" s="2"/>
      <c r="BAS130" s="2"/>
      <c r="BAT130" s="2"/>
      <c r="BAU130" s="2"/>
      <c r="BAV130" s="2"/>
      <c r="BAW130" s="2"/>
      <c r="BAX130" s="2"/>
      <c r="BAY130" s="2"/>
      <c r="BAZ130" s="2"/>
      <c r="BBA130" s="2"/>
      <c r="BBB130" s="2"/>
      <c r="BBC130" s="2"/>
      <c r="BBD130" s="2"/>
      <c r="BBE130" s="2"/>
      <c r="BBF130" s="2"/>
      <c r="BBG130" s="2"/>
      <c r="BBH130" s="2"/>
      <c r="BBI130" s="2"/>
      <c r="BBJ130" s="2"/>
      <c r="BBK130" s="2"/>
      <c r="BBL130" s="2"/>
      <c r="BBM130" s="2"/>
      <c r="BBN130" s="2"/>
      <c r="BBO130" s="2"/>
      <c r="BBP130" s="2"/>
      <c r="BBQ130" s="2"/>
      <c r="BBR130" s="2"/>
      <c r="BBS130" s="2"/>
      <c r="BBT130" s="2"/>
      <c r="BBU130" s="2"/>
      <c r="BBV130" s="2"/>
      <c r="BBW130" s="2"/>
      <c r="BBX130" s="2"/>
      <c r="BBY130" s="2"/>
      <c r="BBZ130" s="2"/>
      <c r="BCA130" s="2"/>
      <c r="BCB130" s="2"/>
      <c r="BCC130" s="2"/>
      <c r="BCD130" s="2"/>
      <c r="BCE130" s="2"/>
      <c r="BCF130" s="2"/>
      <c r="BCG130" s="2"/>
      <c r="BCH130" s="2"/>
      <c r="BCI130" s="2"/>
      <c r="BCJ130" s="2"/>
      <c r="BCK130" s="2"/>
      <c r="BCL130" s="2"/>
      <c r="BCM130" s="2"/>
      <c r="BCN130" s="2"/>
      <c r="BCO130" s="2"/>
      <c r="BCP130" s="2"/>
      <c r="BCQ130" s="2"/>
      <c r="BCR130" s="2"/>
      <c r="BCS130" s="2"/>
      <c r="BCT130" s="2"/>
      <c r="BCU130" s="2"/>
      <c r="BCV130" s="2"/>
      <c r="BCW130" s="2"/>
      <c r="BCX130" s="2"/>
      <c r="BCY130" s="2"/>
      <c r="BCZ130" s="2"/>
      <c r="BDA130" s="2"/>
      <c r="BDB130" s="2"/>
      <c r="BDC130" s="2"/>
      <c r="BDD130" s="2"/>
      <c r="BDE130" s="2"/>
      <c r="BDF130" s="2"/>
      <c r="BDG130" s="2"/>
      <c r="BDH130" s="2"/>
      <c r="BDI130" s="2"/>
      <c r="BDJ130" s="2"/>
      <c r="BDK130" s="2"/>
      <c r="BDL130" s="2"/>
      <c r="BDM130" s="2"/>
      <c r="BDN130" s="2"/>
      <c r="BDO130" s="2"/>
      <c r="BDP130" s="2"/>
      <c r="BDQ130" s="2"/>
      <c r="BDR130" s="2"/>
      <c r="BDS130" s="2"/>
      <c r="BDT130" s="2"/>
      <c r="BDU130" s="2"/>
      <c r="BDV130" s="2"/>
      <c r="BDW130" s="2"/>
      <c r="BDX130" s="2"/>
      <c r="BDY130" s="2"/>
      <c r="BDZ130" s="2"/>
      <c r="BEA130" s="2"/>
      <c r="BEB130" s="2"/>
      <c r="BEC130" s="2"/>
      <c r="BED130" s="2"/>
      <c r="BEE130" s="2"/>
      <c r="BEF130" s="2"/>
      <c r="BEG130" s="2"/>
      <c r="BEH130" s="2"/>
      <c r="BEI130" s="2"/>
      <c r="BEJ130" s="2"/>
      <c r="BEK130" s="2"/>
      <c r="BEL130" s="2"/>
      <c r="BEM130" s="2"/>
      <c r="BEN130" s="2"/>
      <c r="BEO130" s="2"/>
      <c r="BEP130" s="2"/>
      <c r="BEQ130" s="2"/>
      <c r="BER130" s="2"/>
      <c r="BES130" s="2"/>
      <c r="BET130" s="2"/>
      <c r="BEU130" s="2"/>
      <c r="BEV130" s="2"/>
      <c r="BEW130" s="2"/>
      <c r="BEX130" s="2"/>
      <c r="BEY130" s="2"/>
      <c r="BEZ130" s="2"/>
      <c r="BFA130" s="2"/>
      <c r="BFB130" s="2"/>
      <c r="BFC130" s="2"/>
      <c r="BFD130" s="2"/>
      <c r="BFE130" s="2"/>
      <c r="BFF130" s="2"/>
      <c r="BFG130" s="2"/>
      <c r="BFH130" s="2"/>
      <c r="BFI130" s="2"/>
      <c r="BFJ130" s="2"/>
      <c r="BFK130" s="2"/>
      <c r="BFL130" s="2"/>
      <c r="BFM130" s="2"/>
      <c r="BFN130" s="2"/>
      <c r="BFO130" s="2"/>
      <c r="BFP130" s="2"/>
      <c r="BFQ130" s="2"/>
      <c r="BFR130" s="2"/>
      <c r="BFS130" s="2"/>
      <c r="BFT130" s="2"/>
      <c r="BFU130" s="2"/>
      <c r="BFV130" s="2"/>
      <c r="BFW130" s="2"/>
      <c r="BFX130" s="2"/>
      <c r="BFY130" s="2"/>
      <c r="BFZ130" s="2"/>
      <c r="BGA130" s="2"/>
      <c r="BGB130" s="2"/>
      <c r="BGC130" s="2"/>
      <c r="BGD130" s="2"/>
      <c r="BGE130" s="2"/>
      <c r="BGF130" s="2"/>
      <c r="BGG130" s="2"/>
      <c r="BGH130" s="2"/>
      <c r="BGI130" s="2"/>
      <c r="BGJ130" s="2"/>
      <c r="BGK130" s="2"/>
      <c r="BGL130" s="2"/>
      <c r="BGM130" s="2"/>
      <c r="BGN130" s="2"/>
      <c r="BGO130" s="2"/>
      <c r="BGP130" s="2"/>
      <c r="BGQ130" s="2"/>
      <c r="BGR130" s="2"/>
      <c r="BGS130" s="2"/>
      <c r="BGT130" s="2"/>
      <c r="BGU130" s="2"/>
      <c r="BGV130" s="2"/>
      <c r="BGW130" s="2"/>
      <c r="BGX130" s="2"/>
      <c r="BGY130" s="2"/>
      <c r="BGZ130" s="2"/>
      <c r="BHA130" s="2"/>
      <c r="BHB130" s="2"/>
      <c r="BHC130" s="2"/>
      <c r="BHD130" s="2"/>
      <c r="BHE130" s="2"/>
      <c r="BHF130" s="2"/>
      <c r="BHG130" s="2"/>
      <c r="BHH130" s="2"/>
      <c r="BHI130" s="2"/>
      <c r="BHJ130" s="2"/>
      <c r="BHK130" s="2"/>
      <c r="BHL130" s="2"/>
      <c r="BHM130" s="2"/>
      <c r="BHN130" s="2"/>
      <c r="BHO130" s="2"/>
      <c r="BHP130" s="2"/>
      <c r="BHQ130" s="2"/>
      <c r="BHR130" s="2"/>
      <c r="BHS130" s="2"/>
      <c r="BHT130" s="2"/>
      <c r="BHU130" s="2"/>
      <c r="BHV130" s="2"/>
      <c r="BHW130" s="2"/>
      <c r="BHX130" s="2"/>
      <c r="BHY130" s="2"/>
      <c r="BHZ130" s="2"/>
      <c r="BIA130" s="2"/>
      <c r="BIB130" s="2"/>
      <c r="BIC130" s="2"/>
      <c r="BID130" s="2"/>
      <c r="BIE130" s="2"/>
      <c r="BIF130" s="2"/>
      <c r="BIG130" s="2"/>
      <c r="BIH130" s="2"/>
      <c r="BII130" s="2"/>
      <c r="BIJ130" s="2"/>
      <c r="BIK130" s="2"/>
      <c r="BIL130" s="2"/>
      <c r="BIM130" s="2"/>
      <c r="BIN130" s="2"/>
      <c r="BIO130" s="2"/>
      <c r="BIP130" s="2"/>
      <c r="BIQ130" s="2"/>
      <c r="BIR130" s="2"/>
      <c r="BIS130" s="2"/>
      <c r="BIT130" s="2"/>
      <c r="BIU130" s="2"/>
      <c r="BIV130" s="2"/>
      <c r="BIW130" s="2"/>
      <c r="BIX130" s="2"/>
      <c r="BIY130" s="2"/>
      <c r="BIZ130" s="2"/>
      <c r="BJA130" s="2"/>
      <c r="BJB130" s="2"/>
      <c r="BJC130" s="2"/>
      <c r="BJD130" s="2"/>
      <c r="BJE130" s="2"/>
      <c r="BJF130" s="2"/>
      <c r="BJG130" s="2"/>
      <c r="BJH130" s="2"/>
      <c r="BJI130" s="2"/>
      <c r="BJJ130" s="2"/>
      <c r="BJK130" s="2"/>
      <c r="BJL130" s="2"/>
      <c r="BJM130" s="2"/>
      <c r="BJN130" s="2"/>
      <c r="BJO130" s="2"/>
      <c r="BJP130" s="2"/>
      <c r="BJQ130" s="2"/>
      <c r="BJR130" s="2"/>
      <c r="BJS130" s="2"/>
      <c r="BJT130" s="2"/>
      <c r="BJU130" s="2"/>
      <c r="BJV130" s="2"/>
      <c r="BJW130" s="2"/>
      <c r="BJX130" s="2"/>
      <c r="BJY130" s="2"/>
      <c r="BJZ130" s="2"/>
      <c r="BKA130" s="2"/>
      <c r="BKB130" s="2"/>
      <c r="BKC130" s="2"/>
      <c r="BKD130" s="2"/>
      <c r="BKE130" s="2"/>
      <c r="BKF130" s="2"/>
      <c r="BKG130" s="2"/>
      <c r="BKH130" s="2"/>
      <c r="BKI130" s="2"/>
      <c r="BKJ130" s="2"/>
      <c r="BKK130" s="2"/>
      <c r="BKL130" s="2"/>
      <c r="BKM130" s="2"/>
      <c r="BKN130" s="2"/>
      <c r="BKO130" s="2"/>
      <c r="BKP130" s="2"/>
      <c r="BKQ130" s="2"/>
      <c r="BKR130" s="2"/>
      <c r="BKS130" s="2"/>
      <c r="BKT130" s="2"/>
      <c r="BKU130" s="2"/>
      <c r="BKV130" s="2"/>
      <c r="BKW130" s="2"/>
      <c r="BKX130" s="2"/>
      <c r="BKY130" s="2"/>
      <c r="BKZ130" s="2"/>
      <c r="BLA130" s="2"/>
      <c r="BLB130" s="2"/>
      <c r="BLC130" s="2"/>
      <c r="BLD130" s="2"/>
      <c r="BLE130" s="2"/>
      <c r="BLF130" s="2"/>
      <c r="BLG130" s="2"/>
      <c r="BLH130" s="2"/>
      <c r="BLI130" s="2"/>
      <c r="BLJ130" s="2"/>
      <c r="BLK130" s="2"/>
      <c r="BLL130" s="2"/>
      <c r="BLM130" s="2"/>
      <c r="BLN130" s="2"/>
      <c r="BLO130" s="2"/>
      <c r="BLP130" s="2"/>
      <c r="BLQ130" s="2"/>
      <c r="BLR130" s="2"/>
      <c r="BLS130" s="2"/>
      <c r="BLT130" s="2"/>
      <c r="BLU130" s="2"/>
      <c r="BLV130" s="2"/>
      <c r="BLW130" s="2"/>
      <c r="BLX130" s="2"/>
      <c r="BLY130" s="2"/>
      <c r="BLZ130" s="2"/>
      <c r="BMA130" s="2"/>
      <c r="BMB130" s="2"/>
      <c r="BMC130" s="2"/>
      <c r="BMD130" s="2"/>
      <c r="BME130" s="2"/>
      <c r="BMF130" s="2"/>
      <c r="BMG130" s="2"/>
      <c r="BMH130" s="2"/>
      <c r="BMI130" s="2"/>
      <c r="BMJ130" s="2"/>
      <c r="BMK130" s="2"/>
      <c r="BML130" s="2"/>
      <c r="BMM130" s="2"/>
      <c r="BMN130" s="2"/>
      <c r="BMO130" s="2"/>
      <c r="BMP130" s="2"/>
      <c r="BMQ130" s="2"/>
      <c r="BMR130" s="2"/>
      <c r="BMS130" s="2"/>
      <c r="BMT130" s="2"/>
      <c r="BMU130" s="2"/>
      <c r="BMV130" s="2"/>
      <c r="BMW130" s="2"/>
      <c r="BMX130" s="2"/>
      <c r="BMY130" s="2"/>
      <c r="BMZ130" s="2"/>
      <c r="BNA130" s="2"/>
      <c r="BNB130" s="2"/>
      <c r="BNC130" s="2"/>
      <c r="BND130" s="2"/>
      <c r="BNE130" s="2"/>
      <c r="BNF130" s="2"/>
      <c r="BNG130" s="2"/>
      <c r="BNH130" s="2"/>
      <c r="BNI130" s="2"/>
      <c r="BNJ130" s="2"/>
      <c r="BNK130" s="2"/>
      <c r="BNL130" s="2"/>
      <c r="BNM130" s="2"/>
      <c r="BNN130" s="2"/>
      <c r="BNO130" s="2"/>
      <c r="BNP130" s="2"/>
      <c r="BNQ130" s="2"/>
      <c r="BNR130" s="2"/>
      <c r="BNS130" s="2"/>
      <c r="BNT130" s="2"/>
      <c r="BNU130" s="2"/>
      <c r="BNV130" s="2"/>
      <c r="BNW130" s="2"/>
      <c r="BNX130" s="2"/>
      <c r="BNY130" s="2"/>
      <c r="BNZ130" s="2"/>
      <c r="BOA130" s="2"/>
      <c r="BOB130" s="2"/>
      <c r="BOC130" s="2"/>
      <c r="BOD130" s="2"/>
      <c r="BOE130" s="2"/>
      <c r="BOF130" s="2"/>
      <c r="BOG130" s="2"/>
      <c r="BOH130" s="2"/>
      <c r="BOI130" s="2"/>
      <c r="BOJ130" s="2"/>
      <c r="BOK130" s="2"/>
      <c r="BOL130" s="2"/>
      <c r="BOM130" s="2"/>
      <c r="BON130" s="2"/>
      <c r="BOO130" s="2"/>
      <c r="BOP130" s="2"/>
      <c r="BOQ130" s="2"/>
      <c r="BOR130" s="2"/>
      <c r="BOS130" s="2"/>
      <c r="BOT130" s="2"/>
      <c r="BOU130" s="2"/>
      <c r="BOV130" s="2"/>
      <c r="BOW130" s="2"/>
      <c r="BOX130" s="2"/>
      <c r="BOY130" s="2"/>
      <c r="BOZ130" s="2"/>
      <c r="BPA130" s="2"/>
      <c r="BPB130" s="2"/>
      <c r="BPC130" s="2"/>
      <c r="BPD130" s="2"/>
      <c r="BPE130" s="2"/>
      <c r="BPF130" s="2"/>
      <c r="BPG130" s="2"/>
      <c r="BPH130" s="2"/>
      <c r="BPI130" s="2"/>
      <c r="BPJ130" s="2"/>
      <c r="BPK130" s="2"/>
      <c r="BPL130" s="2"/>
      <c r="BPM130" s="2"/>
      <c r="BPN130" s="2"/>
      <c r="BPO130" s="2"/>
      <c r="BPP130" s="2"/>
      <c r="BPQ130" s="2"/>
      <c r="BPR130" s="2"/>
      <c r="BPS130" s="2"/>
      <c r="BPT130" s="2"/>
      <c r="BPU130" s="2"/>
      <c r="BPV130" s="2"/>
      <c r="BPW130" s="2"/>
      <c r="BPX130" s="2"/>
      <c r="BPY130" s="2"/>
      <c r="BPZ130" s="2"/>
      <c r="BQA130" s="2"/>
      <c r="BQB130" s="2"/>
      <c r="BQC130" s="2"/>
      <c r="BQD130" s="2"/>
      <c r="BQE130" s="2"/>
      <c r="BQF130" s="2"/>
      <c r="BQG130" s="2"/>
      <c r="BQH130" s="2"/>
      <c r="BQI130" s="2"/>
      <c r="BQJ130" s="2"/>
      <c r="BQK130" s="2"/>
      <c r="BQL130" s="2"/>
      <c r="BQM130" s="2"/>
      <c r="BQN130" s="2"/>
      <c r="BQO130" s="2"/>
      <c r="BQP130" s="2"/>
      <c r="BQQ130" s="2"/>
      <c r="BQR130" s="2"/>
      <c r="BQS130" s="2"/>
      <c r="BQT130" s="2"/>
      <c r="BQU130" s="2"/>
      <c r="BQV130" s="2"/>
      <c r="BQW130" s="2"/>
      <c r="BQX130" s="2"/>
      <c r="BQY130" s="2"/>
      <c r="BQZ130" s="2"/>
      <c r="BRA130" s="2"/>
      <c r="BRB130" s="2"/>
      <c r="BRC130" s="2"/>
      <c r="BRD130" s="2"/>
      <c r="BRE130" s="2"/>
      <c r="BRF130" s="2"/>
      <c r="BRG130" s="2"/>
      <c r="BRH130" s="2"/>
      <c r="BRI130" s="2"/>
      <c r="BRJ130" s="2"/>
      <c r="BRK130" s="2"/>
      <c r="BRL130" s="2"/>
      <c r="BRM130" s="2"/>
      <c r="BRN130" s="2"/>
      <c r="BRO130" s="2"/>
      <c r="BRP130" s="2"/>
      <c r="BRQ130" s="2"/>
      <c r="BRR130" s="2"/>
      <c r="BRS130" s="2"/>
      <c r="BRT130" s="2"/>
      <c r="BRU130" s="2"/>
      <c r="BRV130" s="2"/>
      <c r="BRW130" s="2"/>
      <c r="BRX130" s="2"/>
      <c r="BRY130" s="2"/>
      <c r="BRZ130" s="2"/>
      <c r="BSA130" s="2"/>
      <c r="BSB130" s="2"/>
      <c r="BSC130" s="2"/>
      <c r="BSD130" s="2"/>
      <c r="BSE130" s="2"/>
      <c r="BSF130" s="2"/>
      <c r="BSG130" s="2"/>
      <c r="BSH130" s="2"/>
      <c r="BSI130" s="2"/>
      <c r="BSJ130" s="2"/>
      <c r="BSK130" s="2"/>
      <c r="BSL130" s="2"/>
      <c r="BSM130" s="2"/>
      <c r="BSN130" s="2"/>
      <c r="BSO130" s="2"/>
      <c r="BSP130" s="2"/>
      <c r="BSQ130" s="2"/>
      <c r="BSR130" s="2"/>
      <c r="BSS130" s="2"/>
      <c r="BST130" s="2"/>
      <c r="BSU130" s="2"/>
      <c r="BSV130" s="2"/>
      <c r="BSW130" s="2"/>
      <c r="BSX130" s="2"/>
      <c r="BSY130" s="2"/>
      <c r="BSZ130" s="2"/>
      <c r="BTA130" s="2"/>
      <c r="BTB130" s="2"/>
      <c r="BTC130" s="2"/>
      <c r="BTD130" s="2"/>
      <c r="BTE130" s="2"/>
      <c r="BTF130" s="2"/>
      <c r="BTG130" s="2"/>
      <c r="BTH130" s="2"/>
      <c r="BTI130" s="2"/>
      <c r="BTJ130" s="2"/>
      <c r="BTK130" s="2"/>
      <c r="BTL130" s="2"/>
      <c r="BTM130" s="2"/>
      <c r="BTN130" s="2"/>
      <c r="BTO130" s="2"/>
      <c r="BTP130" s="2"/>
      <c r="BTQ130" s="2"/>
      <c r="BTR130" s="2"/>
      <c r="BTS130" s="2"/>
      <c r="BTT130" s="2"/>
      <c r="BTU130" s="2"/>
      <c r="BTV130" s="2"/>
      <c r="BTW130" s="2"/>
      <c r="BTX130" s="2"/>
      <c r="BTY130" s="2"/>
      <c r="BTZ130" s="2"/>
      <c r="BUA130" s="2"/>
      <c r="BUB130" s="2"/>
      <c r="BUC130" s="2"/>
      <c r="BUD130" s="2"/>
      <c r="BUE130" s="2"/>
      <c r="BUF130" s="2"/>
      <c r="BUG130" s="2"/>
      <c r="BUH130" s="2"/>
      <c r="BUI130" s="2"/>
      <c r="BUJ130" s="2"/>
      <c r="BUK130" s="2"/>
      <c r="BUL130" s="2"/>
      <c r="BUM130" s="2"/>
      <c r="BUN130" s="2"/>
      <c r="BUO130" s="2"/>
      <c r="BUP130" s="2"/>
      <c r="BUQ130" s="2"/>
      <c r="BUR130" s="2"/>
      <c r="BUS130" s="2"/>
      <c r="BUT130" s="2"/>
      <c r="BUU130" s="2"/>
      <c r="BUV130" s="2"/>
      <c r="BUW130" s="2"/>
      <c r="BUX130" s="2"/>
      <c r="BUY130" s="2"/>
      <c r="BUZ130" s="2"/>
      <c r="BVA130" s="2"/>
      <c r="BVB130" s="2"/>
      <c r="BVC130" s="2"/>
      <c r="BVD130" s="2"/>
      <c r="BVE130" s="2"/>
      <c r="BVF130" s="2"/>
      <c r="BVG130" s="2"/>
      <c r="BVH130" s="2"/>
      <c r="BVI130" s="2"/>
      <c r="BVJ130" s="2"/>
      <c r="BVK130" s="2"/>
      <c r="BVL130" s="2"/>
      <c r="BVM130" s="2"/>
      <c r="BVN130" s="2"/>
      <c r="BVO130" s="2"/>
      <c r="BVP130" s="2"/>
      <c r="BVQ130" s="2"/>
      <c r="BVR130" s="2"/>
      <c r="BVS130" s="2"/>
      <c r="BVT130" s="2"/>
      <c r="BVU130" s="2"/>
      <c r="BVV130" s="2"/>
      <c r="BVW130" s="2"/>
      <c r="BVX130" s="2"/>
      <c r="BVY130" s="2"/>
      <c r="BVZ130" s="2"/>
      <c r="BWA130" s="2"/>
      <c r="BWB130" s="2"/>
      <c r="BWC130" s="2"/>
      <c r="BWD130" s="2"/>
      <c r="BWE130" s="2"/>
      <c r="BWF130" s="2"/>
      <c r="BWG130" s="2"/>
      <c r="BWH130" s="2"/>
      <c r="BWI130" s="2"/>
      <c r="BWJ130" s="2"/>
      <c r="BWK130" s="2"/>
      <c r="BWL130" s="2"/>
      <c r="BWM130" s="2"/>
      <c r="BWN130" s="2"/>
      <c r="BWO130" s="2"/>
      <c r="BWP130" s="2"/>
      <c r="BWQ130" s="2"/>
      <c r="BWR130" s="2"/>
      <c r="BWS130" s="2"/>
      <c r="BWT130" s="2"/>
      <c r="BWU130" s="2"/>
      <c r="BWV130" s="2"/>
      <c r="BWW130" s="2"/>
      <c r="BWX130" s="2"/>
      <c r="BWY130" s="2"/>
      <c r="BWZ130" s="2"/>
      <c r="BXA130" s="2"/>
      <c r="BXB130" s="2"/>
      <c r="BXC130" s="2"/>
      <c r="BXD130" s="2"/>
      <c r="BXE130" s="2"/>
      <c r="BXF130" s="2"/>
      <c r="BXG130" s="2"/>
      <c r="BXH130" s="2"/>
      <c r="BXI130" s="2"/>
      <c r="BXJ130" s="2"/>
      <c r="BXK130" s="2"/>
      <c r="BXL130" s="2"/>
      <c r="BXM130" s="2"/>
      <c r="BXN130" s="2"/>
      <c r="BXO130" s="2"/>
      <c r="BXP130" s="2"/>
      <c r="BXQ130" s="2"/>
      <c r="BXR130" s="2"/>
      <c r="BXS130" s="2"/>
      <c r="BXT130" s="2"/>
      <c r="BXU130" s="2"/>
      <c r="BXV130" s="2"/>
      <c r="BXW130" s="2"/>
      <c r="BXX130" s="2"/>
      <c r="BXY130" s="2"/>
      <c r="BXZ130" s="2"/>
      <c r="BYA130" s="2"/>
      <c r="BYB130" s="2"/>
      <c r="BYC130" s="2"/>
      <c r="BYD130" s="2"/>
      <c r="BYE130" s="2"/>
      <c r="BYF130" s="2"/>
      <c r="BYG130" s="2"/>
      <c r="BYH130" s="2"/>
      <c r="BYI130" s="2"/>
      <c r="BYJ130" s="2"/>
      <c r="BYK130" s="2"/>
      <c r="BYL130" s="2"/>
      <c r="BYM130" s="2"/>
      <c r="BYN130" s="2"/>
      <c r="BYO130" s="2"/>
      <c r="BYP130" s="2"/>
      <c r="BYQ130" s="2"/>
      <c r="BYR130" s="2"/>
      <c r="BYS130" s="2"/>
      <c r="BYT130" s="2"/>
      <c r="BYU130" s="2"/>
      <c r="BYV130" s="2"/>
      <c r="BYW130" s="2"/>
      <c r="BYX130" s="2"/>
      <c r="BYY130" s="2"/>
      <c r="BYZ130" s="2"/>
      <c r="BZA130" s="2"/>
      <c r="BZB130" s="2"/>
      <c r="BZC130" s="2"/>
      <c r="BZD130" s="2"/>
      <c r="BZE130" s="2"/>
      <c r="BZF130" s="2"/>
      <c r="BZG130" s="2"/>
      <c r="BZH130" s="2"/>
      <c r="BZI130" s="2"/>
      <c r="BZJ130" s="2"/>
      <c r="BZK130" s="2"/>
      <c r="BZL130" s="2"/>
      <c r="BZM130" s="2"/>
      <c r="BZN130" s="2"/>
      <c r="BZO130" s="2"/>
      <c r="BZP130" s="2"/>
      <c r="BZQ130" s="2"/>
      <c r="BZR130" s="2"/>
      <c r="BZS130" s="2"/>
      <c r="BZT130" s="2"/>
      <c r="BZU130" s="2"/>
      <c r="BZV130" s="2"/>
      <c r="BZW130" s="2"/>
      <c r="BZX130" s="2"/>
      <c r="BZY130" s="2"/>
      <c r="BZZ130" s="2"/>
      <c r="CAA130" s="2"/>
      <c r="CAB130" s="2"/>
      <c r="CAC130" s="2"/>
      <c r="CAD130" s="2"/>
      <c r="CAE130" s="2"/>
      <c r="CAF130" s="2"/>
      <c r="CAG130" s="2"/>
      <c r="CAH130" s="2"/>
      <c r="CAI130" s="2"/>
      <c r="CAJ130" s="2"/>
      <c r="CAK130" s="2"/>
      <c r="CAL130" s="2"/>
      <c r="CAM130" s="2"/>
      <c r="CAN130" s="2"/>
      <c r="CAO130" s="2"/>
      <c r="CAP130" s="2"/>
      <c r="CAQ130" s="2"/>
      <c r="CAR130" s="2"/>
      <c r="CAS130" s="2"/>
      <c r="CAT130" s="2"/>
      <c r="CAU130" s="2"/>
      <c r="CAV130" s="2"/>
      <c r="CAW130" s="2"/>
      <c r="CAX130" s="2"/>
      <c r="CAY130" s="2"/>
      <c r="CAZ130" s="2"/>
      <c r="CBA130" s="2"/>
      <c r="CBB130" s="2"/>
      <c r="CBC130" s="2"/>
      <c r="CBD130" s="2"/>
      <c r="CBE130" s="2"/>
      <c r="CBF130" s="2"/>
      <c r="CBG130" s="2"/>
      <c r="CBH130" s="2"/>
      <c r="CBI130" s="2"/>
      <c r="CBJ130" s="2"/>
      <c r="CBK130" s="2"/>
      <c r="CBL130" s="2"/>
      <c r="CBM130" s="2"/>
      <c r="CBN130" s="2"/>
      <c r="CBO130" s="2"/>
      <c r="CBP130" s="2"/>
      <c r="CBQ130" s="2"/>
      <c r="CBR130" s="2"/>
      <c r="CBS130" s="2"/>
      <c r="CBT130" s="2"/>
      <c r="CBU130" s="2"/>
      <c r="CBV130" s="2"/>
      <c r="CBW130" s="2"/>
      <c r="CBX130" s="2"/>
      <c r="CBY130" s="2"/>
      <c r="CBZ130" s="2"/>
      <c r="CCA130" s="2"/>
      <c r="CCB130" s="2"/>
      <c r="CCC130" s="2"/>
      <c r="CCD130" s="2"/>
      <c r="CCE130" s="2"/>
      <c r="CCF130" s="2"/>
      <c r="CCG130" s="2"/>
      <c r="CCH130" s="2"/>
      <c r="CCI130" s="2"/>
      <c r="CCJ130" s="2"/>
      <c r="CCK130" s="2"/>
      <c r="CCL130" s="2"/>
      <c r="CCM130" s="2"/>
      <c r="CCN130" s="2"/>
      <c r="CCO130" s="2"/>
      <c r="CCP130" s="2"/>
      <c r="CCQ130" s="2"/>
      <c r="CCR130" s="2"/>
      <c r="CCS130" s="2"/>
      <c r="CCT130" s="2"/>
      <c r="CCU130" s="2"/>
      <c r="CCV130" s="2"/>
      <c r="CCW130" s="2"/>
      <c r="CCX130" s="2"/>
      <c r="CCY130" s="2"/>
      <c r="CCZ130" s="2"/>
      <c r="CDA130" s="2"/>
      <c r="CDB130" s="2"/>
      <c r="CDC130" s="2"/>
      <c r="CDD130" s="2"/>
      <c r="CDE130" s="2"/>
      <c r="CDF130" s="2"/>
      <c r="CDG130" s="2"/>
      <c r="CDH130" s="2"/>
      <c r="CDI130" s="2"/>
      <c r="CDJ130" s="2"/>
      <c r="CDK130" s="2"/>
      <c r="CDL130" s="2"/>
      <c r="CDM130" s="2"/>
      <c r="CDN130" s="2"/>
      <c r="CDO130" s="2"/>
      <c r="CDP130" s="2"/>
      <c r="CDQ130" s="2"/>
      <c r="CDR130" s="2"/>
      <c r="CDS130" s="2"/>
      <c r="CDT130" s="2"/>
      <c r="CDU130" s="2"/>
      <c r="CDV130" s="2"/>
      <c r="CDW130" s="2"/>
      <c r="CDX130" s="2"/>
      <c r="CDY130" s="2"/>
      <c r="CDZ130" s="2"/>
      <c r="CEA130" s="2"/>
      <c r="CEB130" s="2"/>
      <c r="CEC130" s="2"/>
      <c r="CED130" s="2"/>
      <c r="CEE130" s="2"/>
      <c r="CEF130" s="2"/>
      <c r="CEG130" s="2"/>
      <c r="CEH130" s="2"/>
      <c r="CEI130" s="2"/>
      <c r="CEJ130" s="2"/>
      <c r="CEK130" s="2"/>
      <c r="CEL130" s="2"/>
      <c r="CEM130" s="2"/>
      <c r="CEN130" s="2"/>
      <c r="CEO130" s="2"/>
      <c r="CEP130" s="2"/>
      <c r="CEQ130" s="2"/>
      <c r="CER130" s="2"/>
      <c r="CES130" s="2"/>
      <c r="CET130" s="2"/>
      <c r="CEU130" s="2"/>
      <c r="CEV130" s="2"/>
      <c r="CEW130" s="2"/>
      <c r="CEX130" s="2"/>
      <c r="CEY130" s="2"/>
      <c r="CEZ130" s="2"/>
      <c r="CFA130" s="2"/>
      <c r="CFB130" s="2"/>
      <c r="CFC130" s="2"/>
      <c r="CFD130" s="2"/>
      <c r="CFE130" s="2"/>
      <c r="CFF130" s="2"/>
      <c r="CFG130" s="2"/>
      <c r="CFH130" s="2"/>
      <c r="CFI130" s="2"/>
      <c r="CFJ130" s="2"/>
      <c r="CFK130" s="2"/>
      <c r="CFL130" s="2"/>
      <c r="CFM130" s="2"/>
      <c r="CFN130" s="2"/>
      <c r="CFO130" s="2"/>
      <c r="CFP130" s="2"/>
      <c r="CFQ130" s="2"/>
      <c r="CFR130" s="2"/>
      <c r="CFS130" s="2"/>
      <c r="CFT130" s="2"/>
      <c r="CFU130" s="2"/>
      <c r="CFV130" s="2"/>
      <c r="CFW130" s="2"/>
      <c r="CFX130" s="2"/>
      <c r="CFY130" s="2"/>
      <c r="CFZ130" s="2"/>
      <c r="CGA130" s="2"/>
      <c r="CGB130" s="2"/>
      <c r="CGC130" s="2"/>
      <c r="CGD130" s="2"/>
      <c r="CGE130" s="2"/>
      <c r="CGF130" s="2"/>
      <c r="CGG130" s="2"/>
      <c r="CGH130" s="2"/>
      <c r="CGI130" s="2"/>
      <c r="CGJ130" s="2"/>
      <c r="CGK130" s="2"/>
      <c r="CGL130" s="2"/>
      <c r="CGM130" s="2"/>
      <c r="CGN130" s="2"/>
      <c r="CGO130" s="2"/>
      <c r="CGP130" s="2"/>
      <c r="CGQ130" s="2"/>
      <c r="CGR130" s="2"/>
      <c r="CGS130" s="2"/>
      <c r="CGT130" s="2"/>
      <c r="CGU130" s="2"/>
      <c r="CGV130" s="2"/>
      <c r="CGW130" s="2"/>
      <c r="CGX130" s="2"/>
      <c r="CGY130" s="2"/>
      <c r="CGZ130" s="2"/>
      <c r="CHA130" s="2"/>
      <c r="CHB130" s="2"/>
      <c r="CHC130" s="2"/>
      <c r="CHD130" s="2"/>
      <c r="CHE130" s="2"/>
      <c r="CHF130" s="2"/>
      <c r="CHG130" s="2"/>
      <c r="CHH130" s="2"/>
      <c r="CHI130" s="2"/>
      <c r="CHJ130" s="2"/>
      <c r="CHK130" s="2"/>
      <c r="CHL130" s="2"/>
      <c r="CHM130" s="2"/>
      <c r="CHN130" s="2"/>
      <c r="CHO130" s="2"/>
      <c r="CHP130" s="2"/>
      <c r="CHQ130" s="2"/>
      <c r="CHR130" s="2"/>
      <c r="CHS130" s="2"/>
      <c r="CHT130" s="2"/>
      <c r="CHU130" s="2"/>
      <c r="CHV130" s="2"/>
      <c r="CHW130" s="2"/>
      <c r="CHX130" s="2"/>
      <c r="CHY130" s="2"/>
      <c r="CHZ130" s="2"/>
      <c r="CIA130" s="2"/>
      <c r="CIB130" s="2"/>
      <c r="CIC130" s="2"/>
      <c r="CID130" s="2"/>
      <c r="CIE130" s="2"/>
      <c r="CIF130" s="2"/>
      <c r="CIG130" s="2"/>
      <c r="CIH130" s="2"/>
      <c r="CII130" s="2"/>
      <c r="CIJ130" s="2"/>
      <c r="CIK130" s="2"/>
      <c r="CIL130" s="2"/>
      <c r="CIM130" s="2"/>
      <c r="CIN130" s="2"/>
      <c r="CIO130" s="2"/>
      <c r="CIP130" s="2"/>
      <c r="CIQ130" s="2"/>
      <c r="CIR130" s="2"/>
      <c r="CIS130" s="2"/>
      <c r="CIT130" s="2"/>
      <c r="CIU130" s="2"/>
      <c r="CIV130" s="2"/>
      <c r="CIW130" s="2"/>
      <c r="CIX130" s="2"/>
      <c r="CIY130" s="2"/>
      <c r="CIZ130" s="2"/>
      <c r="CJA130" s="2"/>
      <c r="CJB130" s="2"/>
      <c r="CJC130" s="2"/>
      <c r="CJD130" s="2"/>
      <c r="CJE130" s="2"/>
      <c r="CJF130" s="2"/>
      <c r="CJG130" s="2"/>
      <c r="CJH130" s="2"/>
      <c r="CJI130" s="2"/>
      <c r="CJJ130" s="2"/>
      <c r="CJK130" s="2"/>
      <c r="CJL130" s="2"/>
      <c r="CJM130" s="2"/>
      <c r="CJN130" s="2"/>
      <c r="CJO130" s="2"/>
      <c r="CJP130" s="2"/>
      <c r="CJQ130" s="2"/>
      <c r="CJR130" s="2"/>
      <c r="CJS130" s="2"/>
      <c r="CJT130" s="2"/>
      <c r="CJU130" s="2"/>
      <c r="CJV130" s="2"/>
      <c r="CJW130" s="2"/>
      <c r="CJX130" s="2"/>
      <c r="CJY130" s="2"/>
      <c r="CJZ130" s="2"/>
      <c r="CKA130" s="2"/>
      <c r="CKB130" s="2"/>
      <c r="CKC130" s="2"/>
      <c r="CKD130" s="2"/>
      <c r="CKE130" s="2"/>
      <c r="CKF130" s="2"/>
      <c r="CKG130" s="2"/>
      <c r="CKH130" s="2"/>
      <c r="CKI130" s="2"/>
      <c r="CKJ130" s="2"/>
      <c r="CKK130" s="2"/>
      <c r="CKL130" s="2"/>
      <c r="CKM130" s="2"/>
      <c r="CKN130" s="2"/>
      <c r="CKO130" s="2"/>
      <c r="CKP130" s="2"/>
      <c r="CKQ130" s="2"/>
      <c r="CKR130" s="2"/>
      <c r="CKS130" s="2"/>
      <c r="CKT130" s="2"/>
      <c r="CKU130" s="2"/>
      <c r="CKV130" s="2"/>
      <c r="CKW130" s="2"/>
      <c r="CKX130" s="2"/>
      <c r="CKY130" s="2"/>
      <c r="CKZ130" s="2"/>
      <c r="CLA130" s="2"/>
      <c r="CLB130" s="2"/>
      <c r="CLC130" s="2"/>
      <c r="CLD130" s="2"/>
      <c r="CLE130" s="2"/>
      <c r="CLF130" s="2"/>
      <c r="CLG130" s="2"/>
      <c r="CLH130" s="2"/>
      <c r="CLI130" s="2"/>
      <c r="CLJ130" s="2"/>
      <c r="CLK130" s="2"/>
      <c r="CLL130" s="2"/>
      <c r="CLM130" s="2"/>
      <c r="CLN130" s="2"/>
      <c r="CLO130" s="2"/>
      <c r="CLP130" s="2"/>
      <c r="CLQ130" s="2"/>
      <c r="CLR130" s="2"/>
      <c r="CLS130" s="2"/>
      <c r="CLT130" s="2"/>
      <c r="CLU130" s="2"/>
      <c r="CLV130" s="2"/>
      <c r="CLW130" s="2"/>
      <c r="CLX130" s="2"/>
      <c r="CLY130" s="2"/>
      <c r="CLZ130" s="2"/>
      <c r="CMA130" s="2"/>
      <c r="CMB130" s="2"/>
      <c r="CMC130" s="2"/>
      <c r="CMD130" s="2"/>
      <c r="CME130" s="2"/>
      <c r="CMF130" s="2"/>
      <c r="CMG130" s="2"/>
      <c r="CMH130" s="2"/>
      <c r="CMI130" s="2"/>
      <c r="CMJ130" s="2"/>
      <c r="CMK130" s="2"/>
      <c r="CML130" s="2"/>
      <c r="CMM130" s="2"/>
      <c r="CMN130" s="2"/>
      <c r="CMO130" s="2"/>
      <c r="CMP130" s="2"/>
      <c r="CMQ130" s="2"/>
      <c r="CMR130" s="2"/>
      <c r="CMS130" s="2"/>
      <c r="CMT130" s="2"/>
      <c r="CMU130" s="2"/>
      <c r="CMV130" s="2"/>
      <c r="CMW130" s="2"/>
      <c r="CMX130" s="2"/>
      <c r="CMY130" s="2"/>
      <c r="CMZ130" s="2"/>
      <c r="CNA130" s="2"/>
      <c r="CNB130" s="2"/>
      <c r="CNC130" s="2"/>
      <c r="CND130" s="2"/>
      <c r="CNE130" s="2"/>
      <c r="CNF130" s="2"/>
      <c r="CNG130" s="2"/>
      <c r="CNH130" s="2"/>
      <c r="CNI130" s="2"/>
      <c r="CNJ130" s="2"/>
      <c r="CNK130" s="2"/>
      <c r="CNL130" s="2"/>
      <c r="CNM130" s="2"/>
      <c r="CNN130" s="2"/>
      <c r="CNO130" s="2"/>
      <c r="CNP130" s="2"/>
      <c r="CNQ130" s="2"/>
      <c r="CNR130" s="2"/>
      <c r="CNS130" s="2"/>
      <c r="CNT130" s="2"/>
      <c r="CNU130" s="2"/>
      <c r="CNV130" s="2"/>
      <c r="CNW130" s="2"/>
      <c r="CNX130" s="2"/>
      <c r="CNY130" s="2"/>
      <c r="CNZ130" s="2"/>
      <c r="COA130" s="2"/>
      <c r="COB130" s="2"/>
      <c r="COC130" s="2"/>
      <c r="COD130" s="2"/>
      <c r="COE130" s="2"/>
      <c r="COF130" s="2"/>
      <c r="COG130" s="2"/>
      <c r="COH130" s="2"/>
      <c r="COI130" s="2"/>
      <c r="COJ130" s="2"/>
      <c r="COK130" s="2"/>
      <c r="COL130" s="2"/>
      <c r="COM130" s="2"/>
      <c r="CON130" s="2"/>
      <c r="COO130" s="2"/>
      <c r="COP130" s="2"/>
      <c r="COQ130" s="2"/>
      <c r="COR130" s="2"/>
      <c r="COS130" s="2"/>
      <c r="COT130" s="2"/>
      <c r="COU130" s="2"/>
      <c r="COV130" s="2"/>
      <c r="COW130" s="2"/>
      <c r="COX130" s="2"/>
      <c r="COY130" s="2"/>
      <c r="COZ130" s="2"/>
      <c r="CPA130" s="2"/>
      <c r="CPB130" s="2"/>
      <c r="CPC130" s="2"/>
      <c r="CPD130" s="2"/>
      <c r="CPE130" s="2"/>
      <c r="CPF130" s="2"/>
      <c r="CPG130" s="2"/>
      <c r="CPH130" s="2"/>
      <c r="CPI130" s="2"/>
      <c r="CPJ130" s="2"/>
      <c r="CPK130" s="2"/>
      <c r="CPL130" s="2"/>
      <c r="CPM130" s="2"/>
      <c r="CPN130" s="2"/>
      <c r="CPO130" s="2"/>
      <c r="CPP130" s="2"/>
      <c r="CPQ130" s="2"/>
      <c r="CPR130" s="2"/>
      <c r="CPS130" s="2"/>
      <c r="CPT130" s="2"/>
      <c r="CPU130" s="2"/>
      <c r="CPV130" s="2"/>
      <c r="CPW130" s="2"/>
      <c r="CPX130" s="2"/>
      <c r="CPY130" s="2"/>
      <c r="CPZ130" s="2"/>
      <c r="CQA130" s="2"/>
      <c r="CQB130" s="2"/>
      <c r="CQC130" s="2"/>
      <c r="CQD130" s="2"/>
      <c r="CQE130" s="2"/>
      <c r="CQF130" s="2"/>
      <c r="CQG130" s="2"/>
      <c r="CQH130" s="2"/>
      <c r="CQI130" s="2"/>
      <c r="CQJ130" s="2"/>
      <c r="CQK130" s="2"/>
      <c r="CQL130" s="2"/>
      <c r="CQM130" s="2"/>
      <c r="CQN130" s="2"/>
      <c r="CQO130" s="2"/>
      <c r="CQP130" s="2"/>
      <c r="CQQ130" s="2"/>
      <c r="CQR130" s="2"/>
      <c r="CQS130" s="2"/>
      <c r="CQT130" s="2"/>
      <c r="CQU130" s="2"/>
      <c r="CQV130" s="2"/>
      <c r="CQW130" s="2"/>
      <c r="CQX130" s="2"/>
      <c r="CQY130" s="2"/>
      <c r="CQZ130" s="2"/>
      <c r="CRA130" s="2"/>
      <c r="CRB130" s="2"/>
      <c r="CRC130" s="2"/>
      <c r="CRD130" s="2"/>
      <c r="CRE130" s="2"/>
      <c r="CRF130" s="2"/>
      <c r="CRG130" s="2"/>
      <c r="CRH130" s="2"/>
      <c r="CRI130" s="2"/>
      <c r="CRJ130" s="2"/>
      <c r="CRK130" s="2"/>
      <c r="CRL130" s="2"/>
      <c r="CRM130" s="2"/>
      <c r="CRN130" s="2"/>
      <c r="CRO130" s="2"/>
      <c r="CRP130" s="2"/>
      <c r="CRQ130" s="2"/>
      <c r="CRR130" s="2"/>
      <c r="CRS130" s="2"/>
      <c r="CRT130" s="2"/>
      <c r="CRU130" s="2"/>
      <c r="CRV130" s="2"/>
      <c r="CRW130" s="2"/>
      <c r="CRX130" s="2"/>
      <c r="CRY130" s="2"/>
      <c r="CRZ130" s="2"/>
      <c r="CSA130" s="2"/>
      <c r="CSB130" s="2"/>
      <c r="CSC130" s="2"/>
      <c r="CSD130" s="2"/>
      <c r="CSE130" s="2"/>
      <c r="CSF130" s="2"/>
      <c r="CSG130" s="2"/>
      <c r="CSH130" s="2"/>
      <c r="CSI130" s="2"/>
      <c r="CSJ130" s="2"/>
      <c r="CSK130" s="2"/>
      <c r="CSL130" s="2"/>
      <c r="CSM130" s="2"/>
      <c r="CSN130" s="2"/>
      <c r="CSO130" s="2"/>
      <c r="CSP130" s="2"/>
      <c r="CSQ130" s="2"/>
      <c r="CSR130" s="2"/>
      <c r="CSS130" s="2"/>
      <c r="CST130" s="2"/>
      <c r="CSU130" s="2"/>
      <c r="CSV130" s="2"/>
      <c r="CSW130" s="2"/>
      <c r="CSX130" s="2"/>
      <c r="CSY130" s="2"/>
      <c r="CSZ130" s="2"/>
      <c r="CTA130" s="2"/>
      <c r="CTB130" s="2"/>
      <c r="CTC130" s="2"/>
      <c r="CTD130" s="2"/>
      <c r="CTE130" s="2"/>
      <c r="CTF130" s="2"/>
      <c r="CTG130" s="2"/>
      <c r="CTH130" s="2"/>
      <c r="CTI130" s="2"/>
      <c r="CTJ130" s="2"/>
      <c r="CTK130" s="2"/>
      <c r="CTL130" s="2"/>
      <c r="CTM130" s="2"/>
      <c r="CTN130" s="2"/>
      <c r="CTO130" s="2"/>
      <c r="CTP130" s="2"/>
      <c r="CTQ130" s="2"/>
      <c r="CTR130" s="2"/>
      <c r="CTS130" s="2"/>
      <c r="CTT130" s="2"/>
      <c r="CTU130" s="2"/>
      <c r="CTV130" s="2"/>
      <c r="CTW130" s="2"/>
      <c r="CTX130" s="2"/>
      <c r="CTY130" s="2"/>
      <c r="CTZ130" s="2"/>
      <c r="CUA130" s="2"/>
      <c r="CUB130" s="2"/>
      <c r="CUC130" s="2"/>
      <c r="CUD130" s="2"/>
      <c r="CUE130" s="2"/>
      <c r="CUF130" s="2"/>
      <c r="CUG130" s="2"/>
      <c r="CUH130" s="2"/>
      <c r="CUI130" s="2"/>
      <c r="CUJ130" s="2"/>
      <c r="CUK130" s="2"/>
      <c r="CUL130" s="2"/>
      <c r="CUM130" s="2"/>
      <c r="CUN130" s="2"/>
      <c r="CUO130" s="2"/>
      <c r="CUP130" s="2"/>
      <c r="CUQ130" s="2"/>
      <c r="CUR130" s="2"/>
      <c r="CUS130" s="2"/>
      <c r="CUT130" s="2"/>
      <c r="CUU130" s="2"/>
      <c r="CUV130" s="2"/>
      <c r="CUW130" s="2"/>
      <c r="CUX130" s="2"/>
      <c r="CUY130" s="2"/>
      <c r="CUZ130" s="2"/>
      <c r="CVA130" s="2"/>
      <c r="CVB130" s="2"/>
      <c r="CVC130" s="2"/>
      <c r="CVD130" s="2"/>
      <c r="CVE130" s="2"/>
      <c r="CVF130" s="2"/>
      <c r="CVG130" s="2"/>
      <c r="CVH130" s="2"/>
      <c r="CVI130" s="2"/>
      <c r="CVJ130" s="2"/>
      <c r="CVK130" s="2"/>
      <c r="CVL130" s="2"/>
      <c r="CVM130" s="2"/>
      <c r="CVN130" s="2"/>
      <c r="CVO130" s="2"/>
      <c r="CVP130" s="2"/>
      <c r="CVQ130" s="2"/>
      <c r="CVR130" s="2"/>
      <c r="CVS130" s="2"/>
      <c r="CVT130" s="2"/>
      <c r="CVU130" s="2"/>
      <c r="CVV130" s="2"/>
      <c r="CVW130" s="2"/>
      <c r="CVX130" s="2"/>
      <c r="CVY130" s="2"/>
      <c r="CVZ130" s="2"/>
      <c r="CWA130" s="2"/>
      <c r="CWB130" s="2"/>
      <c r="CWC130" s="2"/>
      <c r="CWD130" s="2"/>
      <c r="CWE130" s="2"/>
      <c r="CWF130" s="2"/>
      <c r="CWG130" s="2"/>
      <c r="CWH130" s="2"/>
      <c r="CWI130" s="2"/>
      <c r="CWJ130" s="2"/>
      <c r="CWK130" s="2"/>
      <c r="CWL130" s="2"/>
      <c r="CWM130" s="2"/>
      <c r="CWN130" s="2"/>
      <c r="CWO130" s="2"/>
      <c r="CWP130" s="2"/>
      <c r="CWQ130" s="2"/>
      <c r="CWR130" s="2"/>
      <c r="CWS130" s="2"/>
      <c r="CWT130" s="2"/>
      <c r="CWU130" s="2"/>
      <c r="CWV130" s="2"/>
      <c r="CWW130" s="2"/>
      <c r="CWX130" s="2"/>
      <c r="CWY130" s="2"/>
      <c r="CWZ130" s="2"/>
      <c r="CXA130" s="2"/>
      <c r="CXB130" s="2"/>
      <c r="CXC130" s="2"/>
      <c r="CXD130" s="2"/>
      <c r="CXE130" s="2"/>
      <c r="CXF130" s="2"/>
      <c r="CXG130" s="2"/>
      <c r="CXH130" s="2"/>
      <c r="CXI130" s="2"/>
      <c r="CXJ130" s="2"/>
      <c r="CXK130" s="2"/>
      <c r="CXL130" s="2"/>
      <c r="CXM130" s="2"/>
      <c r="CXN130" s="2"/>
      <c r="CXO130" s="2"/>
      <c r="CXP130" s="2"/>
      <c r="CXQ130" s="2"/>
      <c r="CXR130" s="2"/>
      <c r="CXS130" s="2"/>
      <c r="CXT130" s="2"/>
      <c r="CXU130" s="2"/>
      <c r="CXV130" s="2"/>
      <c r="CXW130" s="2"/>
      <c r="CXX130" s="2"/>
      <c r="CXY130" s="2"/>
      <c r="CXZ130" s="2"/>
      <c r="CYA130" s="2"/>
      <c r="CYB130" s="2"/>
      <c r="CYC130" s="2"/>
      <c r="CYD130" s="2"/>
      <c r="CYE130" s="2"/>
      <c r="CYF130" s="2"/>
      <c r="CYG130" s="2"/>
      <c r="CYH130" s="2"/>
      <c r="CYI130" s="2"/>
      <c r="CYJ130" s="2"/>
      <c r="CYK130" s="2"/>
      <c r="CYL130" s="2"/>
      <c r="CYM130" s="2"/>
      <c r="CYN130" s="2"/>
      <c r="CYO130" s="2"/>
      <c r="CYP130" s="2"/>
      <c r="CYQ130" s="2"/>
      <c r="CYR130" s="2"/>
      <c r="CYS130" s="2"/>
      <c r="CYT130" s="2"/>
      <c r="CYU130" s="2"/>
      <c r="CYV130" s="2"/>
      <c r="CYW130" s="2"/>
      <c r="CYX130" s="2"/>
      <c r="CYY130" s="2"/>
      <c r="CYZ130" s="2"/>
      <c r="CZA130" s="2"/>
      <c r="CZB130" s="2"/>
      <c r="CZC130" s="2"/>
      <c r="CZD130" s="2"/>
      <c r="CZE130" s="2"/>
      <c r="CZF130" s="2"/>
      <c r="CZG130" s="2"/>
      <c r="CZH130" s="2"/>
      <c r="CZI130" s="2"/>
      <c r="CZJ130" s="2"/>
      <c r="CZK130" s="2"/>
      <c r="CZL130" s="2"/>
      <c r="CZM130" s="2"/>
      <c r="CZN130" s="2"/>
      <c r="CZO130" s="2"/>
      <c r="CZP130" s="2"/>
      <c r="CZQ130" s="2"/>
      <c r="CZR130" s="2"/>
      <c r="CZS130" s="2"/>
      <c r="CZT130" s="2"/>
      <c r="CZU130" s="2"/>
      <c r="CZV130" s="2"/>
      <c r="CZW130" s="2"/>
      <c r="CZX130" s="2"/>
      <c r="CZY130" s="2"/>
      <c r="CZZ130" s="2"/>
      <c r="DAA130" s="2"/>
      <c r="DAB130" s="2"/>
      <c r="DAC130" s="2"/>
      <c r="DAD130" s="2"/>
      <c r="DAE130" s="2"/>
      <c r="DAF130" s="2"/>
      <c r="DAG130" s="2"/>
      <c r="DAH130" s="2"/>
      <c r="DAI130" s="2"/>
      <c r="DAJ130" s="2"/>
      <c r="DAK130" s="2"/>
      <c r="DAL130" s="2"/>
      <c r="DAM130" s="2"/>
      <c r="DAN130" s="2"/>
      <c r="DAO130" s="2"/>
      <c r="DAP130" s="2"/>
      <c r="DAQ130" s="2"/>
      <c r="DAR130" s="2"/>
      <c r="DAS130" s="2"/>
      <c r="DAT130" s="2"/>
      <c r="DAU130" s="2"/>
      <c r="DAV130" s="2"/>
      <c r="DAW130" s="2"/>
      <c r="DAX130" s="2"/>
      <c r="DAY130" s="2"/>
      <c r="DAZ130" s="2"/>
      <c r="DBA130" s="2"/>
      <c r="DBB130" s="2"/>
      <c r="DBC130" s="2"/>
      <c r="DBD130" s="2"/>
      <c r="DBE130" s="2"/>
      <c r="DBF130" s="2"/>
      <c r="DBG130" s="2"/>
      <c r="DBH130" s="2"/>
      <c r="DBI130" s="2"/>
      <c r="DBJ130" s="2"/>
      <c r="DBK130" s="2"/>
      <c r="DBL130" s="2"/>
      <c r="DBM130" s="2"/>
      <c r="DBN130" s="2"/>
      <c r="DBO130" s="2"/>
      <c r="DBP130" s="2"/>
      <c r="DBQ130" s="2"/>
      <c r="DBR130" s="2"/>
      <c r="DBS130" s="2"/>
      <c r="DBT130" s="2"/>
      <c r="DBU130" s="2"/>
      <c r="DBV130" s="2"/>
      <c r="DBW130" s="2"/>
      <c r="DBX130" s="2"/>
      <c r="DBY130" s="2"/>
      <c r="DBZ130" s="2"/>
      <c r="DCA130" s="2"/>
      <c r="DCB130" s="2"/>
      <c r="DCC130" s="2"/>
      <c r="DCD130" s="2"/>
      <c r="DCE130" s="2"/>
      <c r="DCF130" s="2"/>
      <c r="DCG130" s="2"/>
      <c r="DCH130" s="2"/>
      <c r="DCI130" s="2"/>
      <c r="DCJ130" s="2"/>
      <c r="DCK130" s="2"/>
      <c r="DCL130" s="2"/>
      <c r="DCM130" s="2"/>
      <c r="DCN130" s="2"/>
      <c r="DCO130" s="2"/>
      <c r="DCP130" s="2"/>
      <c r="DCQ130" s="2"/>
      <c r="DCR130" s="2"/>
      <c r="DCS130" s="2"/>
      <c r="DCT130" s="2"/>
      <c r="DCU130" s="2"/>
      <c r="DCV130" s="2"/>
      <c r="DCW130" s="2"/>
      <c r="DCX130" s="2"/>
      <c r="DCY130" s="2"/>
      <c r="DCZ130" s="2"/>
      <c r="DDA130" s="2"/>
      <c r="DDB130" s="2"/>
      <c r="DDC130" s="2"/>
      <c r="DDD130" s="2"/>
      <c r="DDE130" s="2"/>
      <c r="DDF130" s="2"/>
      <c r="DDG130" s="2"/>
      <c r="DDH130" s="2"/>
      <c r="DDI130" s="2"/>
      <c r="DDJ130" s="2"/>
      <c r="DDK130" s="2"/>
      <c r="DDL130" s="2"/>
      <c r="DDM130" s="2"/>
      <c r="DDN130" s="2"/>
      <c r="DDO130" s="2"/>
      <c r="DDP130" s="2"/>
      <c r="DDQ130" s="2"/>
      <c r="DDR130" s="2"/>
      <c r="DDS130" s="2"/>
      <c r="DDT130" s="2"/>
      <c r="DDU130" s="2"/>
      <c r="DDV130" s="2"/>
      <c r="DDW130" s="2"/>
      <c r="DDX130" s="2"/>
      <c r="DDY130" s="2"/>
      <c r="DDZ130" s="2"/>
      <c r="DEA130" s="2"/>
      <c r="DEB130" s="2"/>
      <c r="DEC130" s="2"/>
      <c r="DED130" s="2"/>
      <c r="DEE130" s="2"/>
      <c r="DEF130" s="2"/>
      <c r="DEG130" s="2"/>
      <c r="DEH130" s="2"/>
      <c r="DEI130" s="2"/>
      <c r="DEJ130" s="2"/>
      <c r="DEK130" s="2"/>
      <c r="DEL130" s="2"/>
      <c r="DEM130" s="2"/>
      <c r="DEN130" s="2"/>
      <c r="DEO130" s="2"/>
      <c r="DEP130" s="2"/>
      <c r="DEQ130" s="2"/>
      <c r="DER130" s="2"/>
      <c r="DES130" s="2"/>
      <c r="DET130" s="2"/>
      <c r="DEU130" s="2"/>
      <c r="DEV130" s="2"/>
      <c r="DEW130" s="2"/>
      <c r="DEX130" s="2"/>
      <c r="DEY130" s="2"/>
      <c r="DEZ130" s="2"/>
      <c r="DFA130" s="2"/>
      <c r="DFB130" s="2"/>
      <c r="DFC130" s="2"/>
      <c r="DFD130" s="2"/>
      <c r="DFE130" s="2"/>
      <c r="DFF130" s="2"/>
      <c r="DFG130" s="2"/>
      <c r="DFH130" s="2"/>
      <c r="DFI130" s="2"/>
      <c r="DFJ130" s="2"/>
      <c r="DFK130" s="2"/>
      <c r="DFL130" s="2"/>
      <c r="DFM130" s="2"/>
      <c r="DFN130" s="2"/>
      <c r="DFO130" s="2"/>
      <c r="DFP130" s="2"/>
      <c r="DFQ130" s="2"/>
      <c r="DFR130" s="2"/>
      <c r="DFS130" s="2"/>
      <c r="DFT130" s="2"/>
      <c r="DFU130" s="2"/>
      <c r="DFV130" s="2"/>
      <c r="DFW130" s="2"/>
      <c r="DFX130" s="2"/>
      <c r="DFY130" s="2"/>
      <c r="DFZ130" s="2"/>
      <c r="DGA130" s="2"/>
      <c r="DGB130" s="2"/>
      <c r="DGC130" s="2"/>
      <c r="DGD130" s="2"/>
      <c r="DGE130" s="2"/>
      <c r="DGF130" s="2"/>
      <c r="DGG130" s="2"/>
      <c r="DGH130" s="2"/>
      <c r="DGI130" s="2"/>
      <c r="DGJ130" s="2"/>
      <c r="DGK130" s="2"/>
      <c r="DGL130" s="2"/>
      <c r="DGM130" s="2"/>
      <c r="DGN130" s="2"/>
      <c r="DGO130" s="2"/>
      <c r="DGP130" s="2"/>
      <c r="DGQ130" s="2"/>
      <c r="DGR130" s="2"/>
      <c r="DGS130" s="2"/>
      <c r="DGT130" s="2"/>
      <c r="DGU130" s="2"/>
      <c r="DGV130" s="2"/>
      <c r="DGW130" s="2"/>
      <c r="DGX130" s="2"/>
      <c r="DGY130" s="2"/>
      <c r="DGZ130" s="2"/>
      <c r="DHA130" s="2"/>
      <c r="DHB130" s="2"/>
      <c r="DHC130" s="2"/>
      <c r="DHD130" s="2"/>
      <c r="DHE130" s="2"/>
      <c r="DHF130" s="2"/>
      <c r="DHG130" s="2"/>
      <c r="DHH130" s="2"/>
      <c r="DHI130" s="2"/>
      <c r="DHJ130" s="2"/>
      <c r="DHK130" s="2"/>
      <c r="DHL130" s="2"/>
      <c r="DHM130" s="2"/>
      <c r="DHN130" s="2"/>
      <c r="DHO130" s="2"/>
      <c r="DHP130" s="2"/>
      <c r="DHQ130" s="2"/>
      <c r="DHR130" s="2"/>
      <c r="DHS130" s="2"/>
      <c r="DHT130" s="2"/>
      <c r="DHU130" s="2"/>
      <c r="DHV130" s="2"/>
      <c r="DHW130" s="2"/>
      <c r="DHX130" s="2"/>
      <c r="DHY130" s="2"/>
      <c r="DHZ130" s="2"/>
      <c r="DIA130" s="2"/>
      <c r="DIB130" s="2"/>
      <c r="DIC130" s="2"/>
      <c r="DID130" s="2"/>
      <c r="DIE130" s="2"/>
      <c r="DIF130" s="2"/>
      <c r="DIG130" s="2"/>
      <c r="DIH130" s="2"/>
      <c r="DII130" s="2"/>
      <c r="DIJ130" s="2"/>
      <c r="DIK130" s="2"/>
      <c r="DIL130" s="2"/>
      <c r="DIM130" s="2"/>
      <c r="DIN130" s="2"/>
      <c r="DIO130" s="2"/>
      <c r="DIP130" s="2"/>
      <c r="DIQ130" s="2"/>
      <c r="DIR130" s="2"/>
      <c r="DIS130" s="2"/>
      <c r="DIT130" s="2"/>
      <c r="DIU130" s="2"/>
      <c r="DIV130" s="2"/>
      <c r="DIW130" s="2"/>
      <c r="DIX130" s="2"/>
      <c r="DIY130" s="2"/>
      <c r="DIZ130" s="2"/>
      <c r="DJA130" s="2"/>
      <c r="DJB130" s="2"/>
      <c r="DJC130" s="2"/>
      <c r="DJD130" s="2"/>
      <c r="DJE130" s="2"/>
      <c r="DJF130" s="2"/>
      <c r="DJG130" s="2"/>
      <c r="DJH130" s="2"/>
      <c r="DJI130" s="2"/>
      <c r="DJJ130" s="2"/>
      <c r="DJK130" s="2"/>
      <c r="DJL130" s="2"/>
      <c r="DJM130" s="2"/>
      <c r="DJN130" s="2"/>
      <c r="DJO130" s="2"/>
      <c r="DJP130" s="2"/>
      <c r="DJQ130" s="2"/>
      <c r="DJR130" s="2"/>
      <c r="DJS130" s="2"/>
      <c r="DJT130" s="2"/>
      <c r="DJU130" s="2"/>
      <c r="DJV130" s="2"/>
      <c r="DJW130" s="2"/>
      <c r="DJX130" s="2"/>
      <c r="DJY130" s="2"/>
      <c r="DJZ130" s="2"/>
      <c r="DKA130" s="2"/>
      <c r="DKB130" s="2"/>
      <c r="DKC130" s="2"/>
      <c r="DKD130" s="2"/>
      <c r="DKE130" s="2"/>
      <c r="DKF130" s="2"/>
      <c r="DKG130" s="2"/>
      <c r="DKH130" s="2"/>
      <c r="DKI130" s="2"/>
      <c r="DKJ130" s="2"/>
      <c r="DKK130" s="2"/>
      <c r="DKL130" s="2"/>
      <c r="DKM130" s="2"/>
      <c r="DKN130" s="2"/>
      <c r="DKO130" s="2"/>
      <c r="DKP130" s="2"/>
      <c r="DKQ130" s="2"/>
      <c r="DKR130" s="2"/>
      <c r="DKS130" s="2"/>
      <c r="DKT130" s="2"/>
      <c r="DKU130" s="2"/>
      <c r="DKV130" s="2"/>
      <c r="DKW130" s="2"/>
      <c r="DKX130" s="2"/>
      <c r="DKY130" s="2"/>
      <c r="DKZ130" s="2"/>
      <c r="DLA130" s="2"/>
      <c r="DLB130" s="2"/>
      <c r="DLC130" s="2"/>
      <c r="DLD130" s="2"/>
      <c r="DLE130" s="2"/>
      <c r="DLF130" s="2"/>
      <c r="DLG130" s="2"/>
      <c r="DLH130" s="2"/>
      <c r="DLI130" s="2"/>
      <c r="DLJ130" s="2"/>
      <c r="DLK130" s="2"/>
      <c r="DLL130" s="2"/>
      <c r="DLM130" s="2"/>
      <c r="DLN130" s="2"/>
      <c r="DLO130" s="2"/>
      <c r="DLP130" s="2"/>
      <c r="DLQ130" s="2"/>
      <c r="DLR130" s="2"/>
      <c r="DLS130" s="2"/>
      <c r="DLT130" s="2"/>
      <c r="DLU130" s="2"/>
      <c r="DLV130" s="2"/>
      <c r="DLW130" s="2"/>
      <c r="DLX130" s="2"/>
      <c r="DLY130" s="2"/>
      <c r="DLZ130" s="2"/>
      <c r="DMA130" s="2"/>
      <c r="DMB130" s="2"/>
      <c r="DMC130" s="2"/>
      <c r="DMD130" s="2"/>
      <c r="DME130" s="2"/>
      <c r="DMF130" s="2"/>
      <c r="DMG130" s="2"/>
      <c r="DMH130" s="2"/>
      <c r="DMI130" s="2"/>
      <c r="DMJ130" s="2"/>
      <c r="DMK130" s="2"/>
      <c r="DML130" s="2"/>
      <c r="DMM130" s="2"/>
      <c r="DMN130" s="2"/>
      <c r="DMO130" s="2"/>
      <c r="DMP130" s="2"/>
      <c r="DMQ130" s="2"/>
      <c r="DMR130" s="2"/>
      <c r="DMS130" s="2"/>
      <c r="DMT130" s="2"/>
      <c r="DMU130" s="2"/>
      <c r="DMV130" s="2"/>
      <c r="DMW130" s="2"/>
      <c r="DMX130" s="2"/>
      <c r="DMY130" s="2"/>
      <c r="DMZ130" s="2"/>
      <c r="DNA130" s="2"/>
      <c r="DNB130" s="2"/>
      <c r="DNC130" s="2"/>
      <c r="DND130" s="2"/>
      <c r="DNE130" s="2"/>
      <c r="DNF130" s="2"/>
      <c r="DNG130" s="2"/>
      <c r="DNH130" s="2"/>
      <c r="DNI130" s="2"/>
      <c r="DNJ130" s="2"/>
      <c r="DNK130" s="2"/>
      <c r="DNL130" s="2"/>
      <c r="DNM130" s="2"/>
      <c r="DNN130" s="2"/>
      <c r="DNO130" s="2"/>
      <c r="DNP130" s="2"/>
      <c r="DNQ130" s="2"/>
      <c r="DNR130" s="2"/>
      <c r="DNS130" s="2"/>
      <c r="DNT130" s="2"/>
      <c r="DNU130" s="2"/>
      <c r="DNV130" s="2"/>
      <c r="DNW130" s="2"/>
      <c r="DNX130" s="2"/>
      <c r="DNY130" s="2"/>
      <c r="DNZ130" s="2"/>
      <c r="DOA130" s="2"/>
      <c r="DOB130" s="2"/>
      <c r="DOC130" s="2"/>
      <c r="DOD130" s="2"/>
      <c r="DOE130" s="2"/>
      <c r="DOF130" s="2"/>
      <c r="DOG130" s="2"/>
      <c r="DOH130" s="2"/>
      <c r="DOI130" s="2"/>
      <c r="DOJ130" s="2"/>
      <c r="DOK130" s="2"/>
      <c r="DOL130" s="2"/>
      <c r="DOM130" s="2"/>
      <c r="DON130" s="2"/>
      <c r="DOO130" s="2"/>
      <c r="DOP130" s="2"/>
      <c r="DOQ130" s="2"/>
      <c r="DOR130" s="2"/>
      <c r="DOS130" s="2"/>
      <c r="DOT130" s="2"/>
      <c r="DOU130" s="2"/>
      <c r="DOV130" s="2"/>
      <c r="DOW130" s="2"/>
      <c r="DOX130" s="2"/>
      <c r="DOY130" s="2"/>
      <c r="DOZ130" s="2"/>
      <c r="DPA130" s="2"/>
      <c r="DPB130" s="2"/>
      <c r="DPC130" s="2"/>
      <c r="DPD130" s="2"/>
      <c r="DPE130" s="2"/>
      <c r="DPF130" s="2"/>
      <c r="DPG130" s="2"/>
      <c r="DPH130" s="2"/>
      <c r="DPI130" s="2"/>
      <c r="DPJ130" s="2"/>
      <c r="DPK130" s="2"/>
      <c r="DPL130" s="2"/>
      <c r="DPM130" s="2"/>
      <c r="DPN130" s="2"/>
      <c r="DPO130" s="2"/>
      <c r="DPP130" s="2"/>
      <c r="DPQ130" s="2"/>
      <c r="DPR130" s="2"/>
      <c r="DPS130" s="2"/>
      <c r="DPT130" s="2"/>
      <c r="DPU130" s="2"/>
      <c r="DPV130" s="2"/>
      <c r="DPW130" s="2"/>
      <c r="DPX130" s="2"/>
      <c r="DPY130" s="2"/>
      <c r="DPZ130" s="2"/>
      <c r="DQA130" s="2"/>
      <c r="DQB130" s="2"/>
      <c r="DQC130" s="2"/>
      <c r="DQD130" s="2"/>
      <c r="DQE130" s="2"/>
      <c r="DQF130" s="2"/>
      <c r="DQG130" s="2"/>
      <c r="DQH130" s="2"/>
      <c r="DQI130" s="2"/>
      <c r="DQJ130" s="2"/>
      <c r="DQK130" s="2"/>
      <c r="DQL130" s="2"/>
      <c r="DQM130" s="2"/>
      <c r="DQN130" s="2"/>
      <c r="DQO130" s="2"/>
      <c r="DQP130" s="2"/>
      <c r="DQQ130" s="2"/>
      <c r="DQR130" s="2"/>
      <c r="DQS130" s="2"/>
      <c r="DQT130" s="2"/>
      <c r="DQU130" s="2"/>
      <c r="DQV130" s="2"/>
      <c r="DQW130" s="2"/>
      <c r="DQX130" s="2"/>
      <c r="DQY130" s="2"/>
      <c r="DQZ130" s="2"/>
      <c r="DRA130" s="2"/>
      <c r="DRB130" s="2"/>
      <c r="DRC130" s="2"/>
      <c r="DRD130" s="2"/>
      <c r="DRE130" s="2"/>
      <c r="DRF130" s="2"/>
      <c r="DRG130" s="2"/>
      <c r="DRH130" s="2"/>
      <c r="DRI130" s="2"/>
      <c r="DRJ130" s="2"/>
      <c r="DRK130" s="2"/>
      <c r="DRL130" s="2"/>
      <c r="DRM130" s="2"/>
      <c r="DRN130" s="2"/>
      <c r="DRO130" s="2"/>
      <c r="DRP130" s="2"/>
      <c r="DRQ130" s="2"/>
      <c r="DRR130" s="2"/>
      <c r="DRS130" s="2"/>
      <c r="DRT130" s="2"/>
      <c r="DRU130" s="2"/>
      <c r="DRV130" s="2"/>
      <c r="DRW130" s="2"/>
      <c r="DRX130" s="2"/>
      <c r="DRY130" s="2"/>
      <c r="DRZ130" s="2"/>
      <c r="DSA130" s="2"/>
      <c r="DSB130" s="2"/>
      <c r="DSC130" s="2"/>
      <c r="DSD130" s="2"/>
      <c r="DSE130" s="2"/>
      <c r="DSF130" s="2"/>
      <c r="DSG130" s="2"/>
      <c r="DSH130" s="2"/>
      <c r="DSI130" s="2"/>
      <c r="DSJ130" s="2"/>
      <c r="DSK130" s="2"/>
      <c r="DSL130" s="2"/>
      <c r="DSM130" s="2"/>
      <c r="DSN130" s="2"/>
      <c r="DSO130" s="2"/>
      <c r="DSP130" s="2"/>
      <c r="DSQ130" s="2"/>
      <c r="DSR130" s="2"/>
      <c r="DSS130" s="2"/>
      <c r="DST130" s="2"/>
      <c r="DSU130" s="2"/>
      <c r="DSV130" s="2"/>
      <c r="DSW130" s="2"/>
      <c r="DSX130" s="2"/>
      <c r="DSY130" s="2"/>
      <c r="DSZ130" s="2"/>
      <c r="DTA130" s="2"/>
      <c r="DTB130" s="2"/>
      <c r="DTC130" s="2"/>
      <c r="DTD130" s="2"/>
      <c r="DTE130" s="2"/>
      <c r="DTF130" s="2"/>
      <c r="DTG130" s="2"/>
      <c r="DTH130" s="2"/>
      <c r="DTI130" s="2"/>
      <c r="DTJ130" s="2"/>
      <c r="DTK130" s="2"/>
      <c r="DTL130" s="2"/>
      <c r="DTM130" s="2"/>
      <c r="DTN130" s="2"/>
      <c r="DTO130" s="2"/>
      <c r="DTP130" s="2"/>
      <c r="DTQ130" s="2"/>
      <c r="DTR130" s="2"/>
      <c r="DTS130" s="2"/>
      <c r="DTT130" s="2"/>
      <c r="DTU130" s="2"/>
      <c r="DTV130" s="2"/>
      <c r="DTW130" s="2"/>
      <c r="DTX130" s="2"/>
      <c r="DTY130" s="2"/>
      <c r="DTZ130" s="2"/>
      <c r="DUA130" s="2"/>
      <c r="DUB130" s="2"/>
      <c r="DUC130" s="2"/>
      <c r="DUD130" s="2"/>
      <c r="DUE130" s="2"/>
      <c r="DUF130" s="2"/>
      <c r="DUG130" s="2"/>
      <c r="DUH130" s="2"/>
      <c r="DUI130" s="2"/>
      <c r="DUJ130" s="2"/>
      <c r="DUK130" s="2"/>
      <c r="DUL130" s="2"/>
      <c r="DUM130" s="2"/>
      <c r="DUN130" s="2"/>
      <c r="DUO130" s="2"/>
      <c r="DUP130" s="2"/>
      <c r="DUQ130" s="2"/>
      <c r="DUR130" s="2"/>
      <c r="DUS130" s="2"/>
      <c r="DUT130" s="2"/>
      <c r="DUU130" s="2"/>
      <c r="DUV130" s="2"/>
      <c r="DUW130" s="2"/>
      <c r="DUX130" s="2"/>
      <c r="DUY130" s="2"/>
      <c r="DUZ130" s="2"/>
      <c r="DVA130" s="2"/>
      <c r="DVB130" s="2"/>
      <c r="DVC130" s="2"/>
      <c r="DVD130" s="2"/>
      <c r="DVE130" s="2"/>
      <c r="DVF130" s="2"/>
      <c r="DVG130" s="2"/>
      <c r="DVH130" s="2"/>
      <c r="DVI130" s="2"/>
      <c r="DVJ130" s="2"/>
      <c r="DVK130" s="2"/>
      <c r="DVL130" s="2"/>
      <c r="DVM130" s="2"/>
      <c r="DVN130" s="2"/>
      <c r="DVO130" s="2"/>
      <c r="DVP130" s="2"/>
      <c r="DVQ130" s="2"/>
      <c r="DVR130" s="2"/>
      <c r="DVS130" s="2"/>
      <c r="DVT130" s="2"/>
      <c r="DVU130" s="2"/>
      <c r="DVV130" s="2"/>
      <c r="DVW130" s="2"/>
      <c r="DVX130" s="2"/>
      <c r="DVY130" s="2"/>
      <c r="DVZ130" s="2"/>
      <c r="DWA130" s="2"/>
      <c r="DWB130" s="2"/>
      <c r="DWC130" s="2"/>
      <c r="DWD130" s="2"/>
      <c r="DWE130" s="2"/>
      <c r="DWF130" s="2"/>
      <c r="DWG130" s="2"/>
      <c r="DWH130" s="2"/>
      <c r="DWI130" s="2"/>
      <c r="DWJ130" s="2"/>
      <c r="DWK130" s="2"/>
      <c r="DWL130" s="2"/>
      <c r="DWM130" s="2"/>
      <c r="DWN130" s="2"/>
      <c r="DWO130" s="2"/>
      <c r="DWP130" s="2"/>
      <c r="DWQ130" s="2"/>
      <c r="DWR130" s="2"/>
      <c r="DWS130" s="2"/>
      <c r="DWT130" s="2"/>
      <c r="DWU130" s="2"/>
      <c r="DWV130" s="2"/>
      <c r="DWW130" s="2"/>
      <c r="DWX130" s="2"/>
      <c r="DWY130" s="2"/>
      <c r="DWZ130" s="2"/>
      <c r="DXA130" s="2"/>
      <c r="DXB130" s="2"/>
      <c r="DXC130" s="2"/>
      <c r="DXD130" s="2"/>
      <c r="DXE130" s="2"/>
      <c r="DXF130" s="2"/>
      <c r="DXG130" s="2"/>
      <c r="DXH130" s="2"/>
      <c r="DXI130" s="2"/>
      <c r="DXJ130" s="2"/>
      <c r="DXK130" s="2"/>
      <c r="DXL130" s="2"/>
      <c r="DXM130" s="2"/>
      <c r="DXN130" s="2"/>
      <c r="DXO130" s="2"/>
      <c r="DXP130" s="2"/>
      <c r="DXQ130" s="2"/>
      <c r="DXR130" s="2"/>
      <c r="DXS130" s="2"/>
      <c r="DXT130" s="2"/>
      <c r="DXU130" s="2"/>
      <c r="DXV130" s="2"/>
      <c r="DXW130" s="2"/>
      <c r="DXX130" s="2"/>
      <c r="DXY130" s="2"/>
      <c r="DXZ130" s="2"/>
      <c r="DYA130" s="2"/>
      <c r="DYB130" s="2"/>
      <c r="DYC130" s="2"/>
      <c r="DYD130" s="2"/>
      <c r="DYE130" s="2"/>
      <c r="DYF130" s="2"/>
      <c r="DYG130" s="2"/>
      <c r="DYH130" s="2"/>
      <c r="DYI130" s="2"/>
      <c r="DYJ130" s="2"/>
      <c r="DYK130" s="2"/>
      <c r="DYL130" s="2"/>
      <c r="DYM130" s="2"/>
      <c r="DYN130" s="2"/>
      <c r="DYO130" s="2"/>
      <c r="DYP130" s="2"/>
      <c r="DYQ130" s="2"/>
      <c r="DYR130" s="2"/>
      <c r="DYS130" s="2"/>
      <c r="DYT130" s="2"/>
      <c r="DYU130" s="2"/>
      <c r="DYV130" s="2"/>
      <c r="DYW130" s="2"/>
      <c r="DYX130" s="2"/>
      <c r="DYY130" s="2"/>
      <c r="DYZ130" s="2"/>
      <c r="DZA130" s="2"/>
      <c r="DZB130" s="2"/>
      <c r="DZC130" s="2"/>
      <c r="DZD130" s="2"/>
      <c r="DZE130" s="2"/>
      <c r="DZF130" s="2"/>
      <c r="DZG130" s="2"/>
      <c r="DZH130" s="2"/>
      <c r="DZI130" s="2"/>
      <c r="DZJ130" s="2"/>
      <c r="DZK130" s="2"/>
      <c r="DZL130" s="2"/>
      <c r="DZM130" s="2"/>
      <c r="DZN130" s="2"/>
      <c r="DZO130" s="2"/>
      <c r="DZP130" s="2"/>
      <c r="DZQ130" s="2"/>
      <c r="DZR130" s="2"/>
      <c r="DZS130" s="2"/>
      <c r="DZT130" s="2"/>
      <c r="DZU130" s="2"/>
      <c r="DZV130" s="2"/>
      <c r="DZW130" s="2"/>
      <c r="DZX130" s="2"/>
      <c r="DZY130" s="2"/>
      <c r="DZZ130" s="2"/>
      <c r="EAA130" s="2"/>
      <c r="EAB130" s="2"/>
      <c r="EAC130" s="2"/>
      <c r="EAD130" s="2"/>
      <c r="EAE130" s="2"/>
      <c r="EAF130" s="2"/>
      <c r="EAG130" s="2"/>
      <c r="EAH130" s="2"/>
      <c r="EAI130" s="2"/>
      <c r="EAJ130" s="2"/>
      <c r="EAK130" s="2"/>
      <c r="EAL130" s="2"/>
      <c r="EAM130" s="2"/>
      <c r="EAN130" s="2"/>
      <c r="EAO130" s="2"/>
      <c r="EAP130" s="2"/>
      <c r="EAQ130" s="2"/>
      <c r="EAR130" s="2"/>
      <c r="EAS130" s="2"/>
      <c r="EAT130" s="2"/>
      <c r="EAU130" s="2"/>
      <c r="EAV130" s="2"/>
      <c r="EAW130" s="2"/>
      <c r="EAX130" s="2"/>
      <c r="EAY130" s="2"/>
      <c r="EAZ130" s="2"/>
      <c r="EBA130" s="2"/>
      <c r="EBB130" s="2"/>
      <c r="EBC130" s="2"/>
      <c r="EBD130" s="2"/>
      <c r="EBE130" s="2"/>
      <c r="EBF130" s="2"/>
      <c r="EBG130" s="2"/>
      <c r="EBH130" s="2"/>
      <c r="EBI130" s="2"/>
      <c r="EBJ130" s="2"/>
      <c r="EBK130" s="2"/>
      <c r="EBL130" s="2"/>
      <c r="EBM130" s="2"/>
      <c r="EBN130" s="2"/>
      <c r="EBO130" s="2"/>
      <c r="EBP130" s="2"/>
      <c r="EBQ130" s="2"/>
      <c r="EBR130" s="2"/>
      <c r="EBS130" s="2"/>
      <c r="EBT130" s="2"/>
      <c r="EBU130" s="2"/>
      <c r="EBV130" s="2"/>
      <c r="EBW130" s="2"/>
      <c r="EBX130" s="2"/>
      <c r="EBY130" s="2"/>
      <c r="EBZ130" s="2"/>
      <c r="ECA130" s="2"/>
      <c r="ECB130" s="2"/>
      <c r="ECC130" s="2"/>
      <c r="ECD130" s="2"/>
      <c r="ECE130" s="2"/>
      <c r="ECF130" s="2"/>
      <c r="ECG130" s="2"/>
      <c r="ECH130" s="2"/>
      <c r="ECI130" s="2"/>
      <c r="ECJ130" s="2"/>
      <c r="ECK130" s="2"/>
      <c r="ECL130" s="2"/>
      <c r="ECM130" s="2"/>
      <c r="ECN130" s="2"/>
      <c r="ECO130" s="2"/>
      <c r="ECP130" s="2"/>
      <c r="ECQ130" s="2"/>
      <c r="ECR130" s="2"/>
      <c r="ECS130" s="2"/>
      <c r="ECT130" s="2"/>
      <c r="ECU130" s="2"/>
      <c r="ECV130" s="2"/>
      <c r="ECW130" s="2"/>
      <c r="ECX130" s="2"/>
      <c r="ECY130" s="2"/>
      <c r="ECZ130" s="2"/>
      <c r="EDA130" s="2"/>
      <c r="EDB130" s="2"/>
      <c r="EDC130" s="2"/>
      <c r="EDD130" s="2"/>
      <c r="EDE130" s="2"/>
      <c r="EDF130" s="2"/>
      <c r="EDG130" s="2"/>
      <c r="EDH130" s="2"/>
      <c r="EDI130" s="2"/>
      <c r="EDJ130" s="2"/>
      <c r="EDK130" s="2"/>
      <c r="EDL130" s="2"/>
      <c r="EDM130" s="2"/>
      <c r="EDN130" s="2"/>
      <c r="EDO130" s="2"/>
      <c r="EDP130" s="2"/>
      <c r="EDQ130" s="2"/>
      <c r="EDR130" s="2"/>
      <c r="EDS130" s="2"/>
      <c r="EDT130" s="2"/>
      <c r="EDU130" s="2"/>
      <c r="EDV130" s="2"/>
      <c r="EDW130" s="2"/>
      <c r="EDX130" s="2"/>
      <c r="EDY130" s="2"/>
      <c r="EDZ130" s="2"/>
      <c r="EEA130" s="2"/>
      <c r="EEB130" s="2"/>
      <c r="EEC130" s="2"/>
      <c r="EED130" s="2"/>
      <c r="EEE130" s="2"/>
      <c r="EEF130" s="2"/>
      <c r="EEG130" s="2"/>
      <c r="EEH130" s="2"/>
      <c r="EEI130" s="2"/>
      <c r="EEJ130" s="2"/>
      <c r="EEK130" s="2"/>
      <c r="EEL130" s="2"/>
      <c r="EEM130" s="2"/>
      <c r="EEN130" s="2"/>
      <c r="EEO130" s="2"/>
      <c r="EEP130" s="2"/>
      <c r="EEQ130" s="2"/>
      <c r="EER130" s="2"/>
      <c r="EES130" s="2"/>
      <c r="EET130" s="2"/>
      <c r="EEU130" s="2"/>
      <c r="EEV130" s="2"/>
      <c r="EEW130" s="2"/>
      <c r="EEX130" s="2"/>
      <c r="EEY130" s="2"/>
      <c r="EEZ130" s="2"/>
      <c r="EFA130" s="2"/>
      <c r="EFB130" s="2"/>
      <c r="EFC130" s="2"/>
      <c r="EFD130" s="2"/>
      <c r="EFE130" s="2"/>
      <c r="EFF130" s="2"/>
      <c r="EFG130" s="2"/>
      <c r="EFH130" s="2"/>
      <c r="EFI130" s="2"/>
      <c r="EFJ130" s="2"/>
      <c r="EFK130" s="2"/>
      <c r="EFL130" s="2"/>
      <c r="EFM130" s="2"/>
      <c r="EFN130" s="2"/>
      <c r="EFO130" s="2"/>
      <c r="EFP130" s="2"/>
      <c r="EFQ130" s="2"/>
      <c r="EFR130" s="2"/>
      <c r="EFS130" s="2"/>
      <c r="EFT130" s="2"/>
      <c r="EFU130" s="2"/>
      <c r="EFV130" s="2"/>
      <c r="EFW130" s="2"/>
      <c r="EFX130" s="2"/>
      <c r="EFY130" s="2"/>
      <c r="EFZ130" s="2"/>
      <c r="EGA130" s="2"/>
      <c r="EGB130" s="2"/>
      <c r="EGC130" s="2"/>
      <c r="EGD130" s="2"/>
      <c r="EGE130" s="2"/>
      <c r="EGF130" s="2"/>
      <c r="EGG130" s="2"/>
      <c r="EGH130" s="2"/>
      <c r="EGI130" s="2"/>
      <c r="EGJ130" s="2"/>
      <c r="EGK130" s="2"/>
      <c r="EGL130" s="2"/>
      <c r="EGM130" s="2"/>
      <c r="EGN130" s="2"/>
      <c r="EGO130" s="2"/>
      <c r="EGP130" s="2"/>
      <c r="EGQ130" s="2"/>
      <c r="EGR130" s="2"/>
      <c r="EGS130" s="2"/>
      <c r="EGT130" s="2"/>
      <c r="EGU130" s="2"/>
      <c r="EGV130" s="2"/>
      <c r="EGW130" s="2"/>
      <c r="EGX130" s="2"/>
      <c r="EGY130" s="2"/>
      <c r="EGZ130" s="2"/>
      <c r="EHA130" s="2"/>
      <c r="EHB130" s="2"/>
      <c r="EHC130" s="2"/>
      <c r="EHD130" s="2"/>
      <c r="EHE130" s="2"/>
      <c r="EHF130" s="2"/>
      <c r="EHG130" s="2"/>
      <c r="EHH130" s="2"/>
      <c r="EHI130" s="2"/>
      <c r="EHJ130" s="2"/>
      <c r="EHK130" s="2"/>
      <c r="EHL130" s="2"/>
      <c r="EHM130" s="2"/>
      <c r="EHN130" s="2"/>
      <c r="EHO130" s="2"/>
      <c r="EHP130" s="2"/>
      <c r="EHQ130" s="2"/>
      <c r="EHR130" s="2"/>
      <c r="EHS130" s="2"/>
      <c r="EHT130" s="2"/>
      <c r="EHU130" s="2"/>
      <c r="EHV130" s="2"/>
      <c r="EHW130" s="2"/>
      <c r="EHX130" s="2"/>
      <c r="EHY130" s="2"/>
      <c r="EHZ130" s="2"/>
      <c r="EIA130" s="2"/>
      <c r="EIB130" s="2"/>
      <c r="EIC130" s="2"/>
      <c r="EID130" s="2"/>
      <c r="EIE130" s="2"/>
      <c r="EIF130" s="2"/>
      <c r="EIG130" s="2"/>
      <c r="EIH130" s="2"/>
      <c r="EII130" s="2"/>
      <c r="EIJ130" s="2"/>
      <c r="EIK130" s="2"/>
      <c r="EIL130" s="2"/>
      <c r="EIM130" s="2"/>
      <c r="EIN130" s="2"/>
      <c r="EIO130" s="2"/>
      <c r="EIP130" s="2"/>
      <c r="EIQ130" s="2"/>
      <c r="EIR130" s="2"/>
      <c r="EIS130" s="2"/>
      <c r="EIT130" s="2"/>
      <c r="EIU130" s="2"/>
      <c r="EIV130" s="2"/>
      <c r="EIW130" s="2"/>
      <c r="EIX130" s="2"/>
      <c r="EIY130" s="2"/>
      <c r="EIZ130" s="2"/>
      <c r="EJA130" s="2"/>
      <c r="EJB130" s="2"/>
      <c r="EJC130" s="2"/>
      <c r="EJD130" s="2"/>
      <c r="EJE130" s="2"/>
      <c r="EJF130" s="2"/>
      <c r="EJG130" s="2"/>
      <c r="EJH130" s="2"/>
      <c r="EJI130" s="2"/>
      <c r="EJJ130" s="2"/>
      <c r="EJK130" s="2"/>
      <c r="EJL130" s="2"/>
      <c r="EJM130" s="2"/>
      <c r="EJN130" s="2"/>
      <c r="EJO130" s="2"/>
      <c r="EJP130" s="2"/>
      <c r="EJQ130" s="2"/>
      <c r="EJR130" s="2"/>
      <c r="EJS130" s="2"/>
      <c r="EJT130" s="2"/>
      <c r="EJU130" s="2"/>
      <c r="EJV130" s="2"/>
      <c r="EJW130" s="2"/>
      <c r="EJX130" s="2"/>
      <c r="EJY130" s="2"/>
      <c r="EJZ130" s="2"/>
      <c r="EKA130" s="2"/>
      <c r="EKB130" s="2"/>
      <c r="EKC130" s="2"/>
      <c r="EKD130" s="2"/>
      <c r="EKE130" s="2"/>
      <c r="EKF130" s="2"/>
      <c r="EKG130" s="2"/>
      <c r="EKH130" s="2"/>
      <c r="EKI130" s="2"/>
      <c r="EKJ130" s="2"/>
      <c r="EKK130" s="2"/>
      <c r="EKL130" s="2"/>
      <c r="EKM130" s="2"/>
      <c r="EKN130" s="2"/>
      <c r="EKO130" s="2"/>
      <c r="EKP130" s="2"/>
      <c r="EKQ130" s="2"/>
      <c r="EKR130" s="2"/>
      <c r="EKS130" s="2"/>
      <c r="EKT130" s="2"/>
      <c r="EKU130" s="2"/>
      <c r="EKV130" s="2"/>
      <c r="EKW130" s="2"/>
      <c r="EKX130" s="2"/>
      <c r="EKY130" s="2"/>
      <c r="EKZ130" s="2"/>
      <c r="ELA130" s="2"/>
      <c r="ELB130" s="2"/>
      <c r="ELC130" s="2"/>
      <c r="ELD130" s="2"/>
      <c r="ELE130" s="2"/>
      <c r="ELF130" s="2"/>
      <c r="ELG130" s="2"/>
      <c r="ELH130" s="2"/>
      <c r="ELI130" s="2"/>
      <c r="ELJ130" s="2"/>
      <c r="ELK130" s="2"/>
      <c r="ELL130" s="2"/>
      <c r="ELM130" s="2"/>
      <c r="ELN130" s="2"/>
      <c r="ELO130" s="2"/>
      <c r="ELP130" s="2"/>
      <c r="ELQ130" s="2"/>
      <c r="ELR130" s="2"/>
      <c r="ELS130" s="2"/>
      <c r="ELT130" s="2"/>
      <c r="ELU130" s="2"/>
      <c r="ELV130" s="2"/>
      <c r="ELW130" s="2"/>
      <c r="ELX130" s="2"/>
      <c r="ELY130" s="2"/>
      <c r="ELZ130" s="2"/>
      <c r="EMA130" s="2"/>
      <c r="EMB130" s="2"/>
      <c r="EMC130" s="2"/>
      <c r="EMD130" s="2"/>
      <c r="EME130" s="2"/>
      <c r="EMF130" s="2"/>
      <c r="EMG130" s="2"/>
      <c r="EMH130" s="2"/>
      <c r="EMI130" s="2"/>
      <c r="EMJ130" s="2"/>
      <c r="EMK130" s="2"/>
      <c r="EML130" s="2"/>
      <c r="EMM130" s="2"/>
      <c r="EMN130" s="2"/>
      <c r="EMO130" s="2"/>
      <c r="EMP130" s="2"/>
      <c r="EMQ130" s="2"/>
      <c r="EMR130" s="2"/>
      <c r="EMS130" s="2"/>
      <c r="EMT130" s="2"/>
      <c r="EMU130" s="2"/>
      <c r="EMV130" s="2"/>
      <c r="EMW130" s="2"/>
      <c r="EMX130" s="2"/>
      <c r="EMY130" s="2"/>
      <c r="EMZ130" s="2"/>
      <c r="ENA130" s="2"/>
      <c r="ENB130" s="2"/>
      <c r="ENC130" s="2"/>
      <c r="END130" s="2"/>
      <c r="ENE130" s="2"/>
      <c r="ENF130" s="2"/>
      <c r="ENG130" s="2"/>
      <c r="ENH130" s="2"/>
      <c r="ENI130" s="2"/>
      <c r="ENJ130" s="2"/>
      <c r="ENK130" s="2"/>
      <c r="ENL130" s="2"/>
      <c r="ENM130" s="2"/>
      <c r="ENN130" s="2"/>
      <c r="ENO130" s="2"/>
      <c r="ENP130" s="2"/>
      <c r="ENQ130" s="2"/>
      <c r="ENR130" s="2"/>
      <c r="ENS130" s="2"/>
      <c r="ENT130" s="2"/>
      <c r="ENU130" s="2"/>
      <c r="ENV130" s="2"/>
      <c r="ENW130" s="2"/>
      <c r="ENX130" s="2"/>
      <c r="ENY130" s="2"/>
      <c r="ENZ130" s="2"/>
      <c r="EOA130" s="2"/>
      <c r="EOB130" s="2"/>
      <c r="EOC130" s="2"/>
      <c r="EOD130" s="2"/>
      <c r="EOE130" s="2"/>
      <c r="EOF130" s="2"/>
      <c r="EOG130" s="2"/>
      <c r="EOH130" s="2"/>
      <c r="EOI130" s="2"/>
      <c r="EOJ130" s="2"/>
      <c r="EOK130" s="2"/>
      <c r="EOL130" s="2"/>
      <c r="EOM130" s="2"/>
      <c r="EON130" s="2"/>
      <c r="EOO130" s="2"/>
      <c r="EOP130" s="2"/>
      <c r="EOQ130" s="2"/>
      <c r="EOR130" s="2"/>
      <c r="EOS130" s="2"/>
      <c r="EOT130" s="2"/>
      <c r="EOU130" s="2"/>
      <c r="EOV130" s="2"/>
      <c r="EOW130" s="2"/>
      <c r="EOX130" s="2"/>
      <c r="EOY130" s="2"/>
      <c r="EOZ130" s="2"/>
      <c r="EPA130" s="2"/>
      <c r="EPB130" s="2"/>
      <c r="EPC130" s="2"/>
      <c r="EPD130" s="2"/>
      <c r="EPE130" s="2"/>
      <c r="EPF130" s="2"/>
      <c r="EPG130" s="2"/>
      <c r="EPH130" s="2"/>
      <c r="EPI130" s="2"/>
      <c r="EPJ130" s="2"/>
      <c r="EPK130" s="2"/>
      <c r="EPL130" s="2"/>
      <c r="EPM130" s="2"/>
      <c r="EPN130" s="2"/>
      <c r="EPO130" s="2"/>
      <c r="EPP130" s="2"/>
      <c r="EPQ130" s="2"/>
      <c r="EPR130" s="2"/>
      <c r="EPS130" s="2"/>
      <c r="EPT130" s="2"/>
      <c r="EPU130" s="2"/>
      <c r="EPV130" s="2"/>
      <c r="EPW130" s="2"/>
      <c r="EPX130" s="2"/>
      <c r="EPY130" s="2"/>
      <c r="EPZ130" s="2"/>
      <c r="EQA130" s="2"/>
      <c r="EQB130" s="2"/>
      <c r="EQC130" s="2"/>
      <c r="EQD130" s="2"/>
      <c r="EQE130" s="2"/>
      <c r="EQF130" s="2"/>
      <c r="EQG130" s="2"/>
      <c r="EQH130" s="2"/>
      <c r="EQI130" s="2"/>
      <c r="EQJ130" s="2"/>
      <c r="EQK130" s="2"/>
      <c r="EQL130" s="2"/>
      <c r="EQM130" s="2"/>
      <c r="EQN130" s="2"/>
      <c r="EQO130" s="2"/>
      <c r="EQP130" s="2"/>
      <c r="EQQ130" s="2"/>
      <c r="EQR130" s="2"/>
      <c r="EQS130" s="2"/>
      <c r="EQT130" s="2"/>
      <c r="EQU130" s="2"/>
      <c r="EQV130" s="2"/>
      <c r="EQW130" s="2"/>
      <c r="EQX130" s="2"/>
      <c r="EQY130" s="2"/>
      <c r="EQZ130" s="2"/>
      <c r="ERA130" s="2"/>
      <c r="ERB130" s="2"/>
      <c r="ERC130" s="2"/>
      <c r="ERD130" s="2"/>
      <c r="ERE130" s="2"/>
      <c r="ERF130" s="2"/>
      <c r="ERG130" s="2"/>
      <c r="ERH130" s="2"/>
      <c r="ERI130" s="2"/>
      <c r="ERJ130" s="2"/>
      <c r="ERK130" s="2"/>
      <c r="ERL130" s="2"/>
      <c r="ERM130" s="2"/>
      <c r="ERN130" s="2"/>
      <c r="ERO130" s="2"/>
      <c r="ERP130" s="2"/>
      <c r="ERQ130" s="2"/>
      <c r="ERR130" s="2"/>
      <c r="ERS130" s="2"/>
      <c r="ERT130" s="2"/>
      <c r="ERU130" s="2"/>
      <c r="ERV130" s="2"/>
      <c r="ERW130" s="2"/>
      <c r="ERX130" s="2"/>
      <c r="ERY130" s="2"/>
      <c r="ERZ130" s="2"/>
      <c r="ESA130" s="2"/>
      <c r="ESB130" s="2"/>
      <c r="ESC130" s="2"/>
      <c r="ESD130" s="2"/>
      <c r="ESE130" s="2"/>
      <c r="ESF130" s="2"/>
      <c r="ESG130" s="2"/>
      <c r="ESH130" s="2"/>
      <c r="ESI130" s="2"/>
      <c r="ESJ130" s="2"/>
      <c r="ESK130" s="2"/>
      <c r="ESL130" s="2"/>
      <c r="ESM130" s="2"/>
      <c r="ESN130" s="2"/>
      <c r="ESO130" s="2"/>
      <c r="ESP130" s="2"/>
      <c r="ESQ130" s="2"/>
      <c r="ESR130" s="2"/>
      <c r="ESS130" s="2"/>
      <c r="EST130" s="2"/>
      <c r="ESU130" s="2"/>
      <c r="ESV130" s="2"/>
      <c r="ESW130" s="2"/>
      <c r="ESX130" s="2"/>
      <c r="ESY130" s="2"/>
      <c r="ESZ130" s="2"/>
      <c r="ETA130" s="2"/>
      <c r="ETB130" s="2"/>
      <c r="ETC130" s="2"/>
      <c r="ETD130" s="2"/>
      <c r="ETE130" s="2"/>
      <c r="ETF130" s="2"/>
      <c r="ETG130" s="2"/>
      <c r="ETH130" s="2"/>
      <c r="ETI130" s="2"/>
      <c r="ETJ130" s="2"/>
      <c r="ETK130" s="2"/>
      <c r="ETL130" s="2"/>
      <c r="ETM130" s="2"/>
      <c r="ETN130" s="2"/>
      <c r="ETO130" s="2"/>
      <c r="ETP130" s="2"/>
      <c r="ETQ130" s="2"/>
      <c r="ETR130" s="2"/>
      <c r="ETS130" s="2"/>
      <c r="ETT130" s="2"/>
      <c r="ETU130" s="2"/>
      <c r="ETV130" s="2"/>
      <c r="ETW130" s="2"/>
      <c r="ETX130" s="2"/>
      <c r="ETY130" s="2"/>
      <c r="ETZ130" s="2"/>
      <c r="EUA130" s="2"/>
      <c r="EUB130" s="2"/>
      <c r="EUC130" s="2"/>
      <c r="EUD130" s="2"/>
      <c r="EUE130" s="2"/>
      <c r="EUF130" s="2"/>
      <c r="EUG130" s="2"/>
      <c r="EUH130" s="2"/>
      <c r="EUI130" s="2"/>
      <c r="EUJ130" s="2"/>
      <c r="EUK130" s="2"/>
      <c r="EUL130" s="2"/>
      <c r="EUM130" s="2"/>
      <c r="EUN130" s="2"/>
      <c r="EUO130" s="2"/>
      <c r="EUP130" s="2"/>
      <c r="EUQ130" s="2"/>
      <c r="EUR130" s="2"/>
      <c r="EUS130" s="2"/>
      <c r="EUT130" s="2"/>
      <c r="EUU130" s="2"/>
      <c r="EUV130" s="2"/>
      <c r="EUW130" s="2"/>
      <c r="EUX130" s="2"/>
      <c r="EUY130" s="2"/>
      <c r="EUZ130" s="2"/>
      <c r="EVA130" s="2"/>
      <c r="EVB130" s="2"/>
      <c r="EVC130" s="2"/>
      <c r="EVD130" s="2"/>
      <c r="EVE130" s="2"/>
      <c r="EVF130" s="2"/>
      <c r="EVG130" s="2"/>
      <c r="EVH130" s="2"/>
      <c r="EVI130" s="2"/>
      <c r="EVJ130" s="2"/>
      <c r="EVK130" s="2"/>
      <c r="EVL130" s="2"/>
      <c r="EVM130" s="2"/>
      <c r="EVN130" s="2"/>
      <c r="EVO130" s="2"/>
      <c r="EVP130" s="2"/>
      <c r="EVQ130" s="2"/>
      <c r="EVR130" s="2"/>
      <c r="EVS130" s="2"/>
      <c r="EVT130" s="2"/>
      <c r="EVU130" s="2"/>
      <c r="EVV130" s="2"/>
      <c r="EVW130" s="2"/>
      <c r="EVX130" s="2"/>
      <c r="EVY130" s="2"/>
      <c r="EVZ130" s="2"/>
      <c r="EWA130" s="2"/>
      <c r="EWB130" s="2"/>
      <c r="EWC130" s="2"/>
      <c r="EWD130" s="2"/>
      <c r="EWE130" s="2"/>
      <c r="EWF130" s="2"/>
      <c r="EWG130" s="2"/>
      <c r="EWH130" s="2"/>
      <c r="EWI130" s="2"/>
      <c r="EWJ130" s="2"/>
      <c r="EWK130" s="2"/>
      <c r="EWL130" s="2"/>
      <c r="EWM130" s="2"/>
      <c r="EWN130" s="2"/>
      <c r="EWO130" s="2"/>
      <c r="EWP130" s="2"/>
      <c r="EWQ130" s="2"/>
      <c r="EWR130" s="2"/>
      <c r="EWS130" s="2"/>
      <c r="EWT130" s="2"/>
      <c r="EWU130" s="2"/>
      <c r="EWV130" s="2"/>
      <c r="EWW130" s="2"/>
      <c r="EWX130" s="2"/>
      <c r="EWY130" s="2"/>
      <c r="EWZ130" s="2"/>
      <c r="EXA130" s="2"/>
      <c r="EXB130" s="2"/>
      <c r="EXC130" s="2"/>
      <c r="EXD130" s="2"/>
      <c r="EXE130" s="2"/>
      <c r="EXF130" s="2"/>
      <c r="EXG130" s="2"/>
      <c r="EXH130" s="2"/>
      <c r="EXI130" s="2"/>
      <c r="EXJ130" s="2"/>
      <c r="EXK130" s="2"/>
      <c r="EXL130" s="2"/>
      <c r="EXM130" s="2"/>
      <c r="EXN130" s="2"/>
      <c r="EXO130" s="2"/>
      <c r="EXP130" s="2"/>
      <c r="EXQ130" s="2"/>
      <c r="EXR130" s="2"/>
      <c r="EXS130" s="2"/>
      <c r="EXT130" s="2"/>
      <c r="EXU130" s="2"/>
      <c r="EXV130" s="2"/>
      <c r="EXW130" s="2"/>
      <c r="EXX130" s="2"/>
      <c r="EXY130" s="2"/>
      <c r="EXZ130" s="2"/>
      <c r="EYA130" s="2"/>
      <c r="EYB130" s="2"/>
      <c r="EYC130" s="2"/>
      <c r="EYD130" s="2"/>
      <c r="EYE130" s="2"/>
      <c r="EYF130" s="2"/>
      <c r="EYG130" s="2"/>
      <c r="EYH130" s="2"/>
      <c r="EYI130" s="2"/>
      <c r="EYJ130" s="2"/>
      <c r="EYK130" s="2"/>
      <c r="EYL130" s="2"/>
      <c r="EYM130" s="2"/>
      <c r="EYN130" s="2"/>
      <c r="EYO130" s="2"/>
      <c r="EYP130" s="2"/>
      <c r="EYQ130" s="2"/>
      <c r="EYR130" s="2"/>
      <c r="EYS130" s="2"/>
      <c r="EYT130" s="2"/>
      <c r="EYU130" s="2"/>
      <c r="EYV130" s="2"/>
      <c r="EYW130" s="2"/>
      <c r="EYX130" s="2"/>
      <c r="EYY130" s="2"/>
      <c r="EYZ130" s="2"/>
      <c r="EZA130" s="2"/>
      <c r="EZB130" s="2"/>
      <c r="EZC130" s="2"/>
      <c r="EZD130" s="2"/>
      <c r="EZE130" s="2"/>
      <c r="EZF130" s="2"/>
      <c r="EZG130" s="2"/>
      <c r="EZH130" s="2"/>
      <c r="EZI130" s="2"/>
      <c r="EZJ130" s="2"/>
      <c r="EZK130" s="2"/>
      <c r="EZL130" s="2"/>
      <c r="EZM130" s="2"/>
      <c r="EZN130" s="2"/>
      <c r="EZO130" s="2"/>
      <c r="EZP130" s="2"/>
      <c r="EZQ130" s="2"/>
      <c r="EZR130" s="2"/>
      <c r="EZS130" s="2"/>
      <c r="EZT130" s="2"/>
      <c r="EZU130" s="2"/>
      <c r="EZV130" s="2"/>
      <c r="EZW130" s="2"/>
      <c r="EZX130" s="2"/>
      <c r="EZY130" s="2"/>
      <c r="EZZ130" s="2"/>
      <c r="FAA130" s="2"/>
      <c r="FAB130" s="2"/>
      <c r="FAC130" s="2"/>
      <c r="FAD130" s="2"/>
      <c r="FAE130" s="2"/>
      <c r="FAF130" s="2"/>
      <c r="FAG130" s="2"/>
      <c r="FAH130" s="2"/>
      <c r="FAI130" s="2"/>
      <c r="FAJ130" s="2"/>
      <c r="FAK130" s="2"/>
      <c r="FAL130" s="2"/>
      <c r="FAM130" s="2"/>
      <c r="FAN130" s="2"/>
      <c r="FAO130" s="2"/>
      <c r="FAP130" s="2"/>
      <c r="FAQ130" s="2"/>
      <c r="FAR130" s="2"/>
      <c r="FAS130" s="2"/>
      <c r="FAT130" s="2"/>
      <c r="FAU130" s="2"/>
      <c r="FAV130" s="2"/>
      <c r="FAW130" s="2"/>
      <c r="FAX130" s="2"/>
      <c r="FAY130" s="2"/>
      <c r="FAZ130" s="2"/>
      <c r="FBA130" s="2"/>
      <c r="FBB130" s="2"/>
      <c r="FBC130" s="2"/>
      <c r="FBD130" s="2"/>
      <c r="FBE130" s="2"/>
      <c r="FBF130" s="2"/>
      <c r="FBG130" s="2"/>
      <c r="FBH130" s="2"/>
      <c r="FBI130" s="2"/>
      <c r="FBJ130" s="2"/>
      <c r="FBK130" s="2"/>
      <c r="FBL130" s="2"/>
      <c r="FBM130" s="2"/>
      <c r="FBN130" s="2"/>
      <c r="FBO130" s="2"/>
      <c r="FBP130" s="2"/>
      <c r="FBQ130" s="2"/>
      <c r="FBR130" s="2"/>
      <c r="FBS130" s="2"/>
      <c r="FBT130" s="2"/>
      <c r="FBU130" s="2"/>
      <c r="FBV130" s="2"/>
      <c r="FBW130" s="2"/>
      <c r="FBX130" s="2"/>
      <c r="FBY130" s="2"/>
      <c r="FBZ130" s="2"/>
      <c r="FCA130" s="2"/>
      <c r="FCB130" s="2"/>
      <c r="FCC130" s="2"/>
      <c r="FCD130" s="2"/>
      <c r="FCE130" s="2"/>
      <c r="FCF130" s="2"/>
      <c r="FCG130" s="2"/>
      <c r="FCH130" s="2"/>
      <c r="FCI130" s="2"/>
      <c r="FCJ130" s="2"/>
      <c r="FCK130" s="2"/>
      <c r="FCL130" s="2"/>
      <c r="FCM130" s="2"/>
      <c r="FCN130" s="2"/>
      <c r="FCO130" s="2"/>
      <c r="FCP130" s="2"/>
      <c r="FCQ130" s="2"/>
      <c r="FCR130" s="2"/>
      <c r="FCS130" s="2"/>
      <c r="FCT130" s="2"/>
      <c r="FCU130" s="2"/>
      <c r="FCV130" s="2"/>
      <c r="FCW130" s="2"/>
      <c r="FCX130" s="2"/>
      <c r="FCY130" s="2"/>
      <c r="FCZ130" s="2"/>
      <c r="FDA130" s="2"/>
      <c r="FDB130" s="2"/>
      <c r="FDC130" s="2"/>
      <c r="FDD130" s="2"/>
      <c r="FDE130" s="2"/>
      <c r="FDF130" s="2"/>
      <c r="FDG130" s="2"/>
      <c r="FDH130" s="2"/>
      <c r="FDI130" s="2"/>
      <c r="FDJ130" s="2"/>
      <c r="FDK130" s="2"/>
      <c r="FDL130" s="2"/>
      <c r="FDM130" s="2"/>
      <c r="FDN130" s="2"/>
      <c r="FDO130" s="2"/>
      <c r="FDP130" s="2"/>
      <c r="FDQ130" s="2"/>
      <c r="FDR130" s="2"/>
      <c r="FDS130" s="2"/>
      <c r="FDT130" s="2"/>
      <c r="FDU130" s="2"/>
      <c r="FDV130" s="2"/>
      <c r="FDW130" s="2"/>
      <c r="FDX130" s="2"/>
      <c r="FDY130" s="2"/>
      <c r="FDZ130" s="2"/>
      <c r="FEA130" s="2"/>
      <c r="FEB130" s="2"/>
      <c r="FEC130" s="2"/>
      <c r="FED130" s="2"/>
      <c r="FEE130" s="2"/>
      <c r="FEF130" s="2"/>
      <c r="FEG130" s="2"/>
      <c r="FEH130" s="2"/>
      <c r="FEI130" s="2"/>
      <c r="FEJ130" s="2"/>
      <c r="FEK130" s="2"/>
      <c r="FEL130" s="2"/>
      <c r="FEM130" s="2"/>
      <c r="FEN130" s="2"/>
      <c r="FEO130" s="2"/>
      <c r="FEP130" s="2"/>
      <c r="FEQ130" s="2"/>
      <c r="FER130" s="2"/>
      <c r="FES130" s="2"/>
      <c r="FET130" s="2"/>
      <c r="FEU130" s="2"/>
      <c r="FEV130" s="2"/>
      <c r="FEW130" s="2"/>
      <c r="FEX130" s="2"/>
      <c r="FEY130" s="2"/>
      <c r="FEZ130" s="2"/>
      <c r="FFA130" s="2"/>
      <c r="FFB130" s="2"/>
      <c r="FFC130" s="2"/>
      <c r="FFD130" s="2"/>
      <c r="FFE130" s="2"/>
      <c r="FFF130" s="2"/>
      <c r="FFG130" s="2"/>
      <c r="FFH130" s="2"/>
      <c r="FFI130" s="2"/>
      <c r="FFJ130" s="2"/>
      <c r="FFK130" s="2"/>
      <c r="FFL130" s="2"/>
      <c r="FFM130" s="2"/>
      <c r="FFN130" s="2"/>
      <c r="FFO130" s="2"/>
      <c r="FFP130" s="2"/>
      <c r="FFQ130" s="2"/>
      <c r="FFR130" s="2"/>
      <c r="FFS130" s="2"/>
      <c r="FFT130" s="2"/>
      <c r="FFU130" s="2"/>
      <c r="FFV130" s="2"/>
      <c r="FFW130" s="2"/>
      <c r="FFX130" s="2"/>
      <c r="FFY130" s="2"/>
      <c r="FFZ130" s="2"/>
      <c r="FGA130" s="2"/>
      <c r="FGB130" s="2"/>
      <c r="FGC130" s="2"/>
      <c r="FGD130" s="2"/>
      <c r="FGE130" s="2"/>
      <c r="FGF130" s="2"/>
      <c r="FGG130" s="2"/>
      <c r="FGH130" s="2"/>
      <c r="FGI130" s="2"/>
      <c r="FGJ130" s="2"/>
      <c r="FGK130" s="2"/>
      <c r="FGL130" s="2"/>
      <c r="FGM130" s="2"/>
      <c r="FGN130" s="2"/>
      <c r="FGO130" s="2"/>
      <c r="FGP130" s="2"/>
      <c r="FGQ130" s="2"/>
      <c r="FGR130" s="2"/>
      <c r="FGS130" s="2"/>
      <c r="FGT130" s="2"/>
      <c r="FGU130" s="2"/>
      <c r="FGV130" s="2"/>
      <c r="FGW130" s="2"/>
      <c r="FGX130" s="2"/>
      <c r="FGY130" s="2"/>
      <c r="FGZ130" s="2"/>
      <c r="FHA130" s="2"/>
      <c r="FHB130" s="2"/>
      <c r="FHC130" s="2"/>
      <c r="FHD130" s="2"/>
      <c r="FHE130" s="2"/>
      <c r="FHF130" s="2"/>
      <c r="FHG130" s="2"/>
      <c r="FHH130" s="2"/>
      <c r="FHI130" s="2"/>
      <c r="FHJ130" s="2"/>
      <c r="FHK130" s="2"/>
      <c r="FHL130" s="2"/>
      <c r="FHM130" s="2"/>
      <c r="FHN130" s="2"/>
      <c r="FHO130" s="2"/>
      <c r="FHP130" s="2"/>
      <c r="FHQ130" s="2"/>
      <c r="FHR130" s="2"/>
      <c r="FHS130" s="2"/>
      <c r="FHT130" s="2"/>
      <c r="FHU130" s="2"/>
      <c r="FHV130" s="2"/>
      <c r="FHW130" s="2"/>
      <c r="FHX130" s="2"/>
      <c r="FHY130" s="2"/>
      <c r="FHZ130" s="2"/>
      <c r="FIA130" s="2"/>
      <c r="FIB130" s="2"/>
      <c r="FIC130" s="2"/>
      <c r="FID130" s="2"/>
      <c r="FIE130" s="2"/>
      <c r="FIF130" s="2"/>
      <c r="FIG130" s="2"/>
      <c r="FIH130" s="2"/>
      <c r="FII130" s="2"/>
      <c r="FIJ130" s="2"/>
      <c r="FIK130" s="2"/>
      <c r="FIL130" s="2"/>
      <c r="FIM130" s="2"/>
      <c r="FIN130" s="2"/>
      <c r="FIO130" s="2"/>
      <c r="FIP130" s="2"/>
      <c r="FIQ130" s="2"/>
      <c r="FIR130" s="2"/>
      <c r="FIS130" s="2"/>
      <c r="FIT130" s="2"/>
      <c r="FIU130" s="2"/>
      <c r="FIV130" s="2"/>
      <c r="FIW130" s="2"/>
      <c r="FIX130" s="2"/>
      <c r="FIY130" s="2"/>
      <c r="FIZ130" s="2"/>
      <c r="FJA130" s="2"/>
      <c r="FJB130" s="2"/>
      <c r="FJC130" s="2"/>
      <c r="FJD130" s="2"/>
      <c r="FJE130" s="2"/>
      <c r="FJF130" s="2"/>
      <c r="FJG130" s="2"/>
      <c r="FJH130" s="2"/>
      <c r="FJI130" s="2"/>
      <c r="FJJ130" s="2"/>
      <c r="FJK130" s="2"/>
      <c r="FJL130" s="2"/>
      <c r="FJM130" s="2"/>
      <c r="FJN130" s="2"/>
      <c r="FJO130" s="2"/>
      <c r="FJP130" s="2"/>
      <c r="FJQ130" s="2"/>
      <c r="FJR130" s="2"/>
      <c r="FJS130" s="2"/>
      <c r="FJT130" s="2"/>
      <c r="FJU130" s="2"/>
      <c r="FJV130" s="2"/>
      <c r="FJW130" s="2"/>
      <c r="FJX130" s="2"/>
      <c r="FJY130" s="2"/>
      <c r="FJZ130" s="2"/>
      <c r="FKA130" s="2"/>
      <c r="FKB130" s="2"/>
      <c r="FKC130" s="2"/>
      <c r="FKD130" s="2"/>
      <c r="FKE130" s="2"/>
      <c r="FKF130" s="2"/>
      <c r="FKG130" s="2"/>
      <c r="FKH130" s="2"/>
      <c r="FKI130" s="2"/>
      <c r="FKJ130" s="2"/>
      <c r="FKK130" s="2"/>
      <c r="FKL130" s="2"/>
      <c r="FKM130" s="2"/>
      <c r="FKN130" s="2"/>
      <c r="FKO130" s="2"/>
      <c r="FKP130" s="2"/>
      <c r="FKQ130" s="2"/>
      <c r="FKR130" s="2"/>
      <c r="FKS130" s="2"/>
      <c r="FKT130" s="2"/>
      <c r="FKU130" s="2"/>
      <c r="FKV130" s="2"/>
      <c r="FKW130" s="2"/>
      <c r="FKX130" s="2"/>
      <c r="FKY130" s="2"/>
      <c r="FKZ130" s="2"/>
      <c r="FLA130" s="2"/>
      <c r="FLB130" s="2"/>
      <c r="FLC130" s="2"/>
      <c r="FLD130" s="2"/>
      <c r="FLE130" s="2"/>
      <c r="FLF130" s="2"/>
      <c r="FLG130" s="2"/>
      <c r="FLH130" s="2"/>
      <c r="FLI130" s="2"/>
      <c r="FLJ130" s="2"/>
      <c r="FLK130" s="2"/>
      <c r="FLL130" s="2"/>
      <c r="FLM130" s="2"/>
      <c r="FLN130" s="2"/>
      <c r="FLO130" s="2"/>
      <c r="FLP130" s="2"/>
      <c r="FLQ130" s="2"/>
      <c r="FLR130" s="2"/>
      <c r="FLS130" s="2"/>
      <c r="FLT130" s="2"/>
      <c r="FLU130" s="2"/>
      <c r="FLV130" s="2"/>
      <c r="FLW130" s="2"/>
      <c r="FLX130" s="2"/>
      <c r="FLY130" s="2"/>
      <c r="FLZ130" s="2"/>
      <c r="FMA130" s="2"/>
      <c r="FMB130" s="2"/>
      <c r="FMC130" s="2"/>
      <c r="FMD130" s="2"/>
      <c r="FME130" s="2"/>
      <c r="FMF130" s="2"/>
      <c r="FMG130" s="2"/>
      <c r="FMH130" s="2"/>
      <c r="FMI130" s="2"/>
      <c r="FMJ130" s="2"/>
      <c r="FMK130" s="2"/>
      <c r="FML130" s="2"/>
      <c r="FMM130" s="2"/>
      <c r="FMN130" s="2"/>
      <c r="FMO130" s="2"/>
      <c r="FMP130" s="2"/>
      <c r="FMQ130" s="2"/>
      <c r="FMR130" s="2"/>
      <c r="FMS130" s="2"/>
      <c r="FMT130" s="2"/>
      <c r="FMU130" s="2"/>
      <c r="FMV130" s="2"/>
      <c r="FMW130" s="2"/>
      <c r="FMX130" s="2"/>
      <c r="FMY130" s="2"/>
      <c r="FMZ130" s="2"/>
      <c r="FNA130" s="2"/>
      <c r="FNB130" s="2"/>
      <c r="FNC130" s="2"/>
      <c r="FND130" s="2"/>
      <c r="FNE130" s="2"/>
      <c r="FNF130" s="2"/>
      <c r="FNG130" s="2"/>
      <c r="FNH130" s="2"/>
      <c r="FNI130" s="2"/>
      <c r="FNJ130" s="2"/>
      <c r="FNK130" s="2"/>
      <c r="FNL130" s="2"/>
      <c r="FNM130" s="2"/>
      <c r="FNN130" s="2"/>
      <c r="FNO130" s="2"/>
      <c r="FNP130" s="2"/>
      <c r="FNQ130" s="2"/>
      <c r="FNR130" s="2"/>
      <c r="FNS130" s="2"/>
      <c r="FNT130" s="2"/>
      <c r="FNU130" s="2"/>
      <c r="FNV130" s="2"/>
      <c r="FNW130" s="2"/>
      <c r="FNX130" s="2"/>
      <c r="FNY130" s="2"/>
      <c r="FNZ130" s="2"/>
      <c r="FOA130" s="2"/>
      <c r="FOB130" s="2"/>
      <c r="FOC130" s="2"/>
      <c r="FOD130" s="2"/>
      <c r="FOE130" s="2"/>
      <c r="FOF130" s="2"/>
      <c r="FOG130" s="2"/>
      <c r="FOH130" s="2"/>
      <c r="FOI130" s="2"/>
      <c r="FOJ130" s="2"/>
      <c r="FOK130" s="2"/>
      <c r="FOL130" s="2"/>
      <c r="FOM130" s="2"/>
      <c r="FON130" s="2"/>
      <c r="FOO130" s="2"/>
      <c r="FOP130" s="2"/>
      <c r="FOQ130" s="2"/>
      <c r="FOR130" s="2"/>
      <c r="FOS130" s="2"/>
      <c r="FOT130" s="2"/>
      <c r="FOU130" s="2"/>
      <c r="FOV130" s="2"/>
      <c r="FOW130" s="2"/>
      <c r="FOX130" s="2"/>
      <c r="FOY130" s="2"/>
      <c r="FOZ130" s="2"/>
      <c r="FPA130" s="2"/>
      <c r="FPB130" s="2"/>
      <c r="FPC130" s="2"/>
      <c r="FPD130" s="2"/>
      <c r="FPE130" s="2"/>
      <c r="FPF130" s="2"/>
      <c r="FPG130" s="2"/>
      <c r="FPH130" s="2"/>
      <c r="FPI130" s="2"/>
      <c r="FPJ130" s="2"/>
      <c r="FPK130" s="2"/>
      <c r="FPL130" s="2"/>
      <c r="FPM130" s="2"/>
      <c r="FPN130" s="2"/>
      <c r="FPO130" s="2"/>
      <c r="FPP130" s="2"/>
      <c r="FPQ130" s="2"/>
      <c r="FPR130" s="2"/>
      <c r="FPS130" s="2"/>
      <c r="FPT130" s="2"/>
      <c r="FPU130" s="2"/>
      <c r="FPV130" s="2"/>
      <c r="FPW130" s="2"/>
      <c r="FPX130" s="2"/>
      <c r="FPY130" s="2"/>
      <c r="FPZ130" s="2"/>
      <c r="FQA130" s="2"/>
      <c r="FQB130" s="2"/>
      <c r="FQC130" s="2"/>
      <c r="FQD130" s="2"/>
      <c r="FQE130" s="2"/>
      <c r="FQF130" s="2"/>
      <c r="FQG130" s="2"/>
      <c r="FQH130" s="2"/>
      <c r="FQI130" s="2"/>
      <c r="FQJ130" s="2"/>
      <c r="FQK130" s="2"/>
      <c r="FQL130" s="2"/>
      <c r="FQM130" s="2"/>
      <c r="FQN130" s="2"/>
      <c r="FQO130" s="2"/>
      <c r="FQP130" s="2"/>
      <c r="FQQ130" s="2"/>
      <c r="FQR130" s="2"/>
      <c r="FQS130" s="2"/>
      <c r="FQT130" s="2"/>
      <c r="FQU130" s="2"/>
      <c r="FQV130" s="2"/>
      <c r="FQW130" s="2"/>
      <c r="FQX130" s="2"/>
      <c r="FQY130" s="2"/>
      <c r="FQZ130" s="2"/>
      <c r="FRA130" s="2"/>
      <c r="FRB130" s="2"/>
      <c r="FRC130" s="2"/>
      <c r="FRD130" s="2"/>
      <c r="FRE130" s="2"/>
      <c r="FRF130" s="2"/>
      <c r="FRG130" s="2"/>
      <c r="FRH130" s="2"/>
      <c r="FRI130" s="2"/>
      <c r="FRJ130" s="2"/>
      <c r="FRK130" s="2"/>
      <c r="FRL130" s="2"/>
      <c r="FRM130" s="2"/>
      <c r="FRN130" s="2"/>
      <c r="FRO130" s="2"/>
      <c r="FRP130" s="2"/>
      <c r="FRQ130" s="2"/>
      <c r="FRR130" s="2"/>
      <c r="FRS130" s="2"/>
      <c r="FRT130" s="2"/>
      <c r="FRU130" s="2"/>
      <c r="FRV130" s="2"/>
      <c r="FRW130" s="2"/>
      <c r="FRX130" s="2"/>
      <c r="FRY130" s="2"/>
      <c r="FRZ130" s="2"/>
      <c r="FSA130" s="2"/>
      <c r="FSB130" s="2"/>
      <c r="FSC130" s="2"/>
      <c r="FSD130" s="2"/>
      <c r="FSE130" s="2"/>
      <c r="FSF130" s="2"/>
      <c r="FSG130" s="2"/>
      <c r="FSH130" s="2"/>
      <c r="FSI130" s="2"/>
      <c r="FSJ130" s="2"/>
      <c r="FSK130" s="2"/>
      <c r="FSL130" s="2"/>
      <c r="FSM130" s="2"/>
      <c r="FSN130" s="2"/>
      <c r="FSO130" s="2"/>
      <c r="FSP130" s="2"/>
      <c r="FSQ130" s="2"/>
      <c r="FSR130" s="2"/>
      <c r="FSS130" s="2"/>
      <c r="FST130" s="2"/>
      <c r="FSU130" s="2"/>
      <c r="FSV130" s="2"/>
      <c r="FSW130" s="2"/>
      <c r="FSX130" s="2"/>
      <c r="FSY130" s="2"/>
      <c r="FSZ130" s="2"/>
      <c r="FTA130" s="2"/>
      <c r="FTB130" s="2"/>
      <c r="FTC130" s="2"/>
      <c r="FTD130" s="2"/>
      <c r="FTE130" s="2"/>
      <c r="FTF130" s="2"/>
      <c r="FTG130" s="2"/>
      <c r="FTH130" s="2"/>
      <c r="FTI130" s="2"/>
      <c r="FTJ130" s="2"/>
      <c r="FTK130" s="2"/>
      <c r="FTL130" s="2"/>
      <c r="FTM130" s="2"/>
      <c r="FTN130" s="2"/>
      <c r="FTO130" s="2"/>
      <c r="FTP130" s="2"/>
      <c r="FTQ130" s="2"/>
      <c r="FTR130" s="2"/>
      <c r="FTS130" s="2"/>
      <c r="FTT130" s="2"/>
      <c r="FTU130" s="2"/>
      <c r="FTV130" s="2"/>
      <c r="FTW130" s="2"/>
      <c r="FTX130" s="2"/>
      <c r="FTY130" s="2"/>
      <c r="FTZ130" s="2"/>
      <c r="FUA130" s="2"/>
      <c r="FUB130" s="2"/>
      <c r="FUC130" s="2"/>
      <c r="FUD130" s="2"/>
      <c r="FUE130" s="2"/>
      <c r="FUF130" s="2"/>
      <c r="FUG130" s="2"/>
      <c r="FUH130" s="2"/>
      <c r="FUI130" s="2"/>
      <c r="FUJ130" s="2"/>
      <c r="FUK130" s="2"/>
      <c r="FUL130" s="2"/>
      <c r="FUM130" s="2"/>
      <c r="FUN130" s="2"/>
      <c r="FUO130" s="2"/>
      <c r="FUP130" s="2"/>
      <c r="FUQ130" s="2"/>
      <c r="FUR130" s="2"/>
      <c r="FUS130" s="2"/>
      <c r="FUT130" s="2"/>
      <c r="FUU130" s="2"/>
      <c r="FUV130" s="2"/>
      <c r="FUW130" s="2"/>
      <c r="FUX130" s="2"/>
      <c r="FUY130" s="2"/>
      <c r="FUZ130" s="2"/>
      <c r="FVA130" s="2"/>
      <c r="FVB130" s="2"/>
      <c r="FVC130" s="2"/>
      <c r="FVD130" s="2"/>
      <c r="FVE130" s="2"/>
      <c r="FVF130" s="2"/>
      <c r="FVG130" s="2"/>
      <c r="FVH130" s="2"/>
      <c r="FVI130" s="2"/>
      <c r="FVJ130" s="2"/>
      <c r="FVK130" s="2"/>
      <c r="FVL130" s="2"/>
      <c r="FVM130" s="2"/>
      <c r="FVN130" s="2"/>
      <c r="FVO130" s="2"/>
      <c r="FVP130" s="2"/>
      <c r="FVQ130" s="2"/>
      <c r="FVR130" s="2"/>
      <c r="FVS130" s="2"/>
      <c r="FVT130" s="2"/>
      <c r="FVU130" s="2"/>
      <c r="FVV130" s="2"/>
      <c r="FVW130" s="2"/>
      <c r="FVX130" s="2"/>
      <c r="FVY130" s="2"/>
      <c r="FVZ130" s="2"/>
      <c r="FWA130" s="2"/>
      <c r="FWB130" s="2"/>
      <c r="FWC130" s="2"/>
      <c r="FWD130" s="2"/>
      <c r="FWE130" s="2"/>
      <c r="FWF130" s="2"/>
      <c r="FWG130" s="2"/>
      <c r="FWH130" s="2"/>
      <c r="FWI130" s="2"/>
      <c r="FWJ130" s="2"/>
      <c r="FWK130" s="2"/>
      <c r="FWL130" s="2"/>
      <c r="FWM130" s="2"/>
      <c r="FWN130" s="2"/>
      <c r="FWO130" s="2"/>
      <c r="FWP130" s="2"/>
      <c r="FWQ130" s="2"/>
      <c r="FWR130" s="2"/>
      <c r="FWS130" s="2"/>
      <c r="FWT130" s="2"/>
      <c r="FWU130" s="2"/>
      <c r="FWV130" s="2"/>
      <c r="FWW130" s="2"/>
      <c r="FWX130" s="2"/>
      <c r="FWY130" s="2"/>
      <c r="FWZ130" s="2"/>
      <c r="FXA130" s="2"/>
      <c r="FXB130" s="2"/>
      <c r="FXC130" s="2"/>
      <c r="FXD130" s="2"/>
      <c r="FXE130" s="2"/>
      <c r="FXF130" s="2"/>
      <c r="FXG130" s="2"/>
      <c r="FXH130" s="2"/>
      <c r="FXI130" s="2"/>
      <c r="FXJ130" s="2"/>
      <c r="FXK130" s="2"/>
      <c r="FXL130" s="2"/>
      <c r="FXM130" s="2"/>
      <c r="FXN130" s="2"/>
      <c r="FXO130" s="2"/>
      <c r="FXP130" s="2"/>
      <c r="FXQ130" s="2"/>
      <c r="FXR130" s="2"/>
      <c r="FXS130" s="2"/>
      <c r="FXT130" s="2"/>
      <c r="FXU130" s="2"/>
      <c r="FXV130" s="2"/>
      <c r="FXW130" s="2"/>
      <c r="FXX130" s="2"/>
      <c r="FXY130" s="2"/>
      <c r="FXZ130" s="2"/>
      <c r="FYA130" s="2"/>
      <c r="FYB130" s="2"/>
      <c r="FYC130" s="2"/>
      <c r="FYD130" s="2"/>
      <c r="FYE130" s="2"/>
      <c r="FYF130" s="2"/>
      <c r="FYG130" s="2"/>
      <c r="FYH130" s="2"/>
      <c r="FYI130" s="2"/>
      <c r="FYJ130" s="2"/>
      <c r="FYK130" s="2"/>
      <c r="FYL130" s="2"/>
      <c r="FYM130" s="2"/>
      <c r="FYN130" s="2"/>
      <c r="FYO130" s="2"/>
      <c r="FYP130" s="2"/>
      <c r="FYQ130" s="2"/>
      <c r="FYR130" s="2"/>
      <c r="FYS130" s="2"/>
      <c r="FYT130" s="2"/>
      <c r="FYU130" s="2"/>
      <c r="FYV130" s="2"/>
      <c r="FYW130" s="2"/>
      <c r="FYX130" s="2"/>
      <c r="FYY130" s="2"/>
      <c r="FYZ130" s="2"/>
      <c r="FZA130" s="2"/>
      <c r="FZB130" s="2"/>
      <c r="FZC130" s="2"/>
      <c r="FZD130" s="2"/>
      <c r="FZE130" s="2"/>
      <c r="FZF130" s="2"/>
      <c r="FZG130" s="2"/>
      <c r="FZH130" s="2"/>
      <c r="FZI130" s="2"/>
      <c r="FZJ130" s="2"/>
      <c r="FZK130" s="2"/>
      <c r="FZL130" s="2"/>
      <c r="FZM130" s="2"/>
      <c r="FZN130" s="2"/>
      <c r="FZO130" s="2"/>
      <c r="FZP130" s="2"/>
      <c r="FZQ130" s="2"/>
      <c r="FZR130" s="2"/>
      <c r="FZS130" s="2"/>
      <c r="FZT130" s="2"/>
      <c r="FZU130" s="2"/>
      <c r="FZV130" s="2"/>
      <c r="FZW130" s="2"/>
      <c r="FZX130" s="2"/>
      <c r="FZY130" s="2"/>
      <c r="FZZ130" s="2"/>
      <c r="GAA130" s="2"/>
      <c r="GAB130" s="2"/>
      <c r="GAC130" s="2"/>
      <c r="GAD130" s="2"/>
      <c r="GAE130" s="2"/>
      <c r="GAF130" s="2"/>
      <c r="GAG130" s="2"/>
      <c r="GAH130" s="2"/>
      <c r="GAI130" s="2"/>
      <c r="GAJ130" s="2"/>
      <c r="GAK130" s="2"/>
      <c r="GAL130" s="2"/>
      <c r="GAM130" s="2"/>
      <c r="GAN130" s="2"/>
      <c r="GAO130" s="2"/>
      <c r="GAP130" s="2"/>
      <c r="GAQ130" s="2"/>
      <c r="GAR130" s="2"/>
      <c r="GAS130" s="2"/>
      <c r="GAT130" s="2"/>
      <c r="GAU130" s="2"/>
      <c r="GAV130" s="2"/>
      <c r="GAW130" s="2"/>
      <c r="GAX130" s="2"/>
      <c r="GAY130" s="2"/>
      <c r="GAZ130" s="2"/>
      <c r="GBA130" s="2"/>
      <c r="GBB130" s="2"/>
      <c r="GBC130" s="2"/>
      <c r="GBD130" s="2"/>
      <c r="GBE130" s="2"/>
      <c r="GBF130" s="2"/>
      <c r="GBG130" s="2"/>
      <c r="GBH130" s="2"/>
      <c r="GBI130" s="2"/>
      <c r="GBJ130" s="2"/>
      <c r="GBK130" s="2"/>
      <c r="GBL130" s="2"/>
      <c r="GBM130" s="2"/>
      <c r="GBN130" s="2"/>
      <c r="GBO130" s="2"/>
      <c r="GBP130" s="2"/>
      <c r="GBQ130" s="2"/>
      <c r="GBR130" s="2"/>
      <c r="GBS130" s="2"/>
      <c r="GBT130" s="2"/>
      <c r="GBU130" s="2"/>
      <c r="GBV130" s="2"/>
      <c r="GBW130" s="2"/>
      <c r="GBX130" s="2"/>
      <c r="GBY130" s="2"/>
      <c r="GBZ130" s="2"/>
      <c r="GCA130" s="2"/>
      <c r="GCB130" s="2"/>
      <c r="GCC130" s="2"/>
      <c r="GCD130" s="2"/>
      <c r="GCE130" s="2"/>
      <c r="GCF130" s="2"/>
      <c r="GCG130" s="2"/>
      <c r="GCH130" s="2"/>
      <c r="GCI130" s="2"/>
      <c r="GCJ130" s="2"/>
      <c r="GCK130" s="2"/>
      <c r="GCL130" s="2"/>
      <c r="GCM130" s="2"/>
      <c r="GCN130" s="2"/>
      <c r="GCO130" s="2"/>
      <c r="GCP130" s="2"/>
      <c r="GCQ130" s="2"/>
      <c r="GCR130" s="2"/>
      <c r="GCS130" s="2"/>
      <c r="GCT130" s="2"/>
      <c r="GCU130" s="2"/>
      <c r="GCV130" s="2"/>
      <c r="GCW130" s="2"/>
      <c r="GCX130" s="2"/>
      <c r="GCY130" s="2"/>
      <c r="GCZ130" s="2"/>
      <c r="GDA130" s="2"/>
      <c r="GDB130" s="2"/>
      <c r="GDC130" s="2"/>
      <c r="GDD130" s="2"/>
      <c r="GDE130" s="2"/>
      <c r="GDF130" s="2"/>
      <c r="GDG130" s="2"/>
      <c r="GDH130" s="2"/>
      <c r="GDI130" s="2"/>
      <c r="GDJ130" s="2"/>
      <c r="GDK130" s="2"/>
      <c r="GDL130" s="2"/>
      <c r="GDM130" s="2"/>
      <c r="GDN130" s="2"/>
      <c r="GDO130" s="2"/>
      <c r="GDP130" s="2"/>
      <c r="GDQ130" s="2"/>
      <c r="GDR130" s="2"/>
      <c r="GDS130" s="2"/>
      <c r="GDT130" s="2"/>
      <c r="GDU130" s="2"/>
      <c r="GDV130" s="2"/>
      <c r="GDW130" s="2"/>
      <c r="GDX130" s="2"/>
      <c r="GDY130" s="2"/>
      <c r="GDZ130" s="2"/>
      <c r="GEA130" s="2"/>
      <c r="GEB130" s="2"/>
      <c r="GEC130" s="2"/>
      <c r="GED130" s="2"/>
      <c r="GEE130" s="2"/>
      <c r="GEF130" s="2"/>
      <c r="GEG130" s="2"/>
      <c r="GEH130" s="2"/>
      <c r="GEI130" s="2"/>
      <c r="GEJ130" s="2"/>
      <c r="GEK130" s="2"/>
      <c r="GEL130" s="2"/>
      <c r="GEM130" s="2"/>
      <c r="GEN130" s="2"/>
      <c r="GEO130" s="2"/>
      <c r="GEP130" s="2"/>
      <c r="GEQ130" s="2"/>
      <c r="GER130" s="2"/>
      <c r="GES130" s="2"/>
      <c r="GET130" s="2"/>
      <c r="GEU130" s="2"/>
      <c r="GEV130" s="2"/>
      <c r="GEW130" s="2"/>
      <c r="GEX130" s="2"/>
      <c r="GEY130" s="2"/>
      <c r="GEZ130" s="2"/>
      <c r="GFA130" s="2"/>
      <c r="GFB130" s="2"/>
      <c r="GFC130" s="2"/>
      <c r="GFD130" s="2"/>
      <c r="GFE130" s="2"/>
      <c r="GFF130" s="2"/>
      <c r="GFG130" s="2"/>
      <c r="GFH130" s="2"/>
      <c r="GFI130" s="2"/>
      <c r="GFJ130" s="2"/>
      <c r="GFK130" s="2"/>
      <c r="GFL130" s="2"/>
      <c r="GFM130" s="2"/>
      <c r="GFN130" s="2"/>
      <c r="GFO130" s="2"/>
      <c r="GFP130" s="2"/>
      <c r="GFQ130" s="2"/>
      <c r="GFR130" s="2"/>
      <c r="GFS130" s="2"/>
      <c r="GFT130" s="2"/>
      <c r="GFU130" s="2"/>
      <c r="GFV130" s="2"/>
      <c r="GFW130" s="2"/>
      <c r="GFX130" s="2"/>
      <c r="GFY130" s="2"/>
      <c r="GFZ130" s="2"/>
      <c r="GGA130" s="2"/>
      <c r="GGB130" s="2"/>
      <c r="GGC130" s="2"/>
      <c r="GGD130" s="2"/>
      <c r="GGE130" s="2"/>
      <c r="GGF130" s="2"/>
      <c r="GGG130" s="2"/>
      <c r="GGH130" s="2"/>
      <c r="GGI130" s="2"/>
      <c r="GGJ130" s="2"/>
      <c r="GGK130" s="2"/>
      <c r="GGL130" s="2"/>
      <c r="GGM130" s="2"/>
      <c r="GGN130" s="2"/>
      <c r="GGO130" s="2"/>
      <c r="GGP130" s="2"/>
      <c r="GGQ130" s="2"/>
      <c r="GGR130" s="2"/>
      <c r="GGS130" s="2"/>
      <c r="GGT130" s="2"/>
      <c r="GGU130" s="2"/>
      <c r="GGV130" s="2"/>
      <c r="GGW130" s="2"/>
      <c r="GGX130" s="2"/>
      <c r="GGY130" s="2"/>
      <c r="GGZ130" s="2"/>
      <c r="GHA130" s="2"/>
      <c r="GHB130" s="2"/>
      <c r="GHC130" s="2"/>
      <c r="GHD130" s="2"/>
      <c r="GHE130" s="2"/>
      <c r="GHF130" s="2"/>
      <c r="GHG130" s="2"/>
      <c r="GHH130" s="2"/>
      <c r="GHI130" s="2"/>
      <c r="GHJ130" s="2"/>
      <c r="GHK130" s="2"/>
      <c r="GHL130" s="2"/>
      <c r="GHM130" s="2"/>
      <c r="GHN130" s="2"/>
      <c r="GHO130" s="2"/>
      <c r="GHP130" s="2"/>
      <c r="GHQ130" s="2"/>
      <c r="GHR130" s="2"/>
      <c r="GHS130" s="2"/>
      <c r="GHT130" s="2"/>
      <c r="GHU130" s="2"/>
      <c r="GHV130" s="2"/>
      <c r="GHW130" s="2"/>
      <c r="GHX130" s="2"/>
      <c r="GHY130" s="2"/>
      <c r="GHZ130" s="2"/>
      <c r="GIA130" s="2"/>
      <c r="GIB130" s="2"/>
      <c r="GIC130" s="2"/>
      <c r="GID130" s="2"/>
      <c r="GIE130" s="2"/>
      <c r="GIF130" s="2"/>
      <c r="GIG130" s="2"/>
      <c r="GIH130" s="2"/>
      <c r="GII130" s="2"/>
      <c r="GIJ130" s="2"/>
      <c r="GIK130" s="2"/>
      <c r="GIL130" s="2"/>
      <c r="GIM130" s="2"/>
      <c r="GIN130" s="2"/>
      <c r="GIO130" s="2"/>
      <c r="GIP130" s="2"/>
      <c r="GIQ130" s="2"/>
      <c r="GIR130" s="2"/>
      <c r="GIS130" s="2"/>
      <c r="GIT130" s="2"/>
      <c r="GIU130" s="2"/>
      <c r="GIV130" s="2"/>
      <c r="GIW130" s="2"/>
      <c r="GIX130" s="2"/>
      <c r="GIY130" s="2"/>
      <c r="GIZ130" s="2"/>
      <c r="GJA130" s="2"/>
      <c r="GJB130" s="2"/>
      <c r="GJC130" s="2"/>
      <c r="GJD130" s="2"/>
      <c r="GJE130" s="2"/>
      <c r="GJF130" s="2"/>
      <c r="GJG130" s="2"/>
      <c r="GJH130" s="2"/>
      <c r="GJI130" s="2"/>
      <c r="GJJ130" s="2"/>
      <c r="GJK130" s="2"/>
      <c r="GJL130" s="2"/>
      <c r="GJM130" s="2"/>
      <c r="GJN130" s="2"/>
      <c r="GJO130" s="2"/>
      <c r="GJP130" s="2"/>
      <c r="GJQ130" s="2"/>
      <c r="GJR130" s="2"/>
      <c r="GJS130" s="2"/>
      <c r="GJT130" s="2"/>
      <c r="GJU130" s="2"/>
      <c r="GJV130" s="2"/>
      <c r="GJW130" s="2"/>
      <c r="GJX130" s="2"/>
      <c r="GJY130" s="2"/>
      <c r="GJZ130" s="2"/>
      <c r="GKA130" s="2"/>
      <c r="GKB130" s="2"/>
      <c r="GKC130" s="2"/>
      <c r="GKD130" s="2"/>
      <c r="GKE130" s="2"/>
      <c r="GKF130" s="2"/>
      <c r="GKG130" s="2"/>
      <c r="GKH130" s="2"/>
      <c r="GKI130" s="2"/>
      <c r="GKJ130" s="2"/>
      <c r="GKK130" s="2"/>
      <c r="GKL130" s="2"/>
      <c r="GKM130" s="2"/>
      <c r="GKN130" s="2"/>
      <c r="GKO130" s="2"/>
      <c r="GKP130" s="2"/>
      <c r="GKQ130" s="2"/>
      <c r="GKR130" s="2"/>
      <c r="GKS130" s="2"/>
      <c r="GKT130" s="2"/>
      <c r="GKU130" s="2"/>
      <c r="GKV130" s="2"/>
      <c r="GKW130" s="2"/>
      <c r="GKX130" s="2"/>
      <c r="GKY130" s="2"/>
      <c r="GKZ130" s="2"/>
      <c r="GLA130" s="2"/>
      <c r="GLB130" s="2"/>
      <c r="GLC130" s="2"/>
      <c r="GLD130" s="2"/>
      <c r="GLE130" s="2"/>
      <c r="GLF130" s="2"/>
      <c r="GLG130" s="2"/>
      <c r="GLH130" s="2"/>
      <c r="GLI130" s="2"/>
      <c r="GLJ130" s="2"/>
      <c r="GLK130" s="2"/>
      <c r="GLL130" s="2"/>
      <c r="GLM130" s="2"/>
      <c r="GLN130" s="2"/>
      <c r="GLO130" s="2"/>
      <c r="GLP130" s="2"/>
      <c r="GLQ130" s="2"/>
      <c r="GLR130" s="2"/>
      <c r="GLS130" s="2"/>
      <c r="GLT130" s="2"/>
      <c r="GLU130" s="2"/>
      <c r="GLV130" s="2"/>
      <c r="GLW130" s="2"/>
      <c r="GLX130" s="2"/>
      <c r="GLY130" s="2"/>
      <c r="GLZ130" s="2"/>
      <c r="GMA130" s="2"/>
      <c r="GMB130" s="2"/>
      <c r="GMC130" s="2"/>
      <c r="GMD130" s="2"/>
      <c r="GME130" s="2"/>
      <c r="GMF130" s="2"/>
      <c r="GMG130" s="2"/>
      <c r="GMH130" s="2"/>
      <c r="GMI130" s="2"/>
      <c r="GMJ130" s="2"/>
      <c r="GMK130" s="2"/>
      <c r="GML130" s="2"/>
      <c r="GMM130" s="2"/>
      <c r="GMN130" s="2"/>
      <c r="GMO130" s="2"/>
      <c r="GMP130" s="2"/>
      <c r="GMQ130" s="2"/>
      <c r="GMR130" s="2"/>
      <c r="GMS130" s="2"/>
      <c r="GMT130" s="2"/>
      <c r="GMU130" s="2"/>
      <c r="GMV130" s="2"/>
      <c r="GMW130" s="2"/>
      <c r="GMX130" s="2"/>
      <c r="GMY130" s="2"/>
      <c r="GMZ130" s="2"/>
      <c r="GNA130" s="2"/>
      <c r="GNB130" s="2"/>
      <c r="GNC130" s="2"/>
      <c r="GND130" s="2"/>
      <c r="GNE130" s="2"/>
      <c r="GNF130" s="2"/>
      <c r="GNG130" s="2"/>
      <c r="GNH130" s="2"/>
      <c r="GNI130" s="2"/>
      <c r="GNJ130" s="2"/>
      <c r="GNK130" s="2"/>
      <c r="GNL130" s="2"/>
      <c r="GNM130" s="2"/>
      <c r="GNN130" s="2"/>
      <c r="GNO130" s="2"/>
      <c r="GNP130" s="2"/>
      <c r="GNQ130" s="2"/>
      <c r="GNR130" s="2"/>
      <c r="GNS130" s="2"/>
      <c r="GNT130" s="2"/>
      <c r="GNU130" s="2"/>
      <c r="GNV130" s="2"/>
      <c r="GNW130" s="2"/>
      <c r="GNX130" s="2"/>
      <c r="GNY130" s="2"/>
      <c r="GNZ130" s="2"/>
      <c r="GOA130" s="2"/>
      <c r="GOB130" s="2"/>
      <c r="GOC130" s="2"/>
      <c r="GOD130" s="2"/>
      <c r="GOE130" s="2"/>
      <c r="GOF130" s="2"/>
      <c r="GOG130" s="2"/>
      <c r="GOH130" s="2"/>
      <c r="GOI130" s="2"/>
      <c r="GOJ130" s="2"/>
      <c r="GOK130" s="2"/>
      <c r="GOL130" s="2"/>
      <c r="GOM130" s="2"/>
      <c r="GON130" s="2"/>
      <c r="GOO130" s="2"/>
      <c r="GOP130" s="2"/>
      <c r="GOQ130" s="2"/>
      <c r="GOR130" s="2"/>
      <c r="GOS130" s="2"/>
      <c r="GOT130" s="2"/>
      <c r="GOU130" s="2"/>
      <c r="GOV130" s="2"/>
      <c r="GOW130" s="2"/>
      <c r="GOX130" s="2"/>
      <c r="GOY130" s="2"/>
      <c r="GOZ130" s="2"/>
      <c r="GPA130" s="2"/>
      <c r="GPB130" s="2"/>
      <c r="GPC130" s="2"/>
      <c r="GPD130" s="2"/>
      <c r="GPE130" s="2"/>
      <c r="GPF130" s="2"/>
      <c r="GPG130" s="2"/>
      <c r="GPH130" s="2"/>
      <c r="GPI130" s="2"/>
      <c r="GPJ130" s="2"/>
      <c r="GPK130" s="2"/>
      <c r="GPL130" s="2"/>
      <c r="GPM130" s="2"/>
      <c r="GPN130" s="2"/>
      <c r="GPO130" s="2"/>
      <c r="GPP130" s="2"/>
      <c r="GPQ130" s="2"/>
      <c r="GPR130" s="2"/>
      <c r="GPS130" s="2"/>
      <c r="GPT130" s="2"/>
      <c r="GPU130" s="2"/>
      <c r="GPV130" s="2"/>
      <c r="GPW130" s="2"/>
      <c r="GPX130" s="2"/>
      <c r="GPY130" s="2"/>
      <c r="GPZ130" s="2"/>
      <c r="GQA130" s="2"/>
      <c r="GQB130" s="2"/>
      <c r="GQC130" s="2"/>
      <c r="GQD130" s="2"/>
      <c r="GQE130" s="2"/>
      <c r="GQF130" s="2"/>
      <c r="GQG130" s="2"/>
      <c r="GQH130" s="2"/>
      <c r="GQI130" s="2"/>
      <c r="GQJ130" s="2"/>
      <c r="GQK130" s="2"/>
      <c r="GQL130" s="2"/>
      <c r="GQM130" s="2"/>
      <c r="GQN130" s="2"/>
      <c r="GQO130" s="2"/>
      <c r="GQP130" s="2"/>
      <c r="GQQ130" s="2"/>
      <c r="GQR130" s="2"/>
      <c r="GQS130" s="2"/>
      <c r="GQT130" s="2"/>
      <c r="GQU130" s="2"/>
      <c r="GQV130" s="2"/>
      <c r="GQW130" s="2"/>
      <c r="GQX130" s="2"/>
      <c r="GQY130" s="2"/>
      <c r="GQZ130" s="2"/>
      <c r="GRA130" s="2"/>
      <c r="GRB130" s="2"/>
      <c r="GRC130" s="2"/>
      <c r="GRD130" s="2"/>
      <c r="GRE130" s="2"/>
      <c r="GRF130" s="2"/>
      <c r="GRG130" s="2"/>
      <c r="GRH130" s="2"/>
      <c r="GRI130" s="2"/>
      <c r="GRJ130" s="2"/>
      <c r="GRK130" s="2"/>
      <c r="GRL130" s="2"/>
      <c r="GRM130" s="2"/>
      <c r="GRN130" s="2"/>
      <c r="GRO130" s="2"/>
      <c r="GRP130" s="2"/>
      <c r="GRQ130" s="2"/>
      <c r="GRR130" s="2"/>
      <c r="GRS130" s="2"/>
      <c r="GRT130" s="2"/>
      <c r="GRU130" s="2"/>
      <c r="GRV130" s="2"/>
      <c r="GRW130" s="2"/>
      <c r="GRX130" s="2"/>
      <c r="GRY130" s="2"/>
      <c r="GRZ130" s="2"/>
      <c r="GSA130" s="2"/>
      <c r="GSB130" s="2"/>
      <c r="GSC130" s="2"/>
      <c r="GSD130" s="2"/>
      <c r="GSE130" s="2"/>
      <c r="GSF130" s="2"/>
      <c r="GSG130" s="2"/>
      <c r="GSH130" s="2"/>
      <c r="GSI130" s="2"/>
      <c r="GSJ130" s="2"/>
      <c r="GSK130" s="2"/>
      <c r="GSL130" s="2"/>
      <c r="GSM130" s="2"/>
      <c r="GSN130" s="2"/>
      <c r="GSO130" s="2"/>
      <c r="GSP130" s="2"/>
      <c r="GSQ130" s="2"/>
      <c r="GSR130" s="2"/>
      <c r="GSS130" s="2"/>
      <c r="GST130" s="2"/>
      <c r="GSU130" s="2"/>
      <c r="GSV130" s="2"/>
      <c r="GSW130" s="2"/>
      <c r="GSX130" s="2"/>
      <c r="GSY130" s="2"/>
      <c r="GSZ130" s="2"/>
      <c r="GTA130" s="2"/>
      <c r="GTB130" s="2"/>
      <c r="GTC130" s="2"/>
      <c r="GTD130" s="2"/>
      <c r="GTE130" s="2"/>
      <c r="GTF130" s="2"/>
      <c r="GTG130" s="2"/>
      <c r="GTH130" s="2"/>
      <c r="GTI130" s="2"/>
      <c r="GTJ130" s="2"/>
      <c r="GTK130" s="2"/>
      <c r="GTL130" s="2"/>
      <c r="GTM130" s="2"/>
      <c r="GTN130" s="2"/>
      <c r="GTO130" s="2"/>
      <c r="GTP130" s="2"/>
      <c r="GTQ130" s="2"/>
      <c r="GTR130" s="2"/>
      <c r="GTS130" s="2"/>
      <c r="GTT130" s="2"/>
      <c r="GTU130" s="2"/>
      <c r="GTV130" s="2"/>
      <c r="GTW130" s="2"/>
      <c r="GTX130" s="2"/>
      <c r="GTY130" s="2"/>
      <c r="GTZ130" s="2"/>
      <c r="GUA130" s="2"/>
      <c r="GUB130" s="2"/>
      <c r="GUC130" s="2"/>
      <c r="GUD130" s="2"/>
      <c r="GUE130" s="2"/>
      <c r="GUF130" s="2"/>
      <c r="GUG130" s="2"/>
      <c r="GUH130" s="2"/>
      <c r="GUI130" s="2"/>
      <c r="GUJ130" s="2"/>
      <c r="GUK130" s="2"/>
      <c r="GUL130" s="2"/>
      <c r="GUM130" s="2"/>
      <c r="GUN130" s="2"/>
      <c r="GUO130" s="2"/>
      <c r="GUP130" s="2"/>
      <c r="GUQ130" s="2"/>
      <c r="GUR130" s="2"/>
      <c r="GUS130" s="2"/>
      <c r="GUT130" s="2"/>
      <c r="GUU130" s="2"/>
      <c r="GUV130" s="2"/>
      <c r="GUW130" s="2"/>
      <c r="GUX130" s="2"/>
      <c r="GUY130" s="2"/>
      <c r="GUZ130" s="2"/>
      <c r="GVA130" s="2"/>
      <c r="GVB130" s="2"/>
      <c r="GVC130" s="2"/>
      <c r="GVD130" s="2"/>
      <c r="GVE130" s="2"/>
      <c r="GVF130" s="2"/>
      <c r="GVG130" s="2"/>
      <c r="GVH130" s="2"/>
      <c r="GVI130" s="2"/>
      <c r="GVJ130" s="2"/>
      <c r="GVK130" s="2"/>
      <c r="GVL130" s="2"/>
      <c r="GVM130" s="2"/>
      <c r="GVN130" s="2"/>
      <c r="GVO130" s="2"/>
      <c r="GVP130" s="2"/>
      <c r="GVQ130" s="2"/>
      <c r="GVR130" s="2"/>
      <c r="GVS130" s="2"/>
      <c r="GVT130" s="2"/>
      <c r="GVU130" s="2"/>
      <c r="GVV130" s="2"/>
      <c r="GVW130" s="2"/>
      <c r="GVX130" s="2"/>
      <c r="GVY130" s="2"/>
      <c r="GVZ130" s="2"/>
      <c r="GWA130" s="2"/>
      <c r="GWB130" s="2"/>
      <c r="GWC130" s="2"/>
      <c r="GWD130" s="2"/>
      <c r="GWE130" s="2"/>
      <c r="GWF130" s="2"/>
      <c r="GWG130" s="2"/>
      <c r="GWH130" s="2"/>
      <c r="GWI130" s="2"/>
      <c r="GWJ130" s="2"/>
      <c r="GWK130" s="2"/>
      <c r="GWL130" s="2"/>
      <c r="GWM130" s="2"/>
      <c r="GWN130" s="2"/>
      <c r="GWO130" s="2"/>
      <c r="GWP130" s="2"/>
      <c r="GWQ130" s="2"/>
      <c r="GWR130" s="2"/>
      <c r="GWS130" s="2"/>
      <c r="GWT130" s="2"/>
      <c r="GWU130" s="2"/>
      <c r="GWV130" s="2"/>
      <c r="GWW130" s="2"/>
      <c r="GWX130" s="2"/>
      <c r="GWY130" s="2"/>
      <c r="GWZ130" s="2"/>
      <c r="GXA130" s="2"/>
      <c r="GXB130" s="2"/>
      <c r="GXC130" s="2"/>
      <c r="GXD130" s="2"/>
      <c r="GXE130" s="2"/>
      <c r="GXF130" s="2"/>
      <c r="GXG130" s="2"/>
      <c r="GXH130" s="2"/>
      <c r="GXI130" s="2"/>
      <c r="GXJ130" s="2"/>
      <c r="GXK130" s="2"/>
      <c r="GXL130" s="2"/>
      <c r="GXM130" s="2"/>
      <c r="GXN130" s="2"/>
      <c r="GXO130" s="2"/>
      <c r="GXP130" s="2"/>
      <c r="GXQ130" s="2"/>
      <c r="GXR130" s="2"/>
      <c r="GXS130" s="2"/>
      <c r="GXT130" s="2"/>
      <c r="GXU130" s="2"/>
      <c r="GXV130" s="2"/>
      <c r="GXW130" s="2"/>
      <c r="GXX130" s="2"/>
      <c r="GXY130" s="2"/>
      <c r="GXZ130" s="2"/>
      <c r="GYA130" s="2"/>
      <c r="GYB130" s="2"/>
      <c r="GYC130" s="2"/>
      <c r="GYD130" s="2"/>
      <c r="GYE130" s="2"/>
      <c r="GYF130" s="2"/>
      <c r="GYG130" s="2"/>
      <c r="GYH130" s="2"/>
      <c r="GYI130" s="2"/>
      <c r="GYJ130" s="2"/>
      <c r="GYK130" s="2"/>
      <c r="GYL130" s="2"/>
      <c r="GYM130" s="2"/>
      <c r="GYN130" s="2"/>
      <c r="GYO130" s="2"/>
      <c r="GYP130" s="2"/>
      <c r="GYQ130" s="2"/>
      <c r="GYR130" s="2"/>
      <c r="GYS130" s="2"/>
      <c r="GYT130" s="2"/>
      <c r="GYU130" s="2"/>
      <c r="GYV130" s="2"/>
      <c r="GYW130" s="2"/>
      <c r="GYX130" s="2"/>
      <c r="GYY130" s="2"/>
      <c r="GYZ130" s="2"/>
      <c r="GZA130" s="2"/>
      <c r="GZB130" s="2"/>
      <c r="GZC130" s="2"/>
      <c r="GZD130" s="2"/>
      <c r="GZE130" s="2"/>
      <c r="GZF130" s="2"/>
      <c r="GZG130" s="2"/>
      <c r="GZH130" s="2"/>
      <c r="GZI130" s="2"/>
      <c r="GZJ130" s="2"/>
      <c r="GZK130" s="2"/>
      <c r="GZL130" s="2"/>
      <c r="GZM130" s="2"/>
      <c r="GZN130" s="2"/>
      <c r="GZO130" s="2"/>
      <c r="GZP130" s="2"/>
      <c r="GZQ130" s="2"/>
      <c r="GZR130" s="2"/>
      <c r="GZS130" s="2"/>
      <c r="GZT130" s="2"/>
      <c r="GZU130" s="2"/>
      <c r="GZV130" s="2"/>
      <c r="GZW130" s="2"/>
      <c r="GZX130" s="2"/>
      <c r="GZY130" s="2"/>
      <c r="GZZ130" s="2"/>
      <c r="HAA130" s="2"/>
      <c r="HAB130" s="2"/>
      <c r="HAC130" s="2"/>
      <c r="HAD130" s="2"/>
      <c r="HAE130" s="2"/>
      <c r="HAF130" s="2"/>
      <c r="HAG130" s="2"/>
      <c r="HAH130" s="2"/>
      <c r="HAI130" s="2"/>
      <c r="HAJ130" s="2"/>
      <c r="HAK130" s="2"/>
      <c r="HAL130" s="2"/>
      <c r="HAM130" s="2"/>
      <c r="HAN130" s="2"/>
      <c r="HAO130" s="2"/>
      <c r="HAP130" s="2"/>
      <c r="HAQ130" s="2"/>
      <c r="HAR130" s="2"/>
      <c r="HAS130" s="2"/>
      <c r="HAT130" s="2"/>
      <c r="HAU130" s="2"/>
      <c r="HAV130" s="2"/>
      <c r="HAW130" s="2"/>
      <c r="HAX130" s="2"/>
      <c r="HAY130" s="2"/>
      <c r="HAZ130" s="2"/>
      <c r="HBA130" s="2"/>
      <c r="HBB130" s="2"/>
      <c r="HBC130" s="2"/>
      <c r="HBD130" s="2"/>
      <c r="HBE130" s="2"/>
      <c r="HBF130" s="2"/>
      <c r="HBG130" s="2"/>
      <c r="HBH130" s="2"/>
      <c r="HBI130" s="2"/>
      <c r="HBJ130" s="2"/>
      <c r="HBK130" s="2"/>
      <c r="HBL130" s="2"/>
      <c r="HBM130" s="2"/>
      <c r="HBN130" s="2"/>
      <c r="HBO130" s="2"/>
      <c r="HBP130" s="2"/>
      <c r="HBQ130" s="2"/>
      <c r="HBR130" s="2"/>
      <c r="HBS130" s="2"/>
      <c r="HBT130" s="2"/>
      <c r="HBU130" s="2"/>
      <c r="HBV130" s="2"/>
      <c r="HBW130" s="2"/>
      <c r="HBX130" s="2"/>
      <c r="HBY130" s="2"/>
      <c r="HBZ130" s="2"/>
      <c r="HCA130" s="2"/>
      <c r="HCB130" s="2"/>
      <c r="HCC130" s="2"/>
      <c r="HCD130" s="2"/>
      <c r="HCE130" s="2"/>
      <c r="HCF130" s="2"/>
      <c r="HCG130" s="2"/>
      <c r="HCH130" s="2"/>
      <c r="HCI130" s="2"/>
      <c r="HCJ130" s="2"/>
      <c r="HCK130" s="2"/>
      <c r="HCL130" s="2"/>
      <c r="HCM130" s="2"/>
      <c r="HCN130" s="2"/>
      <c r="HCO130" s="2"/>
      <c r="HCP130" s="2"/>
      <c r="HCQ130" s="2"/>
      <c r="HCR130" s="2"/>
      <c r="HCS130" s="2"/>
      <c r="HCT130" s="2"/>
      <c r="HCU130" s="2"/>
      <c r="HCV130" s="2"/>
      <c r="HCW130" s="2"/>
      <c r="HCX130" s="2"/>
      <c r="HCY130" s="2"/>
      <c r="HCZ130" s="2"/>
      <c r="HDA130" s="2"/>
      <c r="HDB130" s="2"/>
      <c r="HDC130" s="2"/>
      <c r="HDD130" s="2"/>
      <c r="HDE130" s="2"/>
      <c r="HDF130" s="2"/>
      <c r="HDG130" s="2"/>
      <c r="HDH130" s="2"/>
      <c r="HDI130" s="2"/>
      <c r="HDJ130" s="2"/>
      <c r="HDK130" s="2"/>
      <c r="HDL130" s="2"/>
      <c r="HDM130" s="2"/>
      <c r="HDN130" s="2"/>
      <c r="HDO130" s="2"/>
      <c r="HDP130" s="2"/>
      <c r="HDQ130" s="2"/>
      <c r="HDR130" s="2"/>
      <c r="HDS130" s="2"/>
      <c r="HDT130" s="2"/>
      <c r="HDU130" s="2"/>
      <c r="HDV130" s="2"/>
      <c r="HDW130" s="2"/>
      <c r="HDX130" s="2"/>
      <c r="HDY130" s="2"/>
      <c r="HDZ130" s="2"/>
      <c r="HEA130" s="2"/>
      <c r="HEB130" s="2"/>
      <c r="HEC130" s="2"/>
      <c r="HED130" s="2"/>
      <c r="HEE130" s="2"/>
      <c r="HEF130" s="2"/>
      <c r="HEG130" s="2"/>
      <c r="HEH130" s="2"/>
      <c r="HEI130" s="2"/>
      <c r="HEJ130" s="2"/>
      <c r="HEK130" s="2"/>
      <c r="HEL130" s="2"/>
      <c r="HEM130" s="2"/>
      <c r="HEN130" s="2"/>
      <c r="HEO130" s="2"/>
      <c r="HEP130" s="2"/>
      <c r="HEQ130" s="2"/>
      <c r="HER130" s="2"/>
      <c r="HES130" s="2"/>
      <c r="HET130" s="2"/>
      <c r="HEU130" s="2"/>
      <c r="HEV130" s="2"/>
      <c r="HEW130" s="2"/>
      <c r="HEX130" s="2"/>
      <c r="HEY130" s="2"/>
      <c r="HEZ130" s="2"/>
      <c r="HFA130" s="2"/>
      <c r="HFB130" s="2"/>
      <c r="HFC130" s="2"/>
      <c r="HFD130" s="2"/>
      <c r="HFE130" s="2"/>
      <c r="HFF130" s="2"/>
      <c r="HFG130" s="2"/>
      <c r="HFH130" s="2"/>
      <c r="HFI130" s="2"/>
      <c r="HFJ130" s="2"/>
      <c r="HFK130" s="2"/>
      <c r="HFL130" s="2"/>
      <c r="HFM130" s="2"/>
      <c r="HFN130" s="2"/>
      <c r="HFO130" s="2"/>
      <c r="HFP130" s="2"/>
      <c r="HFQ130" s="2"/>
      <c r="HFR130" s="2"/>
      <c r="HFS130" s="2"/>
      <c r="HFT130" s="2"/>
      <c r="HFU130" s="2"/>
      <c r="HFV130" s="2"/>
      <c r="HFW130" s="2"/>
      <c r="HFX130" s="2"/>
      <c r="HFY130" s="2"/>
      <c r="HFZ130" s="2"/>
      <c r="HGA130" s="2"/>
      <c r="HGB130" s="2"/>
      <c r="HGC130" s="2"/>
      <c r="HGD130" s="2"/>
      <c r="HGE130" s="2"/>
      <c r="HGF130" s="2"/>
      <c r="HGG130" s="2"/>
      <c r="HGH130" s="2"/>
      <c r="HGI130" s="2"/>
      <c r="HGJ130" s="2"/>
      <c r="HGK130" s="2"/>
      <c r="HGL130" s="2"/>
      <c r="HGM130" s="2"/>
      <c r="HGN130" s="2"/>
      <c r="HGO130" s="2"/>
      <c r="HGP130" s="2"/>
      <c r="HGQ130" s="2"/>
      <c r="HGR130" s="2"/>
      <c r="HGS130" s="2"/>
      <c r="HGT130" s="2"/>
      <c r="HGU130" s="2"/>
      <c r="HGV130" s="2"/>
      <c r="HGW130" s="2"/>
      <c r="HGX130" s="2"/>
      <c r="HGY130" s="2"/>
      <c r="HGZ130" s="2"/>
      <c r="HHA130" s="2"/>
      <c r="HHB130" s="2"/>
      <c r="HHC130" s="2"/>
      <c r="HHD130" s="2"/>
      <c r="HHE130" s="2"/>
      <c r="HHF130" s="2"/>
      <c r="HHG130" s="2"/>
      <c r="HHH130" s="2"/>
      <c r="HHI130" s="2"/>
      <c r="HHJ130" s="2"/>
      <c r="HHK130" s="2"/>
      <c r="HHL130" s="2"/>
      <c r="HHM130" s="2"/>
      <c r="HHN130" s="2"/>
      <c r="HHO130" s="2"/>
      <c r="HHP130" s="2"/>
      <c r="HHQ130" s="2"/>
      <c r="HHR130" s="2"/>
      <c r="HHS130" s="2"/>
      <c r="HHT130" s="2"/>
      <c r="HHU130" s="2"/>
      <c r="HHV130" s="2"/>
      <c r="HHW130" s="2"/>
      <c r="HHX130" s="2"/>
      <c r="HHY130" s="2"/>
      <c r="HHZ130" s="2"/>
      <c r="HIA130" s="2"/>
      <c r="HIB130" s="2"/>
      <c r="HIC130" s="2"/>
      <c r="HID130" s="2"/>
      <c r="HIE130" s="2"/>
      <c r="HIF130" s="2"/>
      <c r="HIG130" s="2"/>
      <c r="HIH130" s="2"/>
      <c r="HII130" s="2"/>
      <c r="HIJ130" s="2"/>
      <c r="HIK130" s="2"/>
      <c r="HIL130" s="2"/>
      <c r="HIM130" s="2"/>
      <c r="HIN130" s="2"/>
      <c r="HIO130" s="2"/>
      <c r="HIP130" s="2"/>
      <c r="HIQ130" s="2"/>
      <c r="HIR130" s="2"/>
      <c r="HIS130" s="2"/>
      <c r="HIT130" s="2"/>
      <c r="HIU130" s="2"/>
      <c r="HIV130" s="2"/>
      <c r="HIW130" s="2"/>
      <c r="HIX130" s="2"/>
      <c r="HIY130" s="2"/>
      <c r="HIZ130" s="2"/>
      <c r="HJA130" s="2"/>
      <c r="HJB130" s="2"/>
      <c r="HJC130" s="2"/>
      <c r="HJD130" s="2"/>
      <c r="HJE130" s="2"/>
      <c r="HJF130" s="2"/>
      <c r="HJG130" s="2"/>
      <c r="HJH130" s="2"/>
      <c r="HJI130" s="2"/>
      <c r="HJJ130" s="2"/>
      <c r="HJK130" s="2"/>
      <c r="HJL130" s="2"/>
      <c r="HJM130" s="2"/>
      <c r="HJN130" s="2"/>
      <c r="HJO130" s="2"/>
      <c r="HJP130" s="2"/>
      <c r="HJQ130" s="2"/>
      <c r="HJR130" s="2"/>
      <c r="HJS130" s="2"/>
      <c r="HJT130" s="2"/>
      <c r="HJU130" s="2"/>
      <c r="HJV130" s="2"/>
      <c r="HJW130" s="2"/>
      <c r="HJX130" s="2"/>
      <c r="HJY130" s="2"/>
      <c r="HJZ130" s="2"/>
      <c r="HKA130" s="2"/>
      <c r="HKB130" s="2"/>
      <c r="HKC130" s="2"/>
      <c r="HKD130" s="2"/>
      <c r="HKE130" s="2"/>
      <c r="HKF130" s="2"/>
      <c r="HKG130" s="2"/>
      <c r="HKH130" s="2"/>
      <c r="HKI130" s="2"/>
      <c r="HKJ130" s="2"/>
      <c r="HKK130" s="2"/>
      <c r="HKL130" s="2"/>
      <c r="HKM130" s="2"/>
      <c r="HKN130" s="2"/>
      <c r="HKO130" s="2"/>
      <c r="HKP130" s="2"/>
      <c r="HKQ130" s="2"/>
      <c r="HKR130" s="2"/>
      <c r="HKS130" s="2"/>
      <c r="HKT130" s="2"/>
      <c r="HKU130" s="2"/>
      <c r="HKV130" s="2"/>
      <c r="HKW130" s="2"/>
      <c r="HKX130" s="2"/>
      <c r="HKY130" s="2"/>
      <c r="HKZ130" s="2"/>
      <c r="HLA130" s="2"/>
      <c r="HLB130" s="2"/>
      <c r="HLC130" s="2"/>
      <c r="HLD130" s="2"/>
      <c r="HLE130" s="2"/>
      <c r="HLF130" s="2"/>
      <c r="HLG130" s="2"/>
      <c r="HLH130" s="2"/>
      <c r="HLI130" s="2"/>
      <c r="HLJ130" s="2"/>
      <c r="HLK130" s="2"/>
      <c r="HLL130" s="2"/>
      <c r="HLM130" s="2"/>
      <c r="HLN130" s="2"/>
      <c r="HLO130" s="2"/>
      <c r="HLP130" s="2"/>
      <c r="HLQ130" s="2"/>
      <c r="HLR130" s="2"/>
      <c r="HLS130" s="2"/>
      <c r="HLT130" s="2"/>
      <c r="HLU130" s="2"/>
      <c r="HLV130" s="2"/>
      <c r="HLW130" s="2"/>
      <c r="HLX130" s="2"/>
      <c r="HLY130" s="2"/>
      <c r="HLZ130" s="2"/>
      <c r="HMA130" s="2"/>
      <c r="HMB130" s="2"/>
      <c r="HMC130" s="2"/>
      <c r="HMD130" s="2"/>
      <c r="HME130" s="2"/>
      <c r="HMF130" s="2"/>
      <c r="HMG130" s="2"/>
      <c r="HMH130" s="2"/>
      <c r="HMI130" s="2"/>
      <c r="HMJ130" s="2"/>
      <c r="HMK130" s="2"/>
      <c r="HML130" s="2"/>
      <c r="HMM130" s="2"/>
      <c r="HMN130" s="2"/>
      <c r="HMO130" s="2"/>
      <c r="HMP130" s="2"/>
      <c r="HMQ130" s="2"/>
      <c r="HMR130" s="2"/>
      <c r="HMS130" s="2"/>
      <c r="HMT130" s="2"/>
      <c r="HMU130" s="2"/>
      <c r="HMV130" s="2"/>
      <c r="HMW130" s="2"/>
      <c r="HMX130" s="2"/>
      <c r="HMY130" s="2"/>
      <c r="HMZ130" s="2"/>
      <c r="HNA130" s="2"/>
      <c r="HNB130" s="2"/>
      <c r="HNC130" s="2"/>
      <c r="HND130" s="2"/>
      <c r="HNE130" s="2"/>
      <c r="HNF130" s="2"/>
      <c r="HNG130" s="2"/>
      <c r="HNH130" s="2"/>
      <c r="HNI130" s="2"/>
      <c r="HNJ130" s="2"/>
      <c r="HNK130" s="2"/>
      <c r="HNL130" s="2"/>
      <c r="HNM130" s="2"/>
      <c r="HNN130" s="2"/>
      <c r="HNO130" s="2"/>
      <c r="HNP130" s="2"/>
      <c r="HNQ130" s="2"/>
      <c r="HNR130" s="2"/>
      <c r="HNS130" s="2"/>
      <c r="HNT130" s="2"/>
      <c r="HNU130" s="2"/>
      <c r="HNV130" s="2"/>
      <c r="HNW130" s="2"/>
      <c r="HNX130" s="2"/>
      <c r="HNY130" s="2"/>
      <c r="HNZ130" s="2"/>
      <c r="HOA130" s="2"/>
      <c r="HOB130" s="2"/>
      <c r="HOC130" s="2"/>
      <c r="HOD130" s="2"/>
      <c r="HOE130" s="2"/>
      <c r="HOF130" s="2"/>
      <c r="HOG130" s="2"/>
      <c r="HOH130" s="2"/>
      <c r="HOI130" s="2"/>
      <c r="HOJ130" s="2"/>
      <c r="HOK130" s="2"/>
      <c r="HOL130" s="2"/>
      <c r="HOM130" s="2"/>
      <c r="HON130" s="2"/>
      <c r="HOO130" s="2"/>
      <c r="HOP130" s="2"/>
      <c r="HOQ130" s="2"/>
      <c r="HOR130" s="2"/>
      <c r="HOS130" s="2"/>
      <c r="HOT130" s="2"/>
      <c r="HOU130" s="2"/>
      <c r="HOV130" s="2"/>
      <c r="HOW130" s="2"/>
      <c r="HOX130" s="2"/>
      <c r="HOY130" s="2"/>
      <c r="HOZ130" s="2"/>
      <c r="HPA130" s="2"/>
      <c r="HPB130" s="2"/>
      <c r="HPC130" s="2"/>
      <c r="HPD130" s="2"/>
      <c r="HPE130" s="2"/>
      <c r="HPF130" s="2"/>
      <c r="HPG130" s="2"/>
      <c r="HPH130" s="2"/>
      <c r="HPI130" s="2"/>
      <c r="HPJ130" s="2"/>
      <c r="HPK130" s="2"/>
      <c r="HPL130" s="2"/>
      <c r="HPM130" s="2"/>
      <c r="HPN130" s="2"/>
      <c r="HPO130" s="2"/>
      <c r="HPP130" s="2"/>
      <c r="HPQ130" s="2"/>
      <c r="HPR130" s="2"/>
      <c r="HPS130" s="2"/>
      <c r="HPT130" s="2"/>
      <c r="HPU130" s="2"/>
      <c r="HPV130" s="2"/>
      <c r="HPW130" s="2"/>
      <c r="HPX130" s="2"/>
      <c r="HPY130" s="2"/>
      <c r="HPZ130" s="2"/>
      <c r="HQA130" s="2"/>
      <c r="HQB130" s="2"/>
      <c r="HQC130" s="2"/>
      <c r="HQD130" s="2"/>
      <c r="HQE130" s="2"/>
      <c r="HQF130" s="2"/>
      <c r="HQG130" s="2"/>
      <c r="HQH130" s="2"/>
      <c r="HQI130" s="2"/>
      <c r="HQJ130" s="2"/>
      <c r="HQK130" s="2"/>
      <c r="HQL130" s="2"/>
      <c r="HQM130" s="2"/>
      <c r="HQN130" s="2"/>
      <c r="HQO130" s="2"/>
      <c r="HQP130" s="2"/>
      <c r="HQQ130" s="2"/>
      <c r="HQR130" s="2"/>
      <c r="HQS130" s="2"/>
      <c r="HQT130" s="2"/>
      <c r="HQU130" s="2"/>
      <c r="HQV130" s="2"/>
      <c r="HQW130" s="2"/>
      <c r="HQX130" s="2"/>
      <c r="HQY130" s="2"/>
      <c r="HQZ130" s="2"/>
      <c r="HRA130" s="2"/>
      <c r="HRB130" s="2"/>
      <c r="HRC130" s="2"/>
      <c r="HRD130" s="2"/>
      <c r="HRE130" s="2"/>
      <c r="HRF130" s="2"/>
      <c r="HRG130" s="2"/>
      <c r="HRH130" s="2"/>
      <c r="HRI130" s="2"/>
      <c r="HRJ130" s="2"/>
      <c r="HRK130" s="2"/>
      <c r="HRL130" s="2"/>
      <c r="HRM130" s="2"/>
      <c r="HRN130" s="2"/>
      <c r="HRO130" s="2"/>
      <c r="HRP130" s="2"/>
      <c r="HRQ130" s="2"/>
      <c r="HRR130" s="2"/>
      <c r="HRS130" s="2"/>
      <c r="HRT130" s="2"/>
      <c r="HRU130" s="2"/>
      <c r="HRV130" s="2"/>
      <c r="HRW130" s="2"/>
      <c r="HRX130" s="2"/>
      <c r="HRY130" s="2"/>
      <c r="HRZ130" s="2"/>
      <c r="HSA130" s="2"/>
      <c r="HSB130" s="2"/>
      <c r="HSC130" s="2"/>
      <c r="HSD130" s="2"/>
      <c r="HSE130" s="2"/>
      <c r="HSF130" s="2"/>
      <c r="HSG130" s="2"/>
      <c r="HSH130" s="2"/>
      <c r="HSI130" s="2"/>
      <c r="HSJ130" s="2"/>
      <c r="HSK130" s="2"/>
      <c r="HSL130" s="2"/>
      <c r="HSM130" s="2"/>
      <c r="HSN130" s="2"/>
      <c r="HSO130" s="2"/>
      <c r="HSP130" s="2"/>
      <c r="HSQ130" s="2"/>
      <c r="HSR130" s="2"/>
      <c r="HSS130" s="2"/>
      <c r="HST130" s="2"/>
      <c r="HSU130" s="2"/>
      <c r="HSV130" s="2"/>
      <c r="HSW130" s="2"/>
      <c r="HSX130" s="2"/>
      <c r="HSY130" s="2"/>
      <c r="HSZ130" s="2"/>
      <c r="HTA130" s="2"/>
      <c r="HTB130" s="2"/>
      <c r="HTC130" s="2"/>
      <c r="HTD130" s="2"/>
      <c r="HTE130" s="2"/>
      <c r="HTF130" s="2"/>
      <c r="HTG130" s="2"/>
      <c r="HTH130" s="2"/>
      <c r="HTI130" s="2"/>
      <c r="HTJ130" s="2"/>
      <c r="HTK130" s="2"/>
      <c r="HTL130" s="2"/>
      <c r="HTM130" s="2"/>
      <c r="HTN130" s="2"/>
      <c r="HTO130" s="2"/>
      <c r="HTP130" s="2"/>
      <c r="HTQ130" s="2"/>
      <c r="HTR130" s="2"/>
      <c r="HTS130" s="2"/>
      <c r="HTT130" s="2"/>
      <c r="HTU130" s="2"/>
      <c r="HTV130" s="2"/>
      <c r="HTW130" s="2"/>
      <c r="HTX130" s="2"/>
      <c r="HTY130" s="2"/>
      <c r="HTZ130" s="2"/>
      <c r="HUA130" s="2"/>
      <c r="HUB130" s="2"/>
      <c r="HUC130" s="2"/>
      <c r="HUD130" s="2"/>
      <c r="HUE130" s="2"/>
      <c r="HUF130" s="2"/>
      <c r="HUG130" s="2"/>
      <c r="HUH130" s="2"/>
      <c r="HUI130" s="2"/>
      <c r="HUJ130" s="2"/>
      <c r="HUK130" s="2"/>
      <c r="HUL130" s="2"/>
      <c r="HUM130" s="2"/>
      <c r="HUN130" s="2"/>
      <c r="HUO130" s="2"/>
      <c r="HUP130" s="2"/>
      <c r="HUQ130" s="2"/>
      <c r="HUR130" s="2"/>
      <c r="HUS130" s="2"/>
      <c r="HUT130" s="2"/>
      <c r="HUU130" s="2"/>
      <c r="HUV130" s="2"/>
      <c r="HUW130" s="2"/>
      <c r="HUX130" s="2"/>
      <c r="HUY130" s="2"/>
      <c r="HUZ130" s="2"/>
      <c r="HVA130" s="2"/>
      <c r="HVB130" s="2"/>
      <c r="HVC130" s="2"/>
      <c r="HVD130" s="2"/>
      <c r="HVE130" s="2"/>
      <c r="HVF130" s="2"/>
      <c r="HVG130" s="2"/>
      <c r="HVH130" s="2"/>
      <c r="HVI130" s="2"/>
      <c r="HVJ130" s="2"/>
      <c r="HVK130" s="2"/>
      <c r="HVL130" s="2"/>
      <c r="HVM130" s="2"/>
      <c r="HVN130" s="2"/>
      <c r="HVO130" s="2"/>
      <c r="HVP130" s="2"/>
      <c r="HVQ130" s="2"/>
      <c r="HVR130" s="2"/>
      <c r="HVS130" s="2"/>
      <c r="HVT130" s="2"/>
      <c r="HVU130" s="2"/>
      <c r="HVV130" s="2"/>
      <c r="HVW130" s="2"/>
      <c r="HVX130" s="2"/>
      <c r="HVY130" s="2"/>
      <c r="HVZ130" s="2"/>
      <c r="HWA130" s="2"/>
      <c r="HWB130" s="2"/>
      <c r="HWC130" s="2"/>
      <c r="HWD130" s="2"/>
      <c r="HWE130" s="2"/>
      <c r="HWF130" s="2"/>
      <c r="HWG130" s="2"/>
      <c r="HWH130" s="2"/>
      <c r="HWI130" s="2"/>
      <c r="HWJ130" s="2"/>
      <c r="HWK130" s="2"/>
      <c r="HWL130" s="2"/>
      <c r="HWM130" s="2"/>
      <c r="HWN130" s="2"/>
      <c r="HWO130" s="2"/>
      <c r="HWP130" s="2"/>
      <c r="HWQ130" s="2"/>
      <c r="HWR130" s="2"/>
      <c r="HWS130" s="2"/>
      <c r="HWT130" s="2"/>
      <c r="HWU130" s="2"/>
      <c r="HWV130" s="2"/>
      <c r="HWW130" s="2"/>
      <c r="HWX130" s="2"/>
      <c r="HWY130" s="2"/>
      <c r="HWZ130" s="2"/>
      <c r="HXA130" s="2"/>
      <c r="HXB130" s="2"/>
      <c r="HXC130" s="2"/>
      <c r="HXD130" s="2"/>
      <c r="HXE130" s="2"/>
      <c r="HXF130" s="2"/>
      <c r="HXG130" s="2"/>
      <c r="HXH130" s="2"/>
      <c r="HXI130" s="2"/>
      <c r="HXJ130" s="2"/>
      <c r="HXK130" s="2"/>
      <c r="HXL130" s="2"/>
      <c r="HXM130" s="2"/>
      <c r="HXN130" s="2"/>
      <c r="HXO130" s="2"/>
      <c r="HXP130" s="2"/>
      <c r="HXQ130" s="2"/>
      <c r="HXR130" s="2"/>
      <c r="HXS130" s="2"/>
      <c r="HXT130" s="2"/>
      <c r="HXU130" s="2"/>
      <c r="HXV130" s="2"/>
      <c r="HXW130" s="2"/>
      <c r="HXX130" s="2"/>
      <c r="HXY130" s="2"/>
      <c r="HXZ130" s="2"/>
      <c r="HYA130" s="2"/>
      <c r="HYB130" s="2"/>
      <c r="HYC130" s="2"/>
      <c r="HYD130" s="2"/>
      <c r="HYE130" s="2"/>
      <c r="HYF130" s="2"/>
      <c r="HYG130" s="2"/>
      <c r="HYH130" s="2"/>
      <c r="HYI130" s="2"/>
      <c r="HYJ130" s="2"/>
      <c r="HYK130" s="2"/>
      <c r="HYL130" s="2"/>
      <c r="HYM130" s="2"/>
      <c r="HYN130" s="2"/>
      <c r="HYO130" s="2"/>
      <c r="HYP130" s="2"/>
      <c r="HYQ130" s="2"/>
      <c r="HYR130" s="2"/>
      <c r="HYS130" s="2"/>
      <c r="HYT130" s="2"/>
      <c r="HYU130" s="2"/>
      <c r="HYV130" s="2"/>
      <c r="HYW130" s="2"/>
      <c r="HYX130" s="2"/>
      <c r="HYY130" s="2"/>
      <c r="HYZ130" s="2"/>
      <c r="HZA130" s="2"/>
      <c r="HZB130" s="2"/>
      <c r="HZC130" s="2"/>
      <c r="HZD130" s="2"/>
      <c r="HZE130" s="2"/>
      <c r="HZF130" s="2"/>
      <c r="HZG130" s="2"/>
      <c r="HZH130" s="2"/>
      <c r="HZI130" s="2"/>
      <c r="HZJ130" s="2"/>
      <c r="HZK130" s="2"/>
      <c r="HZL130" s="2"/>
      <c r="HZM130" s="2"/>
      <c r="HZN130" s="2"/>
      <c r="HZO130" s="2"/>
      <c r="HZP130" s="2"/>
      <c r="HZQ130" s="2"/>
      <c r="HZR130" s="2"/>
      <c r="HZS130" s="2"/>
      <c r="HZT130" s="2"/>
      <c r="HZU130" s="2"/>
      <c r="HZV130" s="2"/>
      <c r="HZW130" s="2"/>
      <c r="HZX130" s="2"/>
      <c r="HZY130" s="2"/>
      <c r="HZZ130" s="2"/>
      <c r="IAA130" s="2"/>
      <c r="IAB130" s="2"/>
      <c r="IAC130" s="2"/>
      <c r="IAD130" s="2"/>
      <c r="IAE130" s="2"/>
      <c r="IAF130" s="2"/>
      <c r="IAG130" s="2"/>
      <c r="IAH130" s="2"/>
      <c r="IAI130" s="2"/>
      <c r="IAJ130" s="2"/>
      <c r="IAK130" s="2"/>
      <c r="IAL130" s="2"/>
      <c r="IAM130" s="2"/>
      <c r="IAN130" s="2"/>
      <c r="IAO130" s="2"/>
      <c r="IAP130" s="2"/>
      <c r="IAQ130" s="2"/>
      <c r="IAR130" s="2"/>
      <c r="IAS130" s="2"/>
      <c r="IAT130" s="2"/>
      <c r="IAU130" s="2"/>
      <c r="IAV130" s="2"/>
      <c r="IAW130" s="2"/>
      <c r="IAX130" s="2"/>
      <c r="IAY130" s="2"/>
      <c r="IAZ130" s="2"/>
      <c r="IBA130" s="2"/>
      <c r="IBB130" s="2"/>
      <c r="IBC130" s="2"/>
      <c r="IBD130" s="2"/>
      <c r="IBE130" s="2"/>
      <c r="IBF130" s="2"/>
      <c r="IBG130" s="2"/>
      <c r="IBH130" s="2"/>
      <c r="IBI130" s="2"/>
      <c r="IBJ130" s="2"/>
      <c r="IBK130" s="2"/>
      <c r="IBL130" s="2"/>
      <c r="IBM130" s="2"/>
      <c r="IBN130" s="2"/>
      <c r="IBO130" s="2"/>
      <c r="IBP130" s="2"/>
      <c r="IBQ130" s="2"/>
      <c r="IBR130" s="2"/>
      <c r="IBS130" s="2"/>
      <c r="IBT130" s="2"/>
      <c r="IBU130" s="2"/>
      <c r="IBV130" s="2"/>
      <c r="IBW130" s="2"/>
      <c r="IBX130" s="2"/>
      <c r="IBY130" s="2"/>
      <c r="IBZ130" s="2"/>
      <c r="ICA130" s="2"/>
      <c r="ICB130" s="2"/>
      <c r="ICC130" s="2"/>
      <c r="ICD130" s="2"/>
      <c r="ICE130" s="2"/>
      <c r="ICF130" s="2"/>
      <c r="ICG130" s="2"/>
      <c r="ICH130" s="2"/>
      <c r="ICI130" s="2"/>
      <c r="ICJ130" s="2"/>
      <c r="ICK130" s="2"/>
      <c r="ICL130" s="2"/>
      <c r="ICM130" s="2"/>
      <c r="ICN130" s="2"/>
      <c r="ICO130" s="2"/>
      <c r="ICP130" s="2"/>
      <c r="ICQ130" s="2"/>
      <c r="ICR130" s="2"/>
      <c r="ICS130" s="2"/>
      <c r="ICT130" s="2"/>
      <c r="ICU130" s="2"/>
      <c r="ICV130" s="2"/>
      <c r="ICW130" s="2"/>
      <c r="ICX130" s="2"/>
      <c r="ICY130" s="2"/>
      <c r="ICZ130" s="2"/>
      <c r="IDA130" s="2"/>
      <c r="IDB130" s="2"/>
      <c r="IDC130" s="2"/>
      <c r="IDD130" s="2"/>
      <c r="IDE130" s="2"/>
      <c r="IDF130" s="2"/>
      <c r="IDG130" s="2"/>
      <c r="IDH130" s="2"/>
      <c r="IDI130" s="2"/>
      <c r="IDJ130" s="2"/>
      <c r="IDK130" s="2"/>
      <c r="IDL130" s="2"/>
      <c r="IDM130" s="2"/>
      <c r="IDN130" s="2"/>
      <c r="IDO130" s="2"/>
      <c r="IDP130" s="2"/>
      <c r="IDQ130" s="2"/>
      <c r="IDR130" s="2"/>
      <c r="IDS130" s="2"/>
      <c r="IDT130" s="2"/>
      <c r="IDU130" s="2"/>
      <c r="IDV130" s="2"/>
      <c r="IDW130" s="2"/>
      <c r="IDX130" s="2"/>
      <c r="IDY130" s="2"/>
      <c r="IDZ130" s="2"/>
      <c r="IEA130" s="2"/>
      <c r="IEB130" s="2"/>
      <c r="IEC130" s="2"/>
      <c r="IED130" s="2"/>
      <c r="IEE130" s="2"/>
      <c r="IEF130" s="2"/>
      <c r="IEG130" s="2"/>
      <c r="IEH130" s="2"/>
      <c r="IEI130" s="2"/>
      <c r="IEJ130" s="2"/>
      <c r="IEK130" s="2"/>
      <c r="IEL130" s="2"/>
      <c r="IEM130" s="2"/>
      <c r="IEN130" s="2"/>
      <c r="IEO130" s="2"/>
      <c r="IEP130" s="2"/>
      <c r="IEQ130" s="2"/>
      <c r="IER130" s="2"/>
      <c r="IES130" s="2"/>
      <c r="IET130" s="2"/>
      <c r="IEU130" s="2"/>
      <c r="IEV130" s="2"/>
      <c r="IEW130" s="2"/>
      <c r="IEX130" s="2"/>
      <c r="IEY130" s="2"/>
      <c r="IEZ130" s="2"/>
      <c r="IFA130" s="2"/>
      <c r="IFB130" s="2"/>
      <c r="IFC130" s="2"/>
      <c r="IFD130" s="2"/>
      <c r="IFE130" s="2"/>
      <c r="IFF130" s="2"/>
      <c r="IFG130" s="2"/>
      <c r="IFH130" s="2"/>
      <c r="IFI130" s="2"/>
      <c r="IFJ130" s="2"/>
      <c r="IFK130" s="2"/>
      <c r="IFL130" s="2"/>
      <c r="IFM130" s="2"/>
      <c r="IFN130" s="2"/>
      <c r="IFO130" s="2"/>
      <c r="IFP130" s="2"/>
      <c r="IFQ130" s="2"/>
      <c r="IFR130" s="2"/>
      <c r="IFS130" s="2"/>
      <c r="IFT130" s="2"/>
      <c r="IFU130" s="2"/>
      <c r="IFV130" s="2"/>
      <c r="IFW130" s="2"/>
      <c r="IFX130" s="2"/>
      <c r="IFY130" s="2"/>
      <c r="IFZ130" s="2"/>
      <c r="IGA130" s="2"/>
      <c r="IGB130" s="2"/>
      <c r="IGC130" s="2"/>
      <c r="IGD130" s="2"/>
      <c r="IGE130" s="2"/>
      <c r="IGF130" s="2"/>
      <c r="IGG130" s="2"/>
      <c r="IGH130" s="2"/>
      <c r="IGI130" s="2"/>
      <c r="IGJ130" s="2"/>
      <c r="IGK130" s="2"/>
      <c r="IGL130" s="2"/>
      <c r="IGM130" s="2"/>
      <c r="IGN130" s="2"/>
      <c r="IGO130" s="2"/>
      <c r="IGP130" s="2"/>
      <c r="IGQ130" s="2"/>
      <c r="IGR130" s="2"/>
      <c r="IGS130" s="2"/>
      <c r="IGT130" s="2"/>
      <c r="IGU130" s="2"/>
      <c r="IGV130" s="2"/>
      <c r="IGW130" s="2"/>
      <c r="IGX130" s="2"/>
      <c r="IGY130" s="2"/>
      <c r="IGZ130" s="2"/>
      <c r="IHA130" s="2"/>
      <c r="IHB130" s="2"/>
      <c r="IHC130" s="2"/>
      <c r="IHD130" s="2"/>
      <c r="IHE130" s="2"/>
      <c r="IHF130" s="2"/>
      <c r="IHG130" s="2"/>
      <c r="IHH130" s="2"/>
      <c r="IHI130" s="2"/>
      <c r="IHJ130" s="2"/>
      <c r="IHK130" s="2"/>
      <c r="IHL130" s="2"/>
      <c r="IHM130" s="2"/>
      <c r="IHN130" s="2"/>
      <c r="IHO130" s="2"/>
      <c r="IHP130" s="2"/>
      <c r="IHQ130" s="2"/>
      <c r="IHR130" s="2"/>
      <c r="IHS130" s="2"/>
      <c r="IHT130" s="2"/>
      <c r="IHU130" s="2"/>
      <c r="IHV130" s="2"/>
      <c r="IHW130" s="2"/>
      <c r="IHX130" s="2"/>
      <c r="IHY130" s="2"/>
      <c r="IHZ130" s="2"/>
      <c r="IIA130" s="2"/>
      <c r="IIB130" s="2"/>
      <c r="IIC130" s="2"/>
      <c r="IID130" s="2"/>
      <c r="IIE130" s="2"/>
      <c r="IIF130" s="2"/>
      <c r="IIG130" s="2"/>
      <c r="IIH130" s="2"/>
      <c r="III130" s="2"/>
      <c r="IIJ130" s="2"/>
      <c r="IIK130" s="2"/>
      <c r="IIL130" s="2"/>
      <c r="IIM130" s="2"/>
      <c r="IIN130" s="2"/>
      <c r="IIO130" s="2"/>
      <c r="IIP130" s="2"/>
      <c r="IIQ130" s="2"/>
      <c r="IIR130" s="2"/>
      <c r="IIS130" s="2"/>
      <c r="IIT130" s="2"/>
      <c r="IIU130" s="2"/>
      <c r="IIV130" s="2"/>
      <c r="IIW130" s="2"/>
      <c r="IIX130" s="2"/>
      <c r="IIY130" s="2"/>
      <c r="IIZ130" s="2"/>
      <c r="IJA130" s="2"/>
      <c r="IJB130" s="2"/>
      <c r="IJC130" s="2"/>
      <c r="IJD130" s="2"/>
      <c r="IJE130" s="2"/>
      <c r="IJF130" s="2"/>
      <c r="IJG130" s="2"/>
      <c r="IJH130" s="2"/>
      <c r="IJI130" s="2"/>
      <c r="IJJ130" s="2"/>
      <c r="IJK130" s="2"/>
      <c r="IJL130" s="2"/>
      <c r="IJM130" s="2"/>
      <c r="IJN130" s="2"/>
      <c r="IJO130" s="2"/>
      <c r="IJP130" s="2"/>
      <c r="IJQ130" s="2"/>
      <c r="IJR130" s="2"/>
      <c r="IJS130" s="2"/>
      <c r="IJT130" s="2"/>
      <c r="IJU130" s="2"/>
      <c r="IJV130" s="2"/>
      <c r="IJW130" s="2"/>
      <c r="IJX130" s="2"/>
      <c r="IJY130" s="2"/>
      <c r="IJZ130" s="2"/>
      <c r="IKA130" s="2"/>
      <c r="IKB130" s="2"/>
      <c r="IKC130" s="2"/>
      <c r="IKD130" s="2"/>
      <c r="IKE130" s="2"/>
      <c r="IKF130" s="2"/>
      <c r="IKG130" s="2"/>
      <c r="IKH130" s="2"/>
      <c r="IKI130" s="2"/>
      <c r="IKJ130" s="2"/>
      <c r="IKK130" s="2"/>
      <c r="IKL130" s="2"/>
      <c r="IKM130" s="2"/>
      <c r="IKN130" s="2"/>
      <c r="IKO130" s="2"/>
      <c r="IKP130" s="2"/>
      <c r="IKQ130" s="2"/>
      <c r="IKR130" s="2"/>
      <c r="IKS130" s="2"/>
      <c r="IKT130" s="2"/>
      <c r="IKU130" s="2"/>
      <c r="IKV130" s="2"/>
      <c r="IKW130" s="2"/>
      <c r="IKX130" s="2"/>
      <c r="IKY130" s="2"/>
      <c r="IKZ130" s="2"/>
      <c r="ILA130" s="2"/>
      <c r="ILB130" s="2"/>
      <c r="ILC130" s="2"/>
      <c r="ILD130" s="2"/>
      <c r="ILE130" s="2"/>
      <c r="ILF130" s="2"/>
      <c r="ILG130" s="2"/>
      <c r="ILH130" s="2"/>
      <c r="ILI130" s="2"/>
      <c r="ILJ130" s="2"/>
      <c r="ILK130" s="2"/>
      <c r="ILL130" s="2"/>
      <c r="ILM130" s="2"/>
      <c r="ILN130" s="2"/>
      <c r="ILO130" s="2"/>
      <c r="ILP130" s="2"/>
      <c r="ILQ130" s="2"/>
      <c r="ILR130" s="2"/>
      <c r="ILS130" s="2"/>
      <c r="ILT130" s="2"/>
      <c r="ILU130" s="2"/>
      <c r="ILV130" s="2"/>
      <c r="ILW130" s="2"/>
      <c r="ILX130" s="2"/>
      <c r="ILY130" s="2"/>
      <c r="ILZ130" s="2"/>
      <c r="IMA130" s="2"/>
      <c r="IMB130" s="2"/>
      <c r="IMC130" s="2"/>
      <c r="IMD130" s="2"/>
      <c r="IME130" s="2"/>
      <c r="IMF130" s="2"/>
      <c r="IMG130" s="2"/>
      <c r="IMH130" s="2"/>
      <c r="IMI130" s="2"/>
      <c r="IMJ130" s="2"/>
      <c r="IMK130" s="2"/>
      <c r="IML130" s="2"/>
      <c r="IMM130" s="2"/>
      <c r="IMN130" s="2"/>
      <c r="IMO130" s="2"/>
      <c r="IMP130" s="2"/>
      <c r="IMQ130" s="2"/>
      <c r="IMR130" s="2"/>
      <c r="IMS130" s="2"/>
      <c r="IMT130" s="2"/>
      <c r="IMU130" s="2"/>
      <c r="IMV130" s="2"/>
      <c r="IMW130" s="2"/>
      <c r="IMX130" s="2"/>
      <c r="IMY130" s="2"/>
      <c r="IMZ130" s="2"/>
      <c r="INA130" s="2"/>
      <c r="INB130" s="2"/>
      <c r="INC130" s="2"/>
      <c r="IND130" s="2"/>
      <c r="INE130" s="2"/>
      <c r="INF130" s="2"/>
      <c r="ING130" s="2"/>
      <c r="INH130" s="2"/>
      <c r="INI130" s="2"/>
      <c r="INJ130" s="2"/>
      <c r="INK130" s="2"/>
      <c r="INL130" s="2"/>
      <c r="INM130" s="2"/>
      <c r="INN130" s="2"/>
      <c r="INO130" s="2"/>
      <c r="INP130" s="2"/>
      <c r="INQ130" s="2"/>
      <c r="INR130" s="2"/>
      <c r="INS130" s="2"/>
      <c r="INT130" s="2"/>
      <c r="INU130" s="2"/>
      <c r="INV130" s="2"/>
      <c r="INW130" s="2"/>
      <c r="INX130" s="2"/>
      <c r="INY130" s="2"/>
      <c r="INZ130" s="2"/>
      <c r="IOA130" s="2"/>
      <c r="IOB130" s="2"/>
      <c r="IOC130" s="2"/>
      <c r="IOD130" s="2"/>
      <c r="IOE130" s="2"/>
      <c r="IOF130" s="2"/>
      <c r="IOG130" s="2"/>
      <c r="IOH130" s="2"/>
      <c r="IOI130" s="2"/>
      <c r="IOJ130" s="2"/>
      <c r="IOK130" s="2"/>
      <c r="IOL130" s="2"/>
      <c r="IOM130" s="2"/>
      <c r="ION130" s="2"/>
      <c r="IOO130" s="2"/>
      <c r="IOP130" s="2"/>
      <c r="IOQ130" s="2"/>
      <c r="IOR130" s="2"/>
      <c r="IOS130" s="2"/>
      <c r="IOT130" s="2"/>
      <c r="IOU130" s="2"/>
      <c r="IOV130" s="2"/>
      <c r="IOW130" s="2"/>
      <c r="IOX130" s="2"/>
      <c r="IOY130" s="2"/>
      <c r="IOZ130" s="2"/>
      <c r="IPA130" s="2"/>
      <c r="IPB130" s="2"/>
      <c r="IPC130" s="2"/>
      <c r="IPD130" s="2"/>
      <c r="IPE130" s="2"/>
      <c r="IPF130" s="2"/>
      <c r="IPG130" s="2"/>
      <c r="IPH130" s="2"/>
      <c r="IPI130" s="2"/>
      <c r="IPJ130" s="2"/>
      <c r="IPK130" s="2"/>
      <c r="IPL130" s="2"/>
      <c r="IPM130" s="2"/>
      <c r="IPN130" s="2"/>
      <c r="IPO130" s="2"/>
      <c r="IPP130" s="2"/>
      <c r="IPQ130" s="2"/>
      <c r="IPR130" s="2"/>
      <c r="IPS130" s="2"/>
      <c r="IPT130" s="2"/>
      <c r="IPU130" s="2"/>
      <c r="IPV130" s="2"/>
      <c r="IPW130" s="2"/>
      <c r="IPX130" s="2"/>
      <c r="IPY130" s="2"/>
      <c r="IPZ130" s="2"/>
      <c r="IQA130" s="2"/>
      <c r="IQB130" s="2"/>
      <c r="IQC130" s="2"/>
      <c r="IQD130" s="2"/>
      <c r="IQE130" s="2"/>
      <c r="IQF130" s="2"/>
      <c r="IQG130" s="2"/>
      <c r="IQH130" s="2"/>
      <c r="IQI130" s="2"/>
      <c r="IQJ130" s="2"/>
      <c r="IQK130" s="2"/>
      <c r="IQL130" s="2"/>
      <c r="IQM130" s="2"/>
      <c r="IQN130" s="2"/>
      <c r="IQO130" s="2"/>
      <c r="IQP130" s="2"/>
      <c r="IQQ130" s="2"/>
      <c r="IQR130" s="2"/>
      <c r="IQS130" s="2"/>
      <c r="IQT130" s="2"/>
      <c r="IQU130" s="2"/>
      <c r="IQV130" s="2"/>
      <c r="IQW130" s="2"/>
      <c r="IQX130" s="2"/>
      <c r="IQY130" s="2"/>
      <c r="IQZ130" s="2"/>
      <c r="IRA130" s="2"/>
      <c r="IRB130" s="2"/>
      <c r="IRC130" s="2"/>
      <c r="IRD130" s="2"/>
      <c r="IRE130" s="2"/>
      <c r="IRF130" s="2"/>
      <c r="IRG130" s="2"/>
      <c r="IRH130" s="2"/>
      <c r="IRI130" s="2"/>
      <c r="IRJ130" s="2"/>
      <c r="IRK130" s="2"/>
      <c r="IRL130" s="2"/>
      <c r="IRM130" s="2"/>
      <c r="IRN130" s="2"/>
      <c r="IRO130" s="2"/>
      <c r="IRP130" s="2"/>
      <c r="IRQ130" s="2"/>
      <c r="IRR130" s="2"/>
      <c r="IRS130" s="2"/>
      <c r="IRT130" s="2"/>
      <c r="IRU130" s="2"/>
      <c r="IRV130" s="2"/>
      <c r="IRW130" s="2"/>
      <c r="IRX130" s="2"/>
      <c r="IRY130" s="2"/>
      <c r="IRZ130" s="2"/>
      <c r="ISA130" s="2"/>
      <c r="ISB130" s="2"/>
      <c r="ISC130" s="2"/>
      <c r="ISD130" s="2"/>
      <c r="ISE130" s="2"/>
      <c r="ISF130" s="2"/>
      <c r="ISG130" s="2"/>
      <c r="ISH130" s="2"/>
      <c r="ISI130" s="2"/>
      <c r="ISJ130" s="2"/>
      <c r="ISK130" s="2"/>
      <c r="ISL130" s="2"/>
      <c r="ISM130" s="2"/>
      <c r="ISN130" s="2"/>
      <c r="ISO130" s="2"/>
      <c r="ISP130" s="2"/>
      <c r="ISQ130" s="2"/>
      <c r="ISR130" s="2"/>
      <c r="ISS130" s="2"/>
      <c r="IST130" s="2"/>
      <c r="ISU130" s="2"/>
      <c r="ISV130" s="2"/>
      <c r="ISW130" s="2"/>
      <c r="ISX130" s="2"/>
      <c r="ISY130" s="2"/>
      <c r="ISZ130" s="2"/>
      <c r="ITA130" s="2"/>
      <c r="ITB130" s="2"/>
      <c r="ITC130" s="2"/>
      <c r="ITD130" s="2"/>
      <c r="ITE130" s="2"/>
      <c r="ITF130" s="2"/>
      <c r="ITG130" s="2"/>
      <c r="ITH130" s="2"/>
      <c r="ITI130" s="2"/>
      <c r="ITJ130" s="2"/>
      <c r="ITK130" s="2"/>
      <c r="ITL130" s="2"/>
      <c r="ITM130" s="2"/>
      <c r="ITN130" s="2"/>
      <c r="ITO130" s="2"/>
      <c r="ITP130" s="2"/>
      <c r="ITQ130" s="2"/>
      <c r="ITR130" s="2"/>
      <c r="ITS130" s="2"/>
      <c r="ITT130" s="2"/>
      <c r="ITU130" s="2"/>
      <c r="ITV130" s="2"/>
      <c r="ITW130" s="2"/>
      <c r="ITX130" s="2"/>
      <c r="ITY130" s="2"/>
      <c r="ITZ130" s="2"/>
      <c r="IUA130" s="2"/>
      <c r="IUB130" s="2"/>
      <c r="IUC130" s="2"/>
      <c r="IUD130" s="2"/>
      <c r="IUE130" s="2"/>
      <c r="IUF130" s="2"/>
      <c r="IUG130" s="2"/>
      <c r="IUH130" s="2"/>
      <c r="IUI130" s="2"/>
      <c r="IUJ130" s="2"/>
      <c r="IUK130" s="2"/>
      <c r="IUL130" s="2"/>
      <c r="IUM130" s="2"/>
      <c r="IUN130" s="2"/>
      <c r="IUO130" s="2"/>
      <c r="IUP130" s="2"/>
      <c r="IUQ130" s="2"/>
      <c r="IUR130" s="2"/>
      <c r="IUS130" s="2"/>
      <c r="IUT130" s="2"/>
      <c r="IUU130" s="2"/>
      <c r="IUV130" s="2"/>
      <c r="IUW130" s="2"/>
      <c r="IUX130" s="2"/>
      <c r="IUY130" s="2"/>
      <c r="IUZ130" s="2"/>
      <c r="IVA130" s="2"/>
      <c r="IVB130" s="2"/>
      <c r="IVC130" s="2"/>
      <c r="IVD130" s="2"/>
      <c r="IVE130" s="2"/>
      <c r="IVF130" s="2"/>
      <c r="IVG130" s="2"/>
      <c r="IVH130" s="2"/>
      <c r="IVI130" s="2"/>
      <c r="IVJ130" s="2"/>
      <c r="IVK130" s="2"/>
      <c r="IVL130" s="2"/>
      <c r="IVM130" s="2"/>
      <c r="IVN130" s="2"/>
      <c r="IVO130" s="2"/>
      <c r="IVP130" s="2"/>
      <c r="IVQ130" s="2"/>
      <c r="IVR130" s="2"/>
      <c r="IVS130" s="2"/>
      <c r="IVT130" s="2"/>
      <c r="IVU130" s="2"/>
      <c r="IVV130" s="2"/>
      <c r="IVW130" s="2"/>
      <c r="IVX130" s="2"/>
      <c r="IVY130" s="2"/>
      <c r="IVZ130" s="2"/>
      <c r="IWA130" s="2"/>
      <c r="IWB130" s="2"/>
      <c r="IWC130" s="2"/>
      <c r="IWD130" s="2"/>
      <c r="IWE130" s="2"/>
      <c r="IWF130" s="2"/>
      <c r="IWG130" s="2"/>
      <c r="IWH130" s="2"/>
      <c r="IWI130" s="2"/>
      <c r="IWJ130" s="2"/>
      <c r="IWK130" s="2"/>
      <c r="IWL130" s="2"/>
      <c r="IWM130" s="2"/>
      <c r="IWN130" s="2"/>
      <c r="IWO130" s="2"/>
      <c r="IWP130" s="2"/>
      <c r="IWQ130" s="2"/>
      <c r="IWR130" s="2"/>
      <c r="IWS130" s="2"/>
      <c r="IWT130" s="2"/>
      <c r="IWU130" s="2"/>
      <c r="IWV130" s="2"/>
      <c r="IWW130" s="2"/>
      <c r="IWX130" s="2"/>
      <c r="IWY130" s="2"/>
      <c r="IWZ130" s="2"/>
      <c r="IXA130" s="2"/>
      <c r="IXB130" s="2"/>
      <c r="IXC130" s="2"/>
      <c r="IXD130" s="2"/>
      <c r="IXE130" s="2"/>
      <c r="IXF130" s="2"/>
      <c r="IXG130" s="2"/>
      <c r="IXH130" s="2"/>
      <c r="IXI130" s="2"/>
      <c r="IXJ130" s="2"/>
      <c r="IXK130" s="2"/>
      <c r="IXL130" s="2"/>
      <c r="IXM130" s="2"/>
      <c r="IXN130" s="2"/>
      <c r="IXO130" s="2"/>
      <c r="IXP130" s="2"/>
      <c r="IXQ130" s="2"/>
      <c r="IXR130" s="2"/>
      <c r="IXS130" s="2"/>
      <c r="IXT130" s="2"/>
      <c r="IXU130" s="2"/>
      <c r="IXV130" s="2"/>
      <c r="IXW130" s="2"/>
      <c r="IXX130" s="2"/>
      <c r="IXY130" s="2"/>
      <c r="IXZ130" s="2"/>
      <c r="IYA130" s="2"/>
      <c r="IYB130" s="2"/>
      <c r="IYC130" s="2"/>
      <c r="IYD130" s="2"/>
      <c r="IYE130" s="2"/>
      <c r="IYF130" s="2"/>
      <c r="IYG130" s="2"/>
      <c r="IYH130" s="2"/>
      <c r="IYI130" s="2"/>
      <c r="IYJ130" s="2"/>
      <c r="IYK130" s="2"/>
      <c r="IYL130" s="2"/>
      <c r="IYM130" s="2"/>
      <c r="IYN130" s="2"/>
      <c r="IYO130" s="2"/>
      <c r="IYP130" s="2"/>
      <c r="IYQ130" s="2"/>
      <c r="IYR130" s="2"/>
      <c r="IYS130" s="2"/>
      <c r="IYT130" s="2"/>
      <c r="IYU130" s="2"/>
      <c r="IYV130" s="2"/>
      <c r="IYW130" s="2"/>
      <c r="IYX130" s="2"/>
      <c r="IYY130" s="2"/>
      <c r="IYZ130" s="2"/>
      <c r="IZA130" s="2"/>
      <c r="IZB130" s="2"/>
      <c r="IZC130" s="2"/>
      <c r="IZD130" s="2"/>
      <c r="IZE130" s="2"/>
      <c r="IZF130" s="2"/>
      <c r="IZG130" s="2"/>
      <c r="IZH130" s="2"/>
      <c r="IZI130" s="2"/>
      <c r="IZJ130" s="2"/>
      <c r="IZK130" s="2"/>
      <c r="IZL130" s="2"/>
      <c r="IZM130" s="2"/>
      <c r="IZN130" s="2"/>
      <c r="IZO130" s="2"/>
      <c r="IZP130" s="2"/>
      <c r="IZQ130" s="2"/>
      <c r="IZR130" s="2"/>
      <c r="IZS130" s="2"/>
      <c r="IZT130" s="2"/>
      <c r="IZU130" s="2"/>
      <c r="IZV130" s="2"/>
      <c r="IZW130" s="2"/>
      <c r="IZX130" s="2"/>
      <c r="IZY130" s="2"/>
      <c r="IZZ130" s="2"/>
      <c r="JAA130" s="2"/>
      <c r="JAB130" s="2"/>
      <c r="JAC130" s="2"/>
      <c r="JAD130" s="2"/>
      <c r="JAE130" s="2"/>
      <c r="JAF130" s="2"/>
      <c r="JAG130" s="2"/>
      <c r="JAH130" s="2"/>
      <c r="JAI130" s="2"/>
      <c r="JAJ130" s="2"/>
      <c r="JAK130" s="2"/>
      <c r="JAL130" s="2"/>
      <c r="JAM130" s="2"/>
      <c r="JAN130" s="2"/>
      <c r="JAO130" s="2"/>
      <c r="JAP130" s="2"/>
      <c r="JAQ130" s="2"/>
      <c r="JAR130" s="2"/>
      <c r="JAS130" s="2"/>
      <c r="JAT130" s="2"/>
      <c r="JAU130" s="2"/>
      <c r="JAV130" s="2"/>
      <c r="JAW130" s="2"/>
      <c r="JAX130" s="2"/>
      <c r="JAY130" s="2"/>
      <c r="JAZ130" s="2"/>
      <c r="JBA130" s="2"/>
      <c r="JBB130" s="2"/>
      <c r="JBC130" s="2"/>
      <c r="JBD130" s="2"/>
      <c r="JBE130" s="2"/>
      <c r="JBF130" s="2"/>
      <c r="JBG130" s="2"/>
      <c r="JBH130" s="2"/>
      <c r="JBI130" s="2"/>
      <c r="JBJ130" s="2"/>
      <c r="JBK130" s="2"/>
      <c r="JBL130" s="2"/>
      <c r="JBM130" s="2"/>
      <c r="JBN130" s="2"/>
      <c r="JBO130" s="2"/>
      <c r="JBP130" s="2"/>
      <c r="JBQ130" s="2"/>
      <c r="JBR130" s="2"/>
      <c r="JBS130" s="2"/>
      <c r="JBT130" s="2"/>
      <c r="JBU130" s="2"/>
      <c r="JBV130" s="2"/>
      <c r="JBW130" s="2"/>
      <c r="JBX130" s="2"/>
      <c r="JBY130" s="2"/>
      <c r="JBZ130" s="2"/>
      <c r="JCA130" s="2"/>
      <c r="JCB130" s="2"/>
      <c r="JCC130" s="2"/>
      <c r="JCD130" s="2"/>
      <c r="JCE130" s="2"/>
      <c r="JCF130" s="2"/>
      <c r="JCG130" s="2"/>
      <c r="JCH130" s="2"/>
      <c r="JCI130" s="2"/>
      <c r="JCJ130" s="2"/>
      <c r="JCK130" s="2"/>
      <c r="JCL130" s="2"/>
      <c r="JCM130" s="2"/>
      <c r="JCN130" s="2"/>
      <c r="JCO130" s="2"/>
      <c r="JCP130" s="2"/>
      <c r="JCQ130" s="2"/>
      <c r="JCR130" s="2"/>
      <c r="JCS130" s="2"/>
      <c r="JCT130" s="2"/>
      <c r="JCU130" s="2"/>
      <c r="JCV130" s="2"/>
      <c r="JCW130" s="2"/>
      <c r="JCX130" s="2"/>
      <c r="JCY130" s="2"/>
      <c r="JCZ130" s="2"/>
      <c r="JDA130" s="2"/>
      <c r="JDB130" s="2"/>
      <c r="JDC130" s="2"/>
      <c r="JDD130" s="2"/>
      <c r="JDE130" s="2"/>
      <c r="JDF130" s="2"/>
      <c r="JDG130" s="2"/>
      <c r="JDH130" s="2"/>
      <c r="JDI130" s="2"/>
      <c r="JDJ130" s="2"/>
      <c r="JDK130" s="2"/>
      <c r="JDL130" s="2"/>
      <c r="JDM130" s="2"/>
      <c r="JDN130" s="2"/>
      <c r="JDO130" s="2"/>
      <c r="JDP130" s="2"/>
      <c r="JDQ130" s="2"/>
      <c r="JDR130" s="2"/>
      <c r="JDS130" s="2"/>
      <c r="JDT130" s="2"/>
      <c r="JDU130" s="2"/>
      <c r="JDV130" s="2"/>
      <c r="JDW130" s="2"/>
      <c r="JDX130" s="2"/>
      <c r="JDY130" s="2"/>
      <c r="JDZ130" s="2"/>
      <c r="JEA130" s="2"/>
      <c r="JEB130" s="2"/>
      <c r="JEC130" s="2"/>
      <c r="JED130" s="2"/>
      <c r="JEE130" s="2"/>
      <c r="JEF130" s="2"/>
      <c r="JEG130" s="2"/>
      <c r="JEH130" s="2"/>
      <c r="JEI130" s="2"/>
      <c r="JEJ130" s="2"/>
      <c r="JEK130" s="2"/>
      <c r="JEL130" s="2"/>
      <c r="JEM130" s="2"/>
      <c r="JEN130" s="2"/>
      <c r="JEO130" s="2"/>
      <c r="JEP130" s="2"/>
      <c r="JEQ130" s="2"/>
      <c r="JER130" s="2"/>
      <c r="JES130" s="2"/>
      <c r="JET130" s="2"/>
      <c r="JEU130" s="2"/>
      <c r="JEV130" s="2"/>
      <c r="JEW130" s="2"/>
      <c r="JEX130" s="2"/>
      <c r="JEY130" s="2"/>
      <c r="JEZ130" s="2"/>
      <c r="JFA130" s="2"/>
      <c r="JFB130" s="2"/>
      <c r="JFC130" s="2"/>
      <c r="JFD130" s="2"/>
      <c r="JFE130" s="2"/>
      <c r="JFF130" s="2"/>
      <c r="JFG130" s="2"/>
      <c r="JFH130" s="2"/>
      <c r="JFI130" s="2"/>
      <c r="JFJ130" s="2"/>
      <c r="JFK130" s="2"/>
      <c r="JFL130" s="2"/>
      <c r="JFM130" s="2"/>
      <c r="JFN130" s="2"/>
      <c r="JFO130" s="2"/>
      <c r="JFP130" s="2"/>
      <c r="JFQ130" s="2"/>
      <c r="JFR130" s="2"/>
      <c r="JFS130" s="2"/>
      <c r="JFT130" s="2"/>
      <c r="JFU130" s="2"/>
      <c r="JFV130" s="2"/>
      <c r="JFW130" s="2"/>
      <c r="JFX130" s="2"/>
      <c r="JFY130" s="2"/>
      <c r="JFZ130" s="2"/>
      <c r="JGA130" s="2"/>
      <c r="JGB130" s="2"/>
      <c r="JGC130" s="2"/>
      <c r="JGD130" s="2"/>
      <c r="JGE130" s="2"/>
      <c r="JGF130" s="2"/>
      <c r="JGG130" s="2"/>
      <c r="JGH130" s="2"/>
      <c r="JGI130" s="2"/>
      <c r="JGJ130" s="2"/>
      <c r="JGK130" s="2"/>
      <c r="JGL130" s="2"/>
      <c r="JGM130" s="2"/>
      <c r="JGN130" s="2"/>
      <c r="JGO130" s="2"/>
      <c r="JGP130" s="2"/>
      <c r="JGQ130" s="2"/>
      <c r="JGR130" s="2"/>
      <c r="JGS130" s="2"/>
      <c r="JGT130" s="2"/>
      <c r="JGU130" s="2"/>
      <c r="JGV130" s="2"/>
      <c r="JGW130" s="2"/>
      <c r="JGX130" s="2"/>
      <c r="JGY130" s="2"/>
      <c r="JGZ130" s="2"/>
      <c r="JHA130" s="2"/>
      <c r="JHB130" s="2"/>
      <c r="JHC130" s="2"/>
      <c r="JHD130" s="2"/>
      <c r="JHE130" s="2"/>
      <c r="JHF130" s="2"/>
      <c r="JHG130" s="2"/>
      <c r="JHH130" s="2"/>
      <c r="JHI130" s="2"/>
      <c r="JHJ130" s="2"/>
      <c r="JHK130" s="2"/>
      <c r="JHL130" s="2"/>
      <c r="JHM130" s="2"/>
      <c r="JHN130" s="2"/>
      <c r="JHO130" s="2"/>
      <c r="JHP130" s="2"/>
      <c r="JHQ130" s="2"/>
      <c r="JHR130" s="2"/>
      <c r="JHS130" s="2"/>
      <c r="JHT130" s="2"/>
      <c r="JHU130" s="2"/>
      <c r="JHV130" s="2"/>
      <c r="JHW130" s="2"/>
      <c r="JHX130" s="2"/>
      <c r="JHY130" s="2"/>
      <c r="JHZ130" s="2"/>
      <c r="JIA130" s="2"/>
      <c r="JIB130" s="2"/>
      <c r="JIC130" s="2"/>
      <c r="JID130" s="2"/>
      <c r="JIE130" s="2"/>
      <c r="JIF130" s="2"/>
      <c r="JIG130" s="2"/>
      <c r="JIH130" s="2"/>
      <c r="JII130" s="2"/>
      <c r="JIJ130" s="2"/>
      <c r="JIK130" s="2"/>
      <c r="JIL130" s="2"/>
      <c r="JIM130" s="2"/>
      <c r="JIN130" s="2"/>
      <c r="JIO130" s="2"/>
      <c r="JIP130" s="2"/>
      <c r="JIQ130" s="2"/>
      <c r="JIR130" s="2"/>
      <c r="JIS130" s="2"/>
      <c r="JIT130" s="2"/>
      <c r="JIU130" s="2"/>
      <c r="JIV130" s="2"/>
      <c r="JIW130" s="2"/>
      <c r="JIX130" s="2"/>
      <c r="JIY130" s="2"/>
      <c r="JIZ130" s="2"/>
      <c r="JJA130" s="2"/>
      <c r="JJB130" s="2"/>
      <c r="JJC130" s="2"/>
      <c r="JJD130" s="2"/>
      <c r="JJE130" s="2"/>
      <c r="JJF130" s="2"/>
      <c r="JJG130" s="2"/>
      <c r="JJH130" s="2"/>
      <c r="JJI130" s="2"/>
      <c r="JJJ130" s="2"/>
      <c r="JJK130" s="2"/>
      <c r="JJL130" s="2"/>
      <c r="JJM130" s="2"/>
      <c r="JJN130" s="2"/>
      <c r="JJO130" s="2"/>
      <c r="JJP130" s="2"/>
      <c r="JJQ130" s="2"/>
      <c r="JJR130" s="2"/>
      <c r="JJS130" s="2"/>
      <c r="JJT130" s="2"/>
      <c r="JJU130" s="2"/>
      <c r="JJV130" s="2"/>
      <c r="JJW130" s="2"/>
      <c r="JJX130" s="2"/>
      <c r="JJY130" s="2"/>
      <c r="JJZ130" s="2"/>
      <c r="JKA130" s="2"/>
      <c r="JKB130" s="2"/>
      <c r="JKC130" s="2"/>
      <c r="JKD130" s="2"/>
      <c r="JKE130" s="2"/>
      <c r="JKF130" s="2"/>
      <c r="JKG130" s="2"/>
      <c r="JKH130" s="2"/>
      <c r="JKI130" s="2"/>
      <c r="JKJ130" s="2"/>
      <c r="JKK130" s="2"/>
      <c r="JKL130" s="2"/>
      <c r="JKM130" s="2"/>
      <c r="JKN130" s="2"/>
      <c r="JKO130" s="2"/>
      <c r="JKP130" s="2"/>
      <c r="JKQ130" s="2"/>
      <c r="JKR130" s="2"/>
      <c r="JKS130" s="2"/>
      <c r="JKT130" s="2"/>
      <c r="JKU130" s="2"/>
      <c r="JKV130" s="2"/>
      <c r="JKW130" s="2"/>
      <c r="JKX130" s="2"/>
      <c r="JKY130" s="2"/>
      <c r="JKZ130" s="2"/>
      <c r="JLA130" s="2"/>
      <c r="JLB130" s="2"/>
      <c r="JLC130" s="2"/>
      <c r="JLD130" s="2"/>
      <c r="JLE130" s="2"/>
      <c r="JLF130" s="2"/>
      <c r="JLG130" s="2"/>
      <c r="JLH130" s="2"/>
      <c r="JLI130" s="2"/>
      <c r="JLJ130" s="2"/>
      <c r="JLK130" s="2"/>
      <c r="JLL130" s="2"/>
      <c r="JLM130" s="2"/>
      <c r="JLN130" s="2"/>
      <c r="JLO130" s="2"/>
      <c r="JLP130" s="2"/>
      <c r="JLQ130" s="2"/>
      <c r="JLR130" s="2"/>
      <c r="JLS130" s="2"/>
      <c r="JLT130" s="2"/>
      <c r="JLU130" s="2"/>
      <c r="JLV130" s="2"/>
      <c r="JLW130" s="2"/>
      <c r="JLX130" s="2"/>
      <c r="JLY130" s="2"/>
      <c r="JLZ130" s="2"/>
      <c r="JMA130" s="2"/>
      <c r="JMB130" s="2"/>
      <c r="JMC130" s="2"/>
      <c r="JMD130" s="2"/>
      <c r="JME130" s="2"/>
      <c r="JMF130" s="2"/>
      <c r="JMG130" s="2"/>
      <c r="JMH130" s="2"/>
      <c r="JMI130" s="2"/>
      <c r="JMJ130" s="2"/>
      <c r="JMK130" s="2"/>
      <c r="JML130" s="2"/>
      <c r="JMM130" s="2"/>
      <c r="JMN130" s="2"/>
      <c r="JMO130" s="2"/>
      <c r="JMP130" s="2"/>
      <c r="JMQ130" s="2"/>
      <c r="JMR130" s="2"/>
      <c r="JMS130" s="2"/>
      <c r="JMT130" s="2"/>
      <c r="JMU130" s="2"/>
      <c r="JMV130" s="2"/>
      <c r="JMW130" s="2"/>
      <c r="JMX130" s="2"/>
      <c r="JMY130" s="2"/>
      <c r="JMZ130" s="2"/>
      <c r="JNA130" s="2"/>
      <c r="JNB130" s="2"/>
      <c r="JNC130" s="2"/>
      <c r="JND130" s="2"/>
      <c r="JNE130" s="2"/>
      <c r="JNF130" s="2"/>
      <c r="JNG130" s="2"/>
      <c r="JNH130" s="2"/>
      <c r="JNI130" s="2"/>
      <c r="JNJ130" s="2"/>
      <c r="JNK130" s="2"/>
      <c r="JNL130" s="2"/>
      <c r="JNM130" s="2"/>
      <c r="JNN130" s="2"/>
      <c r="JNO130" s="2"/>
      <c r="JNP130" s="2"/>
      <c r="JNQ130" s="2"/>
      <c r="JNR130" s="2"/>
      <c r="JNS130" s="2"/>
      <c r="JNT130" s="2"/>
      <c r="JNU130" s="2"/>
      <c r="JNV130" s="2"/>
      <c r="JNW130" s="2"/>
      <c r="JNX130" s="2"/>
      <c r="JNY130" s="2"/>
      <c r="JNZ130" s="2"/>
      <c r="JOA130" s="2"/>
      <c r="JOB130" s="2"/>
      <c r="JOC130" s="2"/>
      <c r="JOD130" s="2"/>
      <c r="JOE130" s="2"/>
      <c r="JOF130" s="2"/>
      <c r="JOG130" s="2"/>
      <c r="JOH130" s="2"/>
      <c r="JOI130" s="2"/>
      <c r="JOJ130" s="2"/>
      <c r="JOK130" s="2"/>
      <c r="JOL130" s="2"/>
      <c r="JOM130" s="2"/>
      <c r="JON130" s="2"/>
      <c r="JOO130" s="2"/>
      <c r="JOP130" s="2"/>
      <c r="JOQ130" s="2"/>
      <c r="JOR130" s="2"/>
      <c r="JOS130" s="2"/>
      <c r="JOT130" s="2"/>
      <c r="JOU130" s="2"/>
      <c r="JOV130" s="2"/>
      <c r="JOW130" s="2"/>
      <c r="JOX130" s="2"/>
      <c r="JOY130" s="2"/>
      <c r="JOZ130" s="2"/>
      <c r="JPA130" s="2"/>
      <c r="JPB130" s="2"/>
      <c r="JPC130" s="2"/>
      <c r="JPD130" s="2"/>
      <c r="JPE130" s="2"/>
      <c r="JPF130" s="2"/>
      <c r="JPG130" s="2"/>
      <c r="JPH130" s="2"/>
      <c r="JPI130" s="2"/>
      <c r="JPJ130" s="2"/>
      <c r="JPK130" s="2"/>
      <c r="JPL130" s="2"/>
      <c r="JPM130" s="2"/>
      <c r="JPN130" s="2"/>
      <c r="JPO130" s="2"/>
      <c r="JPP130" s="2"/>
      <c r="JPQ130" s="2"/>
      <c r="JPR130" s="2"/>
      <c r="JPS130" s="2"/>
      <c r="JPT130" s="2"/>
      <c r="JPU130" s="2"/>
      <c r="JPV130" s="2"/>
      <c r="JPW130" s="2"/>
      <c r="JPX130" s="2"/>
      <c r="JPY130" s="2"/>
      <c r="JPZ130" s="2"/>
      <c r="JQA130" s="2"/>
      <c r="JQB130" s="2"/>
      <c r="JQC130" s="2"/>
      <c r="JQD130" s="2"/>
      <c r="JQE130" s="2"/>
      <c r="JQF130" s="2"/>
      <c r="JQG130" s="2"/>
      <c r="JQH130" s="2"/>
      <c r="JQI130" s="2"/>
      <c r="JQJ130" s="2"/>
      <c r="JQK130" s="2"/>
      <c r="JQL130" s="2"/>
      <c r="JQM130" s="2"/>
      <c r="JQN130" s="2"/>
      <c r="JQO130" s="2"/>
      <c r="JQP130" s="2"/>
      <c r="JQQ130" s="2"/>
      <c r="JQR130" s="2"/>
      <c r="JQS130" s="2"/>
      <c r="JQT130" s="2"/>
      <c r="JQU130" s="2"/>
      <c r="JQV130" s="2"/>
      <c r="JQW130" s="2"/>
      <c r="JQX130" s="2"/>
      <c r="JQY130" s="2"/>
      <c r="JQZ130" s="2"/>
      <c r="JRA130" s="2"/>
      <c r="JRB130" s="2"/>
      <c r="JRC130" s="2"/>
      <c r="JRD130" s="2"/>
      <c r="JRE130" s="2"/>
      <c r="JRF130" s="2"/>
      <c r="JRG130" s="2"/>
      <c r="JRH130" s="2"/>
      <c r="JRI130" s="2"/>
      <c r="JRJ130" s="2"/>
      <c r="JRK130" s="2"/>
      <c r="JRL130" s="2"/>
      <c r="JRM130" s="2"/>
      <c r="JRN130" s="2"/>
      <c r="JRO130" s="2"/>
      <c r="JRP130" s="2"/>
      <c r="JRQ130" s="2"/>
      <c r="JRR130" s="2"/>
      <c r="JRS130" s="2"/>
      <c r="JRT130" s="2"/>
      <c r="JRU130" s="2"/>
      <c r="JRV130" s="2"/>
      <c r="JRW130" s="2"/>
      <c r="JRX130" s="2"/>
      <c r="JRY130" s="2"/>
      <c r="JRZ130" s="2"/>
      <c r="JSA130" s="2"/>
      <c r="JSB130" s="2"/>
      <c r="JSC130" s="2"/>
      <c r="JSD130" s="2"/>
      <c r="JSE130" s="2"/>
      <c r="JSF130" s="2"/>
      <c r="JSG130" s="2"/>
      <c r="JSH130" s="2"/>
      <c r="JSI130" s="2"/>
      <c r="JSJ130" s="2"/>
      <c r="JSK130" s="2"/>
      <c r="JSL130" s="2"/>
      <c r="JSM130" s="2"/>
      <c r="JSN130" s="2"/>
      <c r="JSO130" s="2"/>
      <c r="JSP130" s="2"/>
      <c r="JSQ130" s="2"/>
      <c r="JSR130" s="2"/>
      <c r="JSS130" s="2"/>
      <c r="JST130" s="2"/>
      <c r="JSU130" s="2"/>
      <c r="JSV130" s="2"/>
      <c r="JSW130" s="2"/>
      <c r="JSX130" s="2"/>
      <c r="JSY130" s="2"/>
      <c r="JSZ130" s="2"/>
      <c r="JTA130" s="2"/>
      <c r="JTB130" s="2"/>
      <c r="JTC130" s="2"/>
      <c r="JTD130" s="2"/>
      <c r="JTE130" s="2"/>
      <c r="JTF130" s="2"/>
      <c r="JTG130" s="2"/>
      <c r="JTH130" s="2"/>
      <c r="JTI130" s="2"/>
      <c r="JTJ130" s="2"/>
      <c r="JTK130" s="2"/>
      <c r="JTL130" s="2"/>
      <c r="JTM130" s="2"/>
      <c r="JTN130" s="2"/>
      <c r="JTO130" s="2"/>
      <c r="JTP130" s="2"/>
      <c r="JTQ130" s="2"/>
      <c r="JTR130" s="2"/>
      <c r="JTS130" s="2"/>
      <c r="JTT130" s="2"/>
      <c r="JTU130" s="2"/>
      <c r="JTV130" s="2"/>
      <c r="JTW130" s="2"/>
      <c r="JTX130" s="2"/>
      <c r="JTY130" s="2"/>
      <c r="JTZ130" s="2"/>
      <c r="JUA130" s="2"/>
      <c r="JUB130" s="2"/>
      <c r="JUC130" s="2"/>
      <c r="JUD130" s="2"/>
      <c r="JUE130" s="2"/>
      <c r="JUF130" s="2"/>
      <c r="JUG130" s="2"/>
      <c r="JUH130" s="2"/>
      <c r="JUI130" s="2"/>
      <c r="JUJ130" s="2"/>
      <c r="JUK130" s="2"/>
      <c r="JUL130" s="2"/>
      <c r="JUM130" s="2"/>
      <c r="JUN130" s="2"/>
      <c r="JUO130" s="2"/>
      <c r="JUP130" s="2"/>
      <c r="JUQ130" s="2"/>
      <c r="JUR130" s="2"/>
      <c r="JUS130" s="2"/>
      <c r="JUT130" s="2"/>
      <c r="JUU130" s="2"/>
      <c r="JUV130" s="2"/>
      <c r="JUW130" s="2"/>
      <c r="JUX130" s="2"/>
      <c r="JUY130" s="2"/>
      <c r="JUZ130" s="2"/>
      <c r="JVA130" s="2"/>
      <c r="JVB130" s="2"/>
      <c r="JVC130" s="2"/>
      <c r="JVD130" s="2"/>
      <c r="JVE130" s="2"/>
      <c r="JVF130" s="2"/>
      <c r="JVG130" s="2"/>
      <c r="JVH130" s="2"/>
      <c r="JVI130" s="2"/>
      <c r="JVJ130" s="2"/>
      <c r="JVK130" s="2"/>
      <c r="JVL130" s="2"/>
      <c r="JVM130" s="2"/>
      <c r="JVN130" s="2"/>
      <c r="JVO130" s="2"/>
      <c r="JVP130" s="2"/>
      <c r="JVQ130" s="2"/>
      <c r="JVR130" s="2"/>
      <c r="JVS130" s="2"/>
      <c r="JVT130" s="2"/>
      <c r="JVU130" s="2"/>
      <c r="JVV130" s="2"/>
      <c r="JVW130" s="2"/>
      <c r="JVX130" s="2"/>
      <c r="JVY130" s="2"/>
      <c r="JVZ130" s="2"/>
      <c r="JWA130" s="2"/>
      <c r="JWB130" s="2"/>
      <c r="JWC130" s="2"/>
      <c r="JWD130" s="2"/>
      <c r="JWE130" s="2"/>
      <c r="JWF130" s="2"/>
      <c r="JWG130" s="2"/>
      <c r="JWH130" s="2"/>
      <c r="JWI130" s="2"/>
      <c r="JWJ130" s="2"/>
      <c r="JWK130" s="2"/>
      <c r="JWL130" s="2"/>
      <c r="JWM130" s="2"/>
      <c r="JWN130" s="2"/>
      <c r="JWO130" s="2"/>
      <c r="JWP130" s="2"/>
      <c r="JWQ130" s="2"/>
      <c r="JWR130" s="2"/>
      <c r="JWS130" s="2"/>
      <c r="JWT130" s="2"/>
      <c r="JWU130" s="2"/>
      <c r="JWV130" s="2"/>
      <c r="JWW130" s="2"/>
      <c r="JWX130" s="2"/>
      <c r="JWY130" s="2"/>
      <c r="JWZ130" s="2"/>
      <c r="JXA130" s="2"/>
      <c r="JXB130" s="2"/>
      <c r="JXC130" s="2"/>
      <c r="JXD130" s="2"/>
      <c r="JXE130" s="2"/>
      <c r="JXF130" s="2"/>
      <c r="JXG130" s="2"/>
      <c r="JXH130" s="2"/>
      <c r="JXI130" s="2"/>
      <c r="JXJ130" s="2"/>
      <c r="JXK130" s="2"/>
      <c r="JXL130" s="2"/>
      <c r="JXM130" s="2"/>
      <c r="JXN130" s="2"/>
      <c r="JXO130" s="2"/>
      <c r="JXP130" s="2"/>
      <c r="JXQ130" s="2"/>
      <c r="JXR130" s="2"/>
      <c r="JXS130" s="2"/>
      <c r="JXT130" s="2"/>
      <c r="JXU130" s="2"/>
      <c r="JXV130" s="2"/>
      <c r="JXW130" s="2"/>
      <c r="JXX130" s="2"/>
      <c r="JXY130" s="2"/>
      <c r="JXZ130" s="2"/>
      <c r="JYA130" s="2"/>
      <c r="JYB130" s="2"/>
      <c r="JYC130" s="2"/>
      <c r="JYD130" s="2"/>
      <c r="JYE130" s="2"/>
      <c r="JYF130" s="2"/>
      <c r="JYG130" s="2"/>
      <c r="JYH130" s="2"/>
      <c r="JYI130" s="2"/>
      <c r="JYJ130" s="2"/>
      <c r="JYK130" s="2"/>
      <c r="JYL130" s="2"/>
      <c r="JYM130" s="2"/>
      <c r="JYN130" s="2"/>
      <c r="JYO130" s="2"/>
      <c r="JYP130" s="2"/>
      <c r="JYQ130" s="2"/>
      <c r="JYR130" s="2"/>
      <c r="JYS130" s="2"/>
      <c r="JYT130" s="2"/>
      <c r="JYU130" s="2"/>
      <c r="JYV130" s="2"/>
      <c r="JYW130" s="2"/>
      <c r="JYX130" s="2"/>
      <c r="JYY130" s="2"/>
      <c r="JYZ130" s="2"/>
      <c r="JZA130" s="2"/>
      <c r="JZB130" s="2"/>
      <c r="JZC130" s="2"/>
      <c r="JZD130" s="2"/>
      <c r="JZE130" s="2"/>
      <c r="JZF130" s="2"/>
      <c r="JZG130" s="2"/>
      <c r="JZH130" s="2"/>
      <c r="JZI130" s="2"/>
      <c r="JZJ130" s="2"/>
      <c r="JZK130" s="2"/>
      <c r="JZL130" s="2"/>
      <c r="JZM130" s="2"/>
      <c r="JZN130" s="2"/>
      <c r="JZO130" s="2"/>
      <c r="JZP130" s="2"/>
      <c r="JZQ130" s="2"/>
      <c r="JZR130" s="2"/>
      <c r="JZS130" s="2"/>
      <c r="JZT130" s="2"/>
      <c r="JZU130" s="2"/>
      <c r="JZV130" s="2"/>
      <c r="JZW130" s="2"/>
      <c r="JZX130" s="2"/>
      <c r="JZY130" s="2"/>
      <c r="JZZ130" s="2"/>
      <c r="KAA130" s="2"/>
      <c r="KAB130" s="2"/>
      <c r="KAC130" s="2"/>
      <c r="KAD130" s="2"/>
      <c r="KAE130" s="2"/>
      <c r="KAF130" s="2"/>
      <c r="KAG130" s="2"/>
      <c r="KAH130" s="2"/>
      <c r="KAI130" s="2"/>
      <c r="KAJ130" s="2"/>
      <c r="KAK130" s="2"/>
      <c r="KAL130" s="2"/>
      <c r="KAM130" s="2"/>
      <c r="KAN130" s="2"/>
      <c r="KAO130" s="2"/>
      <c r="KAP130" s="2"/>
      <c r="KAQ130" s="2"/>
      <c r="KAR130" s="2"/>
      <c r="KAS130" s="2"/>
      <c r="KAT130" s="2"/>
      <c r="KAU130" s="2"/>
      <c r="KAV130" s="2"/>
      <c r="KAW130" s="2"/>
      <c r="KAX130" s="2"/>
      <c r="KAY130" s="2"/>
      <c r="KAZ130" s="2"/>
      <c r="KBA130" s="2"/>
      <c r="KBB130" s="2"/>
      <c r="KBC130" s="2"/>
      <c r="KBD130" s="2"/>
      <c r="KBE130" s="2"/>
      <c r="KBF130" s="2"/>
      <c r="KBG130" s="2"/>
      <c r="KBH130" s="2"/>
      <c r="KBI130" s="2"/>
      <c r="KBJ130" s="2"/>
      <c r="KBK130" s="2"/>
      <c r="KBL130" s="2"/>
      <c r="KBM130" s="2"/>
      <c r="KBN130" s="2"/>
      <c r="KBO130" s="2"/>
      <c r="KBP130" s="2"/>
      <c r="KBQ130" s="2"/>
      <c r="KBR130" s="2"/>
      <c r="KBS130" s="2"/>
      <c r="KBT130" s="2"/>
      <c r="KBU130" s="2"/>
      <c r="KBV130" s="2"/>
      <c r="KBW130" s="2"/>
      <c r="KBX130" s="2"/>
      <c r="KBY130" s="2"/>
      <c r="KBZ130" s="2"/>
      <c r="KCA130" s="2"/>
      <c r="KCB130" s="2"/>
      <c r="KCC130" s="2"/>
      <c r="KCD130" s="2"/>
      <c r="KCE130" s="2"/>
      <c r="KCF130" s="2"/>
      <c r="KCG130" s="2"/>
      <c r="KCH130" s="2"/>
      <c r="KCI130" s="2"/>
      <c r="KCJ130" s="2"/>
      <c r="KCK130" s="2"/>
      <c r="KCL130" s="2"/>
      <c r="KCM130" s="2"/>
      <c r="KCN130" s="2"/>
      <c r="KCO130" s="2"/>
      <c r="KCP130" s="2"/>
      <c r="KCQ130" s="2"/>
      <c r="KCR130" s="2"/>
      <c r="KCS130" s="2"/>
      <c r="KCT130" s="2"/>
      <c r="KCU130" s="2"/>
      <c r="KCV130" s="2"/>
      <c r="KCW130" s="2"/>
      <c r="KCX130" s="2"/>
      <c r="KCY130" s="2"/>
      <c r="KCZ130" s="2"/>
      <c r="KDA130" s="2"/>
      <c r="KDB130" s="2"/>
      <c r="KDC130" s="2"/>
      <c r="KDD130" s="2"/>
      <c r="KDE130" s="2"/>
      <c r="KDF130" s="2"/>
      <c r="KDG130" s="2"/>
      <c r="KDH130" s="2"/>
      <c r="KDI130" s="2"/>
      <c r="KDJ130" s="2"/>
      <c r="KDK130" s="2"/>
      <c r="KDL130" s="2"/>
      <c r="KDM130" s="2"/>
      <c r="KDN130" s="2"/>
      <c r="KDO130" s="2"/>
      <c r="KDP130" s="2"/>
      <c r="KDQ130" s="2"/>
      <c r="KDR130" s="2"/>
      <c r="KDS130" s="2"/>
      <c r="KDT130" s="2"/>
      <c r="KDU130" s="2"/>
      <c r="KDV130" s="2"/>
      <c r="KDW130" s="2"/>
      <c r="KDX130" s="2"/>
      <c r="KDY130" s="2"/>
      <c r="KDZ130" s="2"/>
      <c r="KEA130" s="2"/>
      <c r="KEB130" s="2"/>
      <c r="KEC130" s="2"/>
      <c r="KED130" s="2"/>
      <c r="KEE130" s="2"/>
      <c r="KEF130" s="2"/>
      <c r="KEG130" s="2"/>
      <c r="KEH130" s="2"/>
      <c r="KEI130" s="2"/>
      <c r="KEJ130" s="2"/>
      <c r="KEK130" s="2"/>
      <c r="KEL130" s="2"/>
      <c r="KEM130" s="2"/>
      <c r="KEN130" s="2"/>
      <c r="KEO130" s="2"/>
      <c r="KEP130" s="2"/>
      <c r="KEQ130" s="2"/>
      <c r="KER130" s="2"/>
      <c r="KES130" s="2"/>
      <c r="KET130" s="2"/>
      <c r="KEU130" s="2"/>
      <c r="KEV130" s="2"/>
      <c r="KEW130" s="2"/>
      <c r="KEX130" s="2"/>
      <c r="KEY130" s="2"/>
      <c r="KEZ130" s="2"/>
      <c r="KFA130" s="2"/>
      <c r="KFB130" s="2"/>
      <c r="KFC130" s="2"/>
      <c r="KFD130" s="2"/>
      <c r="KFE130" s="2"/>
      <c r="KFF130" s="2"/>
      <c r="KFG130" s="2"/>
      <c r="KFH130" s="2"/>
      <c r="KFI130" s="2"/>
      <c r="KFJ130" s="2"/>
      <c r="KFK130" s="2"/>
      <c r="KFL130" s="2"/>
      <c r="KFM130" s="2"/>
      <c r="KFN130" s="2"/>
      <c r="KFO130" s="2"/>
      <c r="KFP130" s="2"/>
      <c r="KFQ130" s="2"/>
      <c r="KFR130" s="2"/>
      <c r="KFS130" s="2"/>
      <c r="KFT130" s="2"/>
      <c r="KFU130" s="2"/>
      <c r="KFV130" s="2"/>
      <c r="KFW130" s="2"/>
      <c r="KFX130" s="2"/>
      <c r="KFY130" s="2"/>
      <c r="KFZ130" s="2"/>
      <c r="KGA130" s="2"/>
      <c r="KGB130" s="2"/>
      <c r="KGC130" s="2"/>
      <c r="KGD130" s="2"/>
      <c r="KGE130" s="2"/>
      <c r="KGF130" s="2"/>
      <c r="KGG130" s="2"/>
      <c r="KGH130" s="2"/>
      <c r="KGI130" s="2"/>
      <c r="KGJ130" s="2"/>
      <c r="KGK130" s="2"/>
      <c r="KGL130" s="2"/>
      <c r="KGM130" s="2"/>
      <c r="KGN130" s="2"/>
      <c r="KGO130" s="2"/>
      <c r="KGP130" s="2"/>
      <c r="KGQ130" s="2"/>
      <c r="KGR130" s="2"/>
      <c r="KGS130" s="2"/>
      <c r="KGT130" s="2"/>
      <c r="KGU130" s="2"/>
      <c r="KGV130" s="2"/>
      <c r="KGW130" s="2"/>
      <c r="KGX130" s="2"/>
      <c r="KGY130" s="2"/>
      <c r="KGZ130" s="2"/>
      <c r="KHA130" s="2"/>
      <c r="KHB130" s="2"/>
      <c r="KHC130" s="2"/>
      <c r="KHD130" s="2"/>
      <c r="KHE130" s="2"/>
      <c r="KHF130" s="2"/>
      <c r="KHG130" s="2"/>
      <c r="KHH130" s="2"/>
      <c r="KHI130" s="2"/>
      <c r="KHJ130" s="2"/>
      <c r="KHK130" s="2"/>
      <c r="KHL130" s="2"/>
      <c r="KHM130" s="2"/>
      <c r="KHN130" s="2"/>
      <c r="KHO130" s="2"/>
      <c r="KHP130" s="2"/>
      <c r="KHQ130" s="2"/>
      <c r="KHR130" s="2"/>
      <c r="KHS130" s="2"/>
      <c r="KHT130" s="2"/>
      <c r="KHU130" s="2"/>
      <c r="KHV130" s="2"/>
      <c r="KHW130" s="2"/>
      <c r="KHX130" s="2"/>
      <c r="KHY130" s="2"/>
      <c r="KHZ130" s="2"/>
      <c r="KIA130" s="2"/>
      <c r="KIB130" s="2"/>
      <c r="KIC130" s="2"/>
      <c r="KID130" s="2"/>
      <c r="KIE130" s="2"/>
      <c r="KIF130" s="2"/>
      <c r="KIG130" s="2"/>
      <c r="KIH130" s="2"/>
      <c r="KII130" s="2"/>
      <c r="KIJ130" s="2"/>
      <c r="KIK130" s="2"/>
      <c r="KIL130" s="2"/>
      <c r="KIM130" s="2"/>
      <c r="KIN130" s="2"/>
      <c r="KIO130" s="2"/>
      <c r="KIP130" s="2"/>
      <c r="KIQ130" s="2"/>
      <c r="KIR130" s="2"/>
      <c r="KIS130" s="2"/>
      <c r="KIT130" s="2"/>
      <c r="KIU130" s="2"/>
      <c r="KIV130" s="2"/>
      <c r="KIW130" s="2"/>
      <c r="KIX130" s="2"/>
      <c r="KIY130" s="2"/>
      <c r="KIZ130" s="2"/>
      <c r="KJA130" s="2"/>
      <c r="KJB130" s="2"/>
      <c r="KJC130" s="2"/>
      <c r="KJD130" s="2"/>
      <c r="KJE130" s="2"/>
      <c r="KJF130" s="2"/>
      <c r="KJG130" s="2"/>
      <c r="KJH130" s="2"/>
      <c r="KJI130" s="2"/>
      <c r="KJJ130" s="2"/>
      <c r="KJK130" s="2"/>
      <c r="KJL130" s="2"/>
      <c r="KJM130" s="2"/>
      <c r="KJN130" s="2"/>
      <c r="KJO130" s="2"/>
      <c r="KJP130" s="2"/>
      <c r="KJQ130" s="2"/>
      <c r="KJR130" s="2"/>
      <c r="KJS130" s="2"/>
      <c r="KJT130" s="2"/>
      <c r="KJU130" s="2"/>
      <c r="KJV130" s="2"/>
      <c r="KJW130" s="2"/>
      <c r="KJX130" s="2"/>
      <c r="KJY130" s="2"/>
      <c r="KJZ130" s="2"/>
      <c r="KKA130" s="2"/>
      <c r="KKB130" s="2"/>
      <c r="KKC130" s="2"/>
      <c r="KKD130" s="2"/>
      <c r="KKE130" s="2"/>
      <c r="KKF130" s="2"/>
      <c r="KKG130" s="2"/>
      <c r="KKH130" s="2"/>
      <c r="KKI130" s="2"/>
      <c r="KKJ130" s="2"/>
      <c r="KKK130" s="2"/>
      <c r="KKL130" s="2"/>
      <c r="KKM130" s="2"/>
      <c r="KKN130" s="2"/>
      <c r="KKO130" s="2"/>
      <c r="KKP130" s="2"/>
      <c r="KKQ130" s="2"/>
      <c r="KKR130" s="2"/>
      <c r="KKS130" s="2"/>
      <c r="KKT130" s="2"/>
      <c r="KKU130" s="2"/>
      <c r="KKV130" s="2"/>
      <c r="KKW130" s="2"/>
      <c r="KKX130" s="2"/>
      <c r="KKY130" s="2"/>
      <c r="KKZ130" s="2"/>
      <c r="KLA130" s="2"/>
      <c r="KLB130" s="2"/>
      <c r="KLC130" s="2"/>
      <c r="KLD130" s="2"/>
      <c r="KLE130" s="2"/>
      <c r="KLF130" s="2"/>
      <c r="KLG130" s="2"/>
      <c r="KLH130" s="2"/>
      <c r="KLI130" s="2"/>
      <c r="KLJ130" s="2"/>
      <c r="KLK130" s="2"/>
      <c r="KLL130" s="2"/>
      <c r="KLM130" s="2"/>
      <c r="KLN130" s="2"/>
      <c r="KLO130" s="2"/>
      <c r="KLP130" s="2"/>
      <c r="KLQ130" s="2"/>
      <c r="KLR130" s="2"/>
      <c r="KLS130" s="2"/>
      <c r="KLT130" s="2"/>
      <c r="KLU130" s="2"/>
      <c r="KLV130" s="2"/>
      <c r="KLW130" s="2"/>
      <c r="KLX130" s="2"/>
      <c r="KLY130" s="2"/>
      <c r="KLZ130" s="2"/>
      <c r="KMA130" s="2"/>
      <c r="KMB130" s="2"/>
      <c r="KMC130" s="2"/>
      <c r="KMD130" s="2"/>
      <c r="KME130" s="2"/>
      <c r="KMF130" s="2"/>
      <c r="KMG130" s="2"/>
      <c r="KMH130" s="2"/>
      <c r="KMI130" s="2"/>
      <c r="KMJ130" s="2"/>
      <c r="KMK130" s="2"/>
      <c r="KML130" s="2"/>
      <c r="KMM130" s="2"/>
      <c r="KMN130" s="2"/>
      <c r="KMO130" s="2"/>
      <c r="KMP130" s="2"/>
      <c r="KMQ130" s="2"/>
      <c r="KMR130" s="2"/>
      <c r="KMS130" s="2"/>
      <c r="KMT130" s="2"/>
      <c r="KMU130" s="2"/>
      <c r="KMV130" s="2"/>
      <c r="KMW130" s="2"/>
      <c r="KMX130" s="2"/>
      <c r="KMY130" s="2"/>
      <c r="KMZ130" s="2"/>
      <c r="KNA130" s="2"/>
      <c r="KNB130" s="2"/>
      <c r="KNC130" s="2"/>
      <c r="KND130" s="2"/>
      <c r="KNE130" s="2"/>
      <c r="KNF130" s="2"/>
      <c r="KNG130" s="2"/>
      <c r="KNH130" s="2"/>
      <c r="KNI130" s="2"/>
      <c r="KNJ130" s="2"/>
      <c r="KNK130" s="2"/>
      <c r="KNL130" s="2"/>
      <c r="KNM130" s="2"/>
      <c r="KNN130" s="2"/>
      <c r="KNO130" s="2"/>
      <c r="KNP130" s="2"/>
      <c r="KNQ130" s="2"/>
      <c r="KNR130" s="2"/>
      <c r="KNS130" s="2"/>
      <c r="KNT130" s="2"/>
      <c r="KNU130" s="2"/>
      <c r="KNV130" s="2"/>
      <c r="KNW130" s="2"/>
      <c r="KNX130" s="2"/>
      <c r="KNY130" s="2"/>
      <c r="KNZ130" s="2"/>
      <c r="KOA130" s="2"/>
      <c r="KOB130" s="2"/>
      <c r="KOC130" s="2"/>
      <c r="KOD130" s="2"/>
      <c r="KOE130" s="2"/>
      <c r="KOF130" s="2"/>
      <c r="KOG130" s="2"/>
      <c r="KOH130" s="2"/>
      <c r="KOI130" s="2"/>
      <c r="KOJ130" s="2"/>
      <c r="KOK130" s="2"/>
      <c r="KOL130" s="2"/>
      <c r="KOM130" s="2"/>
      <c r="KON130" s="2"/>
      <c r="KOO130" s="2"/>
      <c r="KOP130" s="2"/>
      <c r="KOQ130" s="2"/>
      <c r="KOR130" s="2"/>
      <c r="KOS130" s="2"/>
      <c r="KOT130" s="2"/>
      <c r="KOU130" s="2"/>
      <c r="KOV130" s="2"/>
      <c r="KOW130" s="2"/>
      <c r="KOX130" s="2"/>
      <c r="KOY130" s="2"/>
      <c r="KOZ130" s="2"/>
      <c r="KPA130" s="2"/>
      <c r="KPB130" s="2"/>
      <c r="KPC130" s="2"/>
      <c r="KPD130" s="2"/>
      <c r="KPE130" s="2"/>
      <c r="KPF130" s="2"/>
      <c r="KPG130" s="2"/>
      <c r="KPH130" s="2"/>
      <c r="KPI130" s="2"/>
      <c r="KPJ130" s="2"/>
      <c r="KPK130" s="2"/>
      <c r="KPL130" s="2"/>
      <c r="KPM130" s="2"/>
      <c r="KPN130" s="2"/>
      <c r="KPO130" s="2"/>
      <c r="KPP130" s="2"/>
      <c r="KPQ130" s="2"/>
      <c r="KPR130" s="2"/>
      <c r="KPS130" s="2"/>
      <c r="KPT130" s="2"/>
      <c r="KPU130" s="2"/>
      <c r="KPV130" s="2"/>
      <c r="KPW130" s="2"/>
      <c r="KPX130" s="2"/>
      <c r="KPY130" s="2"/>
      <c r="KPZ130" s="2"/>
      <c r="KQA130" s="2"/>
      <c r="KQB130" s="2"/>
      <c r="KQC130" s="2"/>
      <c r="KQD130" s="2"/>
      <c r="KQE130" s="2"/>
      <c r="KQF130" s="2"/>
      <c r="KQG130" s="2"/>
      <c r="KQH130" s="2"/>
      <c r="KQI130" s="2"/>
      <c r="KQJ130" s="2"/>
      <c r="KQK130" s="2"/>
      <c r="KQL130" s="2"/>
      <c r="KQM130" s="2"/>
      <c r="KQN130" s="2"/>
      <c r="KQO130" s="2"/>
      <c r="KQP130" s="2"/>
      <c r="KQQ130" s="2"/>
      <c r="KQR130" s="2"/>
      <c r="KQS130" s="2"/>
      <c r="KQT130" s="2"/>
      <c r="KQU130" s="2"/>
      <c r="KQV130" s="2"/>
      <c r="KQW130" s="2"/>
      <c r="KQX130" s="2"/>
      <c r="KQY130" s="2"/>
      <c r="KQZ130" s="2"/>
      <c r="KRA130" s="2"/>
      <c r="KRB130" s="2"/>
      <c r="KRC130" s="2"/>
      <c r="KRD130" s="2"/>
      <c r="KRE130" s="2"/>
      <c r="KRF130" s="2"/>
      <c r="KRG130" s="2"/>
      <c r="KRH130" s="2"/>
      <c r="KRI130" s="2"/>
      <c r="KRJ130" s="2"/>
      <c r="KRK130" s="2"/>
      <c r="KRL130" s="2"/>
      <c r="KRM130" s="2"/>
      <c r="KRN130" s="2"/>
      <c r="KRO130" s="2"/>
      <c r="KRP130" s="2"/>
      <c r="KRQ130" s="2"/>
      <c r="KRR130" s="2"/>
      <c r="KRS130" s="2"/>
      <c r="KRT130" s="2"/>
      <c r="KRU130" s="2"/>
      <c r="KRV130" s="2"/>
      <c r="KRW130" s="2"/>
      <c r="KRX130" s="2"/>
      <c r="KRY130" s="2"/>
      <c r="KRZ130" s="2"/>
      <c r="KSA130" s="2"/>
      <c r="KSB130" s="2"/>
      <c r="KSC130" s="2"/>
      <c r="KSD130" s="2"/>
      <c r="KSE130" s="2"/>
      <c r="KSF130" s="2"/>
      <c r="KSG130" s="2"/>
      <c r="KSH130" s="2"/>
      <c r="KSI130" s="2"/>
      <c r="KSJ130" s="2"/>
      <c r="KSK130" s="2"/>
      <c r="KSL130" s="2"/>
      <c r="KSM130" s="2"/>
      <c r="KSN130" s="2"/>
      <c r="KSO130" s="2"/>
      <c r="KSP130" s="2"/>
      <c r="KSQ130" s="2"/>
      <c r="KSR130" s="2"/>
      <c r="KSS130" s="2"/>
      <c r="KST130" s="2"/>
      <c r="KSU130" s="2"/>
      <c r="KSV130" s="2"/>
      <c r="KSW130" s="2"/>
      <c r="KSX130" s="2"/>
      <c r="KSY130" s="2"/>
      <c r="KSZ130" s="2"/>
      <c r="KTA130" s="2"/>
      <c r="KTB130" s="2"/>
      <c r="KTC130" s="2"/>
      <c r="KTD130" s="2"/>
      <c r="KTE130" s="2"/>
      <c r="KTF130" s="2"/>
      <c r="KTG130" s="2"/>
      <c r="KTH130" s="2"/>
      <c r="KTI130" s="2"/>
      <c r="KTJ130" s="2"/>
      <c r="KTK130" s="2"/>
      <c r="KTL130" s="2"/>
      <c r="KTM130" s="2"/>
      <c r="KTN130" s="2"/>
      <c r="KTO130" s="2"/>
      <c r="KTP130" s="2"/>
      <c r="KTQ130" s="2"/>
      <c r="KTR130" s="2"/>
      <c r="KTS130" s="2"/>
      <c r="KTT130" s="2"/>
      <c r="KTU130" s="2"/>
      <c r="KTV130" s="2"/>
      <c r="KTW130" s="2"/>
      <c r="KTX130" s="2"/>
      <c r="KTY130" s="2"/>
      <c r="KTZ130" s="2"/>
      <c r="KUA130" s="2"/>
      <c r="KUB130" s="2"/>
      <c r="KUC130" s="2"/>
      <c r="KUD130" s="2"/>
      <c r="KUE130" s="2"/>
      <c r="KUF130" s="2"/>
      <c r="KUG130" s="2"/>
      <c r="KUH130" s="2"/>
      <c r="KUI130" s="2"/>
      <c r="KUJ130" s="2"/>
      <c r="KUK130" s="2"/>
      <c r="KUL130" s="2"/>
      <c r="KUM130" s="2"/>
      <c r="KUN130" s="2"/>
      <c r="KUO130" s="2"/>
      <c r="KUP130" s="2"/>
      <c r="KUQ130" s="2"/>
      <c r="KUR130" s="2"/>
      <c r="KUS130" s="2"/>
      <c r="KUT130" s="2"/>
      <c r="KUU130" s="2"/>
      <c r="KUV130" s="2"/>
      <c r="KUW130" s="2"/>
      <c r="KUX130" s="2"/>
      <c r="KUY130" s="2"/>
      <c r="KUZ130" s="2"/>
      <c r="KVA130" s="2"/>
      <c r="KVB130" s="2"/>
      <c r="KVC130" s="2"/>
      <c r="KVD130" s="2"/>
      <c r="KVE130" s="2"/>
      <c r="KVF130" s="2"/>
      <c r="KVG130" s="2"/>
      <c r="KVH130" s="2"/>
      <c r="KVI130" s="2"/>
      <c r="KVJ130" s="2"/>
      <c r="KVK130" s="2"/>
      <c r="KVL130" s="2"/>
      <c r="KVM130" s="2"/>
      <c r="KVN130" s="2"/>
      <c r="KVO130" s="2"/>
      <c r="KVP130" s="2"/>
      <c r="KVQ130" s="2"/>
      <c r="KVR130" s="2"/>
      <c r="KVS130" s="2"/>
      <c r="KVT130" s="2"/>
      <c r="KVU130" s="2"/>
      <c r="KVV130" s="2"/>
      <c r="KVW130" s="2"/>
      <c r="KVX130" s="2"/>
      <c r="KVY130" s="2"/>
      <c r="KVZ130" s="2"/>
      <c r="KWA130" s="2"/>
      <c r="KWB130" s="2"/>
      <c r="KWC130" s="2"/>
      <c r="KWD130" s="2"/>
      <c r="KWE130" s="2"/>
      <c r="KWF130" s="2"/>
      <c r="KWG130" s="2"/>
      <c r="KWH130" s="2"/>
      <c r="KWI130" s="2"/>
      <c r="KWJ130" s="2"/>
      <c r="KWK130" s="2"/>
      <c r="KWL130" s="2"/>
      <c r="KWM130" s="2"/>
      <c r="KWN130" s="2"/>
      <c r="KWO130" s="2"/>
      <c r="KWP130" s="2"/>
      <c r="KWQ130" s="2"/>
      <c r="KWR130" s="2"/>
      <c r="KWS130" s="2"/>
      <c r="KWT130" s="2"/>
      <c r="KWU130" s="2"/>
      <c r="KWV130" s="2"/>
      <c r="KWW130" s="2"/>
      <c r="KWX130" s="2"/>
      <c r="KWY130" s="2"/>
      <c r="KWZ130" s="2"/>
      <c r="KXA130" s="2"/>
      <c r="KXB130" s="2"/>
      <c r="KXC130" s="2"/>
      <c r="KXD130" s="2"/>
      <c r="KXE130" s="2"/>
      <c r="KXF130" s="2"/>
      <c r="KXG130" s="2"/>
      <c r="KXH130" s="2"/>
      <c r="KXI130" s="2"/>
      <c r="KXJ130" s="2"/>
      <c r="KXK130" s="2"/>
      <c r="KXL130" s="2"/>
      <c r="KXM130" s="2"/>
      <c r="KXN130" s="2"/>
      <c r="KXO130" s="2"/>
      <c r="KXP130" s="2"/>
      <c r="KXQ130" s="2"/>
      <c r="KXR130" s="2"/>
      <c r="KXS130" s="2"/>
      <c r="KXT130" s="2"/>
      <c r="KXU130" s="2"/>
      <c r="KXV130" s="2"/>
      <c r="KXW130" s="2"/>
      <c r="KXX130" s="2"/>
      <c r="KXY130" s="2"/>
      <c r="KXZ130" s="2"/>
      <c r="KYA130" s="2"/>
      <c r="KYB130" s="2"/>
      <c r="KYC130" s="2"/>
      <c r="KYD130" s="2"/>
      <c r="KYE130" s="2"/>
      <c r="KYF130" s="2"/>
      <c r="KYG130" s="2"/>
      <c r="KYH130" s="2"/>
      <c r="KYI130" s="2"/>
      <c r="KYJ130" s="2"/>
      <c r="KYK130" s="2"/>
      <c r="KYL130" s="2"/>
      <c r="KYM130" s="2"/>
      <c r="KYN130" s="2"/>
      <c r="KYO130" s="2"/>
      <c r="KYP130" s="2"/>
      <c r="KYQ130" s="2"/>
      <c r="KYR130" s="2"/>
      <c r="KYS130" s="2"/>
      <c r="KYT130" s="2"/>
      <c r="KYU130" s="2"/>
      <c r="KYV130" s="2"/>
      <c r="KYW130" s="2"/>
      <c r="KYX130" s="2"/>
      <c r="KYY130" s="2"/>
      <c r="KYZ130" s="2"/>
      <c r="KZA130" s="2"/>
      <c r="KZB130" s="2"/>
      <c r="KZC130" s="2"/>
      <c r="KZD130" s="2"/>
      <c r="KZE130" s="2"/>
      <c r="KZF130" s="2"/>
      <c r="KZG130" s="2"/>
      <c r="KZH130" s="2"/>
      <c r="KZI130" s="2"/>
      <c r="KZJ130" s="2"/>
      <c r="KZK130" s="2"/>
      <c r="KZL130" s="2"/>
      <c r="KZM130" s="2"/>
      <c r="KZN130" s="2"/>
      <c r="KZO130" s="2"/>
      <c r="KZP130" s="2"/>
      <c r="KZQ130" s="2"/>
      <c r="KZR130" s="2"/>
      <c r="KZS130" s="2"/>
      <c r="KZT130" s="2"/>
      <c r="KZU130" s="2"/>
      <c r="KZV130" s="2"/>
      <c r="KZW130" s="2"/>
      <c r="KZX130" s="2"/>
      <c r="KZY130" s="2"/>
      <c r="KZZ130" s="2"/>
      <c r="LAA130" s="2"/>
      <c r="LAB130" s="2"/>
      <c r="LAC130" s="2"/>
      <c r="LAD130" s="2"/>
      <c r="LAE130" s="2"/>
      <c r="LAF130" s="2"/>
      <c r="LAG130" s="2"/>
      <c r="LAH130" s="2"/>
      <c r="LAI130" s="2"/>
      <c r="LAJ130" s="2"/>
      <c r="LAK130" s="2"/>
      <c r="LAL130" s="2"/>
      <c r="LAM130" s="2"/>
      <c r="LAN130" s="2"/>
      <c r="LAO130" s="2"/>
      <c r="LAP130" s="2"/>
      <c r="LAQ130" s="2"/>
      <c r="LAR130" s="2"/>
      <c r="LAS130" s="2"/>
      <c r="LAT130" s="2"/>
      <c r="LAU130" s="2"/>
      <c r="LAV130" s="2"/>
      <c r="LAW130" s="2"/>
      <c r="LAX130" s="2"/>
      <c r="LAY130" s="2"/>
      <c r="LAZ130" s="2"/>
      <c r="LBA130" s="2"/>
      <c r="LBB130" s="2"/>
      <c r="LBC130" s="2"/>
      <c r="LBD130" s="2"/>
      <c r="LBE130" s="2"/>
      <c r="LBF130" s="2"/>
      <c r="LBG130" s="2"/>
      <c r="LBH130" s="2"/>
      <c r="LBI130" s="2"/>
      <c r="LBJ130" s="2"/>
      <c r="LBK130" s="2"/>
      <c r="LBL130" s="2"/>
      <c r="LBM130" s="2"/>
      <c r="LBN130" s="2"/>
      <c r="LBO130" s="2"/>
      <c r="LBP130" s="2"/>
      <c r="LBQ130" s="2"/>
      <c r="LBR130" s="2"/>
      <c r="LBS130" s="2"/>
      <c r="LBT130" s="2"/>
      <c r="LBU130" s="2"/>
      <c r="LBV130" s="2"/>
      <c r="LBW130" s="2"/>
      <c r="LBX130" s="2"/>
      <c r="LBY130" s="2"/>
      <c r="LBZ130" s="2"/>
      <c r="LCA130" s="2"/>
      <c r="LCB130" s="2"/>
      <c r="LCC130" s="2"/>
      <c r="LCD130" s="2"/>
      <c r="LCE130" s="2"/>
      <c r="LCF130" s="2"/>
      <c r="LCG130" s="2"/>
      <c r="LCH130" s="2"/>
      <c r="LCI130" s="2"/>
      <c r="LCJ130" s="2"/>
      <c r="LCK130" s="2"/>
      <c r="LCL130" s="2"/>
      <c r="LCM130" s="2"/>
      <c r="LCN130" s="2"/>
      <c r="LCO130" s="2"/>
      <c r="LCP130" s="2"/>
      <c r="LCQ130" s="2"/>
      <c r="LCR130" s="2"/>
      <c r="LCS130" s="2"/>
      <c r="LCT130" s="2"/>
      <c r="LCU130" s="2"/>
      <c r="LCV130" s="2"/>
      <c r="LCW130" s="2"/>
      <c r="LCX130" s="2"/>
      <c r="LCY130" s="2"/>
      <c r="LCZ130" s="2"/>
      <c r="LDA130" s="2"/>
      <c r="LDB130" s="2"/>
      <c r="LDC130" s="2"/>
      <c r="LDD130" s="2"/>
      <c r="LDE130" s="2"/>
      <c r="LDF130" s="2"/>
      <c r="LDG130" s="2"/>
      <c r="LDH130" s="2"/>
      <c r="LDI130" s="2"/>
      <c r="LDJ130" s="2"/>
      <c r="LDK130" s="2"/>
      <c r="LDL130" s="2"/>
      <c r="LDM130" s="2"/>
      <c r="LDN130" s="2"/>
      <c r="LDO130" s="2"/>
      <c r="LDP130" s="2"/>
      <c r="LDQ130" s="2"/>
      <c r="LDR130" s="2"/>
      <c r="LDS130" s="2"/>
      <c r="LDT130" s="2"/>
      <c r="LDU130" s="2"/>
      <c r="LDV130" s="2"/>
      <c r="LDW130" s="2"/>
      <c r="LDX130" s="2"/>
      <c r="LDY130" s="2"/>
      <c r="LDZ130" s="2"/>
      <c r="LEA130" s="2"/>
      <c r="LEB130" s="2"/>
      <c r="LEC130" s="2"/>
      <c r="LED130" s="2"/>
      <c r="LEE130" s="2"/>
      <c r="LEF130" s="2"/>
      <c r="LEG130" s="2"/>
      <c r="LEH130" s="2"/>
      <c r="LEI130" s="2"/>
      <c r="LEJ130" s="2"/>
      <c r="LEK130" s="2"/>
      <c r="LEL130" s="2"/>
      <c r="LEM130" s="2"/>
      <c r="LEN130" s="2"/>
      <c r="LEO130" s="2"/>
      <c r="LEP130" s="2"/>
      <c r="LEQ130" s="2"/>
      <c r="LER130" s="2"/>
      <c r="LES130" s="2"/>
      <c r="LET130" s="2"/>
      <c r="LEU130" s="2"/>
      <c r="LEV130" s="2"/>
      <c r="LEW130" s="2"/>
      <c r="LEX130" s="2"/>
      <c r="LEY130" s="2"/>
      <c r="LEZ130" s="2"/>
      <c r="LFA130" s="2"/>
      <c r="LFB130" s="2"/>
      <c r="LFC130" s="2"/>
      <c r="LFD130" s="2"/>
      <c r="LFE130" s="2"/>
      <c r="LFF130" s="2"/>
      <c r="LFG130" s="2"/>
      <c r="LFH130" s="2"/>
      <c r="LFI130" s="2"/>
      <c r="LFJ130" s="2"/>
      <c r="LFK130" s="2"/>
      <c r="LFL130" s="2"/>
      <c r="LFM130" s="2"/>
      <c r="LFN130" s="2"/>
      <c r="LFO130" s="2"/>
      <c r="LFP130" s="2"/>
      <c r="LFQ130" s="2"/>
      <c r="LFR130" s="2"/>
      <c r="LFS130" s="2"/>
      <c r="LFT130" s="2"/>
      <c r="LFU130" s="2"/>
      <c r="LFV130" s="2"/>
      <c r="LFW130" s="2"/>
      <c r="LFX130" s="2"/>
      <c r="LFY130" s="2"/>
      <c r="LFZ130" s="2"/>
      <c r="LGA130" s="2"/>
      <c r="LGB130" s="2"/>
      <c r="LGC130" s="2"/>
      <c r="LGD130" s="2"/>
      <c r="LGE130" s="2"/>
      <c r="LGF130" s="2"/>
      <c r="LGG130" s="2"/>
      <c r="LGH130" s="2"/>
      <c r="LGI130" s="2"/>
      <c r="LGJ130" s="2"/>
      <c r="LGK130" s="2"/>
      <c r="LGL130" s="2"/>
      <c r="LGM130" s="2"/>
      <c r="LGN130" s="2"/>
      <c r="LGO130" s="2"/>
      <c r="LGP130" s="2"/>
      <c r="LGQ130" s="2"/>
      <c r="LGR130" s="2"/>
      <c r="LGS130" s="2"/>
      <c r="LGT130" s="2"/>
      <c r="LGU130" s="2"/>
      <c r="LGV130" s="2"/>
      <c r="LGW130" s="2"/>
      <c r="LGX130" s="2"/>
      <c r="LGY130" s="2"/>
      <c r="LGZ130" s="2"/>
      <c r="LHA130" s="2"/>
      <c r="LHB130" s="2"/>
      <c r="LHC130" s="2"/>
      <c r="LHD130" s="2"/>
      <c r="LHE130" s="2"/>
      <c r="LHF130" s="2"/>
      <c r="LHG130" s="2"/>
      <c r="LHH130" s="2"/>
      <c r="LHI130" s="2"/>
      <c r="LHJ130" s="2"/>
      <c r="LHK130" s="2"/>
      <c r="LHL130" s="2"/>
      <c r="LHM130" s="2"/>
      <c r="LHN130" s="2"/>
      <c r="LHO130" s="2"/>
      <c r="LHP130" s="2"/>
      <c r="LHQ130" s="2"/>
      <c r="LHR130" s="2"/>
      <c r="LHS130" s="2"/>
      <c r="LHT130" s="2"/>
      <c r="LHU130" s="2"/>
      <c r="LHV130" s="2"/>
      <c r="LHW130" s="2"/>
      <c r="LHX130" s="2"/>
      <c r="LHY130" s="2"/>
      <c r="LHZ130" s="2"/>
      <c r="LIA130" s="2"/>
      <c r="LIB130" s="2"/>
      <c r="LIC130" s="2"/>
      <c r="LID130" s="2"/>
      <c r="LIE130" s="2"/>
      <c r="LIF130" s="2"/>
      <c r="LIG130" s="2"/>
      <c r="LIH130" s="2"/>
      <c r="LII130" s="2"/>
      <c r="LIJ130" s="2"/>
      <c r="LIK130" s="2"/>
      <c r="LIL130" s="2"/>
      <c r="LIM130" s="2"/>
      <c r="LIN130" s="2"/>
      <c r="LIO130" s="2"/>
      <c r="LIP130" s="2"/>
      <c r="LIQ130" s="2"/>
      <c r="LIR130" s="2"/>
      <c r="LIS130" s="2"/>
      <c r="LIT130" s="2"/>
      <c r="LIU130" s="2"/>
      <c r="LIV130" s="2"/>
      <c r="LIW130" s="2"/>
      <c r="LIX130" s="2"/>
      <c r="LIY130" s="2"/>
      <c r="LIZ130" s="2"/>
      <c r="LJA130" s="2"/>
      <c r="LJB130" s="2"/>
      <c r="LJC130" s="2"/>
      <c r="LJD130" s="2"/>
      <c r="LJE130" s="2"/>
      <c r="LJF130" s="2"/>
      <c r="LJG130" s="2"/>
      <c r="LJH130" s="2"/>
      <c r="LJI130" s="2"/>
      <c r="LJJ130" s="2"/>
      <c r="LJK130" s="2"/>
      <c r="LJL130" s="2"/>
      <c r="LJM130" s="2"/>
      <c r="LJN130" s="2"/>
      <c r="LJO130" s="2"/>
      <c r="LJP130" s="2"/>
      <c r="LJQ130" s="2"/>
      <c r="LJR130" s="2"/>
      <c r="LJS130" s="2"/>
      <c r="LJT130" s="2"/>
      <c r="LJU130" s="2"/>
      <c r="LJV130" s="2"/>
      <c r="LJW130" s="2"/>
      <c r="LJX130" s="2"/>
      <c r="LJY130" s="2"/>
      <c r="LJZ130" s="2"/>
      <c r="LKA130" s="2"/>
      <c r="LKB130" s="2"/>
      <c r="LKC130" s="2"/>
      <c r="LKD130" s="2"/>
      <c r="LKE130" s="2"/>
      <c r="LKF130" s="2"/>
      <c r="LKG130" s="2"/>
      <c r="LKH130" s="2"/>
      <c r="LKI130" s="2"/>
      <c r="LKJ130" s="2"/>
      <c r="LKK130" s="2"/>
      <c r="LKL130" s="2"/>
      <c r="LKM130" s="2"/>
      <c r="LKN130" s="2"/>
      <c r="LKO130" s="2"/>
      <c r="LKP130" s="2"/>
      <c r="LKQ130" s="2"/>
      <c r="LKR130" s="2"/>
      <c r="LKS130" s="2"/>
      <c r="LKT130" s="2"/>
      <c r="LKU130" s="2"/>
      <c r="LKV130" s="2"/>
      <c r="LKW130" s="2"/>
      <c r="LKX130" s="2"/>
      <c r="LKY130" s="2"/>
      <c r="LKZ130" s="2"/>
      <c r="LLA130" s="2"/>
      <c r="LLB130" s="2"/>
      <c r="LLC130" s="2"/>
      <c r="LLD130" s="2"/>
      <c r="LLE130" s="2"/>
      <c r="LLF130" s="2"/>
      <c r="LLG130" s="2"/>
      <c r="LLH130" s="2"/>
      <c r="LLI130" s="2"/>
      <c r="LLJ130" s="2"/>
      <c r="LLK130" s="2"/>
      <c r="LLL130" s="2"/>
      <c r="LLM130" s="2"/>
      <c r="LLN130" s="2"/>
      <c r="LLO130" s="2"/>
      <c r="LLP130" s="2"/>
      <c r="LLQ130" s="2"/>
      <c r="LLR130" s="2"/>
      <c r="LLS130" s="2"/>
      <c r="LLT130" s="2"/>
      <c r="LLU130" s="2"/>
      <c r="LLV130" s="2"/>
      <c r="LLW130" s="2"/>
      <c r="LLX130" s="2"/>
      <c r="LLY130" s="2"/>
      <c r="LLZ130" s="2"/>
      <c r="LMA130" s="2"/>
      <c r="LMB130" s="2"/>
      <c r="LMC130" s="2"/>
      <c r="LMD130" s="2"/>
      <c r="LME130" s="2"/>
      <c r="LMF130" s="2"/>
      <c r="LMG130" s="2"/>
      <c r="LMH130" s="2"/>
      <c r="LMI130" s="2"/>
      <c r="LMJ130" s="2"/>
      <c r="LMK130" s="2"/>
      <c r="LML130" s="2"/>
      <c r="LMM130" s="2"/>
      <c r="LMN130" s="2"/>
      <c r="LMO130" s="2"/>
      <c r="LMP130" s="2"/>
      <c r="LMQ130" s="2"/>
      <c r="LMR130" s="2"/>
      <c r="LMS130" s="2"/>
      <c r="LMT130" s="2"/>
      <c r="LMU130" s="2"/>
      <c r="LMV130" s="2"/>
      <c r="LMW130" s="2"/>
      <c r="LMX130" s="2"/>
      <c r="LMY130" s="2"/>
      <c r="LMZ130" s="2"/>
      <c r="LNA130" s="2"/>
      <c r="LNB130" s="2"/>
      <c r="LNC130" s="2"/>
      <c r="LND130" s="2"/>
      <c r="LNE130" s="2"/>
      <c r="LNF130" s="2"/>
      <c r="LNG130" s="2"/>
      <c r="LNH130" s="2"/>
      <c r="LNI130" s="2"/>
      <c r="LNJ130" s="2"/>
      <c r="LNK130" s="2"/>
      <c r="LNL130" s="2"/>
      <c r="LNM130" s="2"/>
      <c r="LNN130" s="2"/>
      <c r="LNO130" s="2"/>
      <c r="LNP130" s="2"/>
      <c r="LNQ130" s="2"/>
      <c r="LNR130" s="2"/>
      <c r="LNS130" s="2"/>
      <c r="LNT130" s="2"/>
      <c r="LNU130" s="2"/>
      <c r="LNV130" s="2"/>
      <c r="LNW130" s="2"/>
      <c r="LNX130" s="2"/>
      <c r="LNY130" s="2"/>
      <c r="LNZ130" s="2"/>
      <c r="LOA130" s="2"/>
      <c r="LOB130" s="2"/>
      <c r="LOC130" s="2"/>
      <c r="LOD130" s="2"/>
      <c r="LOE130" s="2"/>
      <c r="LOF130" s="2"/>
      <c r="LOG130" s="2"/>
      <c r="LOH130" s="2"/>
      <c r="LOI130" s="2"/>
      <c r="LOJ130" s="2"/>
      <c r="LOK130" s="2"/>
      <c r="LOL130" s="2"/>
      <c r="LOM130" s="2"/>
      <c r="LON130" s="2"/>
      <c r="LOO130" s="2"/>
      <c r="LOP130" s="2"/>
      <c r="LOQ130" s="2"/>
      <c r="LOR130" s="2"/>
      <c r="LOS130" s="2"/>
      <c r="LOT130" s="2"/>
      <c r="LOU130" s="2"/>
      <c r="LOV130" s="2"/>
      <c r="LOW130" s="2"/>
      <c r="LOX130" s="2"/>
      <c r="LOY130" s="2"/>
      <c r="LOZ130" s="2"/>
      <c r="LPA130" s="2"/>
      <c r="LPB130" s="2"/>
      <c r="LPC130" s="2"/>
      <c r="LPD130" s="2"/>
      <c r="LPE130" s="2"/>
      <c r="LPF130" s="2"/>
      <c r="LPG130" s="2"/>
      <c r="LPH130" s="2"/>
      <c r="LPI130" s="2"/>
      <c r="LPJ130" s="2"/>
      <c r="LPK130" s="2"/>
      <c r="LPL130" s="2"/>
      <c r="LPM130" s="2"/>
      <c r="LPN130" s="2"/>
      <c r="LPO130" s="2"/>
      <c r="LPP130" s="2"/>
      <c r="LPQ130" s="2"/>
      <c r="LPR130" s="2"/>
      <c r="LPS130" s="2"/>
      <c r="LPT130" s="2"/>
      <c r="LPU130" s="2"/>
      <c r="LPV130" s="2"/>
      <c r="LPW130" s="2"/>
      <c r="LPX130" s="2"/>
      <c r="LPY130" s="2"/>
      <c r="LPZ130" s="2"/>
      <c r="LQA130" s="2"/>
      <c r="LQB130" s="2"/>
      <c r="LQC130" s="2"/>
      <c r="LQD130" s="2"/>
      <c r="LQE130" s="2"/>
      <c r="LQF130" s="2"/>
      <c r="LQG130" s="2"/>
      <c r="LQH130" s="2"/>
      <c r="LQI130" s="2"/>
      <c r="LQJ130" s="2"/>
      <c r="LQK130" s="2"/>
      <c r="LQL130" s="2"/>
      <c r="LQM130" s="2"/>
      <c r="LQN130" s="2"/>
      <c r="LQO130" s="2"/>
      <c r="LQP130" s="2"/>
      <c r="LQQ130" s="2"/>
      <c r="LQR130" s="2"/>
      <c r="LQS130" s="2"/>
      <c r="LQT130" s="2"/>
      <c r="LQU130" s="2"/>
      <c r="LQV130" s="2"/>
      <c r="LQW130" s="2"/>
      <c r="LQX130" s="2"/>
      <c r="LQY130" s="2"/>
      <c r="LQZ130" s="2"/>
      <c r="LRA130" s="2"/>
      <c r="LRB130" s="2"/>
      <c r="LRC130" s="2"/>
      <c r="LRD130" s="2"/>
      <c r="LRE130" s="2"/>
      <c r="LRF130" s="2"/>
      <c r="LRG130" s="2"/>
      <c r="LRH130" s="2"/>
      <c r="LRI130" s="2"/>
      <c r="LRJ130" s="2"/>
      <c r="LRK130" s="2"/>
      <c r="LRL130" s="2"/>
      <c r="LRM130" s="2"/>
      <c r="LRN130" s="2"/>
      <c r="LRO130" s="2"/>
      <c r="LRP130" s="2"/>
      <c r="LRQ130" s="2"/>
      <c r="LRR130" s="2"/>
      <c r="LRS130" s="2"/>
      <c r="LRT130" s="2"/>
      <c r="LRU130" s="2"/>
      <c r="LRV130" s="2"/>
      <c r="LRW130" s="2"/>
      <c r="LRX130" s="2"/>
      <c r="LRY130" s="2"/>
      <c r="LRZ130" s="2"/>
      <c r="LSA130" s="2"/>
      <c r="LSB130" s="2"/>
      <c r="LSC130" s="2"/>
      <c r="LSD130" s="2"/>
      <c r="LSE130" s="2"/>
      <c r="LSF130" s="2"/>
      <c r="LSG130" s="2"/>
      <c r="LSH130" s="2"/>
      <c r="LSI130" s="2"/>
      <c r="LSJ130" s="2"/>
      <c r="LSK130" s="2"/>
      <c r="LSL130" s="2"/>
      <c r="LSM130" s="2"/>
      <c r="LSN130" s="2"/>
      <c r="LSO130" s="2"/>
      <c r="LSP130" s="2"/>
      <c r="LSQ130" s="2"/>
      <c r="LSR130" s="2"/>
      <c r="LSS130" s="2"/>
      <c r="LST130" s="2"/>
      <c r="LSU130" s="2"/>
      <c r="LSV130" s="2"/>
      <c r="LSW130" s="2"/>
      <c r="LSX130" s="2"/>
      <c r="LSY130" s="2"/>
      <c r="LSZ130" s="2"/>
      <c r="LTA130" s="2"/>
      <c r="LTB130" s="2"/>
      <c r="LTC130" s="2"/>
      <c r="LTD130" s="2"/>
      <c r="LTE130" s="2"/>
      <c r="LTF130" s="2"/>
      <c r="LTG130" s="2"/>
      <c r="LTH130" s="2"/>
      <c r="LTI130" s="2"/>
      <c r="LTJ130" s="2"/>
      <c r="LTK130" s="2"/>
      <c r="LTL130" s="2"/>
      <c r="LTM130" s="2"/>
      <c r="LTN130" s="2"/>
      <c r="LTO130" s="2"/>
      <c r="LTP130" s="2"/>
      <c r="LTQ130" s="2"/>
      <c r="LTR130" s="2"/>
      <c r="LTS130" s="2"/>
      <c r="LTT130" s="2"/>
      <c r="LTU130" s="2"/>
      <c r="LTV130" s="2"/>
      <c r="LTW130" s="2"/>
      <c r="LTX130" s="2"/>
      <c r="LTY130" s="2"/>
      <c r="LTZ130" s="2"/>
      <c r="LUA130" s="2"/>
      <c r="LUB130" s="2"/>
      <c r="LUC130" s="2"/>
      <c r="LUD130" s="2"/>
      <c r="LUE130" s="2"/>
      <c r="LUF130" s="2"/>
      <c r="LUG130" s="2"/>
      <c r="LUH130" s="2"/>
      <c r="LUI130" s="2"/>
      <c r="LUJ130" s="2"/>
      <c r="LUK130" s="2"/>
      <c r="LUL130" s="2"/>
      <c r="LUM130" s="2"/>
      <c r="LUN130" s="2"/>
      <c r="LUO130" s="2"/>
      <c r="LUP130" s="2"/>
      <c r="LUQ130" s="2"/>
      <c r="LUR130" s="2"/>
      <c r="LUS130" s="2"/>
      <c r="LUT130" s="2"/>
      <c r="LUU130" s="2"/>
      <c r="LUV130" s="2"/>
      <c r="LUW130" s="2"/>
      <c r="LUX130" s="2"/>
      <c r="LUY130" s="2"/>
      <c r="LUZ130" s="2"/>
      <c r="LVA130" s="2"/>
      <c r="LVB130" s="2"/>
      <c r="LVC130" s="2"/>
      <c r="LVD130" s="2"/>
      <c r="LVE130" s="2"/>
      <c r="LVF130" s="2"/>
      <c r="LVG130" s="2"/>
      <c r="LVH130" s="2"/>
      <c r="LVI130" s="2"/>
      <c r="LVJ130" s="2"/>
      <c r="LVK130" s="2"/>
      <c r="LVL130" s="2"/>
      <c r="LVM130" s="2"/>
      <c r="LVN130" s="2"/>
      <c r="LVO130" s="2"/>
      <c r="LVP130" s="2"/>
      <c r="LVQ130" s="2"/>
      <c r="LVR130" s="2"/>
      <c r="LVS130" s="2"/>
      <c r="LVT130" s="2"/>
      <c r="LVU130" s="2"/>
      <c r="LVV130" s="2"/>
      <c r="LVW130" s="2"/>
      <c r="LVX130" s="2"/>
      <c r="LVY130" s="2"/>
      <c r="LVZ130" s="2"/>
      <c r="LWA130" s="2"/>
      <c r="LWB130" s="2"/>
      <c r="LWC130" s="2"/>
      <c r="LWD130" s="2"/>
      <c r="LWE130" s="2"/>
      <c r="LWF130" s="2"/>
      <c r="LWG130" s="2"/>
      <c r="LWH130" s="2"/>
      <c r="LWI130" s="2"/>
      <c r="LWJ130" s="2"/>
      <c r="LWK130" s="2"/>
      <c r="LWL130" s="2"/>
      <c r="LWM130" s="2"/>
      <c r="LWN130" s="2"/>
      <c r="LWO130" s="2"/>
      <c r="LWP130" s="2"/>
      <c r="LWQ130" s="2"/>
      <c r="LWR130" s="2"/>
      <c r="LWS130" s="2"/>
      <c r="LWT130" s="2"/>
      <c r="LWU130" s="2"/>
      <c r="LWV130" s="2"/>
      <c r="LWW130" s="2"/>
      <c r="LWX130" s="2"/>
      <c r="LWY130" s="2"/>
      <c r="LWZ130" s="2"/>
      <c r="LXA130" s="2"/>
      <c r="LXB130" s="2"/>
      <c r="LXC130" s="2"/>
      <c r="LXD130" s="2"/>
      <c r="LXE130" s="2"/>
      <c r="LXF130" s="2"/>
      <c r="LXG130" s="2"/>
      <c r="LXH130" s="2"/>
      <c r="LXI130" s="2"/>
      <c r="LXJ130" s="2"/>
      <c r="LXK130" s="2"/>
      <c r="LXL130" s="2"/>
      <c r="LXM130" s="2"/>
      <c r="LXN130" s="2"/>
      <c r="LXO130" s="2"/>
      <c r="LXP130" s="2"/>
      <c r="LXQ130" s="2"/>
      <c r="LXR130" s="2"/>
      <c r="LXS130" s="2"/>
      <c r="LXT130" s="2"/>
      <c r="LXU130" s="2"/>
      <c r="LXV130" s="2"/>
      <c r="LXW130" s="2"/>
      <c r="LXX130" s="2"/>
      <c r="LXY130" s="2"/>
      <c r="LXZ130" s="2"/>
      <c r="LYA130" s="2"/>
      <c r="LYB130" s="2"/>
      <c r="LYC130" s="2"/>
      <c r="LYD130" s="2"/>
      <c r="LYE130" s="2"/>
      <c r="LYF130" s="2"/>
      <c r="LYG130" s="2"/>
      <c r="LYH130" s="2"/>
      <c r="LYI130" s="2"/>
      <c r="LYJ130" s="2"/>
      <c r="LYK130" s="2"/>
      <c r="LYL130" s="2"/>
      <c r="LYM130" s="2"/>
      <c r="LYN130" s="2"/>
      <c r="LYO130" s="2"/>
      <c r="LYP130" s="2"/>
      <c r="LYQ130" s="2"/>
      <c r="LYR130" s="2"/>
      <c r="LYS130" s="2"/>
      <c r="LYT130" s="2"/>
      <c r="LYU130" s="2"/>
      <c r="LYV130" s="2"/>
      <c r="LYW130" s="2"/>
      <c r="LYX130" s="2"/>
      <c r="LYY130" s="2"/>
      <c r="LYZ130" s="2"/>
      <c r="LZA130" s="2"/>
      <c r="LZB130" s="2"/>
      <c r="LZC130" s="2"/>
      <c r="LZD130" s="2"/>
      <c r="LZE130" s="2"/>
      <c r="LZF130" s="2"/>
      <c r="LZG130" s="2"/>
      <c r="LZH130" s="2"/>
      <c r="LZI130" s="2"/>
      <c r="LZJ130" s="2"/>
      <c r="LZK130" s="2"/>
      <c r="LZL130" s="2"/>
      <c r="LZM130" s="2"/>
      <c r="LZN130" s="2"/>
      <c r="LZO130" s="2"/>
      <c r="LZP130" s="2"/>
      <c r="LZQ130" s="2"/>
      <c r="LZR130" s="2"/>
      <c r="LZS130" s="2"/>
      <c r="LZT130" s="2"/>
      <c r="LZU130" s="2"/>
      <c r="LZV130" s="2"/>
      <c r="LZW130" s="2"/>
      <c r="LZX130" s="2"/>
      <c r="LZY130" s="2"/>
      <c r="LZZ130" s="2"/>
      <c r="MAA130" s="2"/>
      <c r="MAB130" s="2"/>
      <c r="MAC130" s="2"/>
      <c r="MAD130" s="2"/>
      <c r="MAE130" s="2"/>
      <c r="MAF130" s="2"/>
      <c r="MAG130" s="2"/>
      <c r="MAH130" s="2"/>
      <c r="MAI130" s="2"/>
      <c r="MAJ130" s="2"/>
      <c r="MAK130" s="2"/>
      <c r="MAL130" s="2"/>
      <c r="MAM130" s="2"/>
      <c r="MAN130" s="2"/>
      <c r="MAO130" s="2"/>
      <c r="MAP130" s="2"/>
      <c r="MAQ130" s="2"/>
      <c r="MAR130" s="2"/>
      <c r="MAS130" s="2"/>
      <c r="MAT130" s="2"/>
      <c r="MAU130" s="2"/>
      <c r="MAV130" s="2"/>
      <c r="MAW130" s="2"/>
      <c r="MAX130" s="2"/>
      <c r="MAY130" s="2"/>
      <c r="MAZ130" s="2"/>
      <c r="MBA130" s="2"/>
      <c r="MBB130" s="2"/>
      <c r="MBC130" s="2"/>
      <c r="MBD130" s="2"/>
      <c r="MBE130" s="2"/>
      <c r="MBF130" s="2"/>
      <c r="MBG130" s="2"/>
      <c r="MBH130" s="2"/>
      <c r="MBI130" s="2"/>
      <c r="MBJ130" s="2"/>
      <c r="MBK130" s="2"/>
      <c r="MBL130" s="2"/>
      <c r="MBM130" s="2"/>
      <c r="MBN130" s="2"/>
      <c r="MBO130" s="2"/>
      <c r="MBP130" s="2"/>
      <c r="MBQ130" s="2"/>
      <c r="MBR130" s="2"/>
      <c r="MBS130" s="2"/>
      <c r="MBT130" s="2"/>
      <c r="MBU130" s="2"/>
      <c r="MBV130" s="2"/>
      <c r="MBW130" s="2"/>
      <c r="MBX130" s="2"/>
      <c r="MBY130" s="2"/>
      <c r="MBZ130" s="2"/>
      <c r="MCA130" s="2"/>
      <c r="MCB130" s="2"/>
      <c r="MCC130" s="2"/>
      <c r="MCD130" s="2"/>
      <c r="MCE130" s="2"/>
      <c r="MCF130" s="2"/>
      <c r="MCG130" s="2"/>
      <c r="MCH130" s="2"/>
      <c r="MCI130" s="2"/>
      <c r="MCJ130" s="2"/>
      <c r="MCK130" s="2"/>
      <c r="MCL130" s="2"/>
      <c r="MCM130" s="2"/>
      <c r="MCN130" s="2"/>
      <c r="MCO130" s="2"/>
      <c r="MCP130" s="2"/>
      <c r="MCQ130" s="2"/>
      <c r="MCR130" s="2"/>
      <c r="MCS130" s="2"/>
      <c r="MCT130" s="2"/>
      <c r="MCU130" s="2"/>
      <c r="MCV130" s="2"/>
      <c r="MCW130" s="2"/>
      <c r="MCX130" s="2"/>
      <c r="MCY130" s="2"/>
      <c r="MCZ130" s="2"/>
      <c r="MDA130" s="2"/>
      <c r="MDB130" s="2"/>
      <c r="MDC130" s="2"/>
      <c r="MDD130" s="2"/>
      <c r="MDE130" s="2"/>
      <c r="MDF130" s="2"/>
      <c r="MDG130" s="2"/>
      <c r="MDH130" s="2"/>
      <c r="MDI130" s="2"/>
      <c r="MDJ130" s="2"/>
      <c r="MDK130" s="2"/>
      <c r="MDL130" s="2"/>
      <c r="MDM130" s="2"/>
      <c r="MDN130" s="2"/>
      <c r="MDO130" s="2"/>
      <c r="MDP130" s="2"/>
      <c r="MDQ130" s="2"/>
      <c r="MDR130" s="2"/>
      <c r="MDS130" s="2"/>
      <c r="MDT130" s="2"/>
      <c r="MDU130" s="2"/>
      <c r="MDV130" s="2"/>
      <c r="MDW130" s="2"/>
      <c r="MDX130" s="2"/>
      <c r="MDY130" s="2"/>
      <c r="MDZ130" s="2"/>
      <c r="MEA130" s="2"/>
      <c r="MEB130" s="2"/>
      <c r="MEC130" s="2"/>
      <c r="MED130" s="2"/>
      <c r="MEE130" s="2"/>
      <c r="MEF130" s="2"/>
      <c r="MEG130" s="2"/>
      <c r="MEH130" s="2"/>
      <c r="MEI130" s="2"/>
      <c r="MEJ130" s="2"/>
      <c r="MEK130" s="2"/>
      <c r="MEL130" s="2"/>
      <c r="MEM130" s="2"/>
      <c r="MEN130" s="2"/>
      <c r="MEO130" s="2"/>
      <c r="MEP130" s="2"/>
      <c r="MEQ130" s="2"/>
      <c r="MER130" s="2"/>
      <c r="MES130" s="2"/>
      <c r="MET130" s="2"/>
      <c r="MEU130" s="2"/>
      <c r="MEV130" s="2"/>
      <c r="MEW130" s="2"/>
      <c r="MEX130" s="2"/>
      <c r="MEY130" s="2"/>
      <c r="MEZ130" s="2"/>
      <c r="MFA130" s="2"/>
      <c r="MFB130" s="2"/>
      <c r="MFC130" s="2"/>
      <c r="MFD130" s="2"/>
      <c r="MFE130" s="2"/>
      <c r="MFF130" s="2"/>
      <c r="MFG130" s="2"/>
      <c r="MFH130" s="2"/>
      <c r="MFI130" s="2"/>
      <c r="MFJ130" s="2"/>
      <c r="MFK130" s="2"/>
      <c r="MFL130" s="2"/>
      <c r="MFM130" s="2"/>
      <c r="MFN130" s="2"/>
      <c r="MFO130" s="2"/>
      <c r="MFP130" s="2"/>
      <c r="MFQ130" s="2"/>
      <c r="MFR130" s="2"/>
      <c r="MFS130" s="2"/>
      <c r="MFT130" s="2"/>
      <c r="MFU130" s="2"/>
      <c r="MFV130" s="2"/>
      <c r="MFW130" s="2"/>
      <c r="MFX130" s="2"/>
      <c r="MFY130" s="2"/>
      <c r="MFZ130" s="2"/>
      <c r="MGA130" s="2"/>
      <c r="MGB130" s="2"/>
      <c r="MGC130" s="2"/>
      <c r="MGD130" s="2"/>
      <c r="MGE130" s="2"/>
      <c r="MGF130" s="2"/>
      <c r="MGG130" s="2"/>
      <c r="MGH130" s="2"/>
      <c r="MGI130" s="2"/>
      <c r="MGJ130" s="2"/>
      <c r="MGK130" s="2"/>
      <c r="MGL130" s="2"/>
      <c r="MGM130" s="2"/>
      <c r="MGN130" s="2"/>
      <c r="MGO130" s="2"/>
      <c r="MGP130" s="2"/>
      <c r="MGQ130" s="2"/>
      <c r="MGR130" s="2"/>
      <c r="MGS130" s="2"/>
      <c r="MGT130" s="2"/>
      <c r="MGU130" s="2"/>
      <c r="MGV130" s="2"/>
      <c r="MGW130" s="2"/>
      <c r="MGX130" s="2"/>
      <c r="MGY130" s="2"/>
      <c r="MGZ130" s="2"/>
      <c r="MHA130" s="2"/>
      <c r="MHB130" s="2"/>
      <c r="MHC130" s="2"/>
      <c r="MHD130" s="2"/>
      <c r="MHE130" s="2"/>
      <c r="MHF130" s="2"/>
      <c r="MHG130" s="2"/>
      <c r="MHH130" s="2"/>
      <c r="MHI130" s="2"/>
      <c r="MHJ130" s="2"/>
      <c r="MHK130" s="2"/>
      <c r="MHL130" s="2"/>
      <c r="MHM130" s="2"/>
      <c r="MHN130" s="2"/>
      <c r="MHO130" s="2"/>
      <c r="MHP130" s="2"/>
      <c r="MHQ130" s="2"/>
      <c r="MHR130" s="2"/>
      <c r="MHS130" s="2"/>
      <c r="MHT130" s="2"/>
      <c r="MHU130" s="2"/>
      <c r="MHV130" s="2"/>
      <c r="MHW130" s="2"/>
      <c r="MHX130" s="2"/>
      <c r="MHY130" s="2"/>
      <c r="MHZ130" s="2"/>
      <c r="MIA130" s="2"/>
      <c r="MIB130" s="2"/>
      <c r="MIC130" s="2"/>
      <c r="MID130" s="2"/>
      <c r="MIE130" s="2"/>
      <c r="MIF130" s="2"/>
      <c r="MIG130" s="2"/>
      <c r="MIH130" s="2"/>
      <c r="MII130" s="2"/>
      <c r="MIJ130" s="2"/>
      <c r="MIK130" s="2"/>
      <c r="MIL130" s="2"/>
      <c r="MIM130" s="2"/>
      <c r="MIN130" s="2"/>
      <c r="MIO130" s="2"/>
      <c r="MIP130" s="2"/>
      <c r="MIQ130" s="2"/>
      <c r="MIR130" s="2"/>
      <c r="MIS130" s="2"/>
      <c r="MIT130" s="2"/>
      <c r="MIU130" s="2"/>
      <c r="MIV130" s="2"/>
      <c r="MIW130" s="2"/>
      <c r="MIX130" s="2"/>
      <c r="MIY130" s="2"/>
      <c r="MIZ130" s="2"/>
      <c r="MJA130" s="2"/>
      <c r="MJB130" s="2"/>
      <c r="MJC130" s="2"/>
      <c r="MJD130" s="2"/>
      <c r="MJE130" s="2"/>
      <c r="MJF130" s="2"/>
      <c r="MJG130" s="2"/>
      <c r="MJH130" s="2"/>
      <c r="MJI130" s="2"/>
      <c r="MJJ130" s="2"/>
      <c r="MJK130" s="2"/>
      <c r="MJL130" s="2"/>
      <c r="MJM130" s="2"/>
      <c r="MJN130" s="2"/>
      <c r="MJO130" s="2"/>
      <c r="MJP130" s="2"/>
      <c r="MJQ130" s="2"/>
      <c r="MJR130" s="2"/>
      <c r="MJS130" s="2"/>
      <c r="MJT130" s="2"/>
      <c r="MJU130" s="2"/>
      <c r="MJV130" s="2"/>
      <c r="MJW130" s="2"/>
      <c r="MJX130" s="2"/>
      <c r="MJY130" s="2"/>
      <c r="MJZ130" s="2"/>
      <c r="MKA130" s="2"/>
      <c r="MKB130" s="2"/>
      <c r="MKC130" s="2"/>
      <c r="MKD130" s="2"/>
      <c r="MKE130" s="2"/>
      <c r="MKF130" s="2"/>
      <c r="MKG130" s="2"/>
      <c r="MKH130" s="2"/>
      <c r="MKI130" s="2"/>
      <c r="MKJ130" s="2"/>
      <c r="MKK130" s="2"/>
      <c r="MKL130" s="2"/>
      <c r="MKM130" s="2"/>
      <c r="MKN130" s="2"/>
      <c r="MKO130" s="2"/>
      <c r="MKP130" s="2"/>
      <c r="MKQ130" s="2"/>
      <c r="MKR130" s="2"/>
      <c r="MKS130" s="2"/>
      <c r="MKT130" s="2"/>
      <c r="MKU130" s="2"/>
      <c r="MKV130" s="2"/>
      <c r="MKW130" s="2"/>
      <c r="MKX130" s="2"/>
      <c r="MKY130" s="2"/>
      <c r="MKZ130" s="2"/>
      <c r="MLA130" s="2"/>
      <c r="MLB130" s="2"/>
      <c r="MLC130" s="2"/>
      <c r="MLD130" s="2"/>
      <c r="MLE130" s="2"/>
      <c r="MLF130" s="2"/>
      <c r="MLG130" s="2"/>
      <c r="MLH130" s="2"/>
      <c r="MLI130" s="2"/>
      <c r="MLJ130" s="2"/>
      <c r="MLK130" s="2"/>
      <c r="MLL130" s="2"/>
      <c r="MLM130" s="2"/>
      <c r="MLN130" s="2"/>
      <c r="MLO130" s="2"/>
      <c r="MLP130" s="2"/>
      <c r="MLQ130" s="2"/>
      <c r="MLR130" s="2"/>
      <c r="MLS130" s="2"/>
      <c r="MLT130" s="2"/>
      <c r="MLU130" s="2"/>
      <c r="MLV130" s="2"/>
      <c r="MLW130" s="2"/>
      <c r="MLX130" s="2"/>
      <c r="MLY130" s="2"/>
      <c r="MLZ130" s="2"/>
      <c r="MMA130" s="2"/>
      <c r="MMB130" s="2"/>
      <c r="MMC130" s="2"/>
      <c r="MMD130" s="2"/>
      <c r="MME130" s="2"/>
      <c r="MMF130" s="2"/>
      <c r="MMG130" s="2"/>
      <c r="MMH130" s="2"/>
      <c r="MMI130" s="2"/>
      <c r="MMJ130" s="2"/>
      <c r="MMK130" s="2"/>
      <c r="MML130" s="2"/>
      <c r="MMM130" s="2"/>
      <c r="MMN130" s="2"/>
      <c r="MMO130" s="2"/>
      <c r="MMP130" s="2"/>
      <c r="MMQ130" s="2"/>
      <c r="MMR130" s="2"/>
      <c r="MMS130" s="2"/>
      <c r="MMT130" s="2"/>
      <c r="MMU130" s="2"/>
      <c r="MMV130" s="2"/>
      <c r="MMW130" s="2"/>
      <c r="MMX130" s="2"/>
      <c r="MMY130" s="2"/>
      <c r="MMZ130" s="2"/>
      <c r="MNA130" s="2"/>
      <c r="MNB130" s="2"/>
      <c r="MNC130" s="2"/>
      <c r="MND130" s="2"/>
      <c r="MNE130" s="2"/>
      <c r="MNF130" s="2"/>
      <c r="MNG130" s="2"/>
      <c r="MNH130" s="2"/>
      <c r="MNI130" s="2"/>
      <c r="MNJ130" s="2"/>
      <c r="MNK130" s="2"/>
      <c r="MNL130" s="2"/>
      <c r="MNM130" s="2"/>
      <c r="MNN130" s="2"/>
      <c r="MNO130" s="2"/>
      <c r="MNP130" s="2"/>
      <c r="MNQ130" s="2"/>
      <c r="MNR130" s="2"/>
      <c r="MNS130" s="2"/>
      <c r="MNT130" s="2"/>
      <c r="MNU130" s="2"/>
      <c r="MNV130" s="2"/>
      <c r="MNW130" s="2"/>
      <c r="MNX130" s="2"/>
      <c r="MNY130" s="2"/>
      <c r="MNZ130" s="2"/>
      <c r="MOA130" s="2"/>
      <c r="MOB130" s="2"/>
      <c r="MOC130" s="2"/>
      <c r="MOD130" s="2"/>
      <c r="MOE130" s="2"/>
      <c r="MOF130" s="2"/>
      <c r="MOG130" s="2"/>
      <c r="MOH130" s="2"/>
      <c r="MOI130" s="2"/>
      <c r="MOJ130" s="2"/>
      <c r="MOK130" s="2"/>
      <c r="MOL130" s="2"/>
      <c r="MOM130" s="2"/>
      <c r="MON130" s="2"/>
      <c r="MOO130" s="2"/>
      <c r="MOP130" s="2"/>
      <c r="MOQ130" s="2"/>
      <c r="MOR130" s="2"/>
      <c r="MOS130" s="2"/>
      <c r="MOT130" s="2"/>
      <c r="MOU130" s="2"/>
      <c r="MOV130" s="2"/>
      <c r="MOW130" s="2"/>
      <c r="MOX130" s="2"/>
      <c r="MOY130" s="2"/>
      <c r="MOZ130" s="2"/>
      <c r="MPA130" s="2"/>
      <c r="MPB130" s="2"/>
      <c r="MPC130" s="2"/>
      <c r="MPD130" s="2"/>
      <c r="MPE130" s="2"/>
      <c r="MPF130" s="2"/>
      <c r="MPG130" s="2"/>
      <c r="MPH130" s="2"/>
      <c r="MPI130" s="2"/>
      <c r="MPJ130" s="2"/>
      <c r="MPK130" s="2"/>
      <c r="MPL130" s="2"/>
      <c r="MPM130" s="2"/>
      <c r="MPN130" s="2"/>
      <c r="MPO130" s="2"/>
      <c r="MPP130" s="2"/>
      <c r="MPQ130" s="2"/>
      <c r="MPR130" s="2"/>
      <c r="MPS130" s="2"/>
      <c r="MPT130" s="2"/>
      <c r="MPU130" s="2"/>
      <c r="MPV130" s="2"/>
      <c r="MPW130" s="2"/>
      <c r="MPX130" s="2"/>
      <c r="MPY130" s="2"/>
      <c r="MPZ130" s="2"/>
      <c r="MQA130" s="2"/>
      <c r="MQB130" s="2"/>
      <c r="MQC130" s="2"/>
      <c r="MQD130" s="2"/>
      <c r="MQE130" s="2"/>
      <c r="MQF130" s="2"/>
      <c r="MQG130" s="2"/>
      <c r="MQH130" s="2"/>
      <c r="MQI130" s="2"/>
      <c r="MQJ130" s="2"/>
      <c r="MQK130" s="2"/>
      <c r="MQL130" s="2"/>
      <c r="MQM130" s="2"/>
      <c r="MQN130" s="2"/>
      <c r="MQO130" s="2"/>
      <c r="MQP130" s="2"/>
      <c r="MQQ130" s="2"/>
      <c r="MQR130" s="2"/>
      <c r="MQS130" s="2"/>
      <c r="MQT130" s="2"/>
      <c r="MQU130" s="2"/>
      <c r="MQV130" s="2"/>
      <c r="MQW130" s="2"/>
      <c r="MQX130" s="2"/>
      <c r="MQY130" s="2"/>
      <c r="MQZ130" s="2"/>
      <c r="MRA130" s="2"/>
      <c r="MRB130" s="2"/>
      <c r="MRC130" s="2"/>
      <c r="MRD130" s="2"/>
      <c r="MRE130" s="2"/>
      <c r="MRF130" s="2"/>
      <c r="MRG130" s="2"/>
      <c r="MRH130" s="2"/>
      <c r="MRI130" s="2"/>
      <c r="MRJ130" s="2"/>
      <c r="MRK130" s="2"/>
      <c r="MRL130" s="2"/>
      <c r="MRM130" s="2"/>
      <c r="MRN130" s="2"/>
      <c r="MRO130" s="2"/>
      <c r="MRP130" s="2"/>
      <c r="MRQ130" s="2"/>
      <c r="MRR130" s="2"/>
      <c r="MRS130" s="2"/>
      <c r="MRT130" s="2"/>
      <c r="MRU130" s="2"/>
      <c r="MRV130" s="2"/>
      <c r="MRW130" s="2"/>
      <c r="MRX130" s="2"/>
      <c r="MRY130" s="2"/>
      <c r="MRZ130" s="2"/>
      <c r="MSA130" s="2"/>
      <c r="MSB130" s="2"/>
      <c r="MSC130" s="2"/>
      <c r="MSD130" s="2"/>
      <c r="MSE130" s="2"/>
      <c r="MSF130" s="2"/>
      <c r="MSG130" s="2"/>
      <c r="MSH130" s="2"/>
      <c r="MSI130" s="2"/>
      <c r="MSJ130" s="2"/>
      <c r="MSK130" s="2"/>
      <c r="MSL130" s="2"/>
      <c r="MSM130" s="2"/>
      <c r="MSN130" s="2"/>
      <c r="MSO130" s="2"/>
      <c r="MSP130" s="2"/>
      <c r="MSQ130" s="2"/>
      <c r="MSR130" s="2"/>
      <c r="MSS130" s="2"/>
      <c r="MST130" s="2"/>
      <c r="MSU130" s="2"/>
      <c r="MSV130" s="2"/>
      <c r="MSW130" s="2"/>
      <c r="MSX130" s="2"/>
      <c r="MSY130" s="2"/>
      <c r="MSZ130" s="2"/>
      <c r="MTA130" s="2"/>
      <c r="MTB130" s="2"/>
      <c r="MTC130" s="2"/>
      <c r="MTD130" s="2"/>
      <c r="MTE130" s="2"/>
      <c r="MTF130" s="2"/>
      <c r="MTG130" s="2"/>
      <c r="MTH130" s="2"/>
      <c r="MTI130" s="2"/>
      <c r="MTJ130" s="2"/>
      <c r="MTK130" s="2"/>
      <c r="MTL130" s="2"/>
      <c r="MTM130" s="2"/>
      <c r="MTN130" s="2"/>
      <c r="MTO130" s="2"/>
      <c r="MTP130" s="2"/>
      <c r="MTQ130" s="2"/>
      <c r="MTR130" s="2"/>
      <c r="MTS130" s="2"/>
      <c r="MTT130" s="2"/>
      <c r="MTU130" s="2"/>
      <c r="MTV130" s="2"/>
      <c r="MTW130" s="2"/>
      <c r="MTX130" s="2"/>
      <c r="MTY130" s="2"/>
      <c r="MTZ130" s="2"/>
      <c r="MUA130" s="2"/>
      <c r="MUB130" s="2"/>
      <c r="MUC130" s="2"/>
      <c r="MUD130" s="2"/>
      <c r="MUE130" s="2"/>
      <c r="MUF130" s="2"/>
      <c r="MUG130" s="2"/>
      <c r="MUH130" s="2"/>
      <c r="MUI130" s="2"/>
      <c r="MUJ130" s="2"/>
      <c r="MUK130" s="2"/>
      <c r="MUL130" s="2"/>
      <c r="MUM130" s="2"/>
      <c r="MUN130" s="2"/>
      <c r="MUO130" s="2"/>
      <c r="MUP130" s="2"/>
      <c r="MUQ130" s="2"/>
      <c r="MUR130" s="2"/>
      <c r="MUS130" s="2"/>
      <c r="MUT130" s="2"/>
      <c r="MUU130" s="2"/>
      <c r="MUV130" s="2"/>
      <c r="MUW130" s="2"/>
      <c r="MUX130" s="2"/>
      <c r="MUY130" s="2"/>
      <c r="MUZ130" s="2"/>
      <c r="MVA130" s="2"/>
      <c r="MVB130" s="2"/>
      <c r="MVC130" s="2"/>
      <c r="MVD130" s="2"/>
      <c r="MVE130" s="2"/>
      <c r="MVF130" s="2"/>
      <c r="MVG130" s="2"/>
      <c r="MVH130" s="2"/>
      <c r="MVI130" s="2"/>
      <c r="MVJ130" s="2"/>
      <c r="MVK130" s="2"/>
      <c r="MVL130" s="2"/>
      <c r="MVM130" s="2"/>
      <c r="MVN130" s="2"/>
      <c r="MVO130" s="2"/>
      <c r="MVP130" s="2"/>
      <c r="MVQ130" s="2"/>
      <c r="MVR130" s="2"/>
      <c r="MVS130" s="2"/>
      <c r="MVT130" s="2"/>
      <c r="MVU130" s="2"/>
      <c r="MVV130" s="2"/>
      <c r="MVW130" s="2"/>
      <c r="MVX130" s="2"/>
      <c r="MVY130" s="2"/>
      <c r="MVZ130" s="2"/>
      <c r="MWA130" s="2"/>
      <c r="MWB130" s="2"/>
      <c r="MWC130" s="2"/>
      <c r="MWD130" s="2"/>
      <c r="MWE130" s="2"/>
      <c r="MWF130" s="2"/>
      <c r="MWG130" s="2"/>
      <c r="MWH130" s="2"/>
      <c r="MWI130" s="2"/>
      <c r="MWJ130" s="2"/>
      <c r="MWK130" s="2"/>
      <c r="MWL130" s="2"/>
      <c r="MWM130" s="2"/>
      <c r="MWN130" s="2"/>
      <c r="MWO130" s="2"/>
      <c r="MWP130" s="2"/>
      <c r="MWQ130" s="2"/>
      <c r="MWR130" s="2"/>
      <c r="MWS130" s="2"/>
      <c r="MWT130" s="2"/>
      <c r="MWU130" s="2"/>
      <c r="MWV130" s="2"/>
      <c r="MWW130" s="2"/>
      <c r="MWX130" s="2"/>
      <c r="MWY130" s="2"/>
      <c r="MWZ130" s="2"/>
      <c r="MXA130" s="2"/>
      <c r="MXB130" s="2"/>
      <c r="MXC130" s="2"/>
      <c r="MXD130" s="2"/>
      <c r="MXE130" s="2"/>
      <c r="MXF130" s="2"/>
      <c r="MXG130" s="2"/>
      <c r="MXH130" s="2"/>
      <c r="MXI130" s="2"/>
      <c r="MXJ130" s="2"/>
      <c r="MXK130" s="2"/>
      <c r="MXL130" s="2"/>
      <c r="MXM130" s="2"/>
      <c r="MXN130" s="2"/>
      <c r="MXO130" s="2"/>
      <c r="MXP130" s="2"/>
      <c r="MXQ130" s="2"/>
      <c r="MXR130" s="2"/>
      <c r="MXS130" s="2"/>
      <c r="MXT130" s="2"/>
      <c r="MXU130" s="2"/>
      <c r="MXV130" s="2"/>
      <c r="MXW130" s="2"/>
      <c r="MXX130" s="2"/>
      <c r="MXY130" s="2"/>
      <c r="MXZ130" s="2"/>
      <c r="MYA130" s="2"/>
      <c r="MYB130" s="2"/>
      <c r="MYC130" s="2"/>
      <c r="MYD130" s="2"/>
      <c r="MYE130" s="2"/>
      <c r="MYF130" s="2"/>
      <c r="MYG130" s="2"/>
      <c r="MYH130" s="2"/>
      <c r="MYI130" s="2"/>
      <c r="MYJ130" s="2"/>
      <c r="MYK130" s="2"/>
      <c r="MYL130" s="2"/>
      <c r="MYM130" s="2"/>
      <c r="MYN130" s="2"/>
      <c r="MYO130" s="2"/>
      <c r="MYP130" s="2"/>
      <c r="MYQ130" s="2"/>
      <c r="MYR130" s="2"/>
      <c r="MYS130" s="2"/>
      <c r="MYT130" s="2"/>
      <c r="MYU130" s="2"/>
      <c r="MYV130" s="2"/>
      <c r="MYW130" s="2"/>
      <c r="MYX130" s="2"/>
      <c r="MYY130" s="2"/>
      <c r="MYZ130" s="2"/>
      <c r="MZA130" s="2"/>
      <c r="MZB130" s="2"/>
      <c r="MZC130" s="2"/>
      <c r="MZD130" s="2"/>
      <c r="MZE130" s="2"/>
      <c r="MZF130" s="2"/>
      <c r="MZG130" s="2"/>
      <c r="MZH130" s="2"/>
      <c r="MZI130" s="2"/>
      <c r="MZJ130" s="2"/>
      <c r="MZK130" s="2"/>
      <c r="MZL130" s="2"/>
      <c r="MZM130" s="2"/>
      <c r="MZN130" s="2"/>
      <c r="MZO130" s="2"/>
      <c r="MZP130" s="2"/>
      <c r="MZQ130" s="2"/>
      <c r="MZR130" s="2"/>
      <c r="MZS130" s="2"/>
      <c r="MZT130" s="2"/>
      <c r="MZU130" s="2"/>
      <c r="MZV130" s="2"/>
      <c r="MZW130" s="2"/>
      <c r="MZX130" s="2"/>
      <c r="MZY130" s="2"/>
      <c r="MZZ130" s="2"/>
      <c r="NAA130" s="2"/>
      <c r="NAB130" s="2"/>
      <c r="NAC130" s="2"/>
      <c r="NAD130" s="2"/>
      <c r="NAE130" s="2"/>
      <c r="NAF130" s="2"/>
      <c r="NAG130" s="2"/>
      <c r="NAH130" s="2"/>
      <c r="NAI130" s="2"/>
      <c r="NAJ130" s="2"/>
      <c r="NAK130" s="2"/>
      <c r="NAL130" s="2"/>
      <c r="NAM130" s="2"/>
      <c r="NAN130" s="2"/>
      <c r="NAO130" s="2"/>
      <c r="NAP130" s="2"/>
      <c r="NAQ130" s="2"/>
      <c r="NAR130" s="2"/>
      <c r="NAS130" s="2"/>
      <c r="NAT130" s="2"/>
      <c r="NAU130" s="2"/>
      <c r="NAV130" s="2"/>
      <c r="NAW130" s="2"/>
      <c r="NAX130" s="2"/>
      <c r="NAY130" s="2"/>
      <c r="NAZ130" s="2"/>
      <c r="NBA130" s="2"/>
      <c r="NBB130" s="2"/>
      <c r="NBC130" s="2"/>
      <c r="NBD130" s="2"/>
      <c r="NBE130" s="2"/>
      <c r="NBF130" s="2"/>
      <c r="NBG130" s="2"/>
      <c r="NBH130" s="2"/>
      <c r="NBI130" s="2"/>
      <c r="NBJ130" s="2"/>
      <c r="NBK130" s="2"/>
      <c r="NBL130" s="2"/>
      <c r="NBM130" s="2"/>
      <c r="NBN130" s="2"/>
      <c r="NBO130" s="2"/>
      <c r="NBP130" s="2"/>
      <c r="NBQ130" s="2"/>
      <c r="NBR130" s="2"/>
      <c r="NBS130" s="2"/>
      <c r="NBT130" s="2"/>
      <c r="NBU130" s="2"/>
      <c r="NBV130" s="2"/>
      <c r="NBW130" s="2"/>
      <c r="NBX130" s="2"/>
      <c r="NBY130" s="2"/>
      <c r="NBZ130" s="2"/>
      <c r="NCA130" s="2"/>
      <c r="NCB130" s="2"/>
      <c r="NCC130" s="2"/>
      <c r="NCD130" s="2"/>
      <c r="NCE130" s="2"/>
      <c r="NCF130" s="2"/>
      <c r="NCG130" s="2"/>
      <c r="NCH130" s="2"/>
      <c r="NCI130" s="2"/>
      <c r="NCJ130" s="2"/>
      <c r="NCK130" s="2"/>
      <c r="NCL130" s="2"/>
      <c r="NCM130" s="2"/>
      <c r="NCN130" s="2"/>
      <c r="NCO130" s="2"/>
      <c r="NCP130" s="2"/>
      <c r="NCQ130" s="2"/>
      <c r="NCR130" s="2"/>
      <c r="NCS130" s="2"/>
      <c r="NCT130" s="2"/>
      <c r="NCU130" s="2"/>
      <c r="NCV130" s="2"/>
      <c r="NCW130" s="2"/>
      <c r="NCX130" s="2"/>
      <c r="NCY130" s="2"/>
      <c r="NCZ130" s="2"/>
      <c r="NDA130" s="2"/>
      <c r="NDB130" s="2"/>
      <c r="NDC130" s="2"/>
      <c r="NDD130" s="2"/>
      <c r="NDE130" s="2"/>
      <c r="NDF130" s="2"/>
      <c r="NDG130" s="2"/>
      <c r="NDH130" s="2"/>
      <c r="NDI130" s="2"/>
      <c r="NDJ130" s="2"/>
      <c r="NDK130" s="2"/>
      <c r="NDL130" s="2"/>
      <c r="NDM130" s="2"/>
      <c r="NDN130" s="2"/>
      <c r="NDO130" s="2"/>
      <c r="NDP130" s="2"/>
      <c r="NDQ130" s="2"/>
      <c r="NDR130" s="2"/>
      <c r="NDS130" s="2"/>
      <c r="NDT130" s="2"/>
      <c r="NDU130" s="2"/>
      <c r="NDV130" s="2"/>
      <c r="NDW130" s="2"/>
      <c r="NDX130" s="2"/>
      <c r="NDY130" s="2"/>
      <c r="NDZ130" s="2"/>
      <c r="NEA130" s="2"/>
      <c r="NEB130" s="2"/>
      <c r="NEC130" s="2"/>
      <c r="NED130" s="2"/>
      <c r="NEE130" s="2"/>
      <c r="NEF130" s="2"/>
      <c r="NEG130" s="2"/>
      <c r="NEH130" s="2"/>
      <c r="NEI130" s="2"/>
      <c r="NEJ130" s="2"/>
      <c r="NEK130" s="2"/>
      <c r="NEL130" s="2"/>
      <c r="NEM130" s="2"/>
      <c r="NEN130" s="2"/>
      <c r="NEO130" s="2"/>
      <c r="NEP130" s="2"/>
      <c r="NEQ130" s="2"/>
      <c r="NER130" s="2"/>
      <c r="NES130" s="2"/>
      <c r="NET130" s="2"/>
      <c r="NEU130" s="2"/>
      <c r="NEV130" s="2"/>
      <c r="NEW130" s="2"/>
      <c r="NEX130" s="2"/>
      <c r="NEY130" s="2"/>
      <c r="NEZ130" s="2"/>
      <c r="NFA130" s="2"/>
      <c r="NFB130" s="2"/>
      <c r="NFC130" s="2"/>
      <c r="NFD130" s="2"/>
      <c r="NFE130" s="2"/>
      <c r="NFF130" s="2"/>
      <c r="NFG130" s="2"/>
      <c r="NFH130" s="2"/>
      <c r="NFI130" s="2"/>
      <c r="NFJ130" s="2"/>
      <c r="NFK130" s="2"/>
      <c r="NFL130" s="2"/>
      <c r="NFM130" s="2"/>
      <c r="NFN130" s="2"/>
      <c r="NFO130" s="2"/>
      <c r="NFP130" s="2"/>
      <c r="NFQ130" s="2"/>
      <c r="NFR130" s="2"/>
      <c r="NFS130" s="2"/>
      <c r="NFT130" s="2"/>
      <c r="NFU130" s="2"/>
      <c r="NFV130" s="2"/>
      <c r="NFW130" s="2"/>
      <c r="NFX130" s="2"/>
      <c r="NFY130" s="2"/>
      <c r="NFZ130" s="2"/>
      <c r="NGA130" s="2"/>
      <c r="NGB130" s="2"/>
      <c r="NGC130" s="2"/>
      <c r="NGD130" s="2"/>
      <c r="NGE130" s="2"/>
      <c r="NGF130" s="2"/>
      <c r="NGG130" s="2"/>
      <c r="NGH130" s="2"/>
      <c r="NGI130" s="2"/>
      <c r="NGJ130" s="2"/>
      <c r="NGK130" s="2"/>
      <c r="NGL130" s="2"/>
      <c r="NGM130" s="2"/>
      <c r="NGN130" s="2"/>
      <c r="NGO130" s="2"/>
      <c r="NGP130" s="2"/>
      <c r="NGQ130" s="2"/>
      <c r="NGR130" s="2"/>
      <c r="NGS130" s="2"/>
      <c r="NGT130" s="2"/>
      <c r="NGU130" s="2"/>
      <c r="NGV130" s="2"/>
      <c r="NGW130" s="2"/>
      <c r="NGX130" s="2"/>
      <c r="NGY130" s="2"/>
      <c r="NGZ130" s="2"/>
      <c r="NHA130" s="2"/>
      <c r="NHB130" s="2"/>
      <c r="NHC130" s="2"/>
      <c r="NHD130" s="2"/>
      <c r="NHE130" s="2"/>
      <c r="NHF130" s="2"/>
      <c r="NHG130" s="2"/>
      <c r="NHH130" s="2"/>
      <c r="NHI130" s="2"/>
      <c r="NHJ130" s="2"/>
      <c r="NHK130" s="2"/>
      <c r="NHL130" s="2"/>
      <c r="NHM130" s="2"/>
      <c r="NHN130" s="2"/>
      <c r="NHO130" s="2"/>
      <c r="NHP130" s="2"/>
      <c r="NHQ130" s="2"/>
      <c r="NHR130" s="2"/>
      <c r="NHS130" s="2"/>
      <c r="NHT130" s="2"/>
      <c r="NHU130" s="2"/>
      <c r="NHV130" s="2"/>
      <c r="NHW130" s="2"/>
      <c r="NHX130" s="2"/>
      <c r="NHY130" s="2"/>
      <c r="NHZ130" s="2"/>
      <c r="NIA130" s="2"/>
      <c r="NIB130" s="2"/>
      <c r="NIC130" s="2"/>
      <c r="NID130" s="2"/>
      <c r="NIE130" s="2"/>
      <c r="NIF130" s="2"/>
      <c r="NIG130" s="2"/>
      <c r="NIH130" s="2"/>
      <c r="NII130" s="2"/>
      <c r="NIJ130" s="2"/>
      <c r="NIK130" s="2"/>
      <c r="NIL130" s="2"/>
      <c r="NIM130" s="2"/>
      <c r="NIN130" s="2"/>
      <c r="NIO130" s="2"/>
      <c r="NIP130" s="2"/>
      <c r="NIQ130" s="2"/>
      <c r="NIR130" s="2"/>
      <c r="NIS130" s="2"/>
      <c r="NIT130" s="2"/>
      <c r="NIU130" s="2"/>
      <c r="NIV130" s="2"/>
      <c r="NIW130" s="2"/>
      <c r="NIX130" s="2"/>
      <c r="NIY130" s="2"/>
      <c r="NIZ130" s="2"/>
      <c r="NJA130" s="2"/>
      <c r="NJB130" s="2"/>
      <c r="NJC130" s="2"/>
      <c r="NJD130" s="2"/>
      <c r="NJE130" s="2"/>
      <c r="NJF130" s="2"/>
      <c r="NJG130" s="2"/>
      <c r="NJH130" s="2"/>
      <c r="NJI130" s="2"/>
      <c r="NJJ130" s="2"/>
      <c r="NJK130" s="2"/>
      <c r="NJL130" s="2"/>
      <c r="NJM130" s="2"/>
      <c r="NJN130" s="2"/>
      <c r="NJO130" s="2"/>
      <c r="NJP130" s="2"/>
      <c r="NJQ130" s="2"/>
      <c r="NJR130" s="2"/>
      <c r="NJS130" s="2"/>
      <c r="NJT130" s="2"/>
      <c r="NJU130" s="2"/>
      <c r="NJV130" s="2"/>
      <c r="NJW130" s="2"/>
      <c r="NJX130" s="2"/>
      <c r="NJY130" s="2"/>
      <c r="NJZ130" s="2"/>
      <c r="NKA130" s="2"/>
      <c r="NKB130" s="2"/>
      <c r="NKC130" s="2"/>
      <c r="NKD130" s="2"/>
      <c r="NKE130" s="2"/>
      <c r="NKF130" s="2"/>
      <c r="NKG130" s="2"/>
      <c r="NKH130" s="2"/>
      <c r="NKI130" s="2"/>
      <c r="NKJ130" s="2"/>
      <c r="NKK130" s="2"/>
      <c r="NKL130" s="2"/>
      <c r="NKM130" s="2"/>
      <c r="NKN130" s="2"/>
      <c r="NKO130" s="2"/>
      <c r="NKP130" s="2"/>
      <c r="NKQ130" s="2"/>
      <c r="NKR130" s="2"/>
      <c r="NKS130" s="2"/>
      <c r="NKT130" s="2"/>
      <c r="NKU130" s="2"/>
      <c r="NKV130" s="2"/>
      <c r="NKW130" s="2"/>
      <c r="NKX130" s="2"/>
      <c r="NKY130" s="2"/>
      <c r="NKZ130" s="2"/>
      <c r="NLA130" s="2"/>
      <c r="NLB130" s="2"/>
      <c r="NLC130" s="2"/>
      <c r="NLD130" s="2"/>
      <c r="NLE130" s="2"/>
      <c r="NLF130" s="2"/>
      <c r="NLG130" s="2"/>
      <c r="NLH130" s="2"/>
      <c r="NLI130" s="2"/>
      <c r="NLJ130" s="2"/>
      <c r="NLK130" s="2"/>
      <c r="NLL130" s="2"/>
      <c r="NLM130" s="2"/>
      <c r="NLN130" s="2"/>
      <c r="NLO130" s="2"/>
      <c r="NLP130" s="2"/>
      <c r="NLQ130" s="2"/>
      <c r="NLR130" s="2"/>
      <c r="NLS130" s="2"/>
      <c r="NLT130" s="2"/>
      <c r="NLU130" s="2"/>
      <c r="NLV130" s="2"/>
      <c r="NLW130" s="2"/>
      <c r="NLX130" s="2"/>
      <c r="NLY130" s="2"/>
      <c r="NLZ130" s="2"/>
      <c r="NMA130" s="2"/>
      <c r="NMB130" s="2"/>
      <c r="NMC130" s="2"/>
      <c r="NMD130" s="2"/>
      <c r="NME130" s="2"/>
      <c r="NMF130" s="2"/>
      <c r="NMG130" s="2"/>
      <c r="NMH130" s="2"/>
      <c r="NMI130" s="2"/>
      <c r="NMJ130" s="2"/>
      <c r="NMK130" s="2"/>
      <c r="NML130" s="2"/>
      <c r="NMM130" s="2"/>
      <c r="NMN130" s="2"/>
      <c r="NMO130" s="2"/>
      <c r="NMP130" s="2"/>
      <c r="NMQ130" s="2"/>
      <c r="NMR130" s="2"/>
      <c r="NMS130" s="2"/>
      <c r="NMT130" s="2"/>
      <c r="NMU130" s="2"/>
      <c r="NMV130" s="2"/>
      <c r="NMW130" s="2"/>
      <c r="NMX130" s="2"/>
      <c r="NMY130" s="2"/>
      <c r="NMZ130" s="2"/>
      <c r="NNA130" s="2"/>
      <c r="NNB130" s="2"/>
      <c r="NNC130" s="2"/>
      <c r="NND130" s="2"/>
      <c r="NNE130" s="2"/>
      <c r="NNF130" s="2"/>
      <c r="NNG130" s="2"/>
      <c r="NNH130" s="2"/>
      <c r="NNI130" s="2"/>
      <c r="NNJ130" s="2"/>
      <c r="NNK130" s="2"/>
      <c r="NNL130" s="2"/>
      <c r="NNM130" s="2"/>
      <c r="NNN130" s="2"/>
      <c r="NNO130" s="2"/>
      <c r="NNP130" s="2"/>
      <c r="NNQ130" s="2"/>
      <c r="NNR130" s="2"/>
      <c r="NNS130" s="2"/>
      <c r="NNT130" s="2"/>
      <c r="NNU130" s="2"/>
      <c r="NNV130" s="2"/>
      <c r="NNW130" s="2"/>
      <c r="NNX130" s="2"/>
      <c r="NNY130" s="2"/>
      <c r="NNZ130" s="2"/>
      <c r="NOA130" s="2"/>
      <c r="NOB130" s="2"/>
      <c r="NOC130" s="2"/>
      <c r="NOD130" s="2"/>
      <c r="NOE130" s="2"/>
      <c r="NOF130" s="2"/>
      <c r="NOG130" s="2"/>
      <c r="NOH130" s="2"/>
      <c r="NOI130" s="2"/>
      <c r="NOJ130" s="2"/>
      <c r="NOK130" s="2"/>
      <c r="NOL130" s="2"/>
      <c r="NOM130" s="2"/>
      <c r="NON130" s="2"/>
      <c r="NOO130" s="2"/>
      <c r="NOP130" s="2"/>
      <c r="NOQ130" s="2"/>
      <c r="NOR130" s="2"/>
      <c r="NOS130" s="2"/>
      <c r="NOT130" s="2"/>
      <c r="NOU130" s="2"/>
      <c r="NOV130" s="2"/>
      <c r="NOW130" s="2"/>
      <c r="NOX130" s="2"/>
      <c r="NOY130" s="2"/>
      <c r="NOZ130" s="2"/>
      <c r="NPA130" s="2"/>
      <c r="NPB130" s="2"/>
      <c r="NPC130" s="2"/>
      <c r="NPD130" s="2"/>
      <c r="NPE130" s="2"/>
      <c r="NPF130" s="2"/>
      <c r="NPG130" s="2"/>
      <c r="NPH130" s="2"/>
      <c r="NPI130" s="2"/>
      <c r="NPJ130" s="2"/>
      <c r="NPK130" s="2"/>
      <c r="NPL130" s="2"/>
      <c r="NPM130" s="2"/>
      <c r="NPN130" s="2"/>
      <c r="NPO130" s="2"/>
      <c r="NPP130" s="2"/>
      <c r="NPQ130" s="2"/>
      <c r="NPR130" s="2"/>
      <c r="NPS130" s="2"/>
      <c r="NPT130" s="2"/>
      <c r="NPU130" s="2"/>
      <c r="NPV130" s="2"/>
      <c r="NPW130" s="2"/>
      <c r="NPX130" s="2"/>
      <c r="NPY130" s="2"/>
      <c r="NPZ130" s="2"/>
      <c r="NQA130" s="2"/>
      <c r="NQB130" s="2"/>
      <c r="NQC130" s="2"/>
      <c r="NQD130" s="2"/>
      <c r="NQE130" s="2"/>
      <c r="NQF130" s="2"/>
      <c r="NQG130" s="2"/>
      <c r="NQH130" s="2"/>
      <c r="NQI130" s="2"/>
      <c r="NQJ130" s="2"/>
      <c r="NQK130" s="2"/>
      <c r="NQL130" s="2"/>
      <c r="NQM130" s="2"/>
      <c r="NQN130" s="2"/>
      <c r="NQO130" s="2"/>
      <c r="NQP130" s="2"/>
      <c r="NQQ130" s="2"/>
      <c r="NQR130" s="2"/>
      <c r="NQS130" s="2"/>
      <c r="NQT130" s="2"/>
      <c r="NQU130" s="2"/>
      <c r="NQV130" s="2"/>
      <c r="NQW130" s="2"/>
      <c r="NQX130" s="2"/>
      <c r="NQY130" s="2"/>
      <c r="NQZ130" s="2"/>
      <c r="NRA130" s="2"/>
      <c r="NRB130" s="2"/>
      <c r="NRC130" s="2"/>
      <c r="NRD130" s="2"/>
      <c r="NRE130" s="2"/>
      <c r="NRF130" s="2"/>
      <c r="NRG130" s="2"/>
      <c r="NRH130" s="2"/>
      <c r="NRI130" s="2"/>
      <c r="NRJ130" s="2"/>
      <c r="NRK130" s="2"/>
      <c r="NRL130" s="2"/>
      <c r="NRM130" s="2"/>
      <c r="NRN130" s="2"/>
      <c r="NRO130" s="2"/>
      <c r="NRP130" s="2"/>
      <c r="NRQ130" s="2"/>
      <c r="NRR130" s="2"/>
      <c r="NRS130" s="2"/>
      <c r="NRT130" s="2"/>
      <c r="NRU130" s="2"/>
      <c r="NRV130" s="2"/>
      <c r="NRW130" s="2"/>
      <c r="NRX130" s="2"/>
      <c r="NRY130" s="2"/>
      <c r="NRZ130" s="2"/>
      <c r="NSA130" s="2"/>
      <c r="NSB130" s="2"/>
      <c r="NSC130" s="2"/>
      <c r="NSD130" s="2"/>
      <c r="NSE130" s="2"/>
      <c r="NSF130" s="2"/>
      <c r="NSG130" s="2"/>
      <c r="NSH130" s="2"/>
      <c r="NSI130" s="2"/>
      <c r="NSJ130" s="2"/>
      <c r="NSK130" s="2"/>
      <c r="NSL130" s="2"/>
      <c r="NSM130" s="2"/>
      <c r="NSN130" s="2"/>
      <c r="NSO130" s="2"/>
      <c r="NSP130" s="2"/>
      <c r="NSQ130" s="2"/>
      <c r="NSR130" s="2"/>
      <c r="NSS130" s="2"/>
      <c r="NST130" s="2"/>
      <c r="NSU130" s="2"/>
      <c r="NSV130" s="2"/>
      <c r="NSW130" s="2"/>
      <c r="NSX130" s="2"/>
      <c r="NSY130" s="2"/>
      <c r="NSZ130" s="2"/>
      <c r="NTA130" s="2"/>
      <c r="NTB130" s="2"/>
      <c r="NTC130" s="2"/>
      <c r="NTD130" s="2"/>
      <c r="NTE130" s="2"/>
      <c r="NTF130" s="2"/>
      <c r="NTG130" s="2"/>
      <c r="NTH130" s="2"/>
      <c r="NTI130" s="2"/>
      <c r="NTJ130" s="2"/>
      <c r="NTK130" s="2"/>
      <c r="NTL130" s="2"/>
      <c r="NTM130" s="2"/>
      <c r="NTN130" s="2"/>
      <c r="NTO130" s="2"/>
      <c r="NTP130" s="2"/>
      <c r="NTQ130" s="2"/>
      <c r="NTR130" s="2"/>
      <c r="NTS130" s="2"/>
      <c r="NTT130" s="2"/>
      <c r="NTU130" s="2"/>
      <c r="NTV130" s="2"/>
      <c r="NTW130" s="2"/>
      <c r="NTX130" s="2"/>
      <c r="NTY130" s="2"/>
      <c r="NTZ130" s="2"/>
      <c r="NUA130" s="2"/>
      <c r="NUB130" s="2"/>
      <c r="NUC130" s="2"/>
      <c r="NUD130" s="2"/>
      <c r="NUE130" s="2"/>
      <c r="NUF130" s="2"/>
      <c r="NUG130" s="2"/>
      <c r="NUH130" s="2"/>
      <c r="NUI130" s="2"/>
      <c r="NUJ130" s="2"/>
      <c r="NUK130" s="2"/>
      <c r="NUL130" s="2"/>
      <c r="NUM130" s="2"/>
      <c r="NUN130" s="2"/>
      <c r="NUO130" s="2"/>
      <c r="NUP130" s="2"/>
      <c r="NUQ130" s="2"/>
      <c r="NUR130" s="2"/>
      <c r="NUS130" s="2"/>
      <c r="NUT130" s="2"/>
      <c r="NUU130" s="2"/>
      <c r="NUV130" s="2"/>
      <c r="NUW130" s="2"/>
      <c r="NUX130" s="2"/>
      <c r="NUY130" s="2"/>
      <c r="NUZ130" s="2"/>
      <c r="NVA130" s="2"/>
      <c r="NVB130" s="2"/>
      <c r="NVC130" s="2"/>
      <c r="NVD130" s="2"/>
      <c r="NVE130" s="2"/>
      <c r="NVF130" s="2"/>
      <c r="NVG130" s="2"/>
      <c r="NVH130" s="2"/>
      <c r="NVI130" s="2"/>
      <c r="NVJ130" s="2"/>
      <c r="NVK130" s="2"/>
      <c r="NVL130" s="2"/>
      <c r="NVM130" s="2"/>
      <c r="NVN130" s="2"/>
      <c r="NVO130" s="2"/>
      <c r="NVP130" s="2"/>
      <c r="NVQ130" s="2"/>
      <c r="NVR130" s="2"/>
      <c r="NVS130" s="2"/>
      <c r="NVT130" s="2"/>
      <c r="NVU130" s="2"/>
      <c r="NVV130" s="2"/>
      <c r="NVW130" s="2"/>
      <c r="NVX130" s="2"/>
      <c r="NVY130" s="2"/>
      <c r="NVZ130" s="2"/>
      <c r="NWA130" s="2"/>
      <c r="NWB130" s="2"/>
      <c r="NWC130" s="2"/>
      <c r="NWD130" s="2"/>
      <c r="NWE130" s="2"/>
      <c r="NWF130" s="2"/>
      <c r="NWG130" s="2"/>
      <c r="NWH130" s="2"/>
      <c r="NWI130" s="2"/>
      <c r="NWJ130" s="2"/>
      <c r="NWK130" s="2"/>
      <c r="NWL130" s="2"/>
      <c r="NWM130" s="2"/>
      <c r="NWN130" s="2"/>
      <c r="NWO130" s="2"/>
      <c r="NWP130" s="2"/>
      <c r="NWQ130" s="2"/>
      <c r="NWR130" s="2"/>
      <c r="NWS130" s="2"/>
      <c r="NWT130" s="2"/>
      <c r="NWU130" s="2"/>
      <c r="NWV130" s="2"/>
      <c r="NWW130" s="2"/>
      <c r="NWX130" s="2"/>
      <c r="NWY130" s="2"/>
      <c r="NWZ130" s="2"/>
      <c r="NXA130" s="2"/>
      <c r="NXB130" s="2"/>
      <c r="NXC130" s="2"/>
      <c r="NXD130" s="2"/>
      <c r="NXE130" s="2"/>
      <c r="NXF130" s="2"/>
      <c r="NXG130" s="2"/>
      <c r="NXH130" s="2"/>
      <c r="NXI130" s="2"/>
      <c r="NXJ130" s="2"/>
      <c r="NXK130" s="2"/>
      <c r="NXL130" s="2"/>
      <c r="NXM130" s="2"/>
      <c r="NXN130" s="2"/>
      <c r="NXO130" s="2"/>
      <c r="NXP130" s="2"/>
      <c r="NXQ130" s="2"/>
      <c r="NXR130" s="2"/>
      <c r="NXS130" s="2"/>
      <c r="NXT130" s="2"/>
      <c r="NXU130" s="2"/>
      <c r="NXV130" s="2"/>
      <c r="NXW130" s="2"/>
      <c r="NXX130" s="2"/>
      <c r="NXY130" s="2"/>
      <c r="NXZ130" s="2"/>
      <c r="NYA130" s="2"/>
      <c r="NYB130" s="2"/>
      <c r="NYC130" s="2"/>
      <c r="NYD130" s="2"/>
      <c r="NYE130" s="2"/>
      <c r="NYF130" s="2"/>
      <c r="NYG130" s="2"/>
      <c r="NYH130" s="2"/>
      <c r="NYI130" s="2"/>
      <c r="NYJ130" s="2"/>
      <c r="NYK130" s="2"/>
      <c r="NYL130" s="2"/>
      <c r="NYM130" s="2"/>
      <c r="NYN130" s="2"/>
      <c r="NYO130" s="2"/>
      <c r="NYP130" s="2"/>
      <c r="NYQ130" s="2"/>
      <c r="NYR130" s="2"/>
      <c r="NYS130" s="2"/>
      <c r="NYT130" s="2"/>
      <c r="NYU130" s="2"/>
      <c r="NYV130" s="2"/>
      <c r="NYW130" s="2"/>
      <c r="NYX130" s="2"/>
      <c r="NYY130" s="2"/>
      <c r="NYZ130" s="2"/>
      <c r="NZA130" s="2"/>
      <c r="NZB130" s="2"/>
      <c r="NZC130" s="2"/>
      <c r="NZD130" s="2"/>
      <c r="NZE130" s="2"/>
      <c r="NZF130" s="2"/>
      <c r="NZG130" s="2"/>
      <c r="NZH130" s="2"/>
      <c r="NZI130" s="2"/>
      <c r="NZJ130" s="2"/>
      <c r="NZK130" s="2"/>
      <c r="NZL130" s="2"/>
      <c r="NZM130" s="2"/>
      <c r="NZN130" s="2"/>
      <c r="NZO130" s="2"/>
      <c r="NZP130" s="2"/>
      <c r="NZQ130" s="2"/>
      <c r="NZR130" s="2"/>
      <c r="NZS130" s="2"/>
      <c r="NZT130" s="2"/>
      <c r="NZU130" s="2"/>
      <c r="NZV130" s="2"/>
      <c r="NZW130" s="2"/>
      <c r="NZX130" s="2"/>
      <c r="NZY130" s="2"/>
      <c r="NZZ130" s="2"/>
      <c r="OAA130" s="2"/>
      <c r="OAB130" s="2"/>
      <c r="OAC130" s="2"/>
      <c r="OAD130" s="2"/>
      <c r="OAE130" s="2"/>
      <c r="OAF130" s="2"/>
      <c r="OAG130" s="2"/>
      <c r="OAH130" s="2"/>
      <c r="OAI130" s="2"/>
      <c r="OAJ130" s="2"/>
      <c r="OAK130" s="2"/>
      <c r="OAL130" s="2"/>
      <c r="OAM130" s="2"/>
      <c r="OAN130" s="2"/>
      <c r="OAO130" s="2"/>
      <c r="OAP130" s="2"/>
      <c r="OAQ130" s="2"/>
      <c r="OAR130" s="2"/>
      <c r="OAS130" s="2"/>
      <c r="OAT130" s="2"/>
      <c r="OAU130" s="2"/>
      <c r="OAV130" s="2"/>
      <c r="OAW130" s="2"/>
      <c r="OAX130" s="2"/>
      <c r="OAY130" s="2"/>
      <c r="OAZ130" s="2"/>
      <c r="OBA130" s="2"/>
      <c r="OBB130" s="2"/>
      <c r="OBC130" s="2"/>
      <c r="OBD130" s="2"/>
      <c r="OBE130" s="2"/>
      <c r="OBF130" s="2"/>
      <c r="OBG130" s="2"/>
      <c r="OBH130" s="2"/>
      <c r="OBI130" s="2"/>
      <c r="OBJ130" s="2"/>
      <c r="OBK130" s="2"/>
      <c r="OBL130" s="2"/>
      <c r="OBM130" s="2"/>
      <c r="OBN130" s="2"/>
      <c r="OBO130" s="2"/>
      <c r="OBP130" s="2"/>
      <c r="OBQ130" s="2"/>
      <c r="OBR130" s="2"/>
      <c r="OBS130" s="2"/>
      <c r="OBT130" s="2"/>
      <c r="OBU130" s="2"/>
      <c r="OBV130" s="2"/>
      <c r="OBW130" s="2"/>
      <c r="OBX130" s="2"/>
      <c r="OBY130" s="2"/>
      <c r="OBZ130" s="2"/>
      <c r="OCA130" s="2"/>
      <c r="OCB130" s="2"/>
      <c r="OCC130" s="2"/>
      <c r="OCD130" s="2"/>
      <c r="OCE130" s="2"/>
      <c r="OCF130" s="2"/>
      <c r="OCG130" s="2"/>
      <c r="OCH130" s="2"/>
      <c r="OCI130" s="2"/>
      <c r="OCJ130" s="2"/>
      <c r="OCK130" s="2"/>
      <c r="OCL130" s="2"/>
      <c r="OCM130" s="2"/>
      <c r="OCN130" s="2"/>
      <c r="OCO130" s="2"/>
      <c r="OCP130" s="2"/>
      <c r="OCQ130" s="2"/>
      <c r="OCR130" s="2"/>
      <c r="OCS130" s="2"/>
      <c r="OCT130" s="2"/>
      <c r="OCU130" s="2"/>
      <c r="OCV130" s="2"/>
      <c r="OCW130" s="2"/>
      <c r="OCX130" s="2"/>
      <c r="OCY130" s="2"/>
      <c r="OCZ130" s="2"/>
      <c r="ODA130" s="2"/>
      <c r="ODB130" s="2"/>
      <c r="ODC130" s="2"/>
      <c r="ODD130" s="2"/>
      <c r="ODE130" s="2"/>
      <c r="ODF130" s="2"/>
      <c r="ODG130" s="2"/>
      <c r="ODH130" s="2"/>
      <c r="ODI130" s="2"/>
      <c r="ODJ130" s="2"/>
      <c r="ODK130" s="2"/>
      <c r="ODL130" s="2"/>
      <c r="ODM130" s="2"/>
      <c r="ODN130" s="2"/>
      <c r="ODO130" s="2"/>
      <c r="ODP130" s="2"/>
      <c r="ODQ130" s="2"/>
      <c r="ODR130" s="2"/>
      <c r="ODS130" s="2"/>
      <c r="ODT130" s="2"/>
      <c r="ODU130" s="2"/>
      <c r="ODV130" s="2"/>
      <c r="ODW130" s="2"/>
      <c r="ODX130" s="2"/>
      <c r="ODY130" s="2"/>
      <c r="ODZ130" s="2"/>
      <c r="OEA130" s="2"/>
      <c r="OEB130" s="2"/>
      <c r="OEC130" s="2"/>
      <c r="OED130" s="2"/>
      <c r="OEE130" s="2"/>
      <c r="OEF130" s="2"/>
      <c r="OEG130" s="2"/>
      <c r="OEH130" s="2"/>
      <c r="OEI130" s="2"/>
      <c r="OEJ130" s="2"/>
      <c r="OEK130" s="2"/>
      <c r="OEL130" s="2"/>
      <c r="OEM130" s="2"/>
      <c r="OEN130" s="2"/>
      <c r="OEO130" s="2"/>
      <c r="OEP130" s="2"/>
      <c r="OEQ130" s="2"/>
      <c r="OER130" s="2"/>
      <c r="OES130" s="2"/>
      <c r="OET130" s="2"/>
      <c r="OEU130" s="2"/>
      <c r="OEV130" s="2"/>
      <c r="OEW130" s="2"/>
      <c r="OEX130" s="2"/>
      <c r="OEY130" s="2"/>
      <c r="OEZ130" s="2"/>
      <c r="OFA130" s="2"/>
      <c r="OFB130" s="2"/>
      <c r="OFC130" s="2"/>
      <c r="OFD130" s="2"/>
      <c r="OFE130" s="2"/>
      <c r="OFF130" s="2"/>
      <c r="OFG130" s="2"/>
      <c r="OFH130" s="2"/>
      <c r="OFI130" s="2"/>
      <c r="OFJ130" s="2"/>
      <c r="OFK130" s="2"/>
      <c r="OFL130" s="2"/>
      <c r="OFM130" s="2"/>
      <c r="OFN130" s="2"/>
      <c r="OFO130" s="2"/>
      <c r="OFP130" s="2"/>
      <c r="OFQ130" s="2"/>
      <c r="OFR130" s="2"/>
      <c r="OFS130" s="2"/>
      <c r="OFT130" s="2"/>
      <c r="OFU130" s="2"/>
      <c r="OFV130" s="2"/>
      <c r="OFW130" s="2"/>
      <c r="OFX130" s="2"/>
      <c r="OFY130" s="2"/>
      <c r="OFZ130" s="2"/>
      <c r="OGA130" s="2"/>
      <c r="OGB130" s="2"/>
      <c r="OGC130" s="2"/>
      <c r="OGD130" s="2"/>
      <c r="OGE130" s="2"/>
      <c r="OGF130" s="2"/>
      <c r="OGG130" s="2"/>
      <c r="OGH130" s="2"/>
      <c r="OGI130" s="2"/>
      <c r="OGJ130" s="2"/>
      <c r="OGK130" s="2"/>
      <c r="OGL130" s="2"/>
      <c r="OGM130" s="2"/>
      <c r="OGN130" s="2"/>
      <c r="OGO130" s="2"/>
      <c r="OGP130" s="2"/>
      <c r="OGQ130" s="2"/>
      <c r="OGR130" s="2"/>
      <c r="OGS130" s="2"/>
      <c r="OGT130" s="2"/>
      <c r="OGU130" s="2"/>
      <c r="OGV130" s="2"/>
      <c r="OGW130" s="2"/>
      <c r="OGX130" s="2"/>
      <c r="OGY130" s="2"/>
      <c r="OGZ130" s="2"/>
      <c r="OHA130" s="2"/>
      <c r="OHB130" s="2"/>
      <c r="OHC130" s="2"/>
      <c r="OHD130" s="2"/>
      <c r="OHE130" s="2"/>
      <c r="OHF130" s="2"/>
      <c r="OHG130" s="2"/>
      <c r="OHH130" s="2"/>
      <c r="OHI130" s="2"/>
      <c r="OHJ130" s="2"/>
      <c r="OHK130" s="2"/>
      <c r="OHL130" s="2"/>
      <c r="OHM130" s="2"/>
      <c r="OHN130" s="2"/>
      <c r="OHO130" s="2"/>
      <c r="OHP130" s="2"/>
      <c r="OHQ130" s="2"/>
      <c r="OHR130" s="2"/>
      <c r="OHS130" s="2"/>
      <c r="OHT130" s="2"/>
      <c r="OHU130" s="2"/>
      <c r="OHV130" s="2"/>
      <c r="OHW130" s="2"/>
      <c r="OHX130" s="2"/>
      <c r="OHY130" s="2"/>
      <c r="OHZ130" s="2"/>
      <c r="OIA130" s="2"/>
      <c r="OIB130" s="2"/>
      <c r="OIC130" s="2"/>
      <c r="OID130" s="2"/>
      <c r="OIE130" s="2"/>
      <c r="OIF130" s="2"/>
      <c r="OIG130" s="2"/>
      <c r="OIH130" s="2"/>
      <c r="OII130" s="2"/>
      <c r="OIJ130" s="2"/>
      <c r="OIK130" s="2"/>
      <c r="OIL130" s="2"/>
      <c r="OIM130" s="2"/>
      <c r="OIN130" s="2"/>
      <c r="OIO130" s="2"/>
      <c r="OIP130" s="2"/>
      <c r="OIQ130" s="2"/>
      <c r="OIR130" s="2"/>
      <c r="OIS130" s="2"/>
      <c r="OIT130" s="2"/>
      <c r="OIU130" s="2"/>
      <c r="OIV130" s="2"/>
      <c r="OIW130" s="2"/>
      <c r="OIX130" s="2"/>
      <c r="OIY130" s="2"/>
      <c r="OIZ130" s="2"/>
      <c r="OJA130" s="2"/>
      <c r="OJB130" s="2"/>
      <c r="OJC130" s="2"/>
      <c r="OJD130" s="2"/>
      <c r="OJE130" s="2"/>
      <c r="OJF130" s="2"/>
      <c r="OJG130" s="2"/>
      <c r="OJH130" s="2"/>
      <c r="OJI130" s="2"/>
      <c r="OJJ130" s="2"/>
      <c r="OJK130" s="2"/>
      <c r="OJL130" s="2"/>
      <c r="OJM130" s="2"/>
      <c r="OJN130" s="2"/>
      <c r="OJO130" s="2"/>
      <c r="OJP130" s="2"/>
      <c r="OJQ130" s="2"/>
      <c r="OJR130" s="2"/>
      <c r="OJS130" s="2"/>
      <c r="OJT130" s="2"/>
      <c r="OJU130" s="2"/>
      <c r="OJV130" s="2"/>
      <c r="OJW130" s="2"/>
      <c r="OJX130" s="2"/>
      <c r="OJY130" s="2"/>
      <c r="OJZ130" s="2"/>
      <c r="OKA130" s="2"/>
      <c r="OKB130" s="2"/>
      <c r="OKC130" s="2"/>
      <c r="OKD130" s="2"/>
      <c r="OKE130" s="2"/>
      <c r="OKF130" s="2"/>
      <c r="OKG130" s="2"/>
      <c r="OKH130" s="2"/>
      <c r="OKI130" s="2"/>
      <c r="OKJ130" s="2"/>
      <c r="OKK130" s="2"/>
      <c r="OKL130" s="2"/>
      <c r="OKM130" s="2"/>
      <c r="OKN130" s="2"/>
      <c r="OKO130" s="2"/>
      <c r="OKP130" s="2"/>
      <c r="OKQ130" s="2"/>
      <c r="OKR130" s="2"/>
      <c r="OKS130" s="2"/>
      <c r="OKT130" s="2"/>
      <c r="OKU130" s="2"/>
      <c r="OKV130" s="2"/>
      <c r="OKW130" s="2"/>
      <c r="OKX130" s="2"/>
      <c r="OKY130" s="2"/>
      <c r="OKZ130" s="2"/>
      <c r="OLA130" s="2"/>
      <c r="OLB130" s="2"/>
      <c r="OLC130" s="2"/>
      <c r="OLD130" s="2"/>
      <c r="OLE130" s="2"/>
      <c r="OLF130" s="2"/>
      <c r="OLG130" s="2"/>
      <c r="OLH130" s="2"/>
      <c r="OLI130" s="2"/>
      <c r="OLJ130" s="2"/>
      <c r="OLK130" s="2"/>
      <c r="OLL130" s="2"/>
      <c r="OLM130" s="2"/>
      <c r="OLN130" s="2"/>
      <c r="OLO130" s="2"/>
      <c r="OLP130" s="2"/>
      <c r="OLQ130" s="2"/>
      <c r="OLR130" s="2"/>
      <c r="OLS130" s="2"/>
      <c r="OLT130" s="2"/>
      <c r="OLU130" s="2"/>
      <c r="OLV130" s="2"/>
      <c r="OLW130" s="2"/>
      <c r="OLX130" s="2"/>
      <c r="OLY130" s="2"/>
      <c r="OLZ130" s="2"/>
      <c r="OMA130" s="2"/>
      <c r="OMB130" s="2"/>
      <c r="OMC130" s="2"/>
      <c r="OMD130" s="2"/>
      <c r="OME130" s="2"/>
      <c r="OMF130" s="2"/>
      <c r="OMG130" s="2"/>
      <c r="OMH130" s="2"/>
      <c r="OMI130" s="2"/>
      <c r="OMJ130" s="2"/>
      <c r="OMK130" s="2"/>
      <c r="OML130" s="2"/>
      <c r="OMM130" s="2"/>
      <c r="OMN130" s="2"/>
      <c r="OMO130" s="2"/>
      <c r="OMP130" s="2"/>
      <c r="OMQ130" s="2"/>
      <c r="OMR130" s="2"/>
      <c r="OMS130" s="2"/>
      <c r="OMT130" s="2"/>
      <c r="OMU130" s="2"/>
      <c r="OMV130" s="2"/>
      <c r="OMW130" s="2"/>
      <c r="OMX130" s="2"/>
      <c r="OMY130" s="2"/>
      <c r="OMZ130" s="2"/>
      <c r="ONA130" s="2"/>
      <c r="ONB130" s="2"/>
      <c r="ONC130" s="2"/>
      <c r="OND130" s="2"/>
      <c r="ONE130" s="2"/>
      <c r="ONF130" s="2"/>
      <c r="ONG130" s="2"/>
      <c r="ONH130" s="2"/>
      <c r="ONI130" s="2"/>
      <c r="ONJ130" s="2"/>
      <c r="ONK130" s="2"/>
      <c r="ONL130" s="2"/>
      <c r="ONM130" s="2"/>
      <c r="ONN130" s="2"/>
      <c r="ONO130" s="2"/>
      <c r="ONP130" s="2"/>
      <c r="ONQ130" s="2"/>
      <c r="ONR130" s="2"/>
      <c r="ONS130" s="2"/>
      <c r="ONT130" s="2"/>
      <c r="ONU130" s="2"/>
      <c r="ONV130" s="2"/>
      <c r="ONW130" s="2"/>
      <c r="ONX130" s="2"/>
      <c r="ONY130" s="2"/>
      <c r="ONZ130" s="2"/>
      <c r="OOA130" s="2"/>
      <c r="OOB130" s="2"/>
      <c r="OOC130" s="2"/>
      <c r="OOD130" s="2"/>
      <c r="OOE130" s="2"/>
      <c r="OOF130" s="2"/>
      <c r="OOG130" s="2"/>
      <c r="OOH130" s="2"/>
      <c r="OOI130" s="2"/>
      <c r="OOJ130" s="2"/>
      <c r="OOK130" s="2"/>
      <c r="OOL130" s="2"/>
      <c r="OOM130" s="2"/>
      <c r="OON130" s="2"/>
      <c r="OOO130" s="2"/>
      <c r="OOP130" s="2"/>
      <c r="OOQ130" s="2"/>
      <c r="OOR130" s="2"/>
      <c r="OOS130" s="2"/>
      <c r="OOT130" s="2"/>
      <c r="OOU130" s="2"/>
      <c r="OOV130" s="2"/>
      <c r="OOW130" s="2"/>
      <c r="OOX130" s="2"/>
      <c r="OOY130" s="2"/>
      <c r="OOZ130" s="2"/>
      <c r="OPA130" s="2"/>
      <c r="OPB130" s="2"/>
      <c r="OPC130" s="2"/>
      <c r="OPD130" s="2"/>
      <c r="OPE130" s="2"/>
      <c r="OPF130" s="2"/>
      <c r="OPG130" s="2"/>
      <c r="OPH130" s="2"/>
      <c r="OPI130" s="2"/>
      <c r="OPJ130" s="2"/>
      <c r="OPK130" s="2"/>
      <c r="OPL130" s="2"/>
      <c r="OPM130" s="2"/>
      <c r="OPN130" s="2"/>
      <c r="OPO130" s="2"/>
      <c r="OPP130" s="2"/>
      <c r="OPQ130" s="2"/>
      <c r="OPR130" s="2"/>
      <c r="OPS130" s="2"/>
      <c r="OPT130" s="2"/>
      <c r="OPU130" s="2"/>
      <c r="OPV130" s="2"/>
      <c r="OPW130" s="2"/>
      <c r="OPX130" s="2"/>
      <c r="OPY130" s="2"/>
      <c r="OPZ130" s="2"/>
      <c r="OQA130" s="2"/>
      <c r="OQB130" s="2"/>
      <c r="OQC130" s="2"/>
      <c r="OQD130" s="2"/>
      <c r="OQE130" s="2"/>
      <c r="OQF130" s="2"/>
      <c r="OQG130" s="2"/>
      <c r="OQH130" s="2"/>
      <c r="OQI130" s="2"/>
      <c r="OQJ130" s="2"/>
      <c r="OQK130" s="2"/>
      <c r="OQL130" s="2"/>
      <c r="OQM130" s="2"/>
      <c r="OQN130" s="2"/>
      <c r="OQO130" s="2"/>
      <c r="OQP130" s="2"/>
      <c r="OQQ130" s="2"/>
      <c r="OQR130" s="2"/>
      <c r="OQS130" s="2"/>
      <c r="OQT130" s="2"/>
      <c r="OQU130" s="2"/>
      <c r="OQV130" s="2"/>
      <c r="OQW130" s="2"/>
      <c r="OQX130" s="2"/>
      <c r="OQY130" s="2"/>
      <c r="OQZ130" s="2"/>
      <c r="ORA130" s="2"/>
      <c r="ORB130" s="2"/>
      <c r="ORC130" s="2"/>
      <c r="ORD130" s="2"/>
      <c r="ORE130" s="2"/>
      <c r="ORF130" s="2"/>
      <c r="ORG130" s="2"/>
      <c r="ORH130" s="2"/>
      <c r="ORI130" s="2"/>
      <c r="ORJ130" s="2"/>
      <c r="ORK130" s="2"/>
      <c r="ORL130" s="2"/>
      <c r="ORM130" s="2"/>
      <c r="ORN130" s="2"/>
      <c r="ORO130" s="2"/>
      <c r="ORP130" s="2"/>
      <c r="ORQ130" s="2"/>
      <c r="ORR130" s="2"/>
      <c r="ORS130" s="2"/>
      <c r="ORT130" s="2"/>
      <c r="ORU130" s="2"/>
      <c r="ORV130" s="2"/>
      <c r="ORW130" s="2"/>
      <c r="ORX130" s="2"/>
      <c r="ORY130" s="2"/>
      <c r="ORZ130" s="2"/>
      <c r="OSA130" s="2"/>
      <c r="OSB130" s="2"/>
      <c r="OSC130" s="2"/>
      <c r="OSD130" s="2"/>
      <c r="OSE130" s="2"/>
      <c r="OSF130" s="2"/>
      <c r="OSG130" s="2"/>
      <c r="OSH130" s="2"/>
      <c r="OSI130" s="2"/>
      <c r="OSJ130" s="2"/>
      <c r="OSK130" s="2"/>
      <c r="OSL130" s="2"/>
      <c r="OSM130" s="2"/>
      <c r="OSN130" s="2"/>
      <c r="OSO130" s="2"/>
      <c r="OSP130" s="2"/>
      <c r="OSQ130" s="2"/>
      <c r="OSR130" s="2"/>
      <c r="OSS130" s="2"/>
      <c r="OST130" s="2"/>
      <c r="OSU130" s="2"/>
      <c r="OSV130" s="2"/>
      <c r="OSW130" s="2"/>
      <c r="OSX130" s="2"/>
      <c r="OSY130" s="2"/>
      <c r="OSZ130" s="2"/>
      <c r="OTA130" s="2"/>
      <c r="OTB130" s="2"/>
      <c r="OTC130" s="2"/>
      <c r="OTD130" s="2"/>
      <c r="OTE130" s="2"/>
      <c r="OTF130" s="2"/>
      <c r="OTG130" s="2"/>
      <c r="OTH130" s="2"/>
      <c r="OTI130" s="2"/>
      <c r="OTJ130" s="2"/>
      <c r="OTK130" s="2"/>
      <c r="OTL130" s="2"/>
      <c r="OTM130" s="2"/>
      <c r="OTN130" s="2"/>
      <c r="OTO130" s="2"/>
      <c r="OTP130" s="2"/>
      <c r="OTQ130" s="2"/>
      <c r="OTR130" s="2"/>
      <c r="OTS130" s="2"/>
      <c r="OTT130" s="2"/>
      <c r="OTU130" s="2"/>
      <c r="OTV130" s="2"/>
      <c r="OTW130" s="2"/>
      <c r="OTX130" s="2"/>
      <c r="OTY130" s="2"/>
      <c r="OTZ130" s="2"/>
      <c r="OUA130" s="2"/>
      <c r="OUB130" s="2"/>
      <c r="OUC130" s="2"/>
      <c r="OUD130" s="2"/>
      <c r="OUE130" s="2"/>
      <c r="OUF130" s="2"/>
      <c r="OUG130" s="2"/>
      <c r="OUH130" s="2"/>
      <c r="OUI130" s="2"/>
      <c r="OUJ130" s="2"/>
      <c r="OUK130" s="2"/>
      <c r="OUL130" s="2"/>
      <c r="OUM130" s="2"/>
      <c r="OUN130" s="2"/>
      <c r="OUO130" s="2"/>
      <c r="OUP130" s="2"/>
      <c r="OUQ130" s="2"/>
      <c r="OUR130" s="2"/>
      <c r="OUS130" s="2"/>
      <c r="OUT130" s="2"/>
      <c r="OUU130" s="2"/>
      <c r="OUV130" s="2"/>
      <c r="OUW130" s="2"/>
      <c r="OUX130" s="2"/>
      <c r="OUY130" s="2"/>
      <c r="OUZ130" s="2"/>
      <c r="OVA130" s="2"/>
      <c r="OVB130" s="2"/>
      <c r="OVC130" s="2"/>
      <c r="OVD130" s="2"/>
      <c r="OVE130" s="2"/>
      <c r="OVF130" s="2"/>
      <c r="OVG130" s="2"/>
      <c r="OVH130" s="2"/>
      <c r="OVI130" s="2"/>
      <c r="OVJ130" s="2"/>
      <c r="OVK130" s="2"/>
      <c r="OVL130" s="2"/>
      <c r="OVM130" s="2"/>
      <c r="OVN130" s="2"/>
      <c r="OVO130" s="2"/>
      <c r="OVP130" s="2"/>
      <c r="OVQ130" s="2"/>
      <c r="OVR130" s="2"/>
      <c r="OVS130" s="2"/>
      <c r="OVT130" s="2"/>
      <c r="OVU130" s="2"/>
      <c r="OVV130" s="2"/>
      <c r="OVW130" s="2"/>
      <c r="OVX130" s="2"/>
      <c r="OVY130" s="2"/>
      <c r="OVZ130" s="2"/>
      <c r="OWA130" s="2"/>
      <c r="OWB130" s="2"/>
      <c r="OWC130" s="2"/>
      <c r="OWD130" s="2"/>
      <c r="OWE130" s="2"/>
      <c r="OWF130" s="2"/>
      <c r="OWG130" s="2"/>
      <c r="OWH130" s="2"/>
      <c r="OWI130" s="2"/>
      <c r="OWJ130" s="2"/>
      <c r="OWK130" s="2"/>
      <c r="OWL130" s="2"/>
      <c r="OWM130" s="2"/>
      <c r="OWN130" s="2"/>
      <c r="OWO130" s="2"/>
      <c r="OWP130" s="2"/>
      <c r="OWQ130" s="2"/>
      <c r="OWR130" s="2"/>
      <c r="OWS130" s="2"/>
      <c r="OWT130" s="2"/>
      <c r="OWU130" s="2"/>
      <c r="OWV130" s="2"/>
      <c r="OWW130" s="2"/>
      <c r="OWX130" s="2"/>
      <c r="OWY130" s="2"/>
      <c r="OWZ130" s="2"/>
      <c r="OXA130" s="2"/>
      <c r="OXB130" s="2"/>
      <c r="OXC130" s="2"/>
      <c r="OXD130" s="2"/>
      <c r="OXE130" s="2"/>
      <c r="OXF130" s="2"/>
      <c r="OXG130" s="2"/>
      <c r="OXH130" s="2"/>
      <c r="OXI130" s="2"/>
      <c r="OXJ130" s="2"/>
      <c r="OXK130" s="2"/>
      <c r="OXL130" s="2"/>
      <c r="OXM130" s="2"/>
      <c r="OXN130" s="2"/>
      <c r="OXO130" s="2"/>
      <c r="OXP130" s="2"/>
      <c r="OXQ130" s="2"/>
      <c r="OXR130" s="2"/>
      <c r="OXS130" s="2"/>
      <c r="OXT130" s="2"/>
      <c r="OXU130" s="2"/>
      <c r="OXV130" s="2"/>
      <c r="OXW130" s="2"/>
      <c r="OXX130" s="2"/>
      <c r="OXY130" s="2"/>
      <c r="OXZ130" s="2"/>
      <c r="OYA130" s="2"/>
      <c r="OYB130" s="2"/>
      <c r="OYC130" s="2"/>
      <c r="OYD130" s="2"/>
      <c r="OYE130" s="2"/>
      <c r="OYF130" s="2"/>
      <c r="OYG130" s="2"/>
      <c r="OYH130" s="2"/>
      <c r="OYI130" s="2"/>
      <c r="OYJ130" s="2"/>
      <c r="OYK130" s="2"/>
      <c r="OYL130" s="2"/>
      <c r="OYM130" s="2"/>
      <c r="OYN130" s="2"/>
      <c r="OYO130" s="2"/>
      <c r="OYP130" s="2"/>
      <c r="OYQ130" s="2"/>
      <c r="OYR130" s="2"/>
      <c r="OYS130" s="2"/>
      <c r="OYT130" s="2"/>
      <c r="OYU130" s="2"/>
      <c r="OYV130" s="2"/>
      <c r="OYW130" s="2"/>
      <c r="OYX130" s="2"/>
      <c r="OYY130" s="2"/>
      <c r="OYZ130" s="2"/>
      <c r="OZA130" s="2"/>
      <c r="OZB130" s="2"/>
      <c r="OZC130" s="2"/>
      <c r="OZD130" s="2"/>
      <c r="OZE130" s="2"/>
      <c r="OZF130" s="2"/>
      <c r="OZG130" s="2"/>
      <c r="OZH130" s="2"/>
      <c r="OZI130" s="2"/>
      <c r="OZJ130" s="2"/>
      <c r="OZK130" s="2"/>
      <c r="OZL130" s="2"/>
      <c r="OZM130" s="2"/>
      <c r="OZN130" s="2"/>
      <c r="OZO130" s="2"/>
      <c r="OZP130" s="2"/>
      <c r="OZQ130" s="2"/>
      <c r="OZR130" s="2"/>
      <c r="OZS130" s="2"/>
      <c r="OZT130" s="2"/>
      <c r="OZU130" s="2"/>
      <c r="OZV130" s="2"/>
      <c r="OZW130" s="2"/>
      <c r="OZX130" s="2"/>
      <c r="OZY130" s="2"/>
      <c r="OZZ130" s="2"/>
      <c r="PAA130" s="2"/>
      <c r="PAB130" s="2"/>
      <c r="PAC130" s="2"/>
      <c r="PAD130" s="2"/>
      <c r="PAE130" s="2"/>
      <c r="PAF130" s="2"/>
      <c r="PAG130" s="2"/>
      <c r="PAH130" s="2"/>
      <c r="PAI130" s="2"/>
      <c r="PAJ130" s="2"/>
      <c r="PAK130" s="2"/>
      <c r="PAL130" s="2"/>
      <c r="PAM130" s="2"/>
      <c r="PAN130" s="2"/>
      <c r="PAO130" s="2"/>
      <c r="PAP130" s="2"/>
      <c r="PAQ130" s="2"/>
      <c r="PAR130" s="2"/>
      <c r="PAS130" s="2"/>
      <c r="PAT130" s="2"/>
      <c r="PAU130" s="2"/>
      <c r="PAV130" s="2"/>
      <c r="PAW130" s="2"/>
      <c r="PAX130" s="2"/>
      <c r="PAY130" s="2"/>
      <c r="PAZ130" s="2"/>
      <c r="PBA130" s="2"/>
      <c r="PBB130" s="2"/>
      <c r="PBC130" s="2"/>
      <c r="PBD130" s="2"/>
      <c r="PBE130" s="2"/>
      <c r="PBF130" s="2"/>
      <c r="PBG130" s="2"/>
      <c r="PBH130" s="2"/>
      <c r="PBI130" s="2"/>
      <c r="PBJ130" s="2"/>
      <c r="PBK130" s="2"/>
      <c r="PBL130" s="2"/>
      <c r="PBM130" s="2"/>
      <c r="PBN130" s="2"/>
      <c r="PBO130" s="2"/>
      <c r="PBP130" s="2"/>
      <c r="PBQ130" s="2"/>
      <c r="PBR130" s="2"/>
      <c r="PBS130" s="2"/>
      <c r="PBT130" s="2"/>
      <c r="PBU130" s="2"/>
      <c r="PBV130" s="2"/>
      <c r="PBW130" s="2"/>
      <c r="PBX130" s="2"/>
      <c r="PBY130" s="2"/>
      <c r="PBZ130" s="2"/>
      <c r="PCA130" s="2"/>
      <c r="PCB130" s="2"/>
      <c r="PCC130" s="2"/>
      <c r="PCD130" s="2"/>
      <c r="PCE130" s="2"/>
      <c r="PCF130" s="2"/>
      <c r="PCG130" s="2"/>
      <c r="PCH130" s="2"/>
      <c r="PCI130" s="2"/>
      <c r="PCJ130" s="2"/>
      <c r="PCK130" s="2"/>
      <c r="PCL130" s="2"/>
      <c r="PCM130" s="2"/>
      <c r="PCN130" s="2"/>
      <c r="PCO130" s="2"/>
      <c r="PCP130" s="2"/>
      <c r="PCQ130" s="2"/>
      <c r="PCR130" s="2"/>
      <c r="PCS130" s="2"/>
      <c r="PCT130" s="2"/>
      <c r="PCU130" s="2"/>
      <c r="PCV130" s="2"/>
      <c r="PCW130" s="2"/>
      <c r="PCX130" s="2"/>
      <c r="PCY130" s="2"/>
      <c r="PCZ130" s="2"/>
      <c r="PDA130" s="2"/>
      <c r="PDB130" s="2"/>
      <c r="PDC130" s="2"/>
      <c r="PDD130" s="2"/>
      <c r="PDE130" s="2"/>
      <c r="PDF130" s="2"/>
      <c r="PDG130" s="2"/>
      <c r="PDH130" s="2"/>
      <c r="PDI130" s="2"/>
      <c r="PDJ130" s="2"/>
      <c r="PDK130" s="2"/>
      <c r="PDL130" s="2"/>
      <c r="PDM130" s="2"/>
      <c r="PDN130" s="2"/>
      <c r="PDO130" s="2"/>
      <c r="PDP130" s="2"/>
      <c r="PDQ130" s="2"/>
      <c r="PDR130" s="2"/>
      <c r="PDS130" s="2"/>
      <c r="PDT130" s="2"/>
      <c r="PDU130" s="2"/>
      <c r="PDV130" s="2"/>
      <c r="PDW130" s="2"/>
      <c r="PDX130" s="2"/>
      <c r="PDY130" s="2"/>
      <c r="PDZ130" s="2"/>
      <c r="PEA130" s="2"/>
      <c r="PEB130" s="2"/>
      <c r="PEC130" s="2"/>
      <c r="PED130" s="2"/>
      <c r="PEE130" s="2"/>
      <c r="PEF130" s="2"/>
      <c r="PEG130" s="2"/>
      <c r="PEH130" s="2"/>
      <c r="PEI130" s="2"/>
      <c r="PEJ130" s="2"/>
      <c r="PEK130" s="2"/>
      <c r="PEL130" s="2"/>
      <c r="PEM130" s="2"/>
      <c r="PEN130" s="2"/>
      <c r="PEO130" s="2"/>
      <c r="PEP130" s="2"/>
      <c r="PEQ130" s="2"/>
      <c r="PER130" s="2"/>
      <c r="PES130" s="2"/>
      <c r="PET130" s="2"/>
      <c r="PEU130" s="2"/>
      <c r="PEV130" s="2"/>
      <c r="PEW130" s="2"/>
      <c r="PEX130" s="2"/>
      <c r="PEY130" s="2"/>
      <c r="PEZ130" s="2"/>
      <c r="PFA130" s="2"/>
      <c r="PFB130" s="2"/>
      <c r="PFC130" s="2"/>
      <c r="PFD130" s="2"/>
      <c r="PFE130" s="2"/>
      <c r="PFF130" s="2"/>
      <c r="PFG130" s="2"/>
      <c r="PFH130" s="2"/>
      <c r="PFI130" s="2"/>
      <c r="PFJ130" s="2"/>
      <c r="PFK130" s="2"/>
      <c r="PFL130" s="2"/>
      <c r="PFM130" s="2"/>
      <c r="PFN130" s="2"/>
      <c r="PFO130" s="2"/>
      <c r="PFP130" s="2"/>
      <c r="PFQ130" s="2"/>
      <c r="PFR130" s="2"/>
      <c r="PFS130" s="2"/>
      <c r="PFT130" s="2"/>
      <c r="PFU130" s="2"/>
      <c r="PFV130" s="2"/>
      <c r="PFW130" s="2"/>
      <c r="PFX130" s="2"/>
      <c r="PFY130" s="2"/>
      <c r="PFZ130" s="2"/>
      <c r="PGA130" s="2"/>
      <c r="PGB130" s="2"/>
      <c r="PGC130" s="2"/>
      <c r="PGD130" s="2"/>
      <c r="PGE130" s="2"/>
      <c r="PGF130" s="2"/>
      <c r="PGG130" s="2"/>
      <c r="PGH130" s="2"/>
      <c r="PGI130" s="2"/>
      <c r="PGJ130" s="2"/>
      <c r="PGK130" s="2"/>
      <c r="PGL130" s="2"/>
      <c r="PGM130" s="2"/>
      <c r="PGN130" s="2"/>
      <c r="PGO130" s="2"/>
      <c r="PGP130" s="2"/>
      <c r="PGQ130" s="2"/>
      <c r="PGR130" s="2"/>
      <c r="PGS130" s="2"/>
      <c r="PGT130" s="2"/>
      <c r="PGU130" s="2"/>
      <c r="PGV130" s="2"/>
      <c r="PGW130" s="2"/>
      <c r="PGX130" s="2"/>
      <c r="PGY130" s="2"/>
      <c r="PGZ130" s="2"/>
      <c r="PHA130" s="2"/>
      <c r="PHB130" s="2"/>
      <c r="PHC130" s="2"/>
      <c r="PHD130" s="2"/>
      <c r="PHE130" s="2"/>
      <c r="PHF130" s="2"/>
      <c r="PHG130" s="2"/>
      <c r="PHH130" s="2"/>
      <c r="PHI130" s="2"/>
      <c r="PHJ130" s="2"/>
      <c r="PHK130" s="2"/>
      <c r="PHL130" s="2"/>
      <c r="PHM130" s="2"/>
      <c r="PHN130" s="2"/>
      <c r="PHO130" s="2"/>
      <c r="PHP130" s="2"/>
      <c r="PHQ130" s="2"/>
      <c r="PHR130" s="2"/>
      <c r="PHS130" s="2"/>
      <c r="PHT130" s="2"/>
      <c r="PHU130" s="2"/>
      <c r="PHV130" s="2"/>
      <c r="PHW130" s="2"/>
      <c r="PHX130" s="2"/>
      <c r="PHY130" s="2"/>
      <c r="PHZ130" s="2"/>
      <c r="PIA130" s="2"/>
      <c r="PIB130" s="2"/>
      <c r="PIC130" s="2"/>
      <c r="PID130" s="2"/>
      <c r="PIE130" s="2"/>
      <c r="PIF130" s="2"/>
      <c r="PIG130" s="2"/>
      <c r="PIH130" s="2"/>
      <c r="PII130" s="2"/>
      <c r="PIJ130" s="2"/>
      <c r="PIK130" s="2"/>
      <c r="PIL130" s="2"/>
      <c r="PIM130" s="2"/>
      <c r="PIN130" s="2"/>
      <c r="PIO130" s="2"/>
      <c r="PIP130" s="2"/>
      <c r="PIQ130" s="2"/>
      <c r="PIR130" s="2"/>
      <c r="PIS130" s="2"/>
      <c r="PIT130" s="2"/>
      <c r="PIU130" s="2"/>
      <c r="PIV130" s="2"/>
      <c r="PIW130" s="2"/>
      <c r="PIX130" s="2"/>
      <c r="PIY130" s="2"/>
      <c r="PIZ130" s="2"/>
      <c r="PJA130" s="2"/>
      <c r="PJB130" s="2"/>
      <c r="PJC130" s="2"/>
      <c r="PJD130" s="2"/>
      <c r="PJE130" s="2"/>
      <c r="PJF130" s="2"/>
      <c r="PJG130" s="2"/>
      <c r="PJH130" s="2"/>
      <c r="PJI130" s="2"/>
      <c r="PJJ130" s="2"/>
      <c r="PJK130" s="2"/>
      <c r="PJL130" s="2"/>
      <c r="PJM130" s="2"/>
      <c r="PJN130" s="2"/>
      <c r="PJO130" s="2"/>
      <c r="PJP130" s="2"/>
      <c r="PJQ130" s="2"/>
      <c r="PJR130" s="2"/>
      <c r="PJS130" s="2"/>
      <c r="PJT130" s="2"/>
      <c r="PJU130" s="2"/>
      <c r="PJV130" s="2"/>
      <c r="PJW130" s="2"/>
      <c r="PJX130" s="2"/>
      <c r="PJY130" s="2"/>
      <c r="PJZ130" s="2"/>
      <c r="PKA130" s="2"/>
      <c r="PKB130" s="2"/>
      <c r="PKC130" s="2"/>
      <c r="PKD130" s="2"/>
      <c r="PKE130" s="2"/>
      <c r="PKF130" s="2"/>
      <c r="PKG130" s="2"/>
      <c r="PKH130" s="2"/>
      <c r="PKI130" s="2"/>
      <c r="PKJ130" s="2"/>
      <c r="PKK130" s="2"/>
      <c r="PKL130" s="2"/>
      <c r="PKM130" s="2"/>
      <c r="PKN130" s="2"/>
      <c r="PKO130" s="2"/>
      <c r="PKP130" s="2"/>
      <c r="PKQ130" s="2"/>
      <c r="PKR130" s="2"/>
      <c r="PKS130" s="2"/>
      <c r="PKT130" s="2"/>
      <c r="PKU130" s="2"/>
      <c r="PKV130" s="2"/>
      <c r="PKW130" s="2"/>
      <c r="PKX130" s="2"/>
      <c r="PKY130" s="2"/>
      <c r="PKZ130" s="2"/>
      <c r="PLA130" s="2"/>
      <c r="PLB130" s="2"/>
      <c r="PLC130" s="2"/>
      <c r="PLD130" s="2"/>
      <c r="PLE130" s="2"/>
      <c r="PLF130" s="2"/>
      <c r="PLG130" s="2"/>
      <c r="PLH130" s="2"/>
      <c r="PLI130" s="2"/>
      <c r="PLJ130" s="2"/>
      <c r="PLK130" s="2"/>
      <c r="PLL130" s="2"/>
      <c r="PLM130" s="2"/>
      <c r="PLN130" s="2"/>
      <c r="PLO130" s="2"/>
      <c r="PLP130" s="2"/>
      <c r="PLQ130" s="2"/>
      <c r="PLR130" s="2"/>
      <c r="PLS130" s="2"/>
      <c r="PLT130" s="2"/>
      <c r="PLU130" s="2"/>
      <c r="PLV130" s="2"/>
      <c r="PLW130" s="2"/>
      <c r="PLX130" s="2"/>
      <c r="PLY130" s="2"/>
      <c r="PLZ130" s="2"/>
      <c r="PMA130" s="2"/>
      <c r="PMB130" s="2"/>
      <c r="PMC130" s="2"/>
      <c r="PMD130" s="2"/>
      <c r="PME130" s="2"/>
      <c r="PMF130" s="2"/>
      <c r="PMG130" s="2"/>
      <c r="PMH130" s="2"/>
      <c r="PMI130" s="2"/>
      <c r="PMJ130" s="2"/>
      <c r="PMK130" s="2"/>
      <c r="PML130" s="2"/>
      <c r="PMM130" s="2"/>
      <c r="PMN130" s="2"/>
      <c r="PMO130" s="2"/>
      <c r="PMP130" s="2"/>
      <c r="PMQ130" s="2"/>
      <c r="PMR130" s="2"/>
      <c r="PMS130" s="2"/>
      <c r="PMT130" s="2"/>
      <c r="PMU130" s="2"/>
      <c r="PMV130" s="2"/>
      <c r="PMW130" s="2"/>
      <c r="PMX130" s="2"/>
      <c r="PMY130" s="2"/>
      <c r="PMZ130" s="2"/>
      <c r="PNA130" s="2"/>
      <c r="PNB130" s="2"/>
      <c r="PNC130" s="2"/>
      <c r="PND130" s="2"/>
      <c r="PNE130" s="2"/>
      <c r="PNF130" s="2"/>
      <c r="PNG130" s="2"/>
      <c r="PNH130" s="2"/>
      <c r="PNI130" s="2"/>
      <c r="PNJ130" s="2"/>
      <c r="PNK130" s="2"/>
      <c r="PNL130" s="2"/>
      <c r="PNM130" s="2"/>
      <c r="PNN130" s="2"/>
      <c r="PNO130" s="2"/>
      <c r="PNP130" s="2"/>
      <c r="PNQ130" s="2"/>
      <c r="PNR130" s="2"/>
      <c r="PNS130" s="2"/>
      <c r="PNT130" s="2"/>
      <c r="PNU130" s="2"/>
      <c r="PNV130" s="2"/>
      <c r="PNW130" s="2"/>
      <c r="PNX130" s="2"/>
      <c r="PNY130" s="2"/>
      <c r="PNZ130" s="2"/>
      <c r="POA130" s="2"/>
      <c r="POB130" s="2"/>
      <c r="POC130" s="2"/>
      <c r="POD130" s="2"/>
      <c r="POE130" s="2"/>
      <c r="POF130" s="2"/>
      <c r="POG130" s="2"/>
      <c r="POH130" s="2"/>
      <c r="POI130" s="2"/>
      <c r="POJ130" s="2"/>
      <c r="POK130" s="2"/>
      <c r="POL130" s="2"/>
      <c r="POM130" s="2"/>
      <c r="PON130" s="2"/>
      <c r="POO130" s="2"/>
      <c r="POP130" s="2"/>
      <c r="POQ130" s="2"/>
      <c r="POR130" s="2"/>
      <c r="POS130" s="2"/>
      <c r="POT130" s="2"/>
      <c r="POU130" s="2"/>
      <c r="POV130" s="2"/>
      <c r="POW130" s="2"/>
      <c r="POX130" s="2"/>
      <c r="POY130" s="2"/>
      <c r="POZ130" s="2"/>
      <c r="PPA130" s="2"/>
      <c r="PPB130" s="2"/>
      <c r="PPC130" s="2"/>
      <c r="PPD130" s="2"/>
      <c r="PPE130" s="2"/>
      <c r="PPF130" s="2"/>
      <c r="PPG130" s="2"/>
      <c r="PPH130" s="2"/>
      <c r="PPI130" s="2"/>
      <c r="PPJ130" s="2"/>
      <c r="PPK130" s="2"/>
      <c r="PPL130" s="2"/>
      <c r="PPM130" s="2"/>
      <c r="PPN130" s="2"/>
      <c r="PPO130" s="2"/>
      <c r="PPP130" s="2"/>
      <c r="PPQ130" s="2"/>
      <c r="PPR130" s="2"/>
      <c r="PPS130" s="2"/>
      <c r="PPT130" s="2"/>
      <c r="PPU130" s="2"/>
      <c r="PPV130" s="2"/>
      <c r="PPW130" s="2"/>
      <c r="PPX130" s="2"/>
      <c r="PPY130" s="2"/>
      <c r="PPZ130" s="2"/>
      <c r="PQA130" s="2"/>
      <c r="PQB130" s="2"/>
      <c r="PQC130" s="2"/>
      <c r="PQD130" s="2"/>
      <c r="PQE130" s="2"/>
      <c r="PQF130" s="2"/>
      <c r="PQG130" s="2"/>
      <c r="PQH130" s="2"/>
      <c r="PQI130" s="2"/>
      <c r="PQJ130" s="2"/>
      <c r="PQK130" s="2"/>
      <c r="PQL130" s="2"/>
      <c r="PQM130" s="2"/>
      <c r="PQN130" s="2"/>
      <c r="PQO130" s="2"/>
      <c r="PQP130" s="2"/>
      <c r="PQQ130" s="2"/>
      <c r="PQR130" s="2"/>
      <c r="PQS130" s="2"/>
      <c r="PQT130" s="2"/>
      <c r="PQU130" s="2"/>
      <c r="PQV130" s="2"/>
      <c r="PQW130" s="2"/>
      <c r="PQX130" s="2"/>
      <c r="PQY130" s="2"/>
      <c r="PQZ130" s="2"/>
      <c r="PRA130" s="2"/>
      <c r="PRB130" s="2"/>
      <c r="PRC130" s="2"/>
      <c r="PRD130" s="2"/>
      <c r="PRE130" s="2"/>
      <c r="PRF130" s="2"/>
      <c r="PRG130" s="2"/>
      <c r="PRH130" s="2"/>
      <c r="PRI130" s="2"/>
      <c r="PRJ130" s="2"/>
      <c r="PRK130" s="2"/>
      <c r="PRL130" s="2"/>
      <c r="PRM130" s="2"/>
      <c r="PRN130" s="2"/>
      <c r="PRO130" s="2"/>
      <c r="PRP130" s="2"/>
      <c r="PRQ130" s="2"/>
      <c r="PRR130" s="2"/>
      <c r="PRS130" s="2"/>
      <c r="PRT130" s="2"/>
      <c r="PRU130" s="2"/>
      <c r="PRV130" s="2"/>
      <c r="PRW130" s="2"/>
      <c r="PRX130" s="2"/>
      <c r="PRY130" s="2"/>
      <c r="PRZ130" s="2"/>
      <c r="PSA130" s="2"/>
      <c r="PSB130" s="2"/>
      <c r="PSC130" s="2"/>
      <c r="PSD130" s="2"/>
      <c r="PSE130" s="2"/>
      <c r="PSF130" s="2"/>
      <c r="PSG130" s="2"/>
      <c r="PSH130" s="2"/>
      <c r="PSI130" s="2"/>
      <c r="PSJ130" s="2"/>
      <c r="PSK130" s="2"/>
      <c r="PSL130" s="2"/>
      <c r="PSM130" s="2"/>
      <c r="PSN130" s="2"/>
      <c r="PSO130" s="2"/>
      <c r="PSP130" s="2"/>
      <c r="PSQ130" s="2"/>
      <c r="PSR130" s="2"/>
      <c r="PSS130" s="2"/>
      <c r="PST130" s="2"/>
      <c r="PSU130" s="2"/>
      <c r="PSV130" s="2"/>
      <c r="PSW130" s="2"/>
      <c r="PSX130" s="2"/>
      <c r="PSY130" s="2"/>
      <c r="PSZ130" s="2"/>
      <c r="PTA130" s="2"/>
      <c r="PTB130" s="2"/>
      <c r="PTC130" s="2"/>
      <c r="PTD130" s="2"/>
      <c r="PTE130" s="2"/>
      <c r="PTF130" s="2"/>
      <c r="PTG130" s="2"/>
      <c r="PTH130" s="2"/>
      <c r="PTI130" s="2"/>
      <c r="PTJ130" s="2"/>
      <c r="PTK130" s="2"/>
      <c r="PTL130" s="2"/>
      <c r="PTM130" s="2"/>
      <c r="PTN130" s="2"/>
      <c r="PTO130" s="2"/>
      <c r="PTP130" s="2"/>
      <c r="PTQ130" s="2"/>
      <c r="PTR130" s="2"/>
      <c r="PTS130" s="2"/>
      <c r="PTT130" s="2"/>
      <c r="PTU130" s="2"/>
      <c r="PTV130" s="2"/>
      <c r="PTW130" s="2"/>
      <c r="PTX130" s="2"/>
      <c r="PTY130" s="2"/>
      <c r="PTZ130" s="2"/>
      <c r="PUA130" s="2"/>
      <c r="PUB130" s="2"/>
      <c r="PUC130" s="2"/>
      <c r="PUD130" s="2"/>
      <c r="PUE130" s="2"/>
      <c r="PUF130" s="2"/>
      <c r="PUG130" s="2"/>
      <c r="PUH130" s="2"/>
      <c r="PUI130" s="2"/>
      <c r="PUJ130" s="2"/>
      <c r="PUK130" s="2"/>
      <c r="PUL130" s="2"/>
      <c r="PUM130" s="2"/>
      <c r="PUN130" s="2"/>
      <c r="PUO130" s="2"/>
      <c r="PUP130" s="2"/>
      <c r="PUQ130" s="2"/>
      <c r="PUR130" s="2"/>
      <c r="PUS130" s="2"/>
      <c r="PUT130" s="2"/>
      <c r="PUU130" s="2"/>
      <c r="PUV130" s="2"/>
      <c r="PUW130" s="2"/>
      <c r="PUX130" s="2"/>
      <c r="PUY130" s="2"/>
      <c r="PUZ130" s="2"/>
      <c r="PVA130" s="2"/>
      <c r="PVB130" s="2"/>
      <c r="PVC130" s="2"/>
      <c r="PVD130" s="2"/>
      <c r="PVE130" s="2"/>
      <c r="PVF130" s="2"/>
      <c r="PVG130" s="2"/>
      <c r="PVH130" s="2"/>
      <c r="PVI130" s="2"/>
      <c r="PVJ130" s="2"/>
      <c r="PVK130" s="2"/>
      <c r="PVL130" s="2"/>
      <c r="PVM130" s="2"/>
      <c r="PVN130" s="2"/>
      <c r="PVO130" s="2"/>
      <c r="PVP130" s="2"/>
      <c r="PVQ130" s="2"/>
      <c r="PVR130" s="2"/>
      <c r="PVS130" s="2"/>
      <c r="PVT130" s="2"/>
      <c r="PVU130" s="2"/>
      <c r="PVV130" s="2"/>
      <c r="PVW130" s="2"/>
      <c r="PVX130" s="2"/>
      <c r="PVY130" s="2"/>
      <c r="PVZ130" s="2"/>
      <c r="PWA130" s="2"/>
      <c r="PWB130" s="2"/>
      <c r="PWC130" s="2"/>
      <c r="PWD130" s="2"/>
      <c r="PWE130" s="2"/>
      <c r="PWF130" s="2"/>
      <c r="PWG130" s="2"/>
      <c r="PWH130" s="2"/>
      <c r="PWI130" s="2"/>
      <c r="PWJ130" s="2"/>
      <c r="PWK130" s="2"/>
      <c r="PWL130" s="2"/>
      <c r="PWM130" s="2"/>
      <c r="PWN130" s="2"/>
      <c r="PWO130" s="2"/>
      <c r="PWP130" s="2"/>
      <c r="PWQ130" s="2"/>
      <c r="PWR130" s="2"/>
      <c r="PWS130" s="2"/>
      <c r="PWT130" s="2"/>
      <c r="PWU130" s="2"/>
      <c r="PWV130" s="2"/>
      <c r="PWW130" s="2"/>
      <c r="PWX130" s="2"/>
      <c r="PWY130" s="2"/>
      <c r="PWZ130" s="2"/>
      <c r="PXA130" s="2"/>
      <c r="PXB130" s="2"/>
      <c r="PXC130" s="2"/>
      <c r="PXD130" s="2"/>
      <c r="PXE130" s="2"/>
      <c r="PXF130" s="2"/>
      <c r="PXG130" s="2"/>
      <c r="PXH130" s="2"/>
      <c r="PXI130" s="2"/>
      <c r="PXJ130" s="2"/>
      <c r="PXK130" s="2"/>
      <c r="PXL130" s="2"/>
      <c r="PXM130" s="2"/>
      <c r="PXN130" s="2"/>
      <c r="PXO130" s="2"/>
      <c r="PXP130" s="2"/>
      <c r="PXQ130" s="2"/>
      <c r="PXR130" s="2"/>
      <c r="PXS130" s="2"/>
      <c r="PXT130" s="2"/>
      <c r="PXU130" s="2"/>
      <c r="PXV130" s="2"/>
      <c r="PXW130" s="2"/>
      <c r="PXX130" s="2"/>
      <c r="PXY130" s="2"/>
      <c r="PXZ130" s="2"/>
      <c r="PYA130" s="2"/>
      <c r="PYB130" s="2"/>
      <c r="PYC130" s="2"/>
      <c r="PYD130" s="2"/>
      <c r="PYE130" s="2"/>
      <c r="PYF130" s="2"/>
      <c r="PYG130" s="2"/>
      <c r="PYH130" s="2"/>
      <c r="PYI130" s="2"/>
      <c r="PYJ130" s="2"/>
      <c r="PYK130" s="2"/>
      <c r="PYL130" s="2"/>
      <c r="PYM130" s="2"/>
      <c r="PYN130" s="2"/>
      <c r="PYO130" s="2"/>
      <c r="PYP130" s="2"/>
      <c r="PYQ130" s="2"/>
      <c r="PYR130" s="2"/>
      <c r="PYS130" s="2"/>
      <c r="PYT130" s="2"/>
      <c r="PYU130" s="2"/>
      <c r="PYV130" s="2"/>
      <c r="PYW130" s="2"/>
      <c r="PYX130" s="2"/>
      <c r="PYY130" s="2"/>
      <c r="PYZ130" s="2"/>
      <c r="PZA130" s="2"/>
      <c r="PZB130" s="2"/>
      <c r="PZC130" s="2"/>
      <c r="PZD130" s="2"/>
      <c r="PZE130" s="2"/>
      <c r="PZF130" s="2"/>
      <c r="PZG130" s="2"/>
      <c r="PZH130" s="2"/>
      <c r="PZI130" s="2"/>
      <c r="PZJ130" s="2"/>
      <c r="PZK130" s="2"/>
      <c r="PZL130" s="2"/>
      <c r="PZM130" s="2"/>
      <c r="PZN130" s="2"/>
      <c r="PZO130" s="2"/>
      <c r="PZP130" s="2"/>
      <c r="PZQ130" s="2"/>
      <c r="PZR130" s="2"/>
      <c r="PZS130" s="2"/>
      <c r="PZT130" s="2"/>
      <c r="PZU130" s="2"/>
      <c r="PZV130" s="2"/>
      <c r="PZW130" s="2"/>
      <c r="PZX130" s="2"/>
      <c r="PZY130" s="2"/>
      <c r="PZZ130" s="2"/>
      <c r="QAA130" s="2"/>
      <c r="QAB130" s="2"/>
      <c r="QAC130" s="2"/>
      <c r="QAD130" s="2"/>
      <c r="QAE130" s="2"/>
      <c r="QAF130" s="2"/>
      <c r="QAG130" s="2"/>
      <c r="QAH130" s="2"/>
      <c r="QAI130" s="2"/>
      <c r="QAJ130" s="2"/>
      <c r="QAK130" s="2"/>
      <c r="QAL130" s="2"/>
      <c r="QAM130" s="2"/>
      <c r="QAN130" s="2"/>
      <c r="QAO130" s="2"/>
      <c r="QAP130" s="2"/>
      <c r="QAQ130" s="2"/>
      <c r="QAR130" s="2"/>
      <c r="QAS130" s="2"/>
      <c r="QAT130" s="2"/>
      <c r="QAU130" s="2"/>
      <c r="QAV130" s="2"/>
      <c r="QAW130" s="2"/>
      <c r="QAX130" s="2"/>
      <c r="QAY130" s="2"/>
      <c r="QAZ130" s="2"/>
      <c r="QBA130" s="2"/>
      <c r="QBB130" s="2"/>
      <c r="QBC130" s="2"/>
      <c r="QBD130" s="2"/>
      <c r="QBE130" s="2"/>
      <c r="QBF130" s="2"/>
      <c r="QBG130" s="2"/>
      <c r="QBH130" s="2"/>
      <c r="QBI130" s="2"/>
      <c r="QBJ130" s="2"/>
      <c r="QBK130" s="2"/>
      <c r="QBL130" s="2"/>
      <c r="QBM130" s="2"/>
      <c r="QBN130" s="2"/>
      <c r="QBO130" s="2"/>
      <c r="QBP130" s="2"/>
      <c r="QBQ130" s="2"/>
      <c r="QBR130" s="2"/>
      <c r="QBS130" s="2"/>
      <c r="QBT130" s="2"/>
      <c r="QBU130" s="2"/>
      <c r="QBV130" s="2"/>
      <c r="QBW130" s="2"/>
      <c r="QBX130" s="2"/>
      <c r="QBY130" s="2"/>
      <c r="QBZ130" s="2"/>
      <c r="QCA130" s="2"/>
      <c r="QCB130" s="2"/>
      <c r="QCC130" s="2"/>
      <c r="QCD130" s="2"/>
      <c r="QCE130" s="2"/>
      <c r="QCF130" s="2"/>
      <c r="QCG130" s="2"/>
      <c r="QCH130" s="2"/>
      <c r="QCI130" s="2"/>
      <c r="QCJ130" s="2"/>
      <c r="QCK130" s="2"/>
      <c r="QCL130" s="2"/>
      <c r="QCM130" s="2"/>
      <c r="QCN130" s="2"/>
      <c r="QCO130" s="2"/>
      <c r="QCP130" s="2"/>
      <c r="QCQ130" s="2"/>
      <c r="QCR130" s="2"/>
      <c r="QCS130" s="2"/>
      <c r="QCT130" s="2"/>
      <c r="QCU130" s="2"/>
      <c r="QCV130" s="2"/>
      <c r="QCW130" s="2"/>
      <c r="QCX130" s="2"/>
      <c r="QCY130" s="2"/>
      <c r="QCZ130" s="2"/>
      <c r="QDA130" s="2"/>
      <c r="QDB130" s="2"/>
      <c r="QDC130" s="2"/>
      <c r="QDD130" s="2"/>
      <c r="QDE130" s="2"/>
      <c r="QDF130" s="2"/>
      <c r="QDG130" s="2"/>
      <c r="QDH130" s="2"/>
      <c r="QDI130" s="2"/>
      <c r="QDJ130" s="2"/>
      <c r="QDK130" s="2"/>
      <c r="QDL130" s="2"/>
      <c r="QDM130" s="2"/>
      <c r="QDN130" s="2"/>
      <c r="QDO130" s="2"/>
      <c r="QDP130" s="2"/>
      <c r="QDQ130" s="2"/>
      <c r="QDR130" s="2"/>
      <c r="QDS130" s="2"/>
      <c r="QDT130" s="2"/>
      <c r="QDU130" s="2"/>
      <c r="QDV130" s="2"/>
      <c r="QDW130" s="2"/>
      <c r="QDX130" s="2"/>
      <c r="QDY130" s="2"/>
      <c r="QDZ130" s="2"/>
      <c r="QEA130" s="2"/>
      <c r="QEB130" s="2"/>
      <c r="QEC130" s="2"/>
      <c r="QED130" s="2"/>
      <c r="QEE130" s="2"/>
      <c r="QEF130" s="2"/>
      <c r="QEG130" s="2"/>
      <c r="QEH130" s="2"/>
      <c r="QEI130" s="2"/>
      <c r="QEJ130" s="2"/>
      <c r="QEK130" s="2"/>
      <c r="QEL130" s="2"/>
      <c r="QEM130" s="2"/>
      <c r="QEN130" s="2"/>
      <c r="QEO130" s="2"/>
      <c r="QEP130" s="2"/>
      <c r="QEQ130" s="2"/>
      <c r="QER130" s="2"/>
      <c r="QES130" s="2"/>
      <c r="QET130" s="2"/>
      <c r="QEU130" s="2"/>
      <c r="QEV130" s="2"/>
      <c r="QEW130" s="2"/>
      <c r="QEX130" s="2"/>
      <c r="QEY130" s="2"/>
      <c r="QEZ130" s="2"/>
      <c r="QFA130" s="2"/>
      <c r="QFB130" s="2"/>
      <c r="QFC130" s="2"/>
      <c r="QFD130" s="2"/>
      <c r="QFE130" s="2"/>
      <c r="QFF130" s="2"/>
      <c r="QFG130" s="2"/>
      <c r="QFH130" s="2"/>
      <c r="QFI130" s="2"/>
      <c r="QFJ130" s="2"/>
      <c r="QFK130" s="2"/>
      <c r="QFL130" s="2"/>
      <c r="QFM130" s="2"/>
      <c r="QFN130" s="2"/>
      <c r="QFO130" s="2"/>
      <c r="QFP130" s="2"/>
      <c r="QFQ130" s="2"/>
      <c r="QFR130" s="2"/>
      <c r="QFS130" s="2"/>
      <c r="QFT130" s="2"/>
      <c r="QFU130" s="2"/>
      <c r="QFV130" s="2"/>
      <c r="QFW130" s="2"/>
      <c r="QFX130" s="2"/>
      <c r="QFY130" s="2"/>
      <c r="QFZ130" s="2"/>
      <c r="QGA130" s="2"/>
      <c r="QGB130" s="2"/>
      <c r="QGC130" s="2"/>
      <c r="QGD130" s="2"/>
      <c r="QGE130" s="2"/>
      <c r="QGF130" s="2"/>
      <c r="QGG130" s="2"/>
      <c r="QGH130" s="2"/>
      <c r="QGI130" s="2"/>
      <c r="QGJ130" s="2"/>
      <c r="QGK130" s="2"/>
      <c r="QGL130" s="2"/>
      <c r="QGM130" s="2"/>
      <c r="QGN130" s="2"/>
      <c r="QGO130" s="2"/>
      <c r="QGP130" s="2"/>
      <c r="QGQ130" s="2"/>
      <c r="QGR130" s="2"/>
      <c r="QGS130" s="2"/>
      <c r="QGT130" s="2"/>
      <c r="QGU130" s="2"/>
      <c r="QGV130" s="2"/>
      <c r="QGW130" s="2"/>
      <c r="QGX130" s="2"/>
      <c r="QGY130" s="2"/>
      <c r="QGZ130" s="2"/>
      <c r="QHA130" s="2"/>
      <c r="QHB130" s="2"/>
      <c r="QHC130" s="2"/>
      <c r="QHD130" s="2"/>
      <c r="QHE130" s="2"/>
      <c r="QHF130" s="2"/>
      <c r="QHG130" s="2"/>
      <c r="QHH130" s="2"/>
      <c r="QHI130" s="2"/>
      <c r="QHJ130" s="2"/>
      <c r="QHK130" s="2"/>
      <c r="QHL130" s="2"/>
      <c r="QHM130" s="2"/>
      <c r="QHN130" s="2"/>
      <c r="QHO130" s="2"/>
      <c r="QHP130" s="2"/>
      <c r="QHQ130" s="2"/>
      <c r="QHR130" s="2"/>
      <c r="QHS130" s="2"/>
      <c r="QHT130" s="2"/>
      <c r="QHU130" s="2"/>
      <c r="QHV130" s="2"/>
      <c r="QHW130" s="2"/>
      <c r="QHX130" s="2"/>
      <c r="QHY130" s="2"/>
      <c r="QHZ130" s="2"/>
      <c r="QIA130" s="2"/>
      <c r="QIB130" s="2"/>
      <c r="QIC130" s="2"/>
      <c r="QID130" s="2"/>
      <c r="QIE130" s="2"/>
      <c r="QIF130" s="2"/>
      <c r="QIG130" s="2"/>
      <c r="QIH130" s="2"/>
      <c r="QII130" s="2"/>
      <c r="QIJ130" s="2"/>
      <c r="QIK130" s="2"/>
      <c r="QIL130" s="2"/>
      <c r="QIM130" s="2"/>
      <c r="QIN130" s="2"/>
      <c r="QIO130" s="2"/>
      <c r="QIP130" s="2"/>
      <c r="QIQ130" s="2"/>
      <c r="QIR130" s="2"/>
      <c r="QIS130" s="2"/>
      <c r="QIT130" s="2"/>
      <c r="QIU130" s="2"/>
      <c r="QIV130" s="2"/>
      <c r="QIW130" s="2"/>
      <c r="QIX130" s="2"/>
      <c r="QIY130" s="2"/>
      <c r="QIZ130" s="2"/>
      <c r="QJA130" s="2"/>
      <c r="QJB130" s="2"/>
      <c r="QJC130" s="2"/>
      <c r="QJD130" s="2"/>
      <c r="QJE130" s="2"/>
      <c r="QJF130" s="2"/>
      <c r="QJG130" s="2"/>
      <c r="QJH130" s="2"/>
      <c r="QJI130" s="2"/>
      <c r="QJJ130" s="2"/>
      <c r="QJK130" s="2"/>
      <c r="QJL130" s="2"/>
      <c r="QJM130" s="2"/>
      <c r="QJN130" s="2"/>
      <c r="QJO130" s="2"/>
      <c r="QJP130" s="2"/>
      <c r="QJQ130" s="2"/>
      <c r="QJR130" s="2"/>
      <c r="QJS130" s="2"/>
      <c r="QJT130" s="2"/>
      <c r="QJU130" s="2"/>
      <c r="QJV130" s="2"/>
      <c r="QJW130" s="2"/>
      <c r="QJX130" s="2"/>
      <c r="QJY130" s="2"/>
      <c r="QJZ130" s="2"/>
      <c r="QKA130" s="2"/>
      <c r="QKB130" s="2"/>
      <c r="QKC130" s="2"/>
      <c r="QKD130" s="2"/>
      <c r="QKE130" s="2"/>
      <c r="QKF130" s="2"/>
      <c r="QKG130" s="2"/>
      <c r="QKH130" s="2"/>
      <c r="QKI130" s="2"/>
      <c r="QKJ130" s="2"/>
      <c r="QKK130" s="2"/>
      <c r="QKL130" s="2"/>
      <c r="QKM130" s="2"/>
      <c r="QKN130" s="2"/>
      <c r="QKO130" s="2"/>
      <c r="QKP130" s="2"/>
      <c r="QKQ130" s="2"/>
      <c r="QKR130" s="2"/>
      <c r="QKS130" s="2"/>
      <c r="QKT130" s="2"/>
      <c r="QKU130" s="2"/>
      <c r="QKV130" s="2"/>
      <c r="QKW130" s="2"/>
      <c r="QKX130" s="2"/>
      <c r="QKY130" s="2"/>
      <c r="QKZ130" s="2"/>
      <c r="QLA130" s="2"/>
      <c r="QLB130" s="2"/>
      <c r="QLC130" s="2"/>
      <c r="QLD130" s="2"/>
      <c r="QLE130" s="2"/>
      <c r="QLF130" s="2"/>
      <c r="QLG130" s="2"/>
      <c r="QLH130" s="2"/>
      <c r="QLI130" s="2"/>
      <c r="QLJ130" s="2"/>
      <c r="QLK130" s="2"/>
      <c r="QLL130" s="2"/>
      <c r="QLM130" s="2"/>
      <c r="QLN130" s="2"/>
      <c r="QLO130" s="2"/>
      <c r="QLP130" s="2"/>
      <c r="QLQ130" s="2"/>
      <c r="QLR130" s="2"/>
      <c r="QLS130" s="2"/>
      <c r="QLT130" s="2"/>
      <c r="QLU130" s="2"/>
      <c r="QLV130" s="2"/>
      <c r="QLW130" s="2"/>
      <c r="QLX130" s="2"/>
      <c r="QLY130" s="2"/>
      <c r="QLZ130" s="2"/>
      <c r="QMA130" s="2"/>
      <c r="QMB130" s="2"/>
      <c r="QMC130" s="2"/>
      <c r="QMD130" s="2"/>
      <c r="QME130" s="2"/>
      <c r="QMF130" s="2"/>
      <c r="QMG130" s="2"/>
      <c r="QMH130" s="2"/>
      <c r="QMI130" s="2"/>
      <c r="QMJ130" s="2"/>
      <c r="QMK130" s="2"/>
      <c r="QML130" s="2"/>
      <c r="QMM130" s="2"/>
      <c r="QMN130" s="2"/>
      <c r="QMO130" s="2"/>
      <c r="QMP130" s="2"/>
      <c r="QMQ130" s="2"/>
      <c r="QMR130" s="2"/>
      <c r="QMS130" s="2"/>
      <c r="QMT130" s="2"/>
      <c r="QMU130" s="2"/>
      <c r="QMV130" s="2"/>
      <c r="QMW130" s="2"/>
      <c r="QMX130" s="2"/>
      <c r="QMY130" s="2"/>
      <c r="QMZ130" s="2"/>
      <c r="QNA130" s="2"/>
      <c r="QNB130" s="2"/>
      <c r="QNC130" s="2"/>
      <c r="QND130" s="2"/>
      <c r="QNE130" s="2"/>
      <c r="QNF130" s="2"/>
      <c r="QNG130" s="2"/>
      <c r="QNH130" s="2"/>
      <c r="QNI130" s="2"/>
      <c r="QNJ130" s="2"/>
      <c r="QNK130" s="2"/>
      <c r="QNL130" s="2"/>
      <c r="QNM130" s="2"/>
      <c r="QNN130" s="2"/>
      <c r="QNO130" s="2"/>
      <c r="QNP130" s="2"/>
      <c r="QNQ130" s="2"/>
      <c r="QNR130" s="2"/>
      <c r="QNS130" s="2"/>
      <c r="QNT130" s="2"/>
      <c r="QNU130" s="2"/>
      <c r="QNV130" s="2"/>
      <c r="QNW130" s="2"/>
      <c r="QNX130" s="2"/>
      <c r="QNY130" s="2"/>
      <c r="QNZ130" s="2"/>
      <c r="QOA130" s="2"/>
      <c r="QOB130" s="2"/>
      <c r="QOC130" s="2"/>
      <c r="QOD130" s="2"/>
      <c r="QOE130" s="2"/>
      <c r="QOF130" s="2"/>
      <c r="QOG130" s="2"/>
      <c r="QOH130" s="2"/>
      <c r="QOI130" s="2"/>
      <c r="QOJ130" s="2"/>
      <c r="QOK130" s="2"/>
      <c r="QOL130" s="2"/>
      <c r="QOM130" s="2"/>
      <c r="QON130" s="2"/>
      <c r="QOO130" s="2"/>
      <c r="QOP130" s="2"/>
      <c r="QOQ130" s="2"/>
      <c r="QOR130" s="2"/>
      <c r="QOS130" s="2"/>
      <c r="QOT130" s="2"/>
      <c r="QOU130" s="2"/>
      <c r="QOV130" s="2"/>
      <c r="QOW130" s="2"/>
      <c r="QOX130" s="2"/>
      <c r="QOY130" s="2"/>
      <c r="QOZ130" s="2"/>
      <c r="QPA130" s="2"/>
      <c r="QPB130" s="2"/>
      <c r="QPC130" s="2"/>
      <c r="QPD130" s="2"/>
      <c r="QPE130" s="2"/>
      <c r="QPF130" s="2"/>
      <c r="QPG130" s="2"/>
      <c r="QPH130" s="2"/>
      <c r="QPI130" s="2"/>
      <c r="QPJ130" s="2"/>
      <c r="QPK130" s="2"/>
      <c r="QPL130" s="2"/>
      <c r="QPM130" s="2"/>
      <c r="QPN130" s="2"/>
      <c r="QPO130" s="2"/>
      <c r="QPP130" s="2"/>
      <c r="QPQ130" s="2"/>
      <c r="QPR130" s="2"/>
      <c r="QPS130" s="2"/>
      <c r="QPT130" s="2"/>
      <c r="QPU130" s="2"/>
      <c r="QPV130" s="2"/>
      <c r="QPW130" s="2"/>
      <c r="QPX130" s="2"/>
      <c r="QPY130" s="2"/>
      <c r="QPZ130" s="2"/>
      <c r="QQA130" s="2"/>
      <c r="QQB130" s="2"/>
      <c r="QQC130" s="2"/>
      <c r="QQD130" s="2"/>
      <c r="QQE130" s="2"/>
      <c r="QQF130" s="2"/>
      <c r="QQG130" s="2"/>
      <c r="QQH130" s="2"/>
      <c r="QQI130" s="2"/>
      <c r="QQJ130" s="2"/>
      <c r="QQK130" s="2"/>
      <c r="QQL130" s="2"/>
      <c r="QQM130" s="2"/>
      <c r="QQN130" s="2"/>
      <c r="QQO130" s="2"/>
      <c r="QQP130" s="2"/>
      <c r="QQQ130" s="2"/>
      <c r="QQR130" s="2"/>
      <c r="QQS130" s="2"/>
      <c r="QQT130" s="2"/>
      <c r="QQU130" s="2"/>
      <c r="QQV130" s="2"/>
      <c r="QQW130" s="2"/>
      <c r="QQX130" s="2"/>
      <c r="QQY130" s="2"/>
      <c r="QQZ130" s="2"/>
      <c r="QRA130" s="2"/>
      <c r="QRB130" s="2"/>
      <c r="QRC130" s="2"/>
      <c r="QRD130" s="2"/>
      <c r="QRE130" s="2"/>
      <c r="QRF130" s="2"/>
      <c r="QRG130" s="2"/>
      <c r="QRH130" s="2"/>
      <c r="QRI130" s="2"/>
      <c r="QRJ130" s="2"/>
      <c r="QRK130" s="2"/>
      <c r="QRL130" s="2"/>
      <c r="QRM130" s="2"/>
      <c r="QRN130" s="2"/>
      <c r="QRO130" s="2"/>
      <c r="QRP130" s="2"/>
      <c r="QRQ130" s="2"/>
      <c r="QRR130" s="2"/>
      <c r="QRS130" s="2"/>
      <c r="QRT130" s="2"/>
      <c r="QRU130" s="2"/>
      <c r="QRV130" s="2"/>
      <c r="QRW130" s="2"/>
      <c r="QRX130" s="2"/>
      <c r="QRY130" s="2"/>
      <c r="QRZ130" s="2"/>
      <c r="QSA130" s="2"/>
      <c r="QSB130" s="2"/>
      <c r="QSC130" s="2"/>
      <c r="QSD130" s="2"/>
      <c r="QSE130" s="2"/>
      <c r="QSF130" s="2"/>
      <c r="QSG130" s="2"/>
      <c r="QSH130" s="2"/>
      <c r="QSI130" s="2"/>
      <c r="QSJ130" s="2"/>
      <c r="QSK130" s="2"/>
      <c r="QSL130" s="2"/>
      <c r="QSM130" s="2"/>
      <c r="QSN130" s="2"/>
      <c r="QSO130" s="2"/>
      <c r="QSP130" s="2"/>
      <c r="QSQ130" s="2"/>
      <c r="QSR130" s="2"/>
      <c r="QSS130" s="2"/>
      <c r="QST130" s="2"/>
      <c r="QSU130" s="2"/>
      <c r="QSV130" s="2"/>
      <c r="QSW130" s="2"/>
      <c r="QSX130" s="2"/>
      <c r="QSY130" s="2"/>
      <c r="QSZ130" s="2"/>
      <c r="QTA130" s="2"/>
      <c r="QTB130" s="2"/>
      <c r="QTC130" s="2"/>
      <c r="QTD130" s="2"/>
      <c r="QTE130" s="2"/>
      <c r="QTF130" s="2"/>
      <c r="QTG130" s="2"/>
      <c r="QTH130" s="2"/>
      <c r="QTI130" s="2"/>
      <c r="QTJ130" s="2"/>
      <c r="QTK130" s="2"/>
      <c r="QTL130" s="2"/>
      <c r="QTM130" s="2"/>
      <c r="QTN130" s="2"/>
      <c r="QTO130" s="2"/>
      <c r="QTP130" s="2"/>
      <c r="QTQ130" s="2"/>
      <c r="QTR130" s="2"/>
      <c r="QTS130" s="2"/>
      <c r="QTT130" s="2"/>
      <c r="QTU130" s="2"/>
      <c r="QTV130" s="2"/>
      <c r="QTW130" s="2"/>
      <c r="QTX130" s="2"/>
      <c r="QTY130" s="2"/>
      <c r="QTZ130" s="2"/>
      <c r="QUA130" s="2"/>
      <c r="QUB130" s="2"/>
      <c r="QUC130" s="2"/>
      <c r="QUD130" s="2"/>
      <c r="QUE130" s="2"/>
      <c r="QUF130" s="2"/>
      <c r="QUG130" s="2"/>
      <c r="QUH130" s="2"/>
      <c r="QUI130" s="2"/>
      <c r="QUJ130" s="2"/>
      <c r="QUK130" s="2"/>
      <c r="QUL130" s="2"/>
      <c r="QUM130" s="2"/>
      <c r="QUN130" s="2"/>
      <c r="QUO130" s="2"/>
      <c r="QUP130" s="2"/>
      <c r="QUQ130" s="2"/>
      <c r="QUR130" s="2"/>
      <c r="QUS130" s="2"/>
      <c r="QUT130" s="2"/>
      <c r="QUU130" s="2"/>
      <c r="QUV130" s="2"/>
      <c r="QUW130" s="2"/>
      <c r="QUX130" s="2"/>
      <c r="QUY130" s="2"/>
      <c r="QUZ130" s="2"/>
      <c r="QVA130" s="2"/>
      <c r="QVB130" s="2"/>
      <c r="QVC130" s="2"/>
      <c r="QVD130" s="2"/>
      <c r="QVE130" s="2"/>
      <c r="QVF130" s="2"/>
      <c r="QVG130" s="2"/>
      <c r="QVH130" s="2"/>
      <c r="QVI130" s="2"/>
      <c r="QVJ130" s="2"/>
      <c r="QVK130" s="2"/>
      <c r="QVL130" s="2"/>
      <c r="QVM130" s="2"/>
      <c r="QVN130" s="2"/>
      <c r="QVO130" s="2"/>
      <c r="QVP130" s="2"/>
      <c r="QVQ130" s="2"/>
      <c r="QVR130" s="2"/>
      <c r="QVS130" s="2"/>
      <c r="QVT130" s="2"/>
      <c r="QVU130" s="2"/>
      <c r="QVV130" s="2"/>
      <c r="QVW130" s="2"/>
      <c r="QVX130" s="2"/>
      <c r="QVY130" s="2"/>
      <c r="QVZ130" s="2"/>
      <c r="QWA130" s="2"/>
      <c r="QWB130" s="2"/>
      <c r="QWC130" s="2"/>
      <c r="QWD130" s="2"/>
      <c r="QWE130" s="2"/>
      <c r="QWF130" s="2"/>
      <c r="QWG130" s="2"/>
      <c r="QWH130" s="2"/>
      <c r="QWI130" s="2"/>
      <c r="QWJ130" s="2"/>
      <c r="QWK130" s="2"/>
      <c r="QWL130" s="2"/>
      <c r="QWM130" s="2"/>
      <c r="QWN130" s="2"/>
      <c r="QWO130" s="2"/>
      <c r="QWP130" s="2"/>
      <c r="QWQ130" s="2"/>
      <c r="QWR130" s="2"/>
      <c r="QWS130" s="2"/>
      <c r="QWT130" s="2"/>
      <c r="QWU130" s="2"/>
      <c r="QWV130" s="2"/>
      <c r="QWW130" s="2"/>
      <c r="QWX130" s="2"/>
      <c r="QWY130" s="2"/>
      <c r="QWZ130" s="2"/>
      <c r="QXA130" s="2"/>
      <c r="QXB130" s="2"/>
      <c r="QXC130" s="2"/>
      <c r="QXD130" s="2"/>
      <c r="QXE130" s="2"/>
      <c r="QXF130" s="2"/>
      <c r="QXG130" s="2"/>
      <c r="QXH130" s="2"/>
      <c r="QXI130" s="2"/>
      <c r="QXJ130" s="2"/>
      <c r="QXK130" s="2"/>
      <c r="QXL130" s="2"/>
      <c r="QXM130" s="2"/>
      <c r="QXN130" s="2"/>
      <c r="QXO130" s="2"/>
      <c r="QXP130" s="2"/>
      <c r="QXQ130" s="2"/>
      <c r="QXR130" s="2"/>
      <c r="QXS130" s="2"/>
      <c r="QXT130" s="2"/>
      <c r="QXU130" s="2"/>
      <c r="QXV130" s="2"/>
      <c r="QXW130" s="2"/>
      <c r="QXX130" s="2"/>
      <c r="QXY130" s="2"/>
      <c r="QXZ130" s="2"/>
      <c r="QYA130" s="2"/>
      <c r="QYB130" s="2"/>
      <c r="QYC130" s="2"/>
      <c r="QYD130" s="2"/>
      <c r="QYE130" s="2"/>
      <c r="QYF130" s="2"/>
      <c r="QYG130" s="2"/>
      <c r="QYH130" s="2"/>
      <c r="QYI130" s="2"/>
      <c r="QYJ130" s="2"/>
      <c r="QYK130" s="2"/>
      <c r="QYL130" s="2"/>
      <c r="QYM130" s="2"/>
      <c r="QYN130" s="2"/>
      <c r="QYO130" s="2"/>
      <c r="QYP130" s="2"/>
      <c r="QYQ130" s="2"/>
      <c r="QYR130" s="2"/>
      <c r="QYS130" s="2"/>
      <c r="QYT130" s="2"/>
      <c r="QYU130" s="2"/>
      <c r="QYV130" s="2"/>
      <c r="QYW130" s="2"/>
      <c r="QYX130" s="2"/>
      <c r="QYY130" s="2"/>
      <c r="QYZ130" s="2"/>
      <c r="QZA130" s="2"/>
      <c r="QZB130" s="2"/>
      <c r="QZC130" s="2"/>
      <c r="QZD130" s="2"/>
      <c r="QZE130" s="2"/>
      <c r="QZF130" s="2"/>
      <c r="QZG130" s="2"/>
      <c r="QZH130" s="2"/>
      <c r="QZI130" s="2"/>
      <c r="QZJ130" s="2"/>
      <c r="QZK130" s="2"/>
      <c r="QZL130" s="2"/>
      <c r="QZM130" s="2"/>
      <c r="QZN130" s="2"/>
      <c r="QZO130" s="2"/>
      <c r="QZP130" s="2"/>
      <c r="QZQ130" s="2"/>
      <c r="QZR130" s="2"/>
      <c r="QZS130" s="2"/>
      <c r="QZT130" s="2"/>
      <c r="QZU130" s="2"/>
      <c r="QZV130" s="2"/>
      <c r="QZW130" s="2"/>
      <c r="QZX130" s="2"/>
      <c r="QZY130" s="2"/>
      <c r="QZZ130" s="2"/>
      <c r="RAA130" s="2"/>
      <c r="RAB130" s="2"/>
      <c r="RAC130" s="2"/>
      <c r="RAD130" s="2"/>
      <c r="RAE130" s="2"/>
      <c r="RAF130" s="2"/>
      <c r="RAG130" s="2"/>
      <c r="RAH130" s="2"/>
      <c r="RAI130" s="2"/>
      <c r="RAJ130" s="2"/>
      <c r="RAK130" s="2"/>
      <c r="RAL130" s="2"/>
      <c r="RAM130" s="2"/>
      <c r="RAN130" s="2"/>
      <c r="RAO130" s="2"/>
      <c r="RAP130" s="2"/>
      <c r="RAQ130" s="2"/>
      <c r="RAR130" s="2"/>
      <c r="RAS130" s="2"/>
      <c r="RAT130" s="2"/>
      <c r="RAU130" s="2"/>
      <c r="RAV130" s="2"/>
      <c r="RAW130" s="2"/>
      <c r="RAX130" s="2"/>
      <c r="RAY130" s="2"/>
      <c r="RAZ130" s="2"/>
      <c r="RBA130" s="2"/>
      <c r="RBB130" s="2"/>
      <c r="RBC130" s="2"/>
      <c r="RBD130" s="2"/>
      <c r="RBE130" s="2"/>
      <c r="RBF130" s="2"/>
      <c r="RBG130" s="2"/>
      <c r="RBH130" s="2"/>
      <c r="RBI130" s="2"/>
      <c r="RBJ130" s="2"/>
      <c r="RBK130" s="2"/>
      <c r="RBL130" s="2"/>
      <c r="RBM130" s="2"/>
      <c r="RBN130" s="2"/>
      <c r="RBO130" s="2"/>
      <c r="RBP130" s="2"/>
      <c r="RBQ130" s="2"/>
      <c r="RBR130" s="2"/>
      <c r="RBS130" s="2"/>
      <c r="RBT130" s="2"/>
      <c r="RBU130" s="2"/>
      <c r="RBV130" s="2"/>
      <c r="RBW130" s="2"/>
      <c r="RBX130" s="2"/>
      <c r="RBY130" s="2"/>
      <c r="RBZ130" s="2"/>
      <c r="RCA130" s="2"/>
      <c r="RCB130" s="2"/>
      <c r="RCC130" s="2"/>
      <c r="RCD130" s="2"/>
      <c r="RCE130" s="2"/>
      <c r="RCF130" s="2"/>
      <c r="RCG130" s="2"/>
      <c r="RCH130" s="2"/>
      <c r="RCI130" s="2"/>
      <c r="RCJ130" s="2"/>
      <c r="RCK130" s="2"/>
      <c r="RCL130" s="2"/>
      <c r="RCM130" s="2"/>
      <c r="RCN130" s="2"/>
      <c r="RCO130" s="2"/>
      <c r="RCP130" s="2"/>
      <c r="RCQ130" s="2"/>
      <c r="RCR130" s="2"/>
      <c r="RCS130" s="2"/>
      <c r="RCT130" s="2"/>
      <c r="RCU130" s="2"/>
      <c r="RCV130" s="2"/>
      <c r="RCW130" s="2"/>
      <c r="RCX130" s="2"/>
      <c r="RCY130" s="2"/>
      <c r="RCZ130" s="2"/>
      <c r="RDA130" s="2"/>
      <c r="RDB130" s="2"/>
      <c r="RDC130" s="2"/>
      <c r="RDD130" s="2"/>
      <c r="RDE130" s="2"/>
      <c r="RDF130" s="2"/>
      <c r="RDG130" s="2"/>
      <c r="RDH130" s="2"/>
      <c r="RDI130" s="2"/>
      <c r="RDJ130" s="2"/>
      <c r="RDK130" s="2"/>
      <c r="RDL130" s="2"/>
      <c r="RDM130" s="2"/>
      <c r="RDN130" s="2"/>
      <c r="RDO130" s="2"/>
      <c r="RDP130" s="2"/>
      <c r="RDQ130" s="2"/>
      <c r="RDR130" s="2"/>
      <c r="RDS130" s="2"/>
      <c r="RDT130" s="2"/>
      <c r="RDU130" s="2"/>
      <c r="RDV130" s="2"/>
      <c r="RDW130" s="2"/>
      <c r="RDX130" s="2"/>
      <c r="RDY130" s="2"/>
      <c r="RDZ130" s="2"/>
      <c r="REA130" s="2"/>
      <c r="REB130" s="2"/>
      <c r="REC130" s="2"/>
      <c r="RED130" s="2"/>
      <c r="REE130" s="2"/>
      <c r="REF130" s="2"/>
      <c r="REG130" s="2"/>
      <c r="REH130" s="2"/>
      <c r="REI130" s="2"/>
      <c r="REJ130" s="2"/>
      <c r="REK130" s="2"/>
      <c r="REL130" s="2"/>
      <c r="REM130" s="2"/>
      <c r="REN130" s="2"/>
      <c r="REO130" s="2"/>
      <c r="REP130" s="2"/>
      <c r="REQ130" s="2"/>
      <c r="RER130" s="2"/>
      <c r="RES130" s="2"/>
      <c r="RET130" s="2"/>
      <c r="REU130" s="2"/>
      <c r="REV130" s="2"/>
      <c r="REW130" s="2"/>
      <c r="REX130" s="2"/>
      <c r="REY130" s="2"/>
      <c r="REZ130" s="2"/>
      <c r="RFA130" s="2"/>
      <c r="RFB130" s="2"/>
      <c r="RFC130" s="2"/>
      <c r="RFD130" s="2"/>
      <c r="RFE130" s="2"/>
      <c r="RFF130" s="2"/>
      <c r="RFG130" s="2"/>
      <c r="RFH130" s="2"/>
      <c r="RFI130" s="2"/>
      <c r="RFJ130" s="2"/>
      <c r="RFK130" s="2"/>
      <c r="RFL130" s="2"/>
      <c r="RFM130" s="2"/>
      <c r="RFN130" s="2"/>
      <c r="RFO130" s="2"/>
      <c r="RFP130" s="2"/>
      <c r="RFQ130" s="2"/>
      <c r="RFR130" s="2"/>
      <c r="RFS130" s="2"/>
      <c r="RFT130" s="2"/>
      <c r="RFU130" s="2"/>
      <c r="RFV130" s="2"/>
      <c r="RFW130" s="2"/>
      <c r="RFX130" s="2"/>
      <c r="RFY130" s="2"/>
      <c r="RFZ130" s="2"/>
      <c r="RGA130" s="2"/>
      <c r="RGB130" s="2"/>
      <c r="RGC130" s="2"/>
      <c r="RGD130" s="2"/>
      <c r="RGE130" s="2"/>
      <c r="RGF130" s="2"/>
      <c r="RGG130" s="2"/>
      <c r="RGH130" s="2"/>
      <c r="RGI130" s="2"/>
      <c r="RGJ130" s="2"/>
      <c r="RGK130" s="2"/>
      <c r="RGL130" s="2"/>
      <c r="RGM130" s="2"/>
      <c r="RGN130" s="2"/>
      <c r="RGO130" s="2"/>
      <c r="RGP130" s="2"/>
      <c r="RGQ130" s="2"/>
      <c r="RGR130" s="2"/>
      <c r="RGS130" s="2"/>
      <c r="RGT130" s="2"/>
      <c r="RGU130" s="2"/>
      <c r="RGV130" s="2"/>
      <c r="RGW130" s="2"/>
      <c r="RGX130" s="2"/>
      <c r="RGY130" s="2"/>
      <c r="RGZ130" s="2"/>
      <c r="RHA130" s="2"/>
      <c r="RHB130" s="2"/>
      <c r="RHC130" s="2"/>
      <c r="RHD130" s="2"/>
      <c r="RHE130" s="2"/>
      <c r="RHF130" s="2"/>
      <c r="RHG130" s="2"/>
      <c r="RHH130" s="2"/>
      <c r="RHI130" s="2"/>
      <c r="RHJ130" s="2"/>
      <c r="RHK130" s="2"/>
      <c r="RHL130" s="2"/>
      <c r="RHM130" s="2"/>
      <c r="RHN130" s="2"/>
      <c r="RHO130" s="2"/>
      <c r="RHP130" s="2"/>
      <c r="RHQ130" s="2"/>
      <c r="RHR130" s="2"/>
      <c r="RHS130" s="2"/>
      <c r="RHT130" s="2"/>
      <c r="RHU130" s="2"/>
      <c r="RHV130" s="2"/>
      <c r="RHW130" s="2"/>
      <c r="RHX130" s="2"/>
      <c r="RHY130" s="2"/>
      <c r="RHZ130" s="2"/>
      <c r="RIA130" s="2"/>
      <c r="RIB130" s="2"/>
      <c r="RIC130" s="2"/>
      <c r="RID130" s="2"/>
      <c r="RIE130" s="2"/>
      <c r="RIF130" s="2"/>
      <c r="RIG130" s="2"/>
      <c r="RIH130" s="2"/>
      <c r="RII130" s="2"/>
      <c r="RIJ130" s="2"/>
      <c r="RIK130" s="2"/>
      <c r="RIL130" s="2"/>
      <c r="RIM130" s="2"/>
      <c r="RIN130" s="2"/>
      <c r="RIO130" s="2"/>
      <c r="RIP130" s="2"/>
      <c r="RIQ130" s="2"/>
      <c r="RIR130" s="2"/>
      <c r="RIS130" s="2"/>
      <c r="RIT130" s="2"/>
      <c r="RIU130" s="2"/>
      <c r="RIV130" s="2"/>
      <c r="RIW130" s="2"/>
      <c r="RIX130" s="2"/>
      <c r="RIY130" s="2"/>
      <c r="RIZ130" s="2"/>
      <c r="RJA130" s="2"/>
      <c r="RJB130" s="2"/>
      <c r="RJC130" s="2"/>
      <c r="RJD130" s="2"/>
      <c r="RJE130" s="2"/>
      <c r="RJF130" s="2"/>
      <c r="RJG130" s="2"/>
      <c r="RJH130" s="2"/>
      <c r="RJI130" s="2"/>
      <c r="RJJ130" s="2"/>
      <c r="RJK130" s="2"/>
      <c r="RJL130" s="2"/>
      <c r="RJM130" s="2"/>
      <c r="RJN130" s="2"/>
      <c r="RJO130" s="2"/>
      <c r="RJP130" s="2"/>
      <c r="RJQ130" s="2"/>
      <c r="RJR130" s="2"/>
      <c r="RJS130" s="2"/>
      <c r="RJT130" s="2"/>
      <c r="RJU130" s="2"/>
      <c r="RJV130" s="2"/>
      <c r="RJW130" s="2"/>
      <c r="RJX130" s="2"/>
      <c r="RJY130" s="2"/>
      <c r="RJZ130" s="2"/>
      <c r="RKA130" s="2"/>
      <c r="RKB130" s="2"/>
      <c r="RKC130" s="2"/>
      <c r="RKD130" s="2"/>
      <c r="RKE130" s="2"/>
      <c r="RKF130" s="2"/>
      <c r="RKG130" s="2"/>
      <c r="RKH130" s="2"/>
      <c r="RKI130" s="2"/>
      <c r="RKJ130" s="2"/>
      <c r="RKK130" s="2"/>
      <c r="RKL130" s="2"/>
      <c r="RKM130" s="2"/>
      <c r="RKN130" s="2"/>
      <c r="RKO130" s="2"/>
      <c r="RKP130" s="2"/>
      <c r="RKQ130" s="2"/>
      <c r="RKR130" s="2"/>
      <c r="RKS130" s="2"/>
      <c r="RKT130" s="2"/>
      <c r="RKU130" s="2"/>
      <c r="RKV130" s="2"/>
      <c r="RKW130" s="2"/>
      <c r="RKX130" s="2"/>
      <c r="RKY130" s="2"/>
      <c r="RKZ130" s="2"/>
      <c r="RLA130" s="2"/>
      <c r="RLB130" s="2"/>
      <c r="RLC130" s="2"/>
      <c r="RLD130" s="2"/>
      <c r="RLE130" s="2"/>
      <c r="RLF130" s="2"/>
      <c r="RLG130" s="2"/>
      <c r="RLH130" s="2"/>
      <c r="RLI130" s="2"/>
      <c r="RLJ130" s="2"/>
      <c r="RLK130" s="2"/>
      <c r="RLL130" s="2"/>
      <c r="RLM130" s="2"/>
      <c r="RLN130" s="2"/>
      <c r="RLO130" s="2"/>
      <c r="RLP130" s="2"/>
      <c r="RLQ130" s="2"/>
      <c r="RLR130" s="2"/>
      <c r="RLS130" s="2"/>
      <c r="RLT130" s="2"/>
      <c r="RLU130" s="2"/>
      <c r="RLV130" s="2"/>
      <c r="RLW130" s="2"/>
      <c r="RLX130" s="2"/>
      <c r="RLY130" s="2"/>
      <c r="RLZ130" s="2"/>
      <c r="RMA130" s="2"/>
      <c r="RMB130" s="2"/>
      <c r="RMC130" s="2"/>
      <c r="RMD130" s="2"/>
      <c r="RME130" s="2"/>
      <c r="RMF130" s="2"/>
      <c r="RMG130" s="2"/>
      <c r="RMH130" s="2"/>
      <c r="RMI130" s="2"/>
      <c r="RMJ130" s="2"/>
      <c r="RMK130" s="2"/>
      <c r="RML130" s="2"/>
      <c r="RMM130" s="2"/>
      <c r="RMN130" s="2"/>
      <c r="RMO130" s="2"/>
      <c r="RMP130" s="2"/>
      <c r="RMQ130" s="2"/>
      <c r="RMR130" s="2"/>
      <c r="RMS130" s="2"/>
      <c r="RMT130" s="2"/>
      <c r="RMU130" s="2"/>
      <c r="RMV130" s="2"/>
      <c r="RMW130" s="2"/>
      <c r="RMX130" s="2"/>
      <c r="RMY130" s="2"/>
      <c r="RMZ130" s="2"/>
      <c r="RNA130" s="2"/>
      <c r="RNB130" s="2"/>
      <c r="RNC130" s="2"/>
      <c r="RND130" s="2"/>
      <c r="RNE130" s="2"/>
      <c r="RNF130" s="2"/>
      <c r="RNG130" s="2"/>
      <c r="RNH130" s="2"/>
      <c r="RNI130" s="2"/>
      <c r="RNJ130" s="2"/>
      <c r="RNK130" s="2"/>
      <c r="RNL130" s="2"/>
      <c r="RNM130" s="2"/>
      <c r="RNN130" s="2"/>
      <c r="RNO130" s="2"/>
      <c r="RNP130" s="2"/>
      <c r="RNQ130" s="2"/>
      <c r="RNR130" s="2"/>
      <c r="RNS130" s="2"/>
      <c r="RNT130" s="2"/>
      <c r="RNU130" s="2"/>
      <c r="RNV130" s="2"/>
      <c r="RNW130" s="2"/>
      <c r="RNX130" s="2"/>
      <c r="RNY130" s="2"/>
      <c r="RNZ130" s="2"/>
      <c r="ROA130" s="2"/>
      <c r="ROB130" s="2"/>
      <c r="ROC130" s="2"/>
      <c r="ROD130" s="2"/>
      <c r="ROE130" s="2"/>
      <c r="ROF130" s="2"/>
      <c r="ROG130" s="2"/>
      <c r="ROH130" s="2"/>
      <c r="ROI130" s="2"/>
      <c r="ROJ130" s="2"/>
      <c r="ROK130" s="2"/>
      <c r="ROL130" s="2"/>
      <c r="ROM130" s="2"/>
      <c r="RON130" s="2"/>
      <c r="ROO130" s="2"/>
      <c r="ROP130" s="2"/>
      <c r="ROQ130" s="2"/>
      <c r="ROR130" s="2"/>
      <c r="ROS130" s="2"/>
      <c r="ROT130" s="2"/>
      <c r="ROU130" s="2"/>
      <c r="ROV130" s="2"/>
      <c r="ROW130" s="2"/>
      <c r="ROX130" s="2"/>
      <c r="ROY130" s="2"/>
      <c r="ROZ130" s="2"/>
      <c r="RPA130" s="2"/>
      <c r="RPB130" s="2"/>
      <c r="RPC130" s="2"/>
      <c r="RPD130" s="2"/>
      <c r="RPE130" s="2"/>
      <c r="RPF130" s="2"/>
      <c r="RPG130" s="2"/>
      <c r="RPH130" s="2"/>
      <c r="RPI130" s="2"/>
      <c r="RPJ130" s="2"/>
      <c r="RPK130" s="2"/>
      <c r="RPL130" s="2"/>
      <c r="RPM130" s="2"/>
      <c r="RPN130" s="2"/>
      <c r="RPO130" s="2"/>
      <c r="RPP130" s="2"/>
      <c r="RPQ130" s="2"/>
      <c r="RPR130" s="2"/>
      <c r="RPS130" s="2"/>
      <c r="RPT130" s="2"/>
      <c r="RPU130" s="2"/>
      <c r="RPV130" s="2"/>
      <c r="RPW130" s="2"/>
      <c r="RPX130" s="2"/>
      <c r="RPY130" s="2"/>
      <c r="RPZ130" s="2"/>
      <c r="RQA130" s="2"/>
      <c r="RQB130" s="2"/>
      <c r="RQC130" s="2"/>
      <c r="RQD130" s="2"/>
      <c r="RQE130" s="2"/>
      <c r="RQF130" s="2"/>
      <c r="RQG130" s="2"/>
      <c r="RQH130" s="2"/>
      <c r="RQI130" s="2"/>
      <c r="RQJ130" s="2"/>
      <c r="RQK130" s="2"/>
      <c r="RQL130" s="2"/>
      <c r="RQM130" s="2"/>
      <c r="RQN130" s="2"/>
      <c r="RQO130" s="2"/>
      <c r="RQP130" s="2"/>
      <c r="RQQ130" s="2"/>
      <c r="RQR130" s="2"/>
      <c r="RQS130" s="2"/>
      <c r="RQT130" s="2"/>
      <c r="RQU130" s="2"/>
      <c r="RQV130" s="2"/>
      <c r="RQW130" s="2"/>
      <c r="RQX130" s="2"/>
      <c r="RQY130" s="2"/>
      <c r="RQZ130" s="2"/>
      <c r="RRA130" s="2"/>
      <c r="RRB130" s="2"/>
      <c r="RRC130" s="2"/>
      <c r="RRD130" s="2"/>
      <c r="RRE130" s="2"/>
      <c r="RRF130" s="2"/>
      <c r="RRG130" s="2"/>
      <c r="RRH130" s="2"/>
      <c r="RRI130" s="2"/>
      <c r="RRJ130" s="2"/>
      <c r="RRK130" s="2"/>
      <c r="RRL130" s="2"/>
      <c r="RRM130" s="2"/>
      <c r="RRN130" s="2"/>
      <c r="RRO130" s="2"/>
      <c r="RRP130" s="2"/>
      <c r="RRQ130" s="2"/>
      <c r="RRR130" s="2"/>
      <c r="RRS130" s="2"/>
      <c r="RRT130" s="2"/>
      <c r="RRU130" s="2"/>
      <c r="RRV130" s="2"/>
      <c r="RRW130" s="2"/>
      <c r="RRX130" s="2"/>
      <c r="RRY130" s="2"/>
      <c r="RRZ130" s="2"/>
      <c r="RSA130" s="2"/>
      <c r="RSB130" s="2"/>
      <c r="RSC130" s="2"/>
      <c r="RSD130" s="2"/>
      <c r="RSE130" s="2"/>
      <c r="RSF130" s="2"/>
      <c r="RSG130" s="2"/>
      <c r="RSH130" s="2"/>
      <c r="RSI130" s="2"/>
      <c r="RSJ130" s="2"/>
      <c r="RSK130" s="2"/>
      <c r="RSL130" s="2"/>
      <c r="RSM130" s="2"/>
      <c r="RSN130" s="2"/>
      <c r="RSO130" s="2"/>
      <c r="RSP130" s="2"/>
      <c r="RSQ130" s="2"/>
      <c r="RSR130" s="2"/>
      <c r="RSS130" s="2"/>
      <c r="RST130" s="2"/>
      <c r="RSU130" s="2"/>
      <c r="RSV130" s="2"/>
      <c r="RSW130" s="2"/>
      <c r="RSX130" s="2"/>
      <c r="RSY130" s="2"/>
      <c r="RSZ130" s="2"/>
      <c r="RTA130" s="2"/>
      <c r="RTB130" s="2"/>
      <c r="RTC130" s="2"/>
      <c r="RTD130" s="2"/>
      <c r="RTE130" s="2"/>
      <c r="RTF130" s="2"/>
      <c r="RTG130" s="2"/>
      <c r="RTH130" s="2"/>
      <c r="RTI130" s="2"/>
      <c r="RTJ130" s="2"/>
      <c r="RTK130" s="2"/>
      <c r="RTL130" s="2"/>
      <c r="RTM130" s="2"/>
      <c r="RTN130" s="2"/>
      <c r="RTO130" s="2"/>
      <c r="RTP130" s="2"/>
      <c r="RTQ130" s="2"/>
      <c r="RTR130" s="2"/>
      <c r="RTS130" s="2"/>
      <c r="RTT130" s="2"/>
      <c r="RTU130" s="2"/>
      <c r="RTV130" s="2"/>
      <c r="RTW130" s="2"/>
      <c r="RTX130" s="2"/>
      <c r="RTY130" s="2"/>
      <c r="RTZ130" s="2"/>
      <c r="RUA130" s="2"/>
      <c r="RUB130" s="2"/>
      <c r="RUC130" s="2"/>
      <c r="RUD130" s="2"/>
      <c r="RUE130" s="2"/>
      <c r="RUF130" s="2"/>
      <c r="RUG130" s="2"/>
      <c r="RUH130" s="2"/>
      <c r="RUI130" s="2"/>
      <c r="RUJ130" s="2"/>
      <c r="RUK130" s="2"/>
      <c r="RUL130" s="2"/>
      <c r="RUM130" s="2"/>
      <c r="RUN130" s="2"/>
      <c r="RUO130" s="2"/>
      <c r="RUP130" s="2"/>
      <c r="RUQ130" s="2"/>
      <c r="RUR130" s="2"/>
      <c r="RUS130" s="2"/>
      <c r="RUT130" s="2"/>
      <c r="RUU130" s="2"/>
      <c r="RUV130" s="2"/>
      <c r="RUW130" s="2"/>
      <c r="RUX130" s="2"/>
      <c r="RUY130" s="2"/>
      <c r="RUZ130" s="2"/>
      <c r="RVA130" s="2"/>
      <c r="RVB130" s="2"/>
      <c r="RVC130" s="2"/>
      <c r="RVD130" s="2"/>
      <c r="RVE130" s="2"/>
      <c r="RVF130" s="2"/>
      <c r="RVG130" s="2"/>
      <c r="RVH130" s="2"/>
      <c r="RVI130" s="2"/>
      <c r="RVJ130" s="2"/>
      <c r="RVK130" s="2"/>
      <c r="RVL130" s="2"/>
      <c r="RVM130" s="2"/>
      <c r="RVN130" s="2"/>
      <c r="RVO130" s="2"/>
      <c r="RVP130" s="2"/>
      <c r="RVQ130" s="2"/>
      <c r="RVR130" s="2"/>
      <c r="RVS130" s="2"/>
      <c r="RVT130" s="2"/>
      <c r="RVU130" s="2"/>
      <c r="RVV130" s="2"/>
      <c r="RVW130" s="2"/>
      <c r="RVX130" s="2"/>
      <c r="RVY130" s="2"/>
      <c r="RVZ130" s="2"/>
      <c r="RWA130" s="2"/>
      <c r="RWB130" s="2"/>
      <c r="RWC130" s="2"/>
      <c r="RWD130" s="2"/>
      <c r="RWE130" s="2"/>
      <c r="RWF130" s="2"/>
      <c r="RWG130" s="2"/>
      <c r="RWH130" s="2"/>
      <c r="RWI130" s="2"/>
      <c r="RWJ130" s="2"/>
      <c r="RWK130" s="2"/>
      <c r="RWL130" s="2"/>
      <c r="RWM130" s="2"/>
      <c r="RWN130" s="2"/>
      <c r="RWO130" s="2"/>
      <c r="RWP130" s="2"/>
      <c r="RWQ130" s="2"/>
      <c r="RWR130" s="2"/>
      <c r="RWS130" s="2"/>
      <c r="RWT130" s="2"/>
      <c r="RWU130" s="2"/>
      <c r="RWV130" s="2"/>
      <c r="RWW130" s="2"/>
      <c r="RWX130" s="2"/>
      <c r="RWY130" s="2"/>
      <c r="RWZ130" s="2"/>
      <c r="RXA130" s="2"/>
      <c r="RXB130" s="2"/>
      <c r="RXC130" s="2"/>
      <c r="RXD130" s="2"/>
      <c r="RXE130" s="2"/>
      <c r="RXF130" s="2"/>
      <c r="RXG130" s="2"/>
      <c r="RXH130" s="2"/>
      <c r="RXI130" s="2"/>
      <c r="RXJ130" s="2"/>
      <c r="RXK130" s="2"/>
      <c r="RXL130" s="2"/>
      <c r="RXM130" s="2"/>
      <c r="RXN130" s="2"/>
      <c r="RXO130" s="2"/>
      <c r="RXP130" s="2"/>
      <c r="RXQ130" s="2"/>
      <c r="RXR130" s="2"/>
      <c r="RXS130" s="2"/>
      <c r="RXT130" s="2"/>
      <c r="RXU130" s="2"/>
      <c r="RXV130" s="2"/>
      <c r="RXW130" s="2"/>
      <c r="RXX130" s="2"/>
      <c r="RXY130" s="2"/>
      <c r="RXZ130" s="2"/>
      <c r="RYA130" s="2"/>
      <c r="RYB130" s="2"/>
      <c r="RYC130" s="2"/>
      <c r="RYD130" s="2"/>
      <c r="RYE130" s="2"/>
      <c r="RYF130" s="2"/>
      <c r="RYG130" s="2"/>
      <c r="RYH130" s="2"/>
      <c r="RYI130" s="2"/>
      <c r="RYJ130" s="2"/>
      <c r="RYK130" s="2"/>
      <c r="RYL130" s="2"/>
      <c r="RYM130" s="2"/>
      <c r="RYN130" s="2"/>
      <c r="RYO130" s="2"/>
      <c r="RYP130" s="2"/>
      <c r="RYQ130" s="2"/>
      <c r="RYR130" s="2"/>
      <c r="RYS130" s="2"/>
      <c r="RYT130" s="2"/>
      <c r="RYU130" s="2"/>
      <c r="RYV130" s="2"/>
      <c r="RYW130" s="2"/>
      <c r="RYX130" s="2"/>
      <c r="RYY130" s="2"/>
      <c r="RYZ130" s="2"/>
      <c r="RZA130" s="2"/>
      <c r="RZB130" s="2"/>
      <c r="RZC130" s="2"/>
      <c r="RZD130" s="2"/>
      <c r="RZE130" s="2"/>
      <c r="RZF130" s="2"/>
      <c r="RZG130" s="2"/>
      <c r="RZH130" s="2"/>
      <c r="RZI130" s="2"/>
      <c r="RZJ130" s="2"/>
      <c r="RZK130" s="2"/>
      <c r="RZL130" s="2"/>
      <c r="RZM130" s="2"/>
      <c r="RZN130" s="2"/>
      <c r="RZO130" s="2"/>
      <c r="RZP130" s="2"/>
      <c r="RZQ130" s="2"/>
      <c r="RZR130" s="2"/>
      <c r="RZS130" s="2"/>
      <c r="RZT130" s="2"/>
      <c r="RZU130" s="2"/>
      <c r="RZV130" s="2"/>
      <c r="RZW130" s="2"/>
      <c r="RZX130" s="2"/>
      <c r="RZY130" s="2"/>
      <c r="RZZ130" s="2"/>
      <c r="SAA130" s="2"/>
      <c r="SAB130" s="2"/>
      <c r="SAC130" s="2"/>
      <c r="SAD130" s="2"/>
      <c r="SAE130" s="2"/>
      <c r="SAF130" s="2"/>
      <c r="SAG130" s="2"/>
      <c r="SAH130" s="2"/>
      <c r="SAI130" s="2"/>
      <c r="SAJ130" s="2"/>
      <c r="SAK130" s="2"/>
      <c r="SAL130" s="2"/>
      <c r="SAM130" s="2"/>
      <c r="SAN130" s="2"/>
      <c r="SAO130" s="2"/>
      <c r="SAP130" s="2"/>
      <c r="SAQ130" s="2"/>
      <c r="SAR130" s="2"/>
      <c r="SAS130" s="2"/>
      <c r="SAT130" s="2"/>
      <c r="SAU130" s="2"/>
      <c r="SAV130" s="2"/>
      <c r="SAW130" s="2"/>
      <c r="SAX130" s="2"/>
      <c r="SAY130" s="2"/>
      <c r="SAZ130" s="2"/>
      <c r="SBA130" s="2"/>
      <c r="SBB130" s="2"/>
      <c r="SBC130" s="2"/>
      <c r="SBD130" s="2"/>
      <c r="SBE130" s="2"/>
      <c r="SBF130" s="2"/>
      <c r="SBG130" s="2"/>
      <c r="SBH130" s="2"/>
      <c r="SBI130" s="2"/>
      <c r="SBJ130" s="2"/>
      <c r="SBK130" s="2"/>
      <c r="SBL130" s="2"/>
      <c r="SBM130" s="2"/>
      <c r="SBN130" s="2"/>
      <c r="SBO130" s="2"/>
      <c r="SBP130" s="2"/>
      <c r="SBQ130" s="2"/>
      <c r="SBR130" s="2"/>
      <c r="SBS130" s="2"/>
      <c r="SBT130" s="2"/>
      <c r="SBU130" s="2"/>
      <c r="SBV130" s="2"/>
      <c r="SBW130" s="2"/>
      <c r="SBX130" s="2"/>
      <c r="SBY130" s="2"/>
      <c r="SBZ130" s="2"/>
      <c r="SCA130" s="2"/>
      <c r="SCB130" s="2"/>
      <c r="SCC130" s="2"/>
      <c r="SCD130" s="2"/>
      <c r="SCE130" s="2"/>
      <c r="SCF130" s="2"/>
      <c r="SCG130" s="2"/>
      <c r="SCH130" s="2"/>
      <c r="SCI130" s="2"/>
      <c r="SCJ130" s="2"/>
      <c r="SCK130" s="2"/>
      <c r="SCL130" s="2"/>
      <c r="SCM130" s="2"/>
      <c r="SCN130" s="2"/>
      <c r="SCO130" s="2"/>
      <c r="SCP130" s="2"/>
      <c r="SCQ130" s="2"/>
      <c r="SCR130" s="2"/>
      <c r="SCS130" s="2"/>
      <c r="SCT130" s="2"/>
      <c r="SCU130" s="2"/>
      <c r="SCV130" s="2"/>
      <c r="SCW130" s="2"/>
      <c r="SCX130" s="2"/>
      <c r="SCY130" s="2"/>
      <c r="SCZ130" s="2"/>
      <c r="SDA130" s="2"/>
      <c r="SDB130" s="2"/>
      <c r="SDC130" s="2"/>
      <c r="SDD130" s="2"/>
      <c r="SDE130" s="2"/>
      <c r="SDF130" s="2"/>
      <c r="SDG130" s="2"/>
      <c r="SDH130" s="2"/>
      <c r="SDI130" s="2"/>
      <c r="SDJ130" s="2"/>
      <c r="SDK130" s="2"/>
      <c r="SDL130" s="2"/>
      <c r="SDM130" s="2"/>
      <c r="SDN130" s="2"/>
      <c r="SDO130" s="2"/>
      <c r="SDP130" s="2"/>
      <c r="SDQ130" s="2"/>
      <c r="SDR130" s="2"/>
      <c r="SDS130" s="2"/>
      <c r="SDT130" s="2"/>
      <c r="SDU130" s="2"/>
      <c r="SDV130" s="2"/>
      <c r="SDW130" s="2"/>
      <c r="SDX130" s="2"/>
      <c r="SDY130" s="2"/>
      <c r="SDZ130" s="2"/>
      <c r="SEA130" s="2"/>
      <c r="SEB130" s="2"/>
      <c r="SEC130" s="2"/>
      <c r="SED130" s="2"/>
      <c r="SEE130" s="2"/>
      <c r="SEF130" s="2"/>
      <c r="SEG130" s="2"/>
      <c r="SEH130" s="2"/>
      <c r="SEI130" s="2"/>
      <c r="SEJ130" s="2"/>
      <c r="SEK130" s="2"/>
      <c r="SEL130" s="2"/>
      <c r="SEM130" s="2"/>
      <c r="SEN130" s="2"/>
      <c r="SEO130" s="2"/>
      <c r="SEP130" s="2"/>
      <c r="SEQ130" s="2"/>
      <c r="SER130" s="2"/>
      <c r="SES130" s="2"/>
      <c r="SET130" s="2"/>
      <c r="SEU130" s="2"/>
      <c r="SEV130" s="2"/>
      <c r="SEW130" s="2"/>
      <c r="SEX130" s="2"/>
      <c r="SEY130" s="2"/>
      <c r="SEZ130" s="2"/>
      <c r="SFA130" s="2"/>
      <c r="SFB130" s="2"/>
      <c r="SFC130" s="2"/>
      <c r="SFD130" s="2"/>
      <c r="SFE130" s="2"/>
      <c r="SFF130" s="2"/>
      <c r="SFG130" s="2"/>
      <c r="SFH130" s="2"/>
      <c r="SFI130" s="2"/>
      <c r="SFJ130" s="2"/>
      <c r="SFK130" s="2"/>
      <c r="SFL130" s="2"/>
      <c r="SFM130" s="2"/>
      <c r="SFN130" s="2"/>
      <c r="SFO130" s="2"/>
      <c r="SFP130" s="2"/>
      <c r="SFQ130" s="2"/>
      <c r="SFR130" s="2"/>
      <c r="SFS130" s="2"/>
      <c r="SFT130" s="2"/>
      <c r="SFU130" s="2"/>
      <c r="SFV130" s="2"/>
      <c r="SFW130" s="2"/>
      <c r="SFX130" s="2"/>
      <c r="SFY130" s="2"/>
      <c r="SFZ130" s="2"/>
      <c r="SGA130" s="2"/>
      <c r="SGB130" s="2"/>
      <c r="SGC130" s="2"/>
      <c r="SGD130" s="2"/>
      <c r="SGE130" s="2"/>
      <c r="SGF130" s="2"/>
      <c r="SGG130" s="2"/>
      <c r="SGH130" s="2"/>
      <c r="SGI130" s="2"/>
      <c r="SGJ130" s="2"/>
      <c r="SGK130" s="2"/>
      <c r="SGL130" s="2"/>
      <c r="SGM130" s="2"/>
      <c r="SGN130" s="2"/>
      <c r="SGO130" s="2"/>
      <c r="SGP130" s="2"/>
      <c r="SGQ130" s="2"/>
      <c r="SGR130" s="2"/>
      <c r="SGS130" s="2"/>
      <c r="SGT130" s="2"/>
      <c r="SGU130" s="2"/>
      <c r="SGV130" s="2"/>
      <c r="SGW130" s="2"/>
      <c r="SGX130" s="2"/>
      <c r="SGY130" s="2"/>
      <c r="SGZ130" s="2"/>
      <c r="SHA130" s="2"/>
      <c r="SHB130" s="2"/>
      <c r="SHC130" s="2"/>
      <c r="SHD130" s="2"/>
      <c r="SHE130" s="2"/>
      <c r="SHF130" s="2"/>
      <c r="SHG130" s="2"/>
      <c r="SHH130" s="2"/>
      <c r="SHI130" s="2"/>
      <c r="SHJ130" s="2"/>
      <c r="SHK130" s="2"/>
      <c r="SHL130" s="2"/>
      <c r="SHM130" s="2"/>
      <c r="SHN130" s="2"/>
      <c r="SHO130" s="2"/>
      <c r="SHP130" s="2"/>
      <c r="SHQ130" s="2"/>
      <c r="SHR130" s="2"/>
      <c r="SHS130" s="2"/>
      <c r="SHT130" s="2"/>
      <c r="SHU130" s="2"/>
      <c r="SHV130" s="2"/>
      <c r="SHW130" s="2"/>
      <c r="SHX130" s="2"/>
      <c r="SHY130" s="2"/>
      <c r="SHZ130" s="2"/>
      <c r="SIA130" s="2"/>
      <c r="SIB130" s="2"/>
      <c r="SIC130" s="2"/>
      <c r="SID130" s="2"/>
      <c r="SIE130" s="2"/>
      <c r="SIF130" s="2"/>
      <c r="SIG130" s="2"/>
      <c r="SIH130" s="2"/>
      <c r="SII130" s="2"/>
      <c r="SIJ130" s="2"/>
      <c r="SIK130" s="2"/>
      <c r="SIL130" s="2"/>
      <c r="SIM130" s="2"/>
      <c r="SIN130" s="2"/>
      <c r="SIO130" s="2"/>
      <c r="SIP130" s="2"/>
      <c r="SIQ130" s="2"/>
      <c r="SIR130" s="2"/>
      <c r="SIS130" s="2"/>
      <c r="SIT130" s="2"/>
      <c r="SIU130" s="2"/>
      <c r="SIV130" s="2"/>
      <c r="SIW130" s="2"/>
      <c r="SIX130" s="2"/>
      <c r="SIY130" s="2"/>
      <c r="SIZ130" s="2"/>
      <c r="SJA130" s="2"/>
      <c r="SJB130" s="2"/>
      <c r="SJC130" s="2"/>
      <c r="SJD130" s="2"/>
      <c r="SJE130" s="2"/>
      <c r="SJF130" s="2"/>
      <c r="SJG130" s="2"/>
      <c r="SJH130" s="2"/>
      <c r="SJI130" s="2"/>
      <c r="SJJ130" s="2"/>
      <c r="SJK130" s="2"/>
      <c r="SJL130" s="2"/>
      <c r="SJM130" s="2"/>
      <c r="SJN130" s="2"/>
      <c r="SJO130" s="2"/>
      <c r="SJP130" s="2"/>
      <c r="SJQ130" s="2"/>
      <c r="SJR130" s="2"/>
      <c r="SJS130" s="2"/>
      <c r="SJT130" s="2"/>
      <c r="SJU130" s="2"/>
      <c r="SJV130" s="2"/>
      <c r="SJW130" s="2"/>
      <c r="SJX130" s="2"/>
      <c r="SJY130" s="2"/>
      <c r="SJZ130" s="2"/>
      <c r="SKA130" s="2"/>
      <c r="SKB130" s="2"/>
      <c r="SKC130" s="2"/>
      <c r="SKD130" s="2"/>
      <c r="SKE130" s="2"/>
      <c r="SKF130" s="2"/>
      <c r="SKG130" s="2"/>
      <c r="SKH130" s="2"/>
      <c r="SKI130" s="2"/>
      <c r="SKJ130" s="2"/>
      <c r="SKK130" s="2"/>
      <c r="SKL130" s="2"/>
      <c r="SKM130" s="2"/>
      <c r="SKN130" s="2"/>
      <c r="SKO130" s="2"/>
      <c r="SKP130" s="2"/>
      <c r="SKQ130" s="2"/>
      <c r="SKR130" s="2"/>
      <c r="SKS130" s="2"/>
      <c r="SKT130" s="2"/>
      <c r="SKU130" s="2"/>
      <c r="SKV130" s="2"/>
      <c r="SKW130" s="2"/>
      <c r="SKX130" s="2"/>
      <c r="SKY130" s="2"/>
      <c r="SKZ130" s="2"/>
      <c r="SLA130" s="2"/>
      <c r="SLB130" s="2"/>
      <c r="SLC130" s="2"/>
      <c r="SLD130" s="2"/>
      <c r="SLE130" s="2"/>
      <c r="SLF130" s="2"/>
      <c r="SLG130" s="2"/>
      <c r="SLH130" s="2"/>
      <c r="SLI130" s="2"/>
      <c r="SLJ130" s="2"/>
      <c r="SLK130" s="2"/>
      <c r="SLL130" s="2"/>
      <c r="SLM130" s="2"/>
      <c r="SLN130" s="2"/>
      <c r="SLO130" s="2"/>
      <c r="SLP130" s="2"/>
      <c r="SLQ130" s="2"/>
      <c r="SLR130" s="2"/>
      <c r="SLS130" s="2"/>
      <c r="SLT130" s="2"/>
      <c r="SLU130" s="2"/>
      <c r="SLV130" s="2"/>
      <c r="SLW130" s="2"/>
      <c r="SLX130" s="2"/>
      <c r="SLY130" s="2"/>
      <c r="SLZ130" s="2"/>
      <c r="SMA130" s="2"/>
      <c r="SMB130" s="2"/>
      <c r="SMC130" s="2"/>
      <c r="SMD130" s="2"/>
      <c r="SME130" s="2"/>
      <c r="SMF130" s="2"/>
      <c r="SMG130" s="2"/>
      <c r="SMH130" s="2"/>
      <c r="SMI130" s="2"/>
      <c r="SMJ130" s="2"/>
      <c r="SMK130" s="2"/>
      <c r="SML130" s="2"/>
      <c r="SMM130" s="2"/>
      <c r="SMN130" s="2"/>
      <c r="SMO130" s="2"/>
      <c r="SMP130" s="2"/>
      <c r="SMQ130" s="2"/>
      <c r="SMR130" s="2"/>
      <c r="SMS130" s="2"/>
      <c r="SMT130" s="2"/>
      <c r="SMU130" s="2"/>
      <c r="SMV130" s="2"/>
      <c r="SMW130" s="2"/>
      <c r="SMX130" s="2"/>
      <c r="SMY130" s="2"/>
      <c r="SMZ130" s="2"/>
      <c r="SNA130" s="2"/>
      <c r="SNB130" s="2"/>
      <c r="SNC130" s="2"/>
      <c r="SND130" s="2"/>
      <c r="SNE130" s="2"/>
      <c r="SNF130" s="2"/>
      <c r="SNG130" s="2"/>
      <c r="SNH130" s="2"/>
      <c r="SNI130" s="2"/>
      <c r="SNJ130" s="2"/>
      <c r="SNK130" s="2"/>
      <c r="SNL130" s="2"/>
      <c r="SNM130" s="2"/>
      <c r="SNN130" s="2"/>
      <c r="SNO130" s="2"/>
      <c r="SNP130" s="2"/>
      <c r="SNQ130" s="2"/>
      <c r="SNR130" s="2"/>
      <c r="SNS130" s="2"/>
      <c r="SNT130" s="2"/>
      <c r="SNU130" s="2"/>
      <c r="SNV130" s="2"/>
      <c r="SNW130" s="2"/>
      <c r="SNX130" s="2"/>
      <c r="SNY130" s="2"/>
      <c r="SNZ130" s="2"/>
      <c r="SOA130" s="2"/>
      <c r="SOB130" s="2"/>
      <c r="SOC130" s="2"/>
      <c r="SOD130" s="2"/>
      <c r="SOE130" s="2"/>
      <c r="SOF130" s="2"/>
      <c r="SOG130" s="2"/>
      <c r="SOH130" s="2"/>
      <c r="SOI130" s="2"/>
      <c r="SOJ130" s="2"/>
      <c r="SOK130" s="2"/>
      <c r="SOL130" s="2"/>
      <c r="SOM130" s="2"/>
      <c r="SON130" s="2"/>
      <c r="SOO130" s="2"/>
      <c r="SOP130" s="2"/>
      <c r="SOQ130" s="2"/>
      <c r="SOR130" s="2"/>
      <c r="SOS130" s="2"/>
      <c r="SOT130" s="2"/>
      <c r="SOU130" s="2"/>
      <c r="SOV130" s="2"/>
      <c r="SOW130" s="2"/>
      <c r="SOX130" s="2"/>
      <c r="SOY130" s="2"/>
      <c r="SOZ130" s="2"/>
      <c r="SPA130" s="2"/>
      <c r="SPB130" s="2"/>
      <c r="SPC130" s="2"/>
      <c r="SPD130" s="2"/>
      <c r="SPE130" s="2"/>
      <c r="SPF130" s="2"/>
      <c r="SPG130" s="2"/>
      <c r="SPH130" s="2"/>
      <c r="SPI130" s="2"/>
      <c r="SPJ130" s="2"/>
      <c r="SPK130" s="2"/>
      <c r="SPL130" s="2"/>
      <c r="SPM130" s="2"/>
      <c r="SPN130" s="2"/>
      <c r="SPO130" s="2"/>
      <c r="SPP130" s="2"/>
      <c r="SPQ130" s="2"/>
      <c r="SPR130" s="2"/>
      <c r="SPS130" s="2"/>
      <c r="SPT130" s="2"/>
      <c r="SPU130" s="2"/>
      <c r="SPV130" s="2"/>
      <c r="SPW130" s="2"/>
      <c r="SPX130" s="2"/>
      <c r="SPY130" s="2"/>
      <c r="SPZ130" s="2"/>
      <c r="SQA130" s="2"/>
      <c r="SQB130" s="2"/>
      <c r="SQC130" s="2"/>
      <c r="SQD130" s="2"/>
      <c r="SQE130" s="2"/>
      <c r="SQF130" s="2"/>
      <c r="SQG130" s="2"/>
      <c r="SQH130" s="2"/>
      <c r="SQI130" s="2"/>
      <c r="SQJ130" s="2"/>
      <c r="SQK130" s="2"/>
      <c r="SQL130" s="2"/>
      <c r="SQM130" s="2"/>
      <c r="SQN130" s="2"/>
      <c r="SQO130" s="2"/>
      <c r="SQP130" s="2"/>
      <c r="SQQ130" s="2"/>
      <c r="SQR130" s="2"/>
      <c r="SQS130" s="2"/>
      <c r="SQT130" s="2"/>
      <c r="SQU130" s="2"/>
      <c r="SQV130" s="2"/>
      <c r="SQW130" s="2"/>
      <c r="SQX130" s="2"/>
      <c r="SQY130" s="2"/>
      <c r="SQZ130" s="2"/>
      <c r="SRA130" s="2"/>
      <c r="SRB130" s="2"/>
      <c r="SRC130" s="2"/>
      <c r="SRD130" s="2"/>
      <c r="SRE130" s="2"/>
      <c r="SRF130" s="2"/>
      <c r="SRG130" s="2"/>
      <c r="SRH130" s="2"/>
      <c r="SRI130" s="2"/>
      <c r="SRJ130" s="2"/>
      <c r="SRK130" s="2"/>
      <c r="SRL130" s="2"/>
      <c r="SRM130" s="2"/>
      <c r="SRN130" s="2"/>
      <c r="SRO130" s="2"/>
      <c r="SRP130" s="2"/>
      <c r="SRQ130" s="2"/>
      <c r="SRR130" s="2"/>
      <c r="SRS130" s="2"/>
      <c r="SRT130" s="2"/>
      <c r="SRU130" s="2"/>
      <c r="SRV130" s="2"/>
      <c r="SRW130" s="2"/>
      <c r="SRX130" s="2"/>
      <c r="SRY130" s="2"/>
      <c r="SRZ130" s="2"/>
      <c r="SSA130" s="2"/>
      <c r="SSB130" s="2"/>
      <c r="SSC130" s="2"/>
      <c r="SSD130" s="2"/>
      <c r="SSE130" s="2"/>
      <c r="SSF130" s="2"/>
      <c r="SSG130" s="2"/>
      <c r="SSH130" s="2"/>
      <c r="SSI130" s="2"/>
      <c r="SSJ130" s="2"/>
      <c r="SSK130" s="2"/>
      <c r="SSL130" s="2"/>
      <c r="SSM130" s="2"/>
      <c r="SSN130" s="2"/>
      <c r="SSO130" s="2"/>
      <c r="SSP130" s="2"/>
      <c r="SSQ130" s="2"/>
      <c r="SSR130" s="2"/>
      <c r="SSS130" s="2"/>
      <c r="SST130" s="2"/>
      <c r="SSU130" s="2"/>
      <c r="SSV130" s="2"/>
      <c r="SSW130" s="2"/>
      <c r="SSX130" s="2"/>
      <c r="SSY130" s="2"/>
      <c r="SSZ130" s="2"/>
      <c r="STA130" s="2"/>
      <c r="STB130" s="2"/>
      <c r="STC130" s="2"/>
      <c r="STD130" s="2"/>
      <c r="STE130" s="2"/>
      <c r="STF130" s="2"/>
      <c r="STG130" s="2"/>
      <c r="STH130" s="2"/>
      <c r="STI130" s="2"/>
      <c r="STJ130" s="2"/>
      <c r="STK130" s="2"/>
      <c r="STL130" s="2"/>
      <c r="STM130" s="2"/>
      <c r="STN130" s="2"/>
      <c r="STO130" s="2"/>
      <c r="STP130" s="2"/>
      <c r="STQ130" s="2"/>
      <c r="STR130" s="2"/>
      <c r="STS130" s="2"/>
      <c r="STT130" s="2"/>
      <c r="STU130" s="2"/>
      <c r="STV130" s="2"/>
      <c r="STW130" s="2"/>
      <c r="STX130" s="2"/>
      <c r="STY130" s="2"/>
      <c r="STZ130" s="2"/>
      <c r="SUA130" s="2"/>
      <c r="SUB130" s="2"/>
      <c r="SUC130" s="2"/>
      <c r="SUD130" s="2"/>
      <c r="SUE130" s="2"/>
      <c r="SUF130" s="2"/>
      <c r="SUG130" s="2"/>
      <c r="SUH130" s="2"/>
      <c r="SUI130" s="2"/>
      <c r="SUJ130" s="2"/>
      <c r="SUK130" s="2"/>
      <c r="SUL130" s="2"/>
      <c r="SUM130" s="2"/>
      <c r="SUN130" s="2"/>
      <c r="SUO130" s="2"/>
      <c r="SUP130" s="2"/>
      <c r="SUQ130" s="2"/>
      <c r="SUR130" s="2"/>
      <c r="SUS130" s="2"/>
      <c r="SUT130" s="2"/>
      <c r="SUU130" s="2"/>
      <c r="SUV130" s="2"/>
      <c r="SUW130" s="2"/>
      <c r="SUX130" s="2"/>
      <c r="SUY130" s="2"/>
      <c r="SUZ130" s="2"/>
      <c r="SVA130" s="2"/>
      <c r="SVB130" s="2"/>
      <c r="SVC130" s="2"/>
      <c r="SVD130" s="2"/>
      <c r="SVE130" s="2"/>
      <c r="SVF130" s="2"/>
      <c r="SVG130" s="2"/>
      <c r="SVH130" s="2"/>
      <c r="SVI130" s="2"/>
      <c r="SVJ130" s="2"/>
      <c r="SVK130" s="2"/>
      <c r="SVL130" s="2"/>
      <c r="SVM130" s="2"/>
      <c r="SVN130" s="2"/>
      <c r="SVO130" s="2"/>
      <c r="SVP130" s="2"/>
      <c r="SVQ130" s="2"/>
      <c r="SVR130" s="2"/>
      <c r="SVS130" s="2"/>
      <c r="SVT130" s="2"/>
      <c r="SVU130" s="2"/>
      <c r="SVV130" s="2"/>
      <c r="SVW130" s="2"/>
      <c r="SVX130" s="2"/>
      <c r="SVY130" s="2"/>
      <c r="SVZ130" s="2"/>
      <c r="SWA130" s="2"/>
      <c r="SWB130" s="2"/>
      <c r="SWC130" s="2"/>
      <c r="SWD130" s="2"/>
      <c r="SWE130" s="2"/>
      <c r="SWF130" s="2"/>
      <c r="SWG130" s="2"/>
      <c r="SWH130" s="2"/>
      <c r="SWI130" s="2"/>
      <c r="SWJ130" s="2"/>
      <c r="SWK130" s="2"/>
      <c r="SWL130" s="2"/>
      <c r="SWM130" s="2"/>
      <c r="SWN130" s="2"/>
      <c r="SWO130" s="2"/>
      <c r="SWP130" s="2"/>
      <c r="SWQ130" s="2"/>
      <c r="SWR130" s="2"/>
      <c r="SWS130" s="2"/>
      <c r="SWT130" s="2"/>
      <c r="SWU130" s="2"/>
      <c r="SWV130" s="2"/>
      <c r="SWW130" s="2"/>
      <c r="SWX130" s="2"/>
      <c r="SWY130" s="2"/>
      <c r="SWZ130" s="2"/>
      <c r="SXA130" s="2"/>
      <c r="SXB130" s="2"/>
      <c r="SXC130" s="2"/>
      <c r="SXD130" s="2"/>
      <c r="SXE130" s="2"/>
      <c r="SXF130" s="2"/>
      <c r="SXG130" s="2"/>
      <c r="SXH130" s="2"/>
      <c r="SXI130" s="2"/>
      <c r="SXJ130" s="2"/>
      <c r="SXK130" s="2"/>
      <c r="SXL130" s="2"/>
      <c r="SXM130" s="2"/>
      <c r="SXN130" s="2"/>
      <c r="SXO130" s="2"/>
      <c r="SXP130" s="2"/>
      <c r="SXQ130" s="2"/>
      <c r="SXR130" s="2"/>
      <c r="SXS130" s="2"/>
      <c r="SXT130" s="2"/>
      <c r="SXU130" s="2"/>
      <c r="SXV130" s="2"/>
      <c r="SXW130" s="2"/>
      <c r="SXX130" s="2"/>
      <c r="SXY130" s="2"/>
      <c r="SXZ130" s="2"/>
      <c r="SYA130" s="2"/>
      <c r="SYB130" s="2"/>
      <c r="SYC130" s="2"/>
      <c r="SYD130" s="2"/>
      <c r="SYE130" s="2"/>
      <c r="SYF130" s="2"/>
      <c r="SYG130" s="2"/>
      <c r="SYH130" s="2"/>
      <c r="SYI130" s="2"/>
      <c r="SYJ130" s="2"/>
      <c r="SYK130" s="2"/>
      <c r="SYL130" s="2"/>
      <c r="SYM130" s="2"/>
      <c r="SYN130" s="2"/>
      <c r="SYO130" s="2"/>
      <c r="SYP130" s="2"/>
      <c r="SYQ130" s="2"/>
      <c r="SYR130" s="2"/>
      <c r="SYS130" s="2"/>
      <c r="SYT130" s="2"/>
      <c r="SYU130" s="2"/>
      <c r="SYV130" s="2"/>
      <c r="SYW130" s="2"/>
      <c r="SYX130" s="2"/>
      <c r="SYY130" s="2"/>
      <c r="SYZ130" s="2"/>
      <c r="SZA130" s="2"/>
      <c r="SZB130" s="2"/>
      <c r="SZC130" s="2"/>
      <c r="SZD130" s="2"/>
      <c r="SZE130" s="2"/>
      <c r="SZF130" s="2"/>
      <c r="SZG130" s="2"/>
      <c r="SZH130" s="2"/>
      <c r="SZI130" s="2"/>
      <c r="SZJ130" s="2"/>
      <c r="SZK130" s="2"/>
      <c r="SZL130" s="2"/>
      <c r="SZM130" s="2"/>
      <c r="SZN130" s="2"/>
      <c r="SZO130" s="2"/>
      <c r="SZP130" s="2"/>
      <c r="SZQ130" s="2"/>
      <c r="SZR130" s="2"/>
      <c r="SZS130" s="2"/>
      <c r="SZT130" s="2"/>
      <c r="SZU130" s="2"/>
      <c r="SZV130" s="2"/>
      <c r="SZW130" s="2"/>
      <c r="SZX130" s="2"/>
      <c r="SZY130" s="2"/>
      <c r="SZZ130" s="2"/>
      <c r="TAA130" s="2"/>
      <c r="TAB130" s="2"/>
      <c r="TAC130" s="2"/>
      <c r="TAD130" s="2"/>
      <c r="TAE130" s="2"/>
      <c r="TAF130" s="2"/>
      <c r="TAG130" s="2"/>
      <c r="TAH130" s="2"/>
      <c r="TAI130" s="2"/>
      <c r="TAJ130" s="2"/>
      <c r="TAK130" s="2"/>
      <c r="TAL130" s="2"/>
      <c r="TAM130" s="2"/>
      <c r="TAN130" s="2"/>
      <c r="TAO130" s="2"/>
      <c r="TAP130" s="2"/>
      <c r="TAQ130" s="2"/>
      <c r="TAR130" s="2"/>
      <c r="TAS130" s="2"/>
      <c r="TAT130" s="2"/>
      <c r="TAU130" s="2"/>
      <c r="TAV130" s="2"/>
      <c r="TAW130" s="2"/>
      <c r="TAX130" s="2"/>
      <c r="TAY130" s="2"/>
      <c r="TAZ130" s="2"/>
      <c r="TBA130" s="2"/>
      <c r="TBB130" s="2"/>
      <c r="TBC130" s="2"/>
      <c r="TBD130" s="2"/>
      <c r="TBE130" s="2"/>
      <c r="TBF130" s="2"/>
      <c r="TBG130" s="2"/>
      <c r="TBH130" s="2"/>
      <c r="TBI130" s="2"/>
      <c r="TBJ130" s="2"/>
      <c r="TBK130" s="2"/>
      <c r="TBL130" s="2"/>
      <c r="TBM130" s="2"/>
      <c r="TBN130" s="2"/>
      <c r="TBO130" s="2"/>
      <c r="TBP130" s="2"/>
      <c r="TBQ130" s="2"/>
      <c r="TBR130" s="2"/>
      <c r="TBS130" s="2"/>
      <c r="TBT130" s="2"/>
      <c r="TBU130" s="2"/>
      <c r="TBV130" s="2"/>
      <c r="TBW130" s="2"/>
      <c r="TBX130" s="2"/>
      <c r="TBY130" s="2"/>
      <c r="TBZ130" s="2"/>
      <c r="TCA130" s="2"/>
      <c r="TCB130" s="2"/>
      <c r="TCC130" s="2"/>
      <c r="TCD130" s="2"/>
      <c r="TCE130" s="2"/>
      <c r="TCF130" s="2"/>
      <c r="TCG130" s="2"/>
      <c r="TCH130" s="2"/>
      <c r="TCI130" s="2"/>
      <c r="TCJ130" s="2"/>
      <c r="TCK130" s="2"/>
      <c r="TCL130" s="2"/>
      <c r="TCM130" s="2"/>
      <c r="TCN130" s="2"/>
      <c r="TCO130" s="2"/>
      <c r="TCP130" s="2"/>
      <c r="TCQ130" s="2"/>
      <c r="TCR130" s="2"/>
      <c r="TCS130" s="2"/>
      <c r="TCT130" s="2"/>
      <c r="TCU130" s="2"/>
      <c r="TCV130" s="2"/>
      <c r="TCW130" s="2"/>
      <c r="TCX130" s="2"/>
      <c r="TCY130" s="2"/>
      <c r="TCZ130" s="2"/>
      <c r="TDA130" s="2"/>
      <c r="TDB130" s="2"/>
      <c r="TDC130" s="2"/>
      <c r="TDD130" s="2"/>
      <c r="TDE130" s="2"/>
      <c r="TDF130" s="2"/>
      <c r="TDG130" s="2"/>
      <c r="TDH130" s="2"/>
      <c r="TDI130" s="2"/>
      <c r="TDJ130" s="2"/>
      <c r="TDK130" s="2"/>
      <c r="TDL130" s="2"/>
      <c r="TDM130" s="2"/>
      <c r="TDN130" s="2"/>
      <c r="TDO130" s="2"/>
      <c r="TDP130" s="2"/>
      <c r="TDQ130" s="2"/>
      <c r="TDR130" s="2"/>
      <c r="TDS130" s="2"/>
      <c r="TDT130" s="2"/>
      <c r="TDU130" s="2"/>
      <c r="TDV130" s="2"/>
      <c r="TDW130" s="2"/>
      <c r="TDX130" s="2"/>
      <c r="TDY130" s="2"/>
      <c r="TDZ130" s="2"/>
      <c r="TEA130" s="2"/>
      <c r="TEB130" s="2"/>
      <c r="TEC130" s="2"/>
      <c r="TED130" s="2"/>
      <c r="TEE130" s="2"/>
      <c r="TEF130" s="2"/>
      <c r="TEG130" s="2"/>
      <c r="TEH130" s="2"/>
      <c r="TEI130" s="2"/>
      <c r="TEJ130" s="2"/>
      <c r="TEK130" s="2"/>
      <c r="TEL130" s="2"/>
      <c r="TEM130" s="2"/>
      <c r="TEN130" s="2"/>
      <c r="TEO130" s="2"/>
      <c r="TEP130" s="2"/>
      <c r="TEQ130" s="2"/>
      <c r="TER130" s="2"/>
      <c r="TES130" s="2"/>
      <c r="TET130" s="2"/>
      <c r="TEU130" s="2"/>
      <c r="TEV130" s="2"/>
      <c r="TEW130" s="2"/>
      <c r="TEX130" s="2"/>
      <c r="TEY130" s="2"/>
      <c r="TEZ130" s="2"/>
      <c r="TFA130" s="2"/>
      <c r="TFB130" s="2"/>
      <c r="TFC130" s="2"/>
      <c r="TFD130" s="2"/>
      <c r="TFE130" s="2"/>
      <c r="TFF130" s="2"/>
      <c r="TFG130" s="2"/>
      <c r="TFH130" s="2"/>
      <c r="TFI130" s="2"/>
      <c r="TFJ130" s="2"/>
      <c r="TFK130" s="2"/>
      <c r="TFL130" s="2"/>
      <c r="TFM130" s="2"/>
      <c r="TFN130" s="2"/>
      <c r="TFO130" s="2"/>
      <c r="TFP130" s="2"/>
      <c r="TFQ130" s="2"/>
      <c r="TFR130" s="2"/>
      <c r="TFS130" s="2"/>
      <c r="TFT130" s="2"/>
      <c r="TFU130" s="2"/>
      <c r="TFV130" s="2"/>
      <c r="TFW130" s="2"/>
      <c r="TFX130" s="2"/>
      <c r="TFY130" s="2"/>
      <c r="TFZ130" s="2"/>
      <c r="TGA130" s="2"/>
      <c r="TGB130" s="2"/>
      <c r="TGC130" s="2"/>
      <c r="TGD130" s="2"/>
      <c r="TGE130" s="2"/>
      <c r="TGF130" s="2"/>
      <c r="TGG130" s="2"/>
      <c r="TGH130" s="2"/>
      <c r="TGI130" s="2"/>
      <c r="TGJ130" s="2"/>
      <c r="TGK130" s="2"/>
      <c r="TGL130" s="2"/>
      <c r="TGM130" s="2"/>
      <c r="TGN130" s="2"/>
      <c r="TGO130" s="2"/>
      <c r="TGP130" s="2"/>
      <c r="TGQ130" s="2"/>
      <c r="TGR130" s="2"/>
      <c r="TGS130" s="2"/>
      <c r="TGT130" s="2"/>
      <c r="TGU130" s="2"/>
      <c r="TGV130" s="2"/>
      <c r="TGW130" s="2"/>
      <c r="TGX130" s="2"/>
      <c r="TGY130" s="2"/>
      <c r="TGZ130" s="2"/>
      <c r="THA130" s="2"/>
      <c r="THB130" s="2"/>
      <c r="THC130" s="2"/>
      <c r="THD130" s="2"/>
      <c r="THE130" s="2"/>
      <c r="THF130" s="2"/>
      <c r="THG130" s="2"/>
      <c r="THH130" s="2"/>
      <c r="THI130" s="2"/>
      <c r="THJ130" s="2"/>
      <c r="THK130" s="2"/>
      <c r="THL130" s="2"/>
      <c r="THM130" s="2"/>
      <c r="THN130" s="2"/>
      <c r="THO130" s="2"/>
      <c r="THP130" s="2"/>
      <c r="THQ130" s="2"/>
      <c r="THR130" s="2"/>
      <c r="THS130" s="2"/>
      <c r="THT130" s="2"/>
      <c r="THU130" s="2"/>
      <c r="THV130" s="2"/>
      <c r="THW130" s="2"/>
      <c r="THX130" s="2"/>
      <c r="THY130" s="2"/>
      <c r="THZ130" s="2"/>
      <c r="TIA130" s="2"/>
      <c r="TIB130" s="2"/>
      <c r="TIC130" s="2"/>
      <c r="TID130" s="2"/>
      <c r="TIE130" s="2"/>
      <c r="TIF130" s="2"/>
      <c r="TIG130" s="2"/>
      <c r="TIH130" s="2"/>
      <c r="TII130" s="2"/>
      <c r="TIJ130" s="2"/>
      <c r="TIK130" s="2"/>
      <c r="TIL130" s="2"/>
      <c r="TIM130" s="2"/>
      <c r="TIN130" s="2"/>
      <c r="TIO130" s="2"/>
      <c r="TIP130" s="2"/>
      <c r="TIQ130" s="2"/>
      <c r="TIR130" s="2"/>
      <c r="TIS130" s="2"/>
      <c r="TIT130" s="2"/>
      <c r="TIU130" s="2"/>
      <c r="TIV130" s="2"/>
      <c r="TIW130" s="2"/>
      <c r="TIX130" s="2"/>
      <c r="TIY130" s="2"/>
      <c r="TIZ130" s="2"/>
      <c r="TJA130" s="2"/>
      <c r="TJB130" s="2"/>
      <c r="TJC130" s="2"/>
      <c r="TJD130" s="2"/>
      <c r="TJE130" s="2"/>
      <c r="TJF130" s="2"/>
      <c r="TJG130" s="2"/>
      <c r="TJH130" s="2"/>
      <c r="TJI130" s="2"/>
      <c r="TJJ130" s="2"/>
      <c r="TJK130" s="2"/>
      <c r="TJL130" s="2"/>
      <c r="TJM130" s="2"/>
      <c r="TJN130" s="2"/>
      <c r="TJO130" s="2"/>
      <c r="TJP130" s="2"/>
      <c r="TJQ130" s="2"/>
      <c r="TJR130" s="2"/>
      <c r="TJS130" s="2"/>
      <c r="TJT130" s="2"/>
      <c r="TJU130" s="2"/>
      <c r="TJV130" s="2"/>
      <c r="TJW130" s="2"/>
      <c r="TJX130" s="2"/>
      <c r="TJY130" s="2"/>
      <c r="TJZ130" s="2"/>
      <c r="TKA130" s="2"/>
      <c r="TKB130" s="2"/>
      <c r="TKC130" s="2"/>
      <c r="TKD130" s="2"/>
      <c r="TKE130" s="2"/>
      <c r="TKF130" s="2"/>
      <c r="TKG130" s="2"/>
      <c r="TKH130" s="2"/>
      <c r="TKI130" s="2"/>
      <c r="TKJ130" s="2"/>
      <c r="TKK130" s="2"/>
      <c r="TKL130" s="2"/>
      <c r="TKM130" s="2"/>
      <c r="TKN130" s="2"/>
      <c r="TKO130" s="2"/>
      <c r="TKP130" s="2"/>
      <c r="TKQ130" s="2"/>
      <c r="TKR130" s="2"/>
      <c r="TKS130" s="2"/>
      <c r="TKT130" s="2"/>
      <c r="TKU130" s="2"/>
      <c r="TKV130" s="2"/>
      <c r="TKW130" s="2"/>
      <c r="TKX130" s="2"/>
      <c r="TKY130" s="2"/>
      <c r="TKZ130" s="2"/>
      <c r="TLA130" s="2"/>
      <c r="TLB130" s="2"/>
      <c r="TLC130" s="2"/>
      <c r="TLD130" s="2"/>
      <c r="TLE130" s="2"/>
      <c r="TLF130" s="2"/>
      <c r="TLG130" s="2"/>
      <c r="TLH130" s="2"/>
      <c r="TLI130" s="2"/>
      <c r="TLJ130" s="2"/>
      <c r="TLK130" s="2"/>
      <c r="TLL130" s="2"/>
      <c r="TLM130" s="2"/>
      <c r="TLN130" s="2"/>
      <c r="TLO130" s="2"/>
      <c r="TLP130" s="2"/>
      <c r="TLQ130" s="2"/>
      <c r="TLR130" s="2"/>
      <c r="TLS130" s="2"/>
      <c r="TLT130" s="2"/>
      <c r="TLU130" s="2"/>
      <c r="TLV130" s="2"/>
      <c r="TLW130" s="2"/>
      <c r="TLX130" s="2"/>
      <c r="TLY130" s="2"/>
      <c r="TLZ130" s="2"/>
      <c r="TMA130" s="2"/>
      <c r="TMB130" s="2"/>
      <c r="TMC130" s="2"/>
      <c r="TMD130" s="2"/>
      <c r="TME130" s="2"/>
      <c r="TMF130" s="2"/>
      <c r="TMG130" s="2"/>
      <c r="TMH130" s="2"/>
      <c r="TMI130" s="2"/>
      <c r="TMJ130" s="2"/>
      <c r="TMK130" s="2"/>
      <c r="TML130" s="2"/>
      <c r="TMM130" s="2"/>
      <c r="TMN130" s="2"/>
      <c r="TMO130" s="2"/>
      <c r="TMP130" s="2"/>
      <c r="TMQ130" s="2"/>
      <c r="TMR130" s="2"/>
      <c r="TMS130" s="2"/>
      <c r="TMT130" s="2"/>
      <c r="TMU130" s="2"/>
      <c r="TMV130" s="2"/>
      <c r="TMW130" s="2"/>
      <c r="TMX130" s="2"/>
      <c r="TMY130" s="2"/>
      <c r="TMZ130" s="2"/>
      <c r="TNA130" s="2"/>
      <c r="TNB130" s="2"/>
      <c r="TNC130" s="2"/>
      <c r="TND130" s="2"/>
      <c r="TNE130" s="2"/>
      <c r="TNF130" s="2"/>
      <c r="TNG130" s="2"/>
      <c r="TNH130" s="2"/>
      <c r="TNI130" s="2"/>
      <c r="TNJ130" s="2"/>
      <c r="TNK130" s="2"/>
      <c r="TNL130" s="2"/>
      <c r="TNM130" s="2"/>
      <c r="TNN130" s="2"/>
      <c r="TNO130" s="2"/>
      <c r="TNP130" s="2"/>
      <c r="TNQ130" s="2"/>
      <c r="TNR130" s="2"/>
      <c r="TNS130" s="2"/>
      <c r="TNT130" s="2"/>
      <c r="TNU130" s="2"/>
      <c r="TNV130" s="2"/>
      <c r="TNW130" s="2"/>
      <c r="TNX130" s="2"/>
      <c r="TNY130" s="2"/>
      <c r="TNZ130" s="2"/>
      <c r="TOA130" s="2"/>
      <c r="TOB130" s="2"/>
      <c r="TOC130" s="2"/>
      <c r="TOD130" s="2"/>
      <c r="TOE130" s="2"/>
      <c r="TOF130" s="2"/>
      <c r="TOG130" s="2"/>
      <c r="TOH130" s="2"/>
      <c r="TOI130" s="2"/>
      <c r="TOJ130" s="2"/>
      <c r="TOK130" s="2"/>
      <c r="TOL130" s="2"/>
      <c r="TOM130" s="2"/>
      <c r="TON130" s="2"/>
      <c r="TOO130" s="2"/>
      <c r="TOP130" s="2"/>
      <c r="TOQ130" s="2"/>
      <c r="TOR130" s="2"/>
      <c r="TOS130" s="2"/>
      <c r="TOT130" s="2"/>
      <c r="TOU130" s="2"/>
      <c r="TOV130" s="2"/>
      <c r="TOW130" s="2"/>
      <c r="TOX130" s="2"/>
      <c r="TOY130" s="2"/>
      <c r="TOZ130" s="2"/>
      <c r="TPA130" s="2"/>
      <c r="TPB130" s="2"/>
      <c r="TPC130" s="2"/>
      <c r="TPD130" s="2"/>
      <c r="TPE130" s="2"/>
      <c r="TPF130" s="2"/>
      <c r="TPG130" s="2"/>
      <c r="TPH130" s="2"/>
      <c r="TPI130" s="2"/>
      <c r="TPJ130" s="2"/>
      <c r="TPK130" s="2"/>
      <c r="TPL130" s="2"/>
      <c r="TPM130" s="2"/>
      <c r="TPN130" s="2"/>
      <c r="TPO130" s="2"/>
      <c r="TPP130" s="2"/>
      <c r="TPQ130" s="2"/>
      <c r="TPR130" s="2"/>
      <c r="TPS130" s="2"/>
      <c r="TPT130" s="2"/>
      <c r="TPU130" s="2"/>
      <c r="TPV130" s="2"/>
      <c r="TPW130" s="2"/>
      <c r="TPX130" s="2"/>
      <c r="TPY130" s="2"/>
      <c r="TPZ130" s="2"/>
      <c r="TQA130" s="2"/>
      <c r="TQB130" s="2"/>
      <c r="TQC130" s="2"/>
      <c r="TQD130" s="2"/>
      <c r="TQE130" s="2"/>
      <c r="TQF130" s="2"/>
      <c r="TQG130" s="2"/>
      <c r="TQH130" s="2"/>
      <c r="TQI130" s="2"/>
      <c r="TQJ130" s="2"/>
      <c r="TQK130" s="2"/>
      <c r="TQL130" s="2"/>
      <c r="TQM130" s="2"/>
      <c r="TQN130" s="2"/>
      <c r="TQO130" s="2"/>
      <c r="TQP130" s="2"/>
      <c r="TQQ130" s="2"/>
      <c r="TQR130" s="2"/>
      <c r="TQS130" s="2"/>
      <c r="TQT130" s="2"/>
      <c r="TQU130" s="2"/>
      <c r="TQV130" s="2"/>
      <c r="TQW130" s="2"/>
      <c r="TQX130" s="2"/>
      <c r="TQY130" s="2"/>
      <c r="TQZ130" s="2"/>
      <c r="TRA130" s="2"/>
      <c r="TRB130" s="2"/>
      <c r="TRC130" s="2"/>
      <c r="TRD130" s="2"/>
      <c r="TRE130" s="2"/>
      <c r="TRF130" s="2"/>
      <c r="TRG130" s="2"/>
      <c r="TRH130" s="2"/>
      <c r="TRI130" s="2"/>
      <c r="TRJ130" s="2"/>
      <c r="TRK130" s="2"/>
      <c r="TRL130" s="2"/>
      <c r="TRM130" s="2"/>
      <c r="TRN130" s="2"/>
      <c r="TRO130" s="2"/>
      <c r="TRP130" s="2"/>
      <c r="TRQ130" s="2"/>
      <c r="TRR130" s="2"/>
      <c r="TRS130" s="2"/>
      <c r="TRT130" s="2"/>
      <c r="TRU130" s="2"/>
      <c r="TRV130" s="2"/>
      <c r="TRW130" s="2"/>
      <c r="TRX130" s="2"/>
      <c r="TRY130" s="2"/>
      <c r="TRZ130" s="2"/>
      <c r="TSA130" s="2"/>
      <c r="TSB130" s="2"/>
      <c r="TSC130" s="2"/>
      <c r="TSD130" s="2"/>
      <c r="TSE130" s="2"/>
      <c r="TSF130" s="2"/>
      <c r="TSG130" s="2"/>
      <c r="TSH130" s="2"/>
      <c r="TSI130" s="2"/>
      <c r="TSJ130" s="2"/>
      <c r="TSK130" s="2"/>
      <c r="TSL130" s="2"/>
      <c r="TSM130" s="2"/>
      <c r="TSN130" s="2"/>
      <c r="TSO130" s="2"/>
      <c r="TSP130" s="2"/>
      <c r="TSQ130" s="2"/>
      <c r="TSR130" s="2"/>
      <c r="TSS130" s="2"/>
      <c r="TST130" s="2"/>
      <c r="TSU130" s="2"/>
      <c r="TSV130" s="2"/>
      <c r="TSW130" s="2"/>
      <c r="TSX130" s="2"/>
      <c r="TSY130" s="2"/>
      <c r="TSZ130" s="2"/>
      <c r="TTA130" s="2"/>
      <c r="TTB130" s="2"/>
      <c r="TTC130" s="2"/>
      <c r="TTD130" s="2"/>
      <c r="TTE130" s="2"/>
      <c r="TTF130" s="2"/>
      <c r="TTG130" s="2"/>
      <c r="TTH130" s="2"/>
      <c r="TTI130" s="2"/>
      <c r="TTJ130" s="2"/>
      <c r="TTK130" s="2"/>
      <c r="TTL130" s="2"/>
      <c r="TTM130" s="2"/>
      <c r="TTN130" s="2"/>
      <c r="TTO130" s="2"/>
      <c r="TTP130" s="2"/>
      <c r="TTQ130" s="2"/>
      <c r="TTR130" s="2"/>
      <c r="TTS130" s="2"/>
      <c r="TTT130" s="2"/>
      <c r="TTU130" s="2"/>
      <c r="TTV130" s="2"/>
      <c r="TTW130" s="2"/>
      <c r="TTX130" s="2"/>
      <c r="TTY130" s="2"/>
      <c r="TTZ130" s="2"/>
      <c r="TUA130" s="2"/>
      <c r="TUB130" s="2"/>
      <c r="TUC130" s="2"/>
      <c r="TUD130" s="2"/>
      <c r="TUE130" s="2"/>
      <c r="TUF130" s="2"/>
      <c r="TUG130" s="2"/>
      <c r="TUH130" s="2"/>
      <c r="TUI130" s="2"/>
      <c r="TUJ130" s="2"/>
      <c r="TUK130" s="2"/>
      <c r="TUL130" s="2"/>
      <c r="TUM130" s="2"/>
      <c r="TUN130" s="2"/>
      <c r="TUO130" s="2"/>
      <c r="TUP130" s="2"/>
      <c r="TUQ130" s="2"/>
      <c r="TUR130" s="2"/>
      <c r="TUS130" s="2"/>
      <c r="TUT130" s="2"/>
      <c r="TUU130" s="2"/>
      <c r="TUV130" s="2"/>
      <c r="TUW130" s="2"/>
      <c r="TUX130" s="2"/>
      <c r="TUY130" s="2"/>
      <c r="TUZ130" s="2"/>
      <c r="TVA130" s="2"/>
      <c r="TVB130" s="2"/>
      <c r="TVC130" s="2"/>
      <c r="TVD130" s="2"/>
      <c r="TVE130" s="2"/>
      <c r="TVF130" s="2"/>
      <c r="TVG130" s="2"/>
      <c r="TVH130" s="2"/>
      <c r="TVI130" s="2"/>
      <c r="TVJ130" s="2"/>
      <c r="TVK130" s="2"/>
      <c r="TVL130" s="2"/>
      <c r="TVM130" s="2"/>
      <c r="TVN130" s="2"/>
      <c r="TVO130" s="2"/>
      <c r="TVP130" s="2"/>
      <c r="TVQ130" s="2"/>
      <c r="TVR130" s="2"/>
      <c r="TVS130" s="2"/>
      <c r="TVT130" s="2"/>
      <c r="TVU130" s="2"/>
      <c r="TVV130" s="2"/>
      <c r="TVW130" s="2"/>
      <c r="TVX130" s="2"/>
      <c r="TVY130" s="2"/>
      <c r="TVZ130" s="2"/>
      <c r="TWA130" s="2"/>
      <c r="TWB130" s="2"/>
      <c r="TWC130" s="2"/>
      <c r="TWD130" s="2"/>
      <c r="TWE130" s="2"/>
      <c r="TWF130" s="2"/>
      <c r="TWG130" s="2"/>
      <c r="TWH130" s="2"/>
      <c r="TWI130" s="2"/>
      <c r="TWJ130" s="2"/>
      <c r="TWK130" s="2"/>
      <c r="TWL130" s="2"/>
      <c r="TWM130" s="2"/>
      <c r="TWN130" s="2"/>
      <c r="TWO130" s="2"/>
      <c r="TWP130" s="2"/>
      <c r="TWQ130" s="2"/>
      <c r="TWR130" s="2"/>
      <c r="TWS130" s="2"/>
      <c r="TWT130" s="2"/>
      <c r="TWU130" s="2"/>
      <c r="TWV130" s="2"/>
      <c r="TWW130" s="2"/>
      <c r="TWX130" s="2"/>
      <c r="TWY130" s="2"/>
      <c r="TWZ130" s="2"/>
      <c r="TXA130" s="2"/>
      <c r="TXB130" s="2"/>
      <c r="TXC130" s="2"/>
      <c r="TXD130" s="2"/>
      <c r="TXE130" s="2"/>
      <c r="TXF130" s="2"/>
      <c r="TXG130" s="2"/>
      <c r="TXH130" s="2"/>
      <c r="TXI130" s="2"/>
      <c r="TXJ130" s="2"/>
      <c r="TXK130" s="2"/>
      <c r="TXL130" s="2"/>
      <c r="TXM130" s="2"/>
      <c r="TXN130" s="2"/>
      <c r="TXO130" s="2"/>
      <c r="TXP130" s="2"/>
      <c r="TXQ130" s="2"/>
      <c r="TXR130" s="2"/>
      <c r="TXS130" s="2"/>
      <c r="TXT130" s="2"/>
      <c r="TXU130" s="2"/>
      <c r="TXV130" s="2"/>
      <c r="TXW130" s="2"/>
      <c r="TXX130" s="2"/>
      <c r="TXY130" s="2"/>
      <c r="TXZ130" s="2"/>
      <c r="TYA130" s="2"/>
      <c r="TYB130" s="2"/>
      <c r="TYC130" s="2"/>
      <c r="TYD130" s="2"/>
      <c r="TYE130" s="2"/>
      <c r="TYF130" s="2"/>
      <c r="TYG130" s="2"/>
      <c r="TYH130" s="2"/>
      <c r="TYI130" s="2"/>
      <c r="TYJ130" s="2"/>
      <c r="TYK130" s="2"/>
      <c r="TYL130" s="2"/>
      <c r="TYM130" s="2"/>
      <c r="TYN130" s="2"/>
      <c r="TYO130" s="2"/>
      <c r="TYP130" s="2"/>
      <c r="TYQ130" s="2"/>
      <c r="TYR130" s="2"/>
      <c r="TYS130" s="2"/>
      <c r="TYT130" s="2"/>
      <c r="TYU130" s="2"/>
      <c r="TYV130" s="2"/>
      <c r="TYW130" s="2"/>
      <c r="TYX130" s="2"/>
      <c r="TYY130" s="2"/>
      <c r="TYZ130" s="2"/>
      <c r="TZA130" s="2"/>
      <c r="TZB130" s="2"/>
      <c r="TZC130" s="2"/>
      <c r="TZD130" s="2"/>
      <c r="TZE130" s="2"/>
      <c r="TZF130" s="2"/>
      <c r="TZG130" s="2"/>
      <c r="TZH130" s="2"/>
      <c r="TZI130" s="2"/>
      <c r="TZJ130" s="2"/>
      <c r="TZK130" s="2"/>
      <c r="TZL130" s="2"/>
      <c r="TZM130" s="2"/>
      <c r="TZN130" s="2"/>
      <c r="TZO130" s="2"/>
      <c r="TZP130" s="2"/>
      <c r="TZQ130" s="2"/>
      <c r="TZR130" s="2"/>
      <c r="TZS130" s="2"/>
      <c r="TZT130" s="2"/>
      <c r="TZU130" s="2"/>
      <c r="TZV130" s="2"/>
      <c r="TZW130" s="2"/>
      <c r="TZX130" s="2"/>
      <c r="TZY130" s="2"/>
      <c r="TZZ130" s="2"/>
      <c r="UAA130" s="2"/>
      <c r="UAB130" s="2"/>
      <c r="UAC130" s="2"/>
      <c r="UAD130" s="2"/>
      <c r="UAE130" s="2"/>
      <c r="UAF130" s="2"/>
      <c r="UAG130" s="2"/>
      <c r="UAH130" s="2"/>
      <c r="UAI130" s="2"/>
      <c r="UAJ130" s="2"/>
      <c r="UAK130" s="2"/>
      <c r="UAL130" s="2"/>
      <c r="UAM130" s="2"/>
      <c r="UAN130" s="2"/>
      <c r="UAO130" s="2"/>
      <c r="UAP130" s="2"/>
      <c r="UAQ130" s="2"/>
      <c r="UAR130" s="2"/>
      <c r="UAS130" s="2"/>
      <c r="UAT130" s="2"/>
      <c r="UAU130" s="2"/>
      <c r="UAV130" s="2"/>
      <c r="UAW130" s="2"/>
      <c r="UAX130" s="2"/>
      <c r="UAY130" s="2"/>
      <c r="UAZ130" s="2"/>
      <c r="UBA130" s="2"/>
      <c r="UBB130" s="2"/>
      <c r="UBC130" s="2"/>
      <c r="UBD130" s="2"/>
      <c r="UBE130" s="2"/>
      <c r="UBF130" s="2"/>
      <c r="UBG130" s="2"/>
      <c r="UBH130" s="2"/>
      <c r="UBI130" s="2"/>
      <c r="UBJ130" s="2"/>
      <c r="UBK130" s="2"/>
      <c r="UBL130" s="2"/>
      <c r="UBM130" s="2"/>
      <c r="UBN130" s="2"/>
      <c r="UBO130" s="2"/>
      <c r="UBP130" s="2"/>
      <c r="UBQ130" s="2"/>
      <c r="UBR130" s="2"/>
      <c r="UBS130" s="2"/>
      <c r="UBT130" s="2"/>
      <c r="UBU130" s="2"/>
      <c r="UBV130" s="2"/>
      <c r="UBW130" s="2"/>
      <c r="UBX130" s="2"/>
      <c r="UBY130" s="2"/>
      <c r="UBZ130" s="2"/>
      <c r="UCA130" s="2"/>
      <c r="UCB130" s="2"/>
      <c r="UCC130" s="2"/>
      <c r="UCD130" s="2"/>
      <c r="UCE130" s="2"/>
      <c r="UCF130" s="2"/>
      <c r="UCG130" s="2"/>
      <c r="UCH130" s="2"/>
      <c r="UCI130" s="2"/>
      <c r="UCJ130" s="2"/>
      <c r="UCK130" s="2"/>
      <c r="UCL130" s="2"/>
      <c r="UCM130" s="2"/>
      <c r="UCN130" s="2"/>
      <c r="UCO130" s="2"/>
      <c r="UCP130" s="2"/>
      <c r="UCQ130" s="2"/>
      <c r="UCR130" s="2"/>
      <c r="UCS130" s="2"/>
      <c r="UCT130" s="2"/>
      <c r="UCU130" s="2"/>
      <c r="UCV130" s="2"/>
      <c r="UCW130" s="2"/>
      <c r="UCX130" s="2"/>
      <c r="UCY130" s="2"/>
      <c r="UCZ130" s="2"/>
      <c r="UDA130" s="2"/>
      <c r="UDB130" s="2"/>
      <c r="UDC130" s="2"/>
      <c r="UDD130" s="2"/>
      <c r="UDE130" s="2"/>
      <c r="UDF130" s="2"/>
      <c r="UDG130" s="2"/>
      <c r="UDH130" s="2"/>
      <c r="UDI130" s="2"/>
      <c r="UDJ130" s="2"/>
      <c r="UDK130" s="2"/>
      <c r="UDL130" s="2"/>
      <c r="UDM130" s="2"/>
      <c r="UDN130" s="2"/>
      <c r="UDO130" s="2"/>
      <c r="UDP130" s="2"/>
      <c r="UDQ130" s="2"/>
      <c r="UDR130" s="2"/>
      <c r="UDS130" s="2"/>
      <c r="UDT130" s="2"/>
      <c r="UDU130" s="2"/>
      <c r="UDV130" s="2"/>
      <c r="UDW130" s="2"/>
      <c r="UDX130" s="2"/>
      <c r="UDY130" s="2"/>
      <c r="UDZ130" s="2"/>
      <c r="UEA130" s="2"/>
      <c r="UEB130" s="2"/>
      <c r="UEC130" s="2"/>
      <c r="UED130" s="2"/>
      <c r="UEE130" s="2"/>
      <c r="UEF130" s="2"/>
      <c r="UEG130" s="2"/>
      <c r="UEH130" s="2"/>
      <c r="UEI130" s="2"/>
      <c r="UEJ130" s="2"/>
      <c r="UEK130" s="2"/>
      <c r="UEL130" s="2"/>
      <c r="UEM130" s="2"/>
      <c r="UEN130" s="2"/>
      <c r="UEO130" s="2"/>
      <c r="UEP130" s="2"/>
      <c r="UEQ130" s="2"/>
      <c r="UER130" s="2"/>
      <c r="UES130" s="2"/>
      <c r="UET130" s="2"/>
      <c r="UEU130" s="2"/>
      <c r="UEV130" s="2"/>
      <c r="UEW130" s="2"/>
      <c r="UEX130" s="2"/>
      <c r="UEY130" s="2"/>
      <c r="UEZ130" s="2"/>
      <c r="UFA130" s="2"/>
      <c r="UFB130" s="2"/>
      <c r="UFC130" s="2"/>
      <c r="UFD130" s="2"/>
      <c r="UFE130" s="2"/>
      <c r="UFF130" s="2"/>
      <c r="UFG130" s="2"/>
      <c r="UFH130" s="2"/>
      <c r="UFI130" s="2"/>
      <c r="UFJ130" s="2"/>
      <c r="UFK130" s="2"/>
      <c r="UFL130" s="2"/>
      <c r="UFM130" s="2"/>
      <c r="UFN130" s="2"/>
      <c r="UFO130" s="2"/>
      <c r="UFP130" s="2"/>
      <c r="UFQ130" s="2"/>
      <c r="UFR130" s="2"/>
      <c r="UFS130" s="2"/>
      <c r="UFT130" s="2"/>
      <c r="UFU130" s="2"/>
      <c r="UFV130" s="2"/>
      <c r="UFW130" s="2"/>
      <c r="UFX130" s="2"/>
      <c r="UFY130" s="2"/>
      <c r="UFZ130" s="2"/>
      <c r="UGA130" s="2"/>
      <c r="UGB130" s="2"/>
      <c r="UGC130" s="2"/>
      <c r="UGD130" s="2"/>
      <c r="UGE130" s="2"/>
      <c r="UGF130" s="2"/>
      <c r="UGG130" s="2"/>
      <c r="UGH130" s="2"/>
      <c r="UGI130" s="2"/>
      <c r="UGJ130" s="2"/>
      <c r="UGK130" s="2"/>
      <c r="UGL130" s="2"/>
      <c r="UGM130" s="2"/>
      <c r="UGN130" s="2"/>
      <c r="UGO130" s="2"/>
      <c r="UGP130" s="2"/>
      <c r="UGQ130" s="2"/>
      <c r="UGR130" s="2"/>
      <c r="UGS130" s="2"/>
      <c r="UGT130" s="2"/>
      <c r="UGU130" s="2"/>
      <c r="UGV130" s="2"/>
      <c r="UGW130" s="2"/>
      <c r="UGX130" s="2"/>
      <c r="UGY130" s="2"/>
      <c r="UGZ130" s="2"/>
      <c r="UHA130" s="2"/>
      <c r="UHB130" s="2"/>
      <c r="UHC130" s="2"/>
      <c r="UHD130" s="2"/>
      <c r="UHE130" s="2"/>
      <c r="UHF130" s="2"/>
      <c r="UHG130" s="2"/>
      <c r="UHH130" s="2"/>
      <c r="UHI130" s="2"/>
      <c r="UHJ130" s="2"/>
      <c r="UHK130" s="2"/>
      <c r="UHL130" s="2"/>
      <c r="UHM130" s="2"/>
      <c r="UHN130" s="2"/>
      <c r="UHO130" s="2"/>
      <c r="UHP130" s="2"/>
      <c r="UHQ130" s="2"/>
      <c r="UHR130" s="2"/>
      <c r="UHS130" s="2"/>
      <c r="UHT130" s="2"/>
      <c r="UHU130" s="2"/>
      <c r="UHV130" s="2"/>
      <c r="UHW130" s="2"/>
      <c r="UHX130" s="2"/>
      <c r="UHY130" s="2"/>
      <c r="UHZ130" s="2"/>
      <c r="UIA130" s="2"/>
      <c r="UIB130" s="2"/>
      <c r="UIC130" s="2"/>
      <c r="UID130" s="2"/>
      <c r="UIE130" s="2"/>
      <c r="UIF130" s="2"/>
      <c r="UIG130" s="2"/>
      <c r="UIH130" s="2"/>
      <c r="UII130" s="2"/>
      <c r="UIJ130" s="2"/>
      <c r="UIK130" s="2"/>
      <c r="UIL130" s="2"/>
      <c r="UIM130" s="2"/>
      <c r="UIN130" s="2"/>
      <c r="UIO130" s="2"/>
      <c r="UIP130" s="2"/>
      <c r="UIQ130" s="2"/>
      <c r="UIR130" s="2"/>
      <c r="UIS130" s="2"/>
      <c r="UIT130" s="2"/>
      <c r="UIU130" s="2"/>
      <c r="UIV130" s="2"/>
      <c r="UIW130" s="2"/>
      <c r="UIX130" s="2"/>
      <c r="UIY130" s="2"/>
      <c r="UIZ130" s="2"/>
      <c r="UJA130" s="2"/>
      <c r="UJB130" s="2"/>
      <c r="UJC130" s="2"/>
      <c r="UJD130" s="2"/>
      <c r="UJE130" s="2"/>
      <c r="UJF130" s="2"/>
      <c r="UJG130" s="2"/>
      <c r="UJH130" s="2"/>
      <c r="UJI130" s="2"/>
      <c r="UJJ130" s="2"/>
      <c r="UJK130" s="2"/>
      <c r="UJL130" s="2"/>
      <c r="UJM130" s="2"/>
      <c r="UJN130" s="2"/>
      <c r="UJO130" s="2"/>
      <c r="UJP130" s="2"/>
      <c r="UJQ130" s="2"/>
      <c r="UJR130" s="2"/>
      <c r="UJS130" s="2"/>
      <c r="UJT130" s="2"/>
      <c r="UJU130" s="2"/>
      <c r="UJV130" s="2"/>
      <c r="UJW130" s="2"/>
      <c r="UJX130" s="2"/>
      <c r="UJY130" s="2"/>
      <c r="UJZ130" s="2"/>
      <c r="UKA130" s="2"/>
      <c r="UKB130" s="2"/>
      <c r="UKC130" s="2"/>
      <c r="UKD130" s="2"/>
      <c r="UKE130" s="2"/>
      <c r="UKF130" s="2"/>
      <c r="UKG130" s="2"/>
      <c r="UKH130" s="2"/>
      <c r="UKI130" s="2"/>
      <c r="UKJ130" s="2"/>
      <c r="UKK130" s="2"/>
      <c r="UKL130" s="2"/>
      <c r="UKM130" s="2"/>
      <c r="UKN130" s="2"/>
      <c r="UKO130" s="2"/>
      <c r="UKP130" s="2"/>
      <c r="UKQ130" s="2"/>
      <c r="UKR130" s="2"/>
      <c r="UKS130" s="2"/>
      <c r="UKT130" s="2"/>
      <c r="UKU130" s="2"/>
      <c r="UKV130" s="2"/>
      <c r="UKW130" s="2"/>
      <c r="UKX130" s="2"/>
      <c r="UKY130" s="2"/>
      <c r="UKZ130" s="2"/>
      <c r="ULA130" s="2"/>
      <c r="ULB130" s="2"/>
      <c r="ULC130" s="2"/>
      <c r="ULD130" s="2"/>
      <c r="ULE130" s="2"/>
      <c r="ULF130" s="2"/>
      <c r="ULG130" s="2"/>
      <c r="ULH130" s="2"/>
      <c r="ULI130" s="2"/>
      <c r="ULJ130" s="2"/>
      <c r="ULK130" s="2"/>
      <c r="ULL130" s="2"/>
      <c r="ULM130" s="2"/>
      <c r="ULN130" s="2"/>
      <c r="ULO130" s="2"/>
      <c r="ULP130" s="2"/>
      <c r="ULQ130" s="2"/>
      <c r="ULR130" s="2"/>
      <c r="ULS130" s="2"/>
      <c r="ULT130" s="2"/>
      <c r="ULU130" s="2"/>
      <c r="ULV130" s="2"/>
      <c r="ULW130" s="2"/>
      <c r="ULX130" s="2"/>
      <c r="ULY130" s="2"/>
      <c r="ULZ130" s="2"/>
      <c r="UMA130" s="2"/>
      <c r="UMB130" s="2"/>
      <c r="UMC130" s="2"/>
      <c r="UMD130" s="2"/>
      <c r="UME130" s="2"/>
      <c r="UMF130" s="2"/>
      <c r="UMG130" s="2"/>
      <c r="UMH130" s="2"/>
      <c r="UMI130" s="2"/>
      <c r="UMJ130" s="2"/>
      <c r="UMK130" s="2"/>
      <c r="UML130" s="2"/>
      <c r="UMM130" s="2"/>
      <c r="UMN130" s="2"/>
      <c r="UMO130" s="2"/>
      <c r="UMP130" s="2"/>
      <c r="UMQ130" s="2"/>
      <c r="UMR130" s="2"/>
      <c r="UMS130" s="2"/>
      <c r="UMT130" s="2"/>
      <c r="UMU130" s="2"/>
      <c r="UMV130" s="2"/>
      <c r="UMW130" s="2"/>
      <c r="UMX130" s="2"/>
      <c r="UMY130" s="2"/>
      <c r="UMZ130" s="2"/>
      <c r="UNA130" s="2"/>
      <c r="UNB130" s="2"/>
      <c r="UNC130" s="2"/>
      <c r="UND130" s="2"/>
      <c r="UNE130" s="2"/>
      <c r="UNF130" s="2"/>
      <c r="UNG130" s="2"/>
      <c r="UNH130" s="2"/>
      <c r="UNI130" s="2"/>
      <c r="UNJ130" s="2"/>
      <c r="UNK130" s="2"/>
      <c r="UNL130" s="2"/>
      <c r="UNM130" s="2"/>
      <c r="UNN130" s="2"/>
      <c r="UNO130" s="2"/>
      <c r="UNP130" s="2"/>
      <c r="UNQ130" s="2"/>
      <c r="UNR130" s="2"/>
      <c r="UNS130" s="2"/>
      <c r="UNT130" s="2"/>
      <c r="UNU130" s="2"/>
      <c r="UNV130" s="2"/>
      <c r="UNW130" s="2"/>
      <c r="UNX130" s="2"/>
      <c r="UNY130" s="2"/>
      <c r="UNZ130" s="2"/>
      <c r="UOA130" s="2"/>
      <c r="UOB130" s="2"/>
      <c r="UOC130" s="2"/>
      <c r="UOD130" s="2"/>
      <c r="UOE130" s="2"/>
      <c r="UOF130" s="2"/>
      <c r="UOG130" s="2"/>
      <c r="UOH130" s="2"/>
      <c r="UOI130" s="2"/>
      <c r="UOJ130" s="2"/>
      <c r="UOK130" s="2"/>
      <c r="UOL130" s="2"/>
      <c r="UOM130" s="2"/>
      <c r="UON130" s="2"/>
      <c r="UOO130" s="2"/>
      <c r="UOP130" s="2"/>
      <c r="UOQ130" s="2"/>
      <c r="UOR130" s="2"/>
      <c r="UOS130" s="2"/>
      <c r="UOT130" s="2"/>
      <c r="UOU130" s="2"/>
      <c r="UOV130" s="2"/>
      <c r="UOW130" s="2"/>
      <c r="UOX130" s="2"/>
      <c r="UOY130" s="2"/>
      <c r="UOZ130" s="2"/>
      <c r="UPA130" s="2"/>
      <c r="UPB130" s="2"/>
      <c r="UPC130" s="2"/>
      <c r="UPD130" s="2"/>
      <c r="UPE130" s="2"/>
      <c r="UPF130" s="2"/>
      <c r="UPG130" s="2"/>
      <c r="UPH130" s="2"/>
      <c r="UPI130" s="2"/>
      <c r="UPJ130" s="2"/>
      <c r="UPK130" s="2"/>
      <c r="UPL130" s="2"/>
      <c r="UPM130" s="2"/>
      <c r="UPN130" s="2"/>
      <c r="UPO130" s="2"/>
      <c r="UPP130" s="2"/>
      <c r="UPQ130" s="2"/>
      <c r="UPR130" s="2"/>
      <c r="UPS130" s="2"/>
      <c r="UPT130" s="2"/>
      <c r="UPU130" s="2"/>
      <c r="UPV130" s="2"/>
      <c r="UPW130" s="2"/>
      <c r="UPX130" s="2"/>
      <c r="UPY130" s="2"/>
      <c r="UPZ130" s="2"/>
      <c r="UQA130" s="2"/>
      <c r="UQB130" s="2"/>
      <c r="UQC130" s="2"/>
      <c r="UQD130" s="2"/>
      <c r="UQE130" s="2"/>
      <c r="UQF130" s="2"/>
      <c r="UQG130" s="2"/>
      <c r="UQH130" s="2"/>
      <c r="UQI130" s="2"/>
      <c r="UQJ130" s="2"/>
      <c r="UQK130" s="2"/>
      <c r="UQL130" s="2"/>
      <c r="UQM130" s="2"/>
      <c r="UQN130" s="2"/>
      <c r="UQO130" s="2"/>
      <c r="UQP130" s="2"/>
      <c r="UQQ130" s="2"/>
      <c r="UQR130" s="2"/>
      <c r="UQS130" s="2"/>
      <c r="UQT130" s="2"/>
      <c r="UQU130" s="2"/>
      <c r="UQV130" s="2"/>
      <c r="UQW130" s="2"/>
      <c r="UQX130" s="2"/>
      <c r="UQY130" s="2"/>
      <c r="UQZ130" s="2"/>
      <c r="URA130" s="2"/>
      <c r="URB130" s="2"/>
      <c r="URC130" s="2"/>
      <c r="URD130" s="2"/>
      <c r="URE130" s="2"/>
      <c r="URF130" s="2"/>
      <c r="URG130" s="2"/>
      <c r="URH130" s="2"/>
      <c r="URI130" s="2"/>
      <c r="URJ130" s="2"/>
      <c r="URK130" s="2"/>
      <c r="URL130" s="2"/>
      <c r="URM130" s="2"/>
      <c r="URN130" s="2"/>
      <c r="URO130" s="2"/>
      <c r="URP130" s="2"/>
      <c r="URQ130" s="2"/>
      <c r="URR130" s="2"/>
      <c r="URS130" s="2"/>
      <c r="URT130" s="2"/>
      <c r="URU130" s="2"/>
      <c r="URV130" s="2"/>
      <c r="URW130" s="2"/>
      <c r="URX130" s="2"/>
      <c r="URY130" s="2"/>
      <c r="URZ130" s="2"/>
      <c r="USA130" s="2"/>
      <c r="USB130" s="2"/>
      <c r="USC130" s="2"/>
      <c r="USD130" s="2"/>
      <c r="USE130" s="2"/>
      <c r="USF130" s="2"/>
      <c r="USG130" s="2"/>
      <c r="USH130" s="2"/>
      <c r="USI130" s="2"/>
      <c r="USJ130" s="2"/>
      <c r="USK130" s="2"/>
      <c r="USL130" s="2"/>
      <c r="USM130" s="2"/>
      <c r="USN130" s="2"/>
      <c r="USO130" s="2"/>
      <c r="USP130" s="2"/>
      <c r="USQ130" s="2"/>
      <c r="USR130" s="2"/>
      <c r="USS130" s="2"/>
      <c r="UST130" s="2"/>
      <c r="USU130" s="2"/>
      <c r="USV130" s="2"/>
      <c r="USW130" s="2"/>
      <c r="USX130" s="2"/>
      <c r="USY130" s="2"/>
      <c r="USZ130" s="2"/>
      <c r="UTA130" s="2"/>
      <c r="UTB130" s="2"/>
      <c r="UTC130" s="2"/>
      <c r="UTD130" s="2"/>
      <c r="UTE130" s="2"/>
      <c r="UTF130" s="2"/>
      <c r="UTG130" s="2"/>
      <c r="UTH130" s="2"/>
      <c r="UTI130" s="2"/>
      <c r="UTJ130" s="2"/>
      <c r="UTK130" s="2"/>
      <c r="UTL130" s="2"/>
      <c r="UTM130" s="2"/>
      <c r="UTN130" s="2"/>
      <c r="UTO130" s="2"/>
      <c r="UTP130" s="2"/>
      <c r="UTQ130" s="2"/>
      <c r="UTR130" s="2"/>
      <c r="UTS130" s="2"/>
      <c r="UTT130" s="2"/>
      <c r="UTU130" s="2"/>
      <c r="UTV130" s="2"/>
      <c r="UTW130" s="2"/>
      <c r="UTX130" s="2"/>
      <c r="UTY130" s="2"/>
      <c r="UTZ130" s="2"/>
      <c r="UUA130" s="2"/>
      <c r="UUB130" s="2"/>
      <c r="UUC130" s="2"/>
      <c r="UUD130" s="2"/>
      <c r="UUE130" s="2"/>
      <c r="UUF130" s="2"/>
      <c r="UUG130" s="2"/>
      <c r="UUH130" s="2"/>
      <c r="UUI130" s="2"/>
      <c r="UUJ130" s="2"/>
      <c r="UUK130" s="2"/>
      <c r="UUL130" s="2"/>
      <c r="UUM130" s="2"/>
      <c r="UUN130" s="2"/>
      <c r="UUO130" s="2"/>
      <c r="UUP130" s="2"/>
      <c r="UUQ130" s="2"/>
      <c r="UUR130" s="2"/>
      <c r="UUS130" s="2"/>
      <c r="UUT130" s="2"/>
      <c r="UUU130" s="2"/>
      <c r="UUV130" s="2"/>
      <c r="UUW130" s="2"/>
      <c r="UUX130" s="2"/>
      <c r="UUY130" s="2"/>
      <c r="UUZ130" s="2"/>
      <c r="UVA130" s="2"/>
      <c r="UVB130" s="2"/>
      <c r="UVC130" s="2"/>
      <c r="UVD130" s="2"/>
      <c r="UVE130" s="2"/>
      <c r="UVF130" s="2"/>
      <c r="UVG130" s="2"/>
      <c r="UVH130" s="2"/>
      <c r="UVI130" s="2"/>
      <c r="UVJ130" s="2"/>
      <c r="UVK130" s="2"/>
      <c r="UVL130" s="2"/>
      <c r="UVM130" s="2"/>
      <c r="UVN130" s="2"/>
      <c r="UVO130" s="2"/>
      <c r="UVP130" s="2"/>
      <c r="UVQ130" s="2"/>
      <c r="UVR130" s="2"/>
      <c r="UVS130" s="2"/>
      <c r="UVT130" s="2"/>
      <c r="UVU130" s="2"/>
      <c r="UVV130" s="2"/>
      <c r="UVW130" s="2"/>
      <c r="UVX130" s="2"/>
      <c r="UVY130" s="2"/>
      <c r="UVZ130" s="2"/>
      <c r="UWA130" s="2"/>
      <c r="UWB130" s="2"/>
      <c r="UWC130" s="2"/>
      <c r="UWD130" s="2"/>
      <c r="UWE130" s="2"/>
      <c r="UWF130" s="2"/>
      <c r="UWG130" s="2"/>
      <c r="UWH130" s="2"/>
      <c r="UWI130" s="2"/>
      <c r="UWJ130" s="2"/>
      <c r="UWK130" s="2"/>
      <c r="UWL130" s="2"/>
      <c r="UWM130" s="2"/>
      <c r="UWN130" s="2"/>
      <c r="UWO130" s="2"/>
      <c r="UWP130" s="2"/>
      <c r="UWQ130" s="2"/>
      <c r="UWR130" s="2"/>
      <c r="UWS130" s="2"/>
      <c r="UWT130" s="2"/>
      <c r="UWU130" s="2"/>
      <c r="UWV130" s="2"/>
      <c r="UWW130" s="2"/>
      <c r="UWX130" s="2"/>
      <c r="UWY130" s="2"/>
      <c r="UWZ130" s="2"/>
      <c r="UXA130" s="2"/>
      <c r="UXB130" s="2"/>
      <c r="UXC130" s="2"/>
      <c r="UXD130" s="2"/>
      <c r="UXE130" s="2"/>
      <c r="UXF130" s="2"/>
      <c r="UXG130" s="2"/>
      <c r="UXH130" s="2"/>
      <c r="UXI130" s="2"/>
      <c r="UXJ130" s="2"/>
      <c r="UXK130" s="2"/>
      <c r="UXL130" s="2"/>
      <c r="UXM130" s="2"/>
      <c r="UXN130" s="2"/>
      <c r="UXO130" s="2"/>
      <c r="UXP130" s="2"/>
      <c r="UXQ130" s="2"/>
      <c r="UXR130" s="2"/>
      <c r="UXS130" s="2"/>
      <c r="UXT130" s="2"/>
      <c r="UXU130" s="2"/>
      <c r="UXV130" s="2"/>
      <c r="UXW130" s="2"/>
      <c r="UXX130" s="2"/>
      <c r="UXY130" s="2"/>
      <c r="UXZ130" s="2"/>
      <c r="UYA130" s="2"/>
      <c r="UYB130" s="2"/>
      <c r="UYC130" s="2"/>
      <c r="UYD130" s="2"/>
      <c r="UYE130" s="2"/>
      <c r="UYF130" s="2"/>
      <c r="UYG130" s="2"/>
      <c r="UYH130" s="2"/>
      <c r="UYI130" s="2"/>
      <c r="UYJ130" s="2"/>
      <c r="UYK130" s="2"/>
      <c r="UYL130" s="2"/>
      <c r="UYM130" s="2"/>
      <c r="UYN130" s="2"/>
      <c r="UYO130" s="2"/>
      <c r="UYP130" s="2"/>
      <c r="UYQ130" s="2"/>
      <c r="UYR130" s="2"/>
      <c r="UYS130" s="2"/>
      <c r="UYT130" s="2"/>
      <c r="UYU130" s="2"/>
      <c r="UYV130" s="2"/>
      <c r="UYW130" s="2"/>
      <c r="UYX130" s="2"/>
      <c r="UYY130" s="2"/>
      <c r="UYZ130" s="2"/>
      <c r="UZA130" s="2"/>
      <c r="UZB130" s="2"/>
      <c r="UZC130" s="2"/>
      <c r="UZD130" s="2"/>
      <c r="UZE130" s="2"/>
      <c r="UZF130" s="2"/>
      <c r="UZG130" s="2"/>
      <c r="UZH130" s="2"/>
      <c r="UZI130" s="2"/>
      <c r="UZJ130" s="2"/>
      <c r="UZK130" s="2"/>
      <c r="UZL130" s="2"/>
      <c r="UZM130" s="2"/>
      <c r="UZN130" s="2"/>
      <c r="UZO130" s="2"/>
      <c r="UZP130" s="2"/>
      <c r="UZQ130" s="2"/>
      <c r="UZR130" s="2"/>
      <c r="UZS130" s="2"/>
      <c r="UZT130" s="2"/>
      <c r="UZU130" s="2"/>
      <c r="UZV130" s="2"/>
      <c r="UZW130" s="2"/>
      <c r="UZX130" s="2"/>
      <c r="UZY130" s="2"/>
      <c r="UZZ130" s="2"/>
      <c r="VAA130" s="2"/>
      <c r="VAB130" s="2"/>
      <c r="VAC130" s="2"/>
      <c r="VAD130" s="2"/>
      <c r="VAE130" s="2"/>
      <c r="VAF130" s="2"/>
      <c r="VAG130" s="2"/>
      <c r="VAH130" s="2"/>
      <c r="VAI130" s="2"/>
      <c r="VAJ130" s="2"/>
      <c r="VAK130" s="2"/>
      <c r="VAL130" s="2"/>
      <c r="VAM130" s="2"/>
      <c r="VAN130" s="2"/>
      <c r="VAO130" s="2"/>
      <c r="VAP130" s="2"/>
      <c r="VAQ130" s="2"/>
      <c r="VAR130" s="2"/>
      <c r="VAS130" s="2"/>
      <c r="VAT130" s="2"/>
      <c r="VAU130" s="2"/>
      <c r="VAV130" s="2"/>
      <c r="VAW130" s="2"/>
      <c r="VAX130" s="2"/>
      <c r="VAY130" s="2"/>
      <c r="VAZ130" s="2"/>
      <c r="VBA130" s="2"/>
      <c r="VBB130" s="2"/>
      <c r="VBC130" s="2"/>
      <c r="VBD130" s="2"/>
      <c r="VBE130" s="2"/>
      <c r="VBF130" s="2"/>
      <c r="VBG130" s="2"/>
      <c r="VBH130" s="2"/>
      <c r="VBI130" s="2"/>
      <c r="VBJ130" s="2"/>
      <c r="VBK130" s="2"/>
      <c r="VBL130" s="2"/>
      <c r="VBM130" s="2"/>
      <c r="VBN130" s="2"/>
      <c r="VBO130" s="2"/>
      <c r="VBP130" s="2"/>
      <c r="VBQ130" s="2"/>
      <c r="VBR130" s="2"/>
      <c r="VBS130" s="2"/>
      <c r="VBT130" s="2"/>
      <c r="VBU130" s="2"/>
      <c r="VBV130" s="2"/>
      <c r="VBW130" s="2"/>
      <c r="VBX130" s="2"/>
      <c r="VBY130" s="2"/>
      <c r="VBZ130" s="2"/>
      <c r="VCA130" s="2"/>
      <c r="VCB130" s="2"/>
      <c r="VCC130" s="2"/>
      <c r="VCD130" s="2"/>
      <c r="VCE130" s="2"/>
      <c r="VCF130" s="2"/>
      <c r="VCG130" s="2"/>
      <c r="VCH130" s="2"/>
      <c r="VCI130" s="2"/>
      <c r="VCJ130" s="2"/>
      <c r="VCK130" s="2"/>
      <c r="VCL130" s="2"/>
      <c r="VCM130" s="2"/>
      <c r="VCN130" s="2"/>
      <c r="VCO130" s="2"/>
      <c r="VCP130" s="2"/>
      <c r="VCQ130" s="2"/>
      <c r="VCR130" s="2"/>
      <c r="VCS130" s="2"/>
      <c r="VCT130" s="2"/>
      <c r="VCU130" s="2"/>
      <c r="VCV130" s="2"/>
      <c r="VCW130" s="2"/>
      <c r="VCX130" s="2"/>
      <c r="VCY130" s="2"/>
      <c r="VCZ130" s="2"/>
      <c r="VDA130" s="2"/>
      <c r="VDB130" s="2"/>
      <c r="VDC130" s="2"/>
      <c r="VDD130" s="2"/>
      <c r="VDE130" s="2"/>
      <c r="VDF130" s="2"/>
      <c r="VDG130" s="2"/>
      <c r="VDH130" s="2"/>
      <c r="VDI130" s="2"/>
      <c r="VDJ130" s="2"/>
      <c r="VDK130" s="2"/>
      <c r="VDL130" s="2"/>
      <c r="VDM130" s="2"/>
      <c r="VDN130" s="2"/>
      <c r="VDO130" s="2"/>
      <c r="VDP130" s="2"/>
      <c r="VDQ130" s="2"/>
      <c r="VDR130" s="2"/>
      <c r="VDS130" s="2"/>
      <c r="VDT130" s="2"/>
      <c r="VDU130" s="2"/>
      <c r="VDV130" s="2"/>
      <c r="VDW130" s="2"/>
      <c r="VDX130" s="2"/>
      <c r="VDY130" s="2"/>
      <c r="VDZ130" s="2"/>
      <c r="VEA130" s="2"/>
      <c r="VEB130" s="2"/>
      <c r="VEC130" s="2"/>
      <c r="VED130" s="2"/>
      <c r="VEE130" s="2"/>
      <c r="VEF130" s="2"/>
      <c r="VEG130" s="2"/>
      <c r="VEH130" s="2"/>
      <c r="VEI130" s="2"/>
      <c r="VEJ130" s="2"/>
      <c r="VEK130" s="2"/>
      <c r="VEL130" s="2"/>
      <c r="VEM130" s="2"/>
      <c r="VEN130" s="2"/>
      <c r="VEO130" s="2"/>
      <c r="VEP130" s="2"/>
      <c r="VEQ130" s="2"/>
      <c r="VER130" s="2"/>
      <c r="VES130" s="2"/>
      <c r="VET130" s="2"/>
      <c r="VEU130" s="2"/>
      <c r="VEV130" s="2"/>
      <c r="VEW130" s="2"/>
      <c r="VEX130" s="2"/>
      <c r="VEY130" s="2"/>
      <c r="VEZ130" s="2"/>
      <c r="VFA130" s="2"/>
      <c r="VFB130" s="2"/>
      <c r="VFC130" s="2"/>
      <c r="VFD130" s="2"/>
      <c r="VFE130" s="2"/>
      <c r="VFF130" s="2"/>
      <c r="VFG130" s="2"/>
      <c r="VFH130" s="2"/>
      <c r="VFI130" s="2"/>
      <c r="VFJ130" s="2"/>
      <c r="VFK130" s="2"/>
      <c r="VFL130" s="2"/>
      <c r="VFM130" s="2"/>
      <c r="VFN130" s="2"/>
      <c r="VFO130" s="2"/>
      <c r="VFP130" s="2"/>
      <c r="VFQ130" s="2"/>
      <c r="VFR130" s="2"/>
      <c r="VFS130" s="2"/>
      <c r="VFT130" s="2"/>
      <c r="VFU130" s="2"/>
      <c r="VFV130" s="2"/>
      <c r="VFW130" s="2"/>
      <c r="VFX130" s="2"/>
      <c r="VFY130" s="2"/>
      <c r="VFZ130" s="2"/>
      <c r="VGA130" s="2"/>
      <c r="VGB130" s="2"/>
      <c r="VGC130" s="2"/>
      <c r="VGD130" s="2"/>
      <c r="VGE130" s="2"/>
      <c r="VGF130" s="2"/>
      <c r="VGG130" s="2"/>
      <c r="VGH130" s="2"/>
      <c r="VGI130" s="2"/>
      <c r="VGJ130" s="2"/>
      <c r="VGK130" s="2"/>
      <c r="VGL130" s="2"/>
      <c r="VGM130" s="2"/>
      <c r="VGN130" s="2"/>
      <c r="VGO130" s="2"/>
      <c r="VGP130" s="2"/>
      <c r="VGQ130" s="2"/>
      <c r="VGR130" s="2"/>
      <c r="VGS130" s="2"/>
      <c r="VGT130" s="2"/>
      <c r="VGU130" s="2"/>
      <c r="VGV130" s="2"/>
      <c r="VGW130" s="2"/>
      <c r="VGX130" s="2"/>
      <c r="VGY130" s="2"/>
      <c r="VGZ130" s="2"/>
      <c r="VHA130" s="2"/>
      <c r="VHB130" s="2"/>
      <c r="VHC130" s="2"/>
      <c r="VHD130" s="2"/>
      <c r="VHE130" s="2"/>
      <c r="VHF130" s="2"/>
      <c r="VHG130" s="2"/>
      <c r="VHH130" s="2"/>
      <c r="VHI130" s="2"/>
      <c r="VHJ130" s="2"/>
      <c r="VHK130" s="2"/>
      <c r="VHL130" s="2"/>
      <c r="VHM130" s="2"/>
      <c r="VHN130" s="2"/>
      <c r="VHO130" s="2"/>
      <c r="VHP130" s="2"/>
      <c r="VHQ130" s="2"/>
      <c r="VHR130" s="2"/>
      <c r="VHS130" s="2"/>
      <c r="VHT130" s="2"/>
      <c r="VHU130" s="2"/>
      <c r="VHV130" s="2"/>
      <c r="VHW130" s="2"/>
      <c r="VHX130" s="2"/>
      <c r="VHY130" s="2"/>
      <c r="VHZ130" s="2"/>
      <c r="VIA130" s="2"/>
      <c r="VIB130" s="2"/>
      <c r="VIC130" s="2"/>
      <c r="VID130" s="2"/>
      <c r="VIE130" s="2"/>
      <c r="VIF130" s="2"/>
      <c r="VIG130" s="2"/>
      <c r="VIH130" s="2"/>
      <c r="VII130" s="2"/>
      <c r="VIJ130" s="2"/>
      <c r="VIK130" s="2"/>
      <c r="VIL130" s="2"/>
      <c r="VIM130" s="2"/>
      <c r="VIN130" s="2"/>
      <c r="VIO130" s="2"/>
      <c r="VIP130" s="2"/>
      <c r="VIQ130" s="2"/>
      <c r="VIR130" s="2"/>
      <c r="VIS130" s="2"/>
      <c r="VIT130" s="2"/>
      <c r="VIU130" s="2"/>
      <c r="VIV130" s="2"/>
      <c r="VIW130" s="2"/>
      <c r="VIX130" s="2"/>
      <c r="VIY130" s="2"/>
      <c r="VIZ130" s="2"/>
      <c r="VJA130" s="2"/>
      <c r="VJB130" s="2"/>
      <c r="VJC130" s="2"/>
      <c r="VJD130" s="2"/>
      <c r="VJE130" s="2"/>
      <c r="VJF130" s="2"/>
      <c r="VJG130" s="2"/>
      <c r="VJH130" s="2"/>
      <c r="VJI130" s="2"/>
      <c r="VJJ130" s="2"/>
      <c r="VJK130" s="2"/>
      <c r="VJL130" s="2"/>
      <c r="VJM130" s="2"/>
      <c r="VJN130" s="2"/>
      <c r="VJO130" s="2"/>
      <c r="VJP130" s="2"/>
      <c r="VJQ130" s="2"/>
      <c r="VJR130" s="2"/>
      <c r="VJS130" s="2"/>
      <c r="VJT130" s="2"/>
      <c r="VJU130" s="2"/>
      <c r="VJV130" s="2"/>
      <c r="VJW130" s="2"/>
      <c r="VJX130" s="2"/>
      <c r="VJY130" s="2"/>
      <c r="VJZ130" s="2"/>
      <c r="VKA130" s="2"/>
      <c r="VKB130" s="2"/>
      <c r="VKC130" s="2"/>
      <c r="VKD130" s="2"/>
      <c r="VKE130" s="2"/>
      <c r="VKF130" s="2"/>
      <c r="VKG130" s="2"/>
      <c r="VKH130" s="2"/>
      <c r="VKI130" s="2"/>
      <c r="VKJ130" s="2"/>
      <c r="VKK130" s="2"/>
      <c r="VKL130" s="2"/>
      <c r="VKM130" s="2"/>
      <c r="VKN130" s="2"/>
      <c r="VKO130" s="2"/>
      <c r="VKP130" s="2"/>
      <c r="VKQ130" s="2"/>
      <c r="VKR130" s="2"/>
      <c r="VKS130" s="2"/>
      <c r="VKT130" s="2"/>
      <c r="VKU130" s="2"/>
      <c r="VKV130" s="2"/>
      <c r="VKW130" s="2"/>
      <c r="VKX130" s="2"/>
      <c r="VKY130" s="2"/>
      <c r="VKZ130" s="2"/>
      <c r="VLA130" s="2"/>
      <c r="VLB130" s="2"/>
      <c r="VLC130" s="2"/>
      <c r="VLD130" s="2"/>
      <c r="VLE130" s="2"/>
      <c r="VLF130" s="2"/>
      <c r="VLG130" s="2"/>
      <c r="VLH130" s="2"/>
      <c r="VLI130" s="2"/>
      <c r="VLJ130" s="2"/>
      <c r="VLK130" s="2"/>
      <c r="VLL130" s="2"/>
      <c r="VLM130" s="2"/>
      <c r="VLN130" s="2"/>
      <c r="VLO130" s="2"/>
      <c r="VLP130" s="2"/>
      <c r="VLQ130" s="2"/>
      <c r="VLR130" s="2"/>
      <c r="VLS130" s="2"/>
      <c r="VLT130" s="2"/>
      <c r="VLU130" s="2"/>
      <c r="VLV130" s="2"/>
      <c r="VLW130" s="2"/>
      <c r="VLX130" s="2"/>
      <c r="VLY130" s="2"/>
      <c r="VLZ130" s="2"/>
      <c r="VMA130" s="2"/>
      <c r="VMB130" s="2"/>
      <c r="VMC130" s="2"/>
      <c r="VMD130" s="2"/>
      <c r="VME130" s="2"/>
      <c r="VMF130" s="2"/>
      <c r="VMG130" s="2"/>
      <c r="VMH130" s="2"/>
      <c r="VMI130" s="2"/>
      <c r="VMJ130" s="2"/>
      <c r="VMK130" s="2"/>
      <c r="VML130" s="2"/>
      <c r="VMM130" s="2"/>
      <c r="VMN130" s="2"/>
      <c r="VMO130" s="2"/>
      <c r="VMP130" s="2"/>
      <c r="VMQ130" s="2"/>
      <c r="VMR130" s="2"/>
      <c r="VMS130" s="2"/>
      <c r="VMT130" s="2"/>
      <c r="VMU130" s="2"/>
      <c r="VMV130" s="2"/>
      <c r="VMW130" s="2"/>
      <c r="VMX130" s="2"/>
      <c r="VMY130" s="2"/>
      <c r="VMZ130" s="2"/>
      <c r="VNA130" s="2"/>
      <c r="VNB130" s="2"/>
      <c r="VNC130" s="2"/>
      <c r="VND130" s="2"/>
      <c r="VNE130" s="2"/>
      <c r="VNF130" s="2"/>
      <c r="VNG130" s="2"/>
      <c r="VNH130" s="2"/>
      <c r="VNI130" s="2"/>
      <c r="VNJ130" s="2"/>
      <c r="VNK130" s="2"/>
      <c r="VNL130" s="2"/>
      <c r="VNM130" s="2"/>
      <c r="VNN130" s="2"/>
      <c r="VNO130" s="2"/>
      <c r="VNP130" s="2"/>
      <c r="VNQ130" s="2"/>
      <c r="VNR130" s="2"/>
      <c r="VNS130" s="2"/>
      <c r="VNT130" s="2"/>
      <c r="VNU130" s="2"/>
      <c r="VNV130" s="2"/>
      <c r="VNW130" s="2"/>
      <c r="VNX130" s="2"/>
      <c r="VNY130" s="2"/>
      <c r="VNZ130" s="2"/>
      <c r="VOA130" s="2"/>
      <c r="VOB130" s="2"/>
      <c r="VOC130" s="2"/>
      <c r="VOD130" s="2"/>
      <c r="VOE130" s="2"/>
      <c r="VOF130" s="2"/>
      <c r="VOG130" s="2"/>
      <c r="VOH130" s="2"/>
      <c r="VOI130" s="2"/>
      <c r="VOJ130" s="2"/>
      <c r="VOK130" s="2"/>
      <c r="VOL130" s="2"/>
      <c r="VOM130" s="2"/>
      <c r="VON130" s="2"/>
      <c r="VOO130" s="2"/>
      <c r="VOP130" s="2"/>
      <c r="VOQ130" s="2"/>
      <c r="VOR130" s="2"/>
      <c r="VOS130" s="2"/>
      <c r="VOT130" s="2"/>
      <c r="VOU130" s="2"/>
      <c r="VOV130" s="2"/>
      <c r="VOW130" s="2"/>
      <c r="VOX130" s="2"/>
      <c r="VOY130" s="2"/>
      <c r="VOZ130" s="2"/>
      <c r="VPA130" s="2"/>
      <c r="VPB130" s="2"/>
      <c r="VPC130" s="2"/>
      <c r="VPD130" s="2"/>
      <c r="VPE130" s="2"/>
      <c r="VPF130" s="2"/>
      <c r="VPG130" s="2"/>
      <c r="VPH130" s="2"/>
      <c r="VPI130" s="2"/>
      <c r="VPJ130" s="2"/>
      <c r="VPK130" s="2"/>
      <c r="VPL130" s="2"/>
      <c r="VPM130" s="2"/>
      <c r="VPN130" s="2"/>
      <c r="VPO130" s="2"/>
      <c r="VPP130" s="2"/>
      <c r="VPQ130" s="2"/>
      <c r="VPR130" s="2"/>
      <c r="VPS130" s="2"/>
      <c r="VPT130" s="2"/>
      <c r="VPU130" s="2"/>
      <c r="VPV130" s="2"/>
      <c r="VPW130" s="2"/>
      <c r="VPX130" s="2"/>
      <c r="VPY130" s="2"/>
      <c r="VPZ130" s="2"/>
      <c r="VQA130" s="2"/>
      <c r="VQB130" s="2"/>
      <c r="VQC130" s="2"/>
      <c r="VQD130" s="2"/>
      <c r="VQE130" s="2"/>
      <c r="VQF130" s="2"/>
      <c r="VQG130" s="2"/>
      <c r="VQH130" s="2"/>
      <c r="VQI130" s="2"/>
      <c r="VQJ130" s="2"/>
      <c r="VQK130" s="2"/>
      <c r="VQL130" s="2"/>
      <c r="VQM130" s="2"/>
      <c r="VQN130" s="2"/>
      <c r="VQO130" s="2"/>
      <c r="VQP130" s="2"/>
      <c r="VQQ130" s="2"/>
      <c r="VQR130" s="2"/>
      <c r="VQS130" s="2"/>
      <c r="VQT130" s="2"/>
      <c r="VQU130" s="2"/>
      <c r="VQV130" s="2"/>
      <c r="VQW130" s="2"/>
      <c r="VQX130" s="2"/>
      <c r="VQY130" s="2"/>
      <c r="VQZ130" s="2"/>
      <c r="VRA130" s="2"/>
      <c r="VRB130" s="2"/>
      <c r="VRC130" s="2"/>
      <c r="VRD130" s="2"/>
      <c r="VRE130" s="2"/>
      <c r="VRF130" s="2"/>
      <c r="VRG130" s="2"/>
      <c r="VRH130" s="2"/>
      <c r="VRI130" s="2"/>
      <c r="VRJ130" s="2"/>
      <c r="VRK130" s="2"/>
      <c r="VRL130" s="2"/>
      <c r="VRM130" s="2"/>
      <c r="VRN130" s="2"/>
      <c r="VRO130" s="2"/>
      <c r="VRP130" s="2"/>
      <c r="VRQ130" s="2"/>
      <c r="VRR130" s="2"/>
      <c r="VRS130" s="2"/>
      <c r="VRT130" s="2"/>
      <c r="VRU130" s="2"/>
      <c r="VRV130" s="2"/>
      <c r="VRW130" s="2"/>
      <c r="VRX130" s="2"/>
      <c r="VRY130" s="2"/>
      <c r="VRZ130" s="2"/>
      <c r="VSA130" s="2"/>
      <c r="VSB130" s="2"/>
      <c r="VSC130" s="2"/>
      <c r="VSD130" s="2"/>
      <c r="VSE130" s="2"/>
      <c r="VSF130" s="2"/>
      <c r="VSG130" s="2"/>
      <c r="VSH130" s="2"/>
      <c r="VSI130" s="2"/>
      <c r="VSJ130" s="2"/>
      <c r="VSK130" s="2"/>
      <c r="VSL130" s="2"/>
      <c r="VSM130" s="2"/>
      <c r="VSN130" s="2"/>
      <c r="VSO130" s="2"/>
      <c r="VSP130" s="2"/>
      <c r="VSQ130" s="2"/>
      <c r="VSR130" s="2"/>
      <c r="VSS130" s="2"/>
      <c r="VST130" s="2"/>
      <c r="VSU130" s="2"/>
      <c r="VSV130" s="2"/>
      <c r="VSW130" s="2"/>
      <c r="VSX130" s="2"/>
      <c r="VSY130" s="2"/>
      <c r="VSZ130" s="2"/>
      <c r="VTA130" s="2"/>
      <c r="VTB130" s="2"/>
      <c r="VTC130" s="2"/>
      <c r="VTD130" s="2"/>
      <c r="VTE130" s="2"/>
      <c r="VTF130" s="2"/>
      <c r="VTG130" s="2"/>
      <c r="VTH130" s="2"/>
      <c r="VTI130" s="2"/>
      <c r="VTJ130" s="2"/>
      <c r="VTK130" s="2"/>
      <c r="VTL130" s="2"/>
      <c r="VTM130" s="2"/>
      <c r="VTN130" s="2"/>
      <c r="VTO130" s="2"/>
      <c r="VTP130" s="2"/>
      <c r="VTQ130" s="2"/>
      <c r="VTR130" s="2"/>
      <c r="VTS130" s="2"/>
      <c r="VTT130" s="2"/>
      <c r="VTU130" s="2"/>
      <c r="VTV130" s="2"/>
      <c r="VTW130" s="2"/>
      <c r="VTX130" s="2"/>
      <c r="VTY130" s="2"/>
      <c r="VTZ130" s="2"/>
      <c r="VUA130" s="2"/>
      <c r="VUB130" s="2"/>
      <c r="VUC130" s="2"/>
      <c r="VUD130" s="2"/>
      <c r="VUE130" s="2"/>
      <c r="VUF130" s="2"/>
      <c r="VUG130" s="2"/>
      <c r="VUH130" s="2"/>
      <c r="VUI130" s="2"/>
      <c r="VUJ130" s="2"/>
      <c r="VUK130" s="2"/>
      <c r="VUL130" s="2"/>
      <c r="VUM130" s="2"/>
      <c r="VUN130" s="2"/>
      <c r="VUO130" s="2"/>
      <c r="VUP130" s="2"/>
      <c r="VUQ130" s="2"/>
      <c r="VUR130" s="2"/>
      <c r="VUS130" s="2"/>
      <c r="VUT130" s="2"/>
      <c r="VUU130" s="2"/>
      <c r="VUV130" s="2"/>
      <c r="VUW130" s="2"/>
      <c r="VUX130" s="2"/>
      <c r="VUY130" s="2"/>
      <c r="VUZ130" s="2"/>
      <c r="VVA130" s="2"/>
      <c r="VVB130" s="2"/>
      <c r="VVC130" s="2"/>
      <c r="VVD130" s="2"/>
      <c r="VVE130" s="2"/>
      <c r="VVF130" s="2"/>
      <c r="VVG130" s="2"/>
      <c r="VVH130" s="2"/>
      <c r="VVI130" s="2"/>
      <c r="VVJ130" s="2"/>
      <c r="VVK130" s="2"/>
      <c r="VVL130" s="2"/>
      <c r="VVM130" s="2"/>
      <c r="VVN130" s="2"/>
      <c r="VVO130" s="2"/>
      <c r="VVP130" s="2"/>
      <c r="VVQ130" s="2"/>
      <c r="VVR130" s="2"/>
      <c r="VVS130" s="2"/>
      <c r="VVT130" s="2"/>
      <c r="VVU130" s="2"/>
      <c r="VVV130" s="2"/>
      <c r="VVW130" s="2"/>
      <c r="VVX130" s="2"/>
      <c r="VVY130" s="2"/>
      <c r="VVZ130" s="2"/>
      <c r="VWA130" s="2"/>
      <c r="VWB130" s="2"/>
      <c r="VWC130" s="2"/>
      <c r="VWD130" s="2"/>
      <c r="VWE130" s="2"/>
      <c r="VWF130" s="2"/>
      <c r="VWG130" s="2"/>
      <c r="VWH130" s="2"/>
      <c r="VWI130" s="2"/>
      <c r="VWJ130" s="2"/>
      <c r="VWK130" s="2"/>
      <c r="VWL130" s="2"/>
      <c r="VWM130" s="2"/>
      <c r="VWN130" s="2"/>
      <c r="VWO130" s="2"/>
      <c r="VWP130" s="2"/>
      <c r="VWQ130" s="2"/>
      <c r="VWR130" s="2"/>
      <c r="VWS130" s="2"/>
      <c r="VWT130" s="2"/>
      <c r="VWU130" s="2"/>
      <c r="VWV130" s="2"/>
      <c r="VWW130" s="2"/>
      <c r="VWX130" s="2"/>
      <c r="VWY130" s="2"/>
      <c r="VWZ130" s="2"/>
      <c r="VXA130" s="2"/>
      <c r="VXB130" s="2"/>
      <c r="VXC130" s="2"/>
      <c r="VXD130" s="2"/>
      <c r="VXE130" s="2"/>
      <c r="VXF130" s="2"/>
      <c r="VXG130" s="2"/>
      <c r="VXH130" s="2"/>
      <c r="VXI130" s="2"/>
      <c r="VXJ130" s="2"/>
      <c r="VXK130" s="2"/>
      <c r="VXL130" s="2"/>
      <c r="VXM130" s="2"/>
      <c r="VXN130" s="2"/>
      <c r="VXO130" s="2"/>
      <c r="VXP130" s="2"/>
      <c r="VXQ130" s="2"/>
      <c r="VXR130" s="2"/>
      <c r="VXS130" s="2"/>
      <c r="VXT130" s="2"/>
      <c r="VXU130" s="2"/>
      <c r="VXV130" s="2"/>
      <c r="VXW130" s="2"/>
      <c r="VXX130" s="2"/>
      <c r="VXY130" s="2"/>
      <c r="VXZ130" s="2"/>
      <c r="VYA130" s="2"/>
      <c r="VYB130" s="2"/>
      <c r="VYC130" s="2"/>
      <c r="VYD130" s="2"/>
      <c r="VYE130" s="2"/>
      <c r="VYF130" s="2"/>
      <c r="VYG130" s="2"/>
      <c r="VYH130" s="2"/>
      <c r="VYI130" s="2"/>
      <c r="VYJ130" s="2"/>
      <c r="VYK130" s="2"/>
      <c r="VYL130" s="2"/>
      <c r="VYM130" s="2"/>
      <c r="VYN130" s="2"/>
      <c r="VYO130" s="2"/>
      <c r="VYP130" s="2"/>
      <c r="VYQ130" s="2"/>
      <c r="VYR130" s="2"/>
      <c r="VYS130" s="2"/>
      <c r="VYT130" s="2"/>
      <c r="VYU130" s="2"/>
      <c r="VYV130" s="2"/>
      <c r="VYW130" s="2"/>
      <c r="VYX130" s="2"/>
      <c r="VYY130" s="2"/>
      <c r="VYZ130" s="2"/>
      <c r="VZA130" s="2"/>
      <c r="VZB130" s="2"/>
      <c r="VZC130" s="2"/>
      <c r="VZD130" s="2"/>
      <c r="VZE130" s="2"/>
      <c r="VZF130" s="2"/>
      <c r="VZG130" s="2"/>
      <c r="VZH130" s="2"/>
      <c r="VZI130" s="2"/>
      <c r="VZJ130" s="2"/>
      <c r="VZK130" s="2"/>
      <c r="VZL130" s="2"/>
      <c r="VZM130" s="2"/>
      <c r="VZN130" s="2"/>
      <c r="VZO130" s="2"/>
      <c r="VZP130" s="2"/>
      <c r="VZQ130" s="2"/>
      <c r="VZR130" s="2"/>
      <c r="VZS130" s="2"/>
      <c r="VZT130" s="2"/>
      <c r="VZU130" s="2"/>
      <c r="VZV130" s="2"/>
      <c r="VZW130" s="2"/>
      <c r="VZX130" s="2"/>
      <c r="VZY130" s="2"/>
      <c r="VZZ130" s="2"/>
      <c r="WAA130" s="2"/>
      <c r="WAB130" s="2"/>
      <c r="WAC130" s="2"/>
      <c r="WAD130" s="2"/>
      <c r="WAE130" s="2"/>
      <c r="WAF130" s="2"/>
      <c r="WAG130" s="2"/>
      <c r="WAH130" s="2"/>
      <c r="WAI130" s="2"/>
      <c r="WAJ130" s="2"/>
      <c r="WAK130" s="2"/>
      <c r="WAL130" s="2"/>
      <c r="WAM130" s="2"/>
      <c r="WAN130" s="2"/>
      <c r="WAO130" s="2"/>
      <c r="WAP130" s="2"/>
      <c r="WAQ130" s="2"/>
      <c r="WAR130" s="2"/>
      <c r="WAS130" s="2"/>
      <c r="WAT130" s="2"/>
      <c r="WAU130" s="2"/>
      <c r="WAV130" s="2"/>
      <c r="WAW130" s="2"/>
      <c r="WAX130" s="2"/>
      <c r="WAY130" s="2"/>
      <c r="WAZ130" s="2"/>
      <c r="WBA130" s="2"/>
      <c r="WBB130" s="2"/>
      <c r="WBC130" s="2"/>
      <c r="WBD130" s="2"/>
      <c r="WBE130" s="2"/>
      <c r="WBF130" s="2"/>
      <c r="WBG130" s="2"/>
      <c r="WBH130" s="2"/>
      <c r="WBI130" s="2"/>
      <c r="WBJ130" s="2"/>
      <c r="WBK130" s="2"/>
      <c r="WBL130" s="2"/>
      <c r="WBM130" s="2"/>
      <c r="WBN130" s="2"/>
      <c r="WBO130" s="2"/>
      <c r="WBP130" s="2"/>
      <c r="WBQ130" s="2"/>
      <c r="WBR130" s="2"/>
      <c r="WBS130" s="2"/>
      <c r="WBT130" s="2"/>
      <c r="WBU130" s="2"/>
      <c r="WBV130" s="2"/>
      <c r="WBW130" s="2"/>
      <c r="WBX130" s="2"/>
      <c r="WBY130" s="2"/>
      <c r="WBZ130" s="2"/>
      <c r="WCA130" s="2"/>
      <c r="WCB130" s="2"/>
      <c r="WCC130" s="2"/>
      <c r="WCD130" s="2"/>
      <c r="WCE130" s="2"/>
      <c r="WCF130" s="2"/>
      <c r="WCG130" s="2"/>
      <c r="WCH130" s="2"/>
      <c r="WCI130" s="2"/>
      <c r="WCJ130" s="2"/>
      <c r="WCK130" s="2"/>
      <c r="WCL130" s="2"/>
      <c r="WCM130" s="2"/>
      <c r="WCN130" s="2"/>
      <c r="WCO130" s="2"/>
      <c r="WCP130" s="2"/>
      <c r="WCQ130" s="2"/>
      <c r="WCR130" s="2"/>
      <c r="WCS130" s="2"/>
      <c r="WCT130" s="2"/>
      <c r="WCU130" s="2"/>
      <c r="WCV130" s="2"/>
      <c r="WCW130" s="2"/>
      <c r="WCX130" s="2"/>
      <c r="WCY130" s="2"/>
      <c r="WCZ130" s="2"/>
      <c r="WDA130" s="2"/>
      <c r="WDB130" s="2"/>
      <c r="WDC130" s="2"/>
      <c r="WDD130" s="2"/>
      <c r="WDE130" s="2"/>
      <c r="WDF130" s="2"/>
      <c r="WDG130" s="2"/>
      <c r="WDH130" s="2"/>
      <c r="WDI130" s="2"/>
      <c r="WDJ130" s="2"/>
      <c r="WDK130" s="2"/>
      <c r="WDL130" s="2"/>
      <c r="WDM130" s="2"/>
      <c r="WDN130" s="2"/>
      <c r="WDO130" s="2"/>
      <c r="WDP130" s="2"/>
      <c r="WDQ130" s="2"/>
      <c r="WDR130" s="2"/>
      <c r="WDS130" s="2"/>
      <c r="WDT130" s="2"/>
      <c r="WDU130" s="2"/>
      <c r="WDV130" s="2"/>
      <c r="WDW130" s="2"/>
      <c r="WDX130" s="2"/>
      <c r="WDY130" s="2"/>
      <c r="WDZ130" s="2"/>
      <c r="WEA130" s="2"/>
      <c r="WEB130" s="2"/>
      <c r="WEC130" s="2"/>
      <c r="WED130" s="2"/>
      <c r="WEE130" s="2"/>
      <c r="WEF130" s="2"/>
      <c r="WEG130" s="2"/>
      <c r="WEH130" s="2"/>
      <c r="WEI130" s="2"/>
      <c r="WEJ130" s="2"/>
      <c r="WEK130" s="2"/>
      <c r="WEL130" s="2"/>
      <c r="WEM130" s="2"/>
      <c r="WEN130" s="2"/>
      <c r="WEO130" s="2"/>
      <c r="WEP130" s="2"/>
      <c r="WEQ130" s="2"/>
      <c r="WER130" s="2"/>
      <c r="WES130" s="2"/>
      <c r="WET130" s="2"/>
      <c r="WEU130" s="2"/>
      <c r="WEV130" s="2"/>
      <c r="WEW130" s="2"/>
      <c r="WEX130" s="2"/>
      <c r="WEY130" s="2"/>
      <c r="WEZ130" s="2"/>
      <c r="WFA130" s="2"/>
      <c r="WFB130" s="2"/>
      <c r="WFC130" s="2"/>
      <c r="WFD130" s="2"/>
      <c r="WFE130" s="2"/>
      <c r="WFF130" s="2"/>
      <c r="WFG130" s="2"/>
      <c r="WFH130" s="2"/>
      <c r="WFI130" s="2"/>
      <c r="WFJ130" s="2"/>
      <c r="WFK130" s="2"/>
      <c r="WFL130" s="2"/>
      <c r="WFM130" s="2"/>
      <c r="WFN130" s="2"/>
      <c r="WFO130" s="2"/>
      <c r="WFP130" s="2"/>
      <c r="WFQ130" s="2"/>
      <c r="WFR130" s="2"/>
      <c r="WFS130" s="2"/>
      <c r="WFT130" s="2"/>
      <c r="WFU130" s="2"/>
      <c r="WFV130" s="2"/>
      <c r="WFW130" s="2"/>
      <c r="WFX130" s="2"/>
      <c r="WFY130" s="2"/>
      <c r="WFZ130" s="2"/>
      <c r="WGA130" s="2"/>
      <c r="WGB130" s="2"/>
      <c r="WGC130" s="2"/>
      <c r="WGD130" s="2"/>
      <c r="WGE130" s="2"/>
      <c r="WGF130" s="2"/>
      <c r="WGG130" s="2"/>
      <c r="WGH130" s="2"/>
      <c r="WGI130" s="2"/>
      <c r="WGJ130" s="2"/>
      <c r="WGK130" s="2"/>
      <c r="WGL130" s="2"/>
      <c r="WGM130" s="2"/>
      <c r="WGN130" s="2"/>
      <c r="WGO130" s="2"/>
      <c r="WGP130" s="2"/>
      <c r="WGQ130" s="2"/>
      <c r="WGR130" s="2"/>
      <c r="WGS130" s="2"/>
      <c r="WGT130" s="2"/>
      <c r="WGU130" s="2"/>
      <c r="WGV130" s="2"/>
      <c r="WGW130" s="2"/>
      <c r="WGX130" s="2"/>
      <c r="WGY130" s="2"/>
      <c r="WGZ130" s="2"/>
      <c r="WHA130" s="2"/>
      <c r="WHB130" s="2"/>
      <c r="WHC130" s="2"/>
      <c r="WHD130" s="2"/>
      <c r="WHE130" s="2"/>
      <c r="WHF130" s="2"/>
      <c r="WHG130" s="2"/>
      <c r="WHH130" s="2"/>
      <c r="WHI130" s="2"/>
      <c r="WHJ130" s="2"/>
      <c r="WHK130" s="2"/>
      <c r="WHL130" s="2"/>
      <c r="WHM130" s="2"/>
      <c r="WHN130" s="2"/>
      <c r="WHO130" s="2"/>
      <c r="WHP130" s="2"/>
      <c r="WHQ130" s="2"/>
      <c r="WHR130" s="2"/>
      <c r="WHS130" s="2"/>
      <c r="WHT130" s="2"/>
      <c r="WHU130" s="2"/>
      <c r="WHV130" s="2"/>
      <c r="WHW130" s="2"/>
      <c r="WHX130" s="2"/>
      <c r="WHY130" s="2"/>
      <c r="WHZ130" s="2"/>
      <c r="WIA130" s="2"/>
      <c r="WIB130" s="2"/>
      <c r="WIC130" s="2"/>
      <c r="WID130" s="2"/>
      <c r="WIE130" s="2"/>
      <c r="WIF130" s="2"/>
      <c r="WIG130" s="2"/>
      <c r="WIH130" s="2"/>
      <c r="WII130" s="2"/>
      <c r="WIJ130" s="2"/>
      <c r="WIK130" s="2"/>
      <c r="WIL130" s="2"/>
      <c r="WIM130" s="2"/>
      <c r="WIN130" s="2"/>
      <c r="WIO130" s="2"/>
      <c r="WIP130" s="2"/>
      <c r="WIQ130" s="2"/>
      <c r="WIR130" s="2"/>
      <c r="WIS130" s="2"/>
      <c r="WIT130" s="2"/>
      <c r="WIU130" s="2"/>
      <c r="WIV130" s="2"/>
      <c r="WIW130" s="2"/>
      <c r="WIX130" s="2"/>
      <c r="WIY130" s="2"/>
      <c r="WIZ130" s="2"/>
      <c r="WJA130" s="2"/>
      <c r="WJB130" s="2"/>
      <c r="WJC130" s="2"/>
      <c r="WJD130" s="2"/>
      <c r="WJE130" s="2"/>
      <c r="WJF130" s="2"/>
      <c r="WJG130" s="2"/>
      <c r="WJH130" s="2"/>
      <c r="WJI130" s="2"/>
      <c r="WJJ130" s="2"/>
      <c r="WJK130" s="2"/>
      <c r="WJL130" s="2"/>
      <c r="WJM130" s="2"/>
      <c r="WJN130" s="2"/>
      <c r="WJO130" s="2"/>
      <c r="WJP130" s="2"/>
      <c r="WJQ130" s="2"/>
      <c r="WJR130" s="2"/>
      <c r="WJS130" s="2"/>
      <c r="WJT130" s="2"/>
      <c r="WJU130" s="2"/>
      <c r="WJV130" s="2"/>
      <c r="WJW130" s="2"/>
      <c r="WJX130" s="2"/>
      <c r="WJY130" s="2"/>
      <c r="WJZ130" s="2"/>
      <c r="WKA130" s="2"/>
      <c r="WKB130" s="2"/>
      <c r="WKC130" s="2"/>
      <c r="WKD130" s="2"/>
      <c r="WKE130" s="2"/>
      <c r="WKF130" s="2"/>
      <c r="WKG130" s="2"/>
      <c r="WKH130" s="2"/>
      <c r="WKI130" s="2"/>
      <c r="WKJ130" s="2"/>
      <c r="WKK130" s="2"/>
      <c r="WKL130" s="2"/>
      <c r="WKM130" s="2"/>
      <c r="WKN130" s="2"/>
      <c r="WKO130" s="2"/>
      <c r="WKP130" s="2"/>
      <c r="WKQ130" s="2"/>
      <c r="WKR130" s="2"/>
      <c r="WKS130" s="2"/>
      <c r="WKT130" s="2"/>
      <c r="WKU130" s="2"/>
      <c r="WKV130" s="2"/>
      <c r="WKW130" s="2"/>
      <c r="WKX130" s="2"/>
      <c r="WKY130" s="2"/>
      <c r="WKZ130" s="2"/>
      <c r="WLA130" s="2"/>
      <c r="WLB130" s="2"/>
      <c r="WLC130" s="2"/>
      <c r="WLD130" s="2"/>
      <c r="WLE130" s="2"/>
      <c r="WLF130" s="2"/>
      <c r="WLG130" s="2"/>
      <c r="WLH130" s="2"/>
      <c r="WLI130" s="2"/>
      <c r="WLJ130" s="2"/>
      <c r="WLK130" s="2"/>
      <c r="WLL130" s="2"/>
      <c r="WLM130" s="2"/>
      <c r="WLN130" s="2"/>
      <c r="WLO130" s="2"/>
      <c r="WLP130" s="2"/>
      <c r="WLQ130" s="2"/>
      <c r="WLR130" s="2"/>
      <c r="WLS130" s="2"/>
      <c r="WLT130" s="2"/>
      <c r="WLU130" s="2"/>
      <c r="WLV130" s="2"/>
      <c r="WLW130" s="2"/>
      <c r="WLX130" s="2"/>
      <c r="WLY130" s="2"/>
      <c r="WLZ130" s="2"/>
      <c r="WMA130" s="2"/>
      <c r="WMB130" s="2"/>
      <c r="WMC130" s="2"/>
      <c r="WMD130" s="2"/>
      <c r="WME130" s="2"/>
      <c r="WMF130" s="2"/>
      <c r="WMG130" s="2"/>
      <c r="WMH130" s="2"/>
      <c r="WMI130" s="2"/>
      <c r="WMJ130" s="2"/>
      <c r="WMK130" s="2"/>
      <c r="WML130" s="2"/>
      <c r="WMM130" s="2"/>
      <c r="WMN130" s="2"/>
      <c r="WMO130" s="2"/>
      <c r="WMP130" s="2"/>
      <c r="WMQ130" s="2"/>
      <c r="WMR130" s="2"/>
      <c r="WMS130" s="2"/>
      <c r="WMT130" s="2"/>
      <c r="WMU130" s="2"/>
      <c r="WMV130" s="2"/>
      <c r="WMW130" s="2"/>
      <c r="WMX130" s="2"/>
      <c r="WMY130" s="2"/>
      <c r="WMZ130" s="2"/>
      <c r="WNA130" s="2"/>
      <c r="WNB130" s="2"/>
      <c r="WNC130" s="2"/>
      <c r="WND130" s="2"/>
      <c r="WNE130" s="2"/>
      <c r="WNF130" s="2"/>
      <c r="WNG130" s="2"/>
      <c r="WNH130" s="2"/>
      <c r="WNI130" s="2"/>
      <c r="WNJ130" s="2"/>
      <c r="WNK130" s="2"/>
      <c r="WNL130" s="2"/>
      <c r="WNM130" s="2"/>
      <c r="WNN130" s="2"/>
      <c r="WNO130" s="2"/>
      <c r="WNP130" s="2"/>
      <c r="WNQ130" s="2"/>
      <c r="WNR130" s="2"/>
      <c r="WNS130" s="2"/>
      <c r="WNT130" s="2"/>
      <c r="WNU130" s="2"/>
      <c r="WNV130" s="2"/>
      <c r="WNW130" s="2"/>
      <c r="WNX130" s="2"/>
      <c r="WNY130" s="2"/>
      <c r="WNZ130" s="2"/>
      <c r="WOA130" s="2"/>
      <c r="WOB130" s="2"/>
      <c r="WOC130" s="2"/>
      <c r="WOD130" s="2"/>
      <c r="WOE130" s="2"/>
      <c r="WOF130" s="2"/>
      <c r="WOG130" s="2"/>
      <c r="WOH130" s="2"/>
      <c r="WOI130" s="2"/>
      <c r="WOJ130" s="2"/>
      <c r="WOK130" s="2"/>
      <c r="WOL130" s="2"/>
      <c r="WOM130" s="2"/>
      <c r="WON130" s="2"/>
      <c r="WOO130" s="2"/>
      <c r="WOP130" s="2"/>
      <c r="WOQ130" s="2"/>
      <c r="WOR130" s="2"/>
      <c r="WOS130" s="2"/>
      <c r="WOT130" s="2"/>
      <c r="WOU130" s="2"/>
      <c r="WOV130" s="2"/>
      <c r="WOW130" s="2"/>
      <c r="WOX130" s="2"/>
      <c r="WOY130" s="2"/>
      <c r="WOZ130" s="2"/>
      <c r="WPA130" s="2"/>
      <c r="WPB130" s="2"/>
      <c r="WPC130" s="2"/>
      <c r="WPD130" s="2"/>
      <c r="WPE130" s="2"/>
      <c r="WPF130" s="2"/>
      <c r="WPG130" s="2"/>
      <c r="WPH130" s="2"/>
      <c r="WPI130" s="2"/>
      <c r="WPJ130" s="2"/>
      <c r="WPK130" s="2"/>
      <c r="WPL130" s="2"/>
      <c r="WPM130" s="2"/>
      <c r="WPN130" s="2"/>
      <c r="WPO130" s="2"/>
      <c r="WPP130" s="2"/>
      <c r="WPQ130" s="2"/>
      <c r="WPR130" s="2"/>
      <c r="WPS130" s="2"/>
      <c r="WPT130" s="2"/>
      <c r="WPU130" s="2"/>
      <c r="WPV130" s="2"/>
      <c r="WPW130" s="2"/>
      <c r="WPX130" s="2"/>
      <c r="WPY130" s="2"/>
      <c r="WPZ130" s="2"/>
      <c r="WQA130" s="2"/>
      <c r="WQB130" s="2"/>
      <c r="WQC130" s="2"/>
      <c r="WQD130" s="2"/>
      <c r="WQE130" s="2"/>
      <c r="WQF130" s="2"/>
      <c r="WQG130" s="2"/>
      <c r="WQH130" s="2"/>
      <c r="WQI130" s="2"/>
      <c r="WQJ130" s="2"/>
      <c r="WQK130" s="2"/>
      <c r="WQL130" s="2"/>
      <c r="WQM130" s="2"/>
      <c r="WQN130" s="2"/>
      <c r="WQO130" s="2"/>
      <c r="WQP130" s="2"/>
      <c r="WQQ130" s="2"/>
      <c r="WQR130" s="2"/>
      <c r="WQS130" s="2"/>
      <c r="WQT130" s="2"/>
      <c r="WQU130" s="2"/>
      <c r="WQV130" s="2"/>
      <c r="WQW130" s="2"/>
      <c r="WQX130" s="2"/>
      <c r="WQY130" s="2"/>
      <c r="WQZ130" s="2"/>
      <c r="WRA130" s="2"/>
      <c r="WRB130" s="2"/>
      <c r="WRC130" s="2"/>
      <c r="WRD130" s="2"/>
      <c r="WRE130" s="2"/>
      <c r="WRF130" s="2"/>
      <c r="WRG130" s="2"/>
      <c r="WRH130" s="2"/>
      <c r="WRI130" s="2"/>
      <c r="WRJ130" s="2"/>
      <c r="WRK130" s="2"/>
      <c r="WRL130" s="2"/>
      <c r="WRM130" s="2"/>
      <c r="WRN130" s="2"/>
      <c r="WRO130" s="2"/>
      <c r="WRP130" s="2"/>
      <c r="WRQ130" s="2"/>
      <c r="WRR130" s="2"/>
      <c r="WRS130" s="2"/>
      <c r="WRT130" s="2"/>
      <c r="WRU130" s="2"/>
      <c r="WRV130" s="2"/>
      <c r="WRW130" s="2"/>
      <c r="WRX130" s="2"/>
      <c r="WRY130" s="2"/>
      <c r="WRZ130" s="2"/>
      <c r="WSA130" s="2"/>
      <c r="WSB130" s="2"/>
      <c r="WSC130" s="2"/>
      <c r="WSD130" s="2"/>
      <c r="WSE130" s="2"/>
      <c r="WSF130" s="2"/>
      <c r="WSG130" s="2"/>
      <c r="WSH130" s="2"/>
      <c r="WSI130" s="2"/>
      <c r="WSJ130" s="2"/>
      <c r="WSK130" s="2"/>
      <c r="WSL130" s="2"/>
      <c r="WSM130" s="2"/>
      <c r="WSN130" s="2"/>
      <c r="WSO130" s="2"/>
      <c r="WSP130" s="2"/>
      <c r="WSQ130" s="2"/>
      <c r="WSR130" s="2"/>
      <c r="WSS130" s="2"/>
      <c r="WST130" s="2"/>
      <c r="WSU130" s="2"/>
      <c r="WSV130" s="2"/>
      <c r="WSW130" s="2"/>
      <c r="WSX130" s="2"/>
      <c r="WSY130" s="2"/>
      <c r="WSZ130" s="2"/>
      <c r="WTA130" s="2"/>
      <c r="WTB130" s="2"/>
      <c r="WTC130" s="2"/>
      <c r="WTD130" s="2"/>
      <c r="WTE130" s="2"/>
      <c r="WTF130" s="2"/>
      <c r="WTG130" s="2"/>
      <c r="WTH130" s="2"/>
      <c r="WTI130" s="2"/>
      <c r="WTJ130" s="2"/>
      <c r="WTK130" s="2"/>
      <c r="WTL130" s="2"/>
      <c r="WTM130" s="2"/>
      <c r="WTN130" s="2"/>
      <c r="WTO130" s="2"/>
      <c r="WTP130" s="2"/>
      <c r="WTQ130" s="2"/>
      <c r="WTR130" s="2"/>
      <c r="WTS130" s="2"/>
      <c r="WTT130" s="2"/>
      <c r="WTU130" s="2"/>
      <c r="WTV130" s="2"/>
      <c r="WTW130" s="2"/>
      <c r="WTX130" s="2"/>
      <c r="WTY130" s="2"/>
      <c r="WTZ130" s="2"/>
      <c r="WUA130" s="2"/>
      <c r="WUB130" s="2"/>
      <c r="WUC130" s="2"/>
      <c r="WUD130" s="2"/>
      <c r="WUE130" s="2"/>
      <c r="WUF130" s="2"/>
      <c r="WUG130" s="2"/>
      <c r="WUH130" s="2"/>
      <c r="WUI130" s="2"/>
      <c r="WUJ130" s="2"/>
      <c r="WUK130" s="2"/>
      <c r="WUL130" s="2"/>
      <c r="WUM130" s="2"/>
      <c r="WUN130" s="2"/>
      <c r="WUO130" s="2"/>
      <c r="WUP130" s="2"/>
      <c r="WUQ130" s="2"/>
      <c r="WUR130" s="2"/>
      <c r="WUS130" s="2"/>
      <c r="WUT130" s="2"/>
      <c r="WUU130" s="2"/>
      <c r="WUV130" s="2"/>
      <c r="WUW130" s="2"/>
      <c r="WUX130" s="2"/>
      <c r="WUY130" s="2"/>
      <c r="WUZ130" s="2"/>
      <c r="WVA130" s="2"/>
      <c r="WVB130" s="2"/>
      <c r="WVC130" s="2"/>
      <c r="WVD130" s="2"/>
      <c r="WVE130" s="2"/>
      <c r="WVF130" s="2"/>
      <c r="WVG130" s="2"/>
      <c r="WVH130" s="2"/>
      <c r="WVI130" s="2"/>
      <c r="WVJ130" s="2"/>
      <c r="WVK130" s="2"/>
      <c r="WVL130" s="2"/>
      <c r="WVM130" s="2"/>
      <c r="WVN130" s="2"/>
      <c r="WVO130" s="2"/>
      <c r="WVP130" s="2"/>
      <c r="WVQ130" s="2"/>
      <c r="WVR130" s="2"/>
      <c r="WVS130" s="2"/>
      <c r="WVT130" s="2"/>
      <c r="WVU130" s="2"/>
      <c r="WVV130" s="2"/>
      <c r="WVW130" s="2"/>
      <c r="WVX130" s="2"/>
      <c r="WVY130" s="2"/>
      <c r="WVZ130" s="2"/>
      <c r="WWA130" s="2"/>
      <c r="WWB130" s="2"/>
      <c r="WWC130" s="2"/>
      <c r="WWD130" s="2"/>
      <c r="WWE130" s="2"/>
      <c r="WWF130" s="2"/>
      <c r="WWG130" s="2"/>
      <c r="WWH130" s="2"/>
      <c r="WWI130" s="2"/>
      <c r="WWJ130" s="2"/>
      <c r="WWK130" s="2"/>
      <c r="WWL130" s="2"/>
      <c r="WWM130" s="2"/>
      <c r="WWN130" s="2"/>
      <c r="WWO130" s="2"/>
      <c r="WWP130" s="2"/>
      <c r="WWQ130" s="2"/>
      <c r="WWR130" s="2"/>
      <c r="WWS130" s="2"/>
      <c r="WWT130" s="2"/>
      <c r="WWU130" s="2"/>
      <c r="WWV130" s="2"/>
      <c r="WWW130" s="2"/>
      <c r="WWX130" s="2"/>
      <c r="WWY130" s="2"/>
      <c r="WWZ130" s="2"/>
      <c r="WXA130" s="2"/>
      <c r="WXB130" s="2"/>
      <c r="WXC130" s="2"/>
      <c r="WXD130" s="2"/>
      <c r="WXE130" s="2"/>
      <c r="WXF130" s="2"/>
      <c r="WXG130" s="2"/>
      <c r="WXH130" s="2"/>
      <c r="WXI130" s="2"/>
      <c r="WXJ130" s="2"/>
      <c r="WXK130" s="2"/>
      <c r="WXL130" s="2"/>
      <c r="WXM130" s="2"/>
      <c r="WXN130" s="2"/>
      <c r="WXO130" s="2"/>
      <c r="WXP130" s="2"/>
      <c r="WXQ130" s="2"/>
      <c r="WXR130" s="2"/>
      <c r="WXS130" s="2"/>
      <c r="WXT130" s="2"/>
      <c r="WXU130" s="2"/>
      <c r="WXV130" s="2"/>
      <c r="WXW130" s="2"/>
      <c r="WXX130" s="2"/>
      <c r="WXY130" s="2"/>
      <c r="WXZ130" s="2"/>
      <c r="WYA130" s="2"/>
      <c r="WYB130" s="2"/>
      <c r="WYC130" s="2"/>
      <c r="WYD130" s="2"/>
      <c r="WYE130" s="2"/>
      <c r="WYF130" s="2"/>
      <c r="WYG130" s="2"/>
      <c r="WYH130" s="2"/>
      <c r="WYI130" s="2"/>
      <c r="WYJ130" s="2"/>
      <c r="WYK130" s="2"/>
      <c r="WYL130" s="2"/>
      <c r="WYM130" s="2"/>
      <c r="WYN130" s="2"/>
      <c r="WYO130" s="2"/>
      <c r="WYP130" s="2"/>
      <c r="WYQ130" s="2"/>
      <c r="WYR130" s="2"/>
      <c r="WYS130" s="2"/>
      <c r="WYT130" s="2"/>
      <c r="WYU130" s="2"/>
      <c r="WYV130" s="2"/>
      <c r="WYW130" s="2"/>
      <c r="WYX130" s="2"/>
      <c r="WYY130" s="2"/>
      <c r="WYZ130" s="2"/>
      <c r="WZA130" s="2"/>
      <c r="WZB130" s="2"/>
      <c r="WZC130" s="2"/>
      <c r="WZD130" s="2"/>
      <c r="WZE130" s="2"/>
      <c r="WZF130" s="2"/>
      <c r="WZG130" s="2"/>
      <c r="WZH130" s="2"/>
      <c r="WZI130" s="2"/>
      <c r="WZJ130" s="2"/>
      <c r="WZK130" s="2"/>
      <c r="WZL130" s="2"/>
      <c r="WZM130" s="2"/>
      <c r="WZN130" s="2"/>
      <c r="WZO130" s="2"/>
      <c r="WZP130" s="2"/>
      <c r="WZQ130" s="2"/>
      <c r="WZR130" s="2"/>
      <c r="WZS130" s="2"/>
      <c r="WZT130" s="2"/>
      <c r="WZU130" s="2"/>
      <c r="WZV130" s="2"/>
      <c r="WZW130" s="2"/>
      <c r="WZX130" s="2"/>
      <c r="WZY130" s="2"/>
      <c r="WZZ130" s="2"/>
      <c r="XAA130" s="2"/>
      <c r="XAB130" s="2"/>
      <c r="XAC130" s="2"/>
      <c r="XAD130" s="2"/>
      <c r="XAE130" s="2"/>
      <c r="XAF130" s="2"/>
      <c r="XAG130" s="2"/>
      <c r="XAH130" s="2"/>
      <c r="XAI130" s="2"/>
      <c r="XAJ130" s="2"/>
      <c r="XAK130" s="2"/>
      <c r="XAL130" s="2"/>
      <c r="XAM130" s="2"/>
      <c r="XAN130" s="2"/>
      <c r="XAO130" s="2"/>
      <c r="XAP130" s="2"/>
      <c r="XAQ130" s="2"/>
      <c r="XAR130" s="2"/>
      <c r="XAS130" s="2"/>
      <c r="XAT130" s="2"/>
      <c r="XAU130" s="2"/>
      <c r="XAV130" s="2"/>
      <c r="XAW130" s="2"/>
      <c r="XAX130" s="2"/>
      <c r="XAY130" s="2"/>
      <c r="XAZ130" s="2"/>
      <c r="XBA130" s="2"/>
      <c r="XBB130" s="2"/>
      <c r="XBC130" s="2"/>
      <c r="XBD130" s="2"/>
      <c r="XBE130" s="2"/>
      <c r="XBF130" s="2"/>
      <c r="XBG130" s="2"/>
      <c r="XBH130" s="2"/>
      <c r="XBI130" s="2"/>
      <c r="XBJ130" s="2"/>
      <c r="XBK130" s="2"/>
      <c r="XBL130" s="2"/>
      <c r="XBM130" s="2"/>
      <c r="XBN130" s="2"/>
      <c r="XBO130" s="2"/>
      <c r="XBP130" s="2"/>
      <c r="XBQ130" s="2"/>
      <c r="XBR130" s="2"/>
      <c r="XBS130" s="2"/>
      <c r="XBT130" s="2"/>
      <c r="XBU130" s="2"/>
      <c r="XBV130" s="2"/>
      <c r="XBW130" s="2"/>
      <c r="XBX130" s="2"/>
      <c r="XBY130" s="2"/>
      <c r="XBZ130" s="2"/>
      <c r="XCA130" s="2"/>
      <c r="XCB130" s="2"/>
      <c r="XCC130" s="2"/>
      <c r="XCD130" s="2"/>
      <c r="XCE130" s="2"/>
      <c r="XCF130" s="2"/>
      <c r="XCG130" s="2"/>
      <c r="XCH130" s="2"/>
      <c r="XCI130" s="2"/>
      <c r="XCJ130" s="2"/>
      <c r="XCK130" s="2"/>
      <c r="XCL130" s="2"/>
      <c r="XCM130" s="2"/>
      <c r="XCN130" s="2"/>
      <c r="XCO130" s="2"/>
      <c r="XCP130" s="2"/>
      <c r="XCQ130" s="2"/>
      <c r="XCR130" s="2"/>
      <c r="XCS130" s="2"/>
      <c r="XCT130" s="2"/>
      <c r="XCU130" s="2"/>
      <c r="XCV130" s="2"/>
      <c r="XCW130" s="2"/>
      <c r="XCX130" s="2"/>
      <c r="XCY130" s="2"/>
      <c r="XCZ130" s="2"/>
      <c r="XDA130" s="2"/>
      <c r="XDB130" s="2"/>
      <c r="XDC130" s="2"/>
      <c r="XDD130" s="2"/>
      <c r="XDE130" s="2"/>
      <c r="XDF130" s="2"/>
      <c r="XDG130" s="2"/>
      <c r="XDH130" s="2"/>
      <c r="XDI130" s="2"/>
      <c r="XDJ130" s="2"/>
      <c r="XDK130" s="2"/>
      <c r="XDL130" s="2"/>
      <c r="XDM130" s="2"/>
      <c r="XDN130" s="2"/>
      <c r="XDO130" s="2"/>
      <c r="XDP130" s="2"/>
      <c r="XDQ130" s="2"/>
      <c r="XDR130" s="2"/>
      <c r="XDS130" s="2"/>
      <c r="XDT130" s="2"/>
      <c r="XDU130" s="2"/>
      <c r="XDV130" s="2"/>
      <c r="XDW130" s="2"/>
      <c r="XDX130" s="2"/>
      <c r="XDY130" s="2"/>
      <c r="XDZ130" s="2"/>
      <c r="XEA130" s="2"/>
      <c r="XEB130" s="2"/>
      <c r="XEC130" s="2"/>
      <c r="XED130" s="2"/>
      <c r="XEE130" s="2"/>
      <c r="XEF130" s="2"/>
      <c r="XEG130" s="2"/>
      <c r="XEH130" s="2"/>
      <c r="XEI130" s="2"/>
      <c r="XEJ130" s="2"/>
      <c r="XEK130" s="2"/>
      <c r="XEL130" s="2"/>
      <c r="XEM130" s="2"/>
      <c r="XEN130" s="2"/>
      <c r="XEO130" s="2"/>
      <c r="XEP130" s="2"/>
      <c r="XEQ130" s="2"/>
      <c r="XER130" s="2"/>
      <c r="XES130" s="2"/>
      <c r="XET130" s="2"/>
      <c r="XEU130" s="2"/>
      <c r="XEV130" s="2"/>
      <c r="XEW130" s="2"/>
      <c r="XEX130" s="2"/>
      <c r="XEY130" s="2"/>
      <c r="XEZ130" s="2"/>
      <c r="XFA130" s="2"/>
      <c r="XFB130" s="2"/>
      <c r="XFC130" s="2"/>
      <c r="XFD130" s="2"/>
    </row>
  </sheetData>
  <autoFilter ref="B1:I130"/>
  <mergeCells count="8">
    <mergeCell ref="B1:I1"/>
    <mergeCell ref="E2:G2"/>
    <mergeCell ref="A2:A3"/>
    <mergeCell ref="B2:B3"/>
    <mergeCell ref="C2:C3"/>
    <mergeCell ref="D2:D3"/>
    <mergeCell ref="H2:H3"/>
    <mergeCell ref="I2:I3"/>
  </mergeCells>
  <pageMargins left="0.751388888888889" right="0.751388888888889" top="1" bottom="1" header="0.511805555555556" footer="0.511805555555556"/>
  <pageSetup paperSize="9" orientation="landscape" horizontalDpi="600"/>
  <headerFooter>
    <oddFooter>&amp;C&amp;P/&amp;N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D130"/>
  <sheetViews>
    <sheetView workbookViewId="0">
      <pane xSplit="2" ySplit="3" topLeftCell="C26" activePane="bottomRight" state="frozen"/>
      <selection/>
      <selection pane="topRight"/>
      <selection pane="bottomLeft"/>
      <selection pane="bottomRight" activeCell="J8" sqref="J8"/>
    </sheetView>
  </sheetViews>
  <sheetFormatPr defaultColWidth="9" defaultRowHeight="14.25"/>
  <cols>
    <col min="1" max="1" width="4.125" style="2" customWidth="1"/>
    <col min="2" max="2" width="20.375" style="2" customWidth="1"/>
    <col min="3" max="3" width="10.75" style="2" customWidth="1"/>
    <col min="4" max="4" width="10.5" style="2" customWidth="1"/>
    <col min="5" max="5" width="9.625" style="2" customWidth="1"/>
    <col min="6" max="6" width="8.625" style="2" customWidth="1"/>
    <col min="7" max="7" width="7.875" style="2" customWidth="1"/>
    <col min="8" max="8" width="9" style="2" customWidth="1"/>
    <col min="9" max="9" width="8.75" style="2" customWidth="1"/>
    <col min="10" max="10" width="10.75" style="2" customWidth="1"/>
    <col min="11" max="11" width="11.625" style="2" customWidth="1"/>
    <col min="12" max="12" width="9.75" style="2" customWidth="1"/>
    <col min="13" max="13" width="13.5" style="3" hidden="1" customWidth="1"/>
    <col min="14" max="14" width="10.375" style="3" hidden="1" customWidth="1"/>
    <col min="15" max="15" width="12.125" style="2" customWidth="1"/>
    <col min="16" max="16" width="9" style="2" customWidth="1"/>
    <col min="17" max="16384" width="9" style="2"/>
  </cols>
  <sheetData>
    <row r="1" customFormat="1" ht="24" customHeight="1" spans="1:16384">
      <c r="A1" s="2"/>
      <c r="B1" s="4" t="s">
        <v>138</v>
      </c>
      <c r="C1" s="4"/>
      <c r="D1" s="4"/>
      <c r="E1" s="4"/>
      <c r="F1" s="4"/>
      <c r="G1" s="4"/>
      <c r="H1" s="4"/>
      <c r="I1" s="4"/>
      <c r="J1" s="4"/>
      <c r="K1" s="4"/>
      <c r="L1" s="4"/>
      <c r="M1" s="3"/>
      <c r="N1" s="3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  <c r="XEL1" s="2"/>
      <c r="XEM1" s="2"/>
      <c r="XEN1" s="2"/>
      <c r="XEO1" s="2"/>
      <c r="XEP1" s="2"/>
      <c r="XEQ1" s="2"/>
      <c r="XER1" s="2"/>
      <c r="XES1" s="2"/>
      <c r="XET1" s="2"/>
      <c r="XEU1" s="2"/>
      <c r="XEV1" s="2"/>
      <c r="XEW1" s="2"/>
      <c r="XEX1" s="2"/>
      <c r="XEY1" s="2"/>
      <c r="XEZ1" s="2"/>
      <c r="XFA1" s="2"/>
      <c r="XFB1" s="2"/>
      <c r="XFC1" s="2"/>
      <c r="XFD1" s="2"/>
    </row>
    <row r="2" customFormat="1" ht="24" customHeight="1" spans="1:16384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/>
      <c r="G2" s="5"/>
      <c r="H2" s="5"/>
      <c r="I2" s="5"/>
      <c r="J2" s="5"/>
      <c r="K2" s="5" t="s">
        <v>6</v>
      </c>
      <c r="L2" s="5" t="s">
        <v>139</v>
      </c>
      <c r="M2" s="3"/>
      <c r="N2" s="3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  <c r="XEZ2" s="2"/>
      <c r="XFA2" s="2"/>
      <c r="XFB2" s="2"/>
      <c r="XFC2" s="2"/>
      <c r="XFD2" s="2"/>
    </row>
    <row r="3" s="1" customFormat="1" ht="42.75" spans="1:14">
      <c r="A3" s="9"/>
      <c r="B3" s="5"/>
      <c r="C3" s="5"/>
      <c r="D3" s="5"/>
      <c r="E3" s="5" t="s">
        <v>5</v>
      </c>
      <c r="F3" s="5" t="s">
        <v>140</v>
      </c>
      <c r="G3" s="5" t="s">
        <v>141</v>
      </c>
      <c r="H3" s="5" t="s">
        <v>142</v>
      </c>
      <c r="I3" s="5" t="s">
        <v>143</v>
      </c>
      <c r="J3" s="5" t="s">
        <v>9</v>
      </c>
      <c r="K3" s="5"/>
      <c r="L3" s="9"/>
      <c r="M3" s="43" t="s">
        <v>10</v>
      </c>
      <c r="N3" s="43" t="s">
        <v>11</v>
      </c>
    </row>
    <row r="4" s="2" customFormat="1" spans="1:14">
      <c r="A4" s="10">
        <v>52</v>
      </c>
      <c r="B4" s="11" t="s">
        <v>12</v>
      </c>
      <c r="C4" s="12">
        <f>VLOOKUP(A4,[3]发放表!$A:$G,7,0)</f>
        <v>3977.8</v>
      </c>
      <c r="D4" s="13">
        <v>5292</v>
      </c>
      <c r="E4" s="13"/>
      <c r="F4" s="14"/>
      <c r="G4" s="14"/>
      <c r="H4" s="14"/>
      <c r="I4" s="14"/>
      <c r="J4" s="14">
        <f>E4-F4-G4-H4</f>
        <v>0</v>
      </c>
      <c r="K4" s="14">
        <f t="shared" ref="K4:K67" si="0">D4+J4</f>
        <v>5292</v>
      </c>
      <c r="L4" s="14">
        <f>VLOOKUP(A4,[4]各门店任务!$B:$AW,48,0)</f>
        <v>1314.2</v>
      </c>
      <c r="M4" s="3">
        <f t="shared" ref="M4:M67" si="1">C4+L4</f>
        <v>5292</v>
      </c>
      <c r="N4" s="3">
        <f t="shared" ref="N4:N67" si="2">M4-D4-E4</f>
        <v>0</v>
      </c>
    </row>
    <row r="5" s="2" customFormat="1" spans="1:14">
      <c r="A5" s="15">
        <v>54</v>
      </c>
      <c r="B5" s="16" t="s">
        <v>13</v>
      </c>
      <c r="C5" s="12">
        <f>VLOOKUP(A5,[3]发放表!$A:$G,7,0)</f>
        <v>4799.4</v>
      </c>
      <c r="D5" s="17">
        <v>6890.21</v>
      </c>
      <c r="E5" s="54">
        <v>805.19</v>
      </c>
      <c r="F5" s="17"/>
      <c r="G5" s="17"/>
      <c r="H5" s="17"/>
      <c r="I5" s="13"/>
      <c r="J5" s="14">
        <f t="shared" ref="J5:J36" si="3">E5-F5-G5-H5</f>
        <v>805.19</v>
      </c>
      <c r="K5" s="19">
        <f t="shared" si="0"/>
        <v>7695.4</v>
      </c>
      <c r="L5" s="14">
        <f>VLOOKUP(A5,[4]各门店任务!$B:$AW,48,0)</f>
        <v>2896</v>
      </c>
      <c r="M5" s="3">
        <f t="shared" si="1"/>
        <v>7695.4</v>
      </c>
      <c r="N5" s="3">
        <f t="shared" si="2"/>
        <v>0</v>
      </c>
    </row>
    <row r="6" s="2" customFormat="1" spans="1:14">
      <c r="A6" s="15">
        <v>56</v>
      </c>
      <c r="B6" s="16" t="s">
        <v>14</v>
      </c>
      <c r="C6" s="12">
        <f>VLOOKUP(A6,[3]发放表!$A:$G,7,0)</f>
        <v>1889.1</v>
      </c>
      <c r="D6" s="19">
        <v>2370.8</v>
      </c>
      <c r="E6" s="17">
        <v>524.7</v>
      </c>
      <c r="F6" s="19"/>
      <c r="G6" s="19">
        <v>54.6</v>
      </c>
      <c r="H6" s="19"/>
      <c r="I6" s="14"/>
      <c r="J6" s="14">
        <f t="shared" si="3"/>
        <v>470.1</v>
      </c>
      <c r="K6" s="19">
        <f t="shared" si="0"/>
        <v>2840.9</v>
      </c>
      <c r="L6" s="14">
        <f>VLOOKUP(A6,[4]各门店任务!$B:$AW,48,0)</f>
        <v>1006.4</v>
      </c>
      <c r="M6" s="3">
        <f t="shared" si="1"/>
        <v>2895.5</v>
      </c>
      <c r="N6" s="3">
        <f t="shared" si="2"/>
        <v>0</v>
      </c>
    </row>
    <row r="7" s="2" customFormat="1" spans="1:14">
      <c r="A7" s="55">
        <v>58</v>
      </c>
      <c r="B7" s="55" t="s">
        <v>15</v>
      </c>
      <c r="C7" s="12"/>
      <c r="D7" s="58"/>
      <c r="E7" s="58"/>
      <c r="F7" s="58"/>
      <c r="G7" s="58"/>
      <c r="H7" s="58"/>
      <c r="I7" s="61"/>
      <c r="J7" s="14">
        <f t="shared" si="3"/>
        <v>0</v>
      </c>
      <c r="K7" s="58">
        <f t="shared" si="0"/>
        <v>0</v>
      </c>
      <c r="L7" s="14"/>
      <c r="M7" s="63">
        <f t="shared" si="1"/>
        <v>0</v>
      </c>
      <c r="N7" s="63">
        <f t="shared" si="2"/>
        <v>0</v>
      </c>
    </row>
    <row r="8" s="2" customFormat="1" spans="1:14">
      <c r="A8" s="15">
        <v>307</v>
      </c>
      <c r="B8" s="16" t="s">
        <v>16</v>
      </c>
      <c r="C8" s="12">
        <f>VLOOKUP(A8,[3]发放表!$A:$G,7,0)</f>
        <v>19405</v>
      </c>
      <c r="D8" s="19">
        <v>10958.75</v>
      </c>
      <c r="E8" s="17">
        <v>15040.95</v>
      </c>
      <c r="F8" s="17">
        <v>19.44</v>
      </c>
      <c r="G8" s="17"/>
      <c r="H8" s="17">
        <v>1140.75</v>
      </c>
      <c r="I8" s="13"/>
      <c r="J8" s="14">
        <f t="shared" si="3"/>
        <v>13880.76</v>
      </c>
      <c r="K8" s="19">
        <f t="shared" si="0"/>
        <v>24839.51</v>
      </c>
      <c r="L8" s="14">
        <f>VLOOKUP(A8,[4]各门店任务!$B:$AW,48,0)</f>
        <v>6594.7</v>
      </c>
      <c r="M8" s="3">
        <f t="shared" si="1"/>
        <v>25999.7</v>
      </c>
      <c r="N8" s="3">
        <f t="shared" si="2"/>
        <v>0</v>
      </c>
    </row>
    <row r="9" s="2" customFormat="1" spans="1:14">
      <c r="A9" s="15">
        <v>308</v>
      </c>
      <c r="B9" s="16" t="s">
        <v>17</v>
      </c>
      <c r="C9" s="12">
        <f>VLOOKUP(A9,[3]发放表!$A:$G,7,0)</f>
        <v>2861</v>
      </c>
      <c r="D9" s="17">
        <v>2752.8</v>
      </c>
      <c r="E9" s="17">
        <v>554</v>
      </c>
      <c r="F9" s="17">
        <v>554</v>
      </c>
      <c r="G9" s="17"/>
      <c r="H9" s="17"/>
      <c r="I9" s="13"/>
      <c r="J9" s="14">
        <f t="shared" si="3"/>
        <v>0</v>
      </c>
      <c r="K9" s="19">
        <f t="shared" si="0"/>
        <v>2752.8</v>
      </c>
      <c r="L9" s="14">
        <f>VLOOKUP(A9,[4]各门店任务!$B:$AW,48,0)</f>
        <v>445.8</v>
      </c>
      <c r="M9" s="3">
        <f t="shared" si="1"/>
        <v>3306.8</v>
      </c>
      <c r="N9" s="3">
        <f t="shared" si="2"/>
        <v>0</v>
      </c>
    </row>
    <row r="10" s="2" customFormat="1" spans="1:14">
      <c r="A10" s="15">
        <v>311</v>
      </c>
      <c r="B10" s="16" t="s">
        <v>18</v>
      </c>
      <c r="C10" s="12">
        <f>VLOOKUP(A10,[3]发放表!$A:$G,7,0)</f>
        <v>3311.4</v>
      </c>
      <c r="D10" s="19">
        <v>4278.5</v>
      </c>
      <c r="E10" s="66">
        <v>3149.7</v>
      </c>
      <c r="F10" s="66"/>
      <c r="G10" s="66"/>
      <c r="H10" s="66"/>
      <c r="I10" s="66">
        <v>424</v>
      </c>
      <c r="J10" s="14">
        <f>E10-F10-G10-H10+I10</f>
        <v>3573.7</v>
      </c>
      <c r="K10" s="19">
        <f t="shared" si="0"/>
        <v>7852.2</v>
      </c>
      <c r="L10" s="14">
        <f>VLOOKUP(A10,[4]各门店任务!$B:$AW,48,0)</f>
        <v>4116.8</v>
      </c>
      <c r="M10" s="3">
        <f t="shared" si="1"/>
        <v>7428.2</v>
      </c>
      <c r="N10" s="3">
        <f t="shared" si="2"/>
        <v>0</v>
      </c>
    </row>
    <row r="11" s="2" customFormat="1" spans="1:14">
      <c r="A11" s="15">
        <v>329</v>
      </c>
      <c r="B11" s="15" t="s">
        <v>19</v>
      </c>
      <c r="C11" s="12">
        <f>VLOOKUP(A11,[3]发放表!$A:$G,7,0)</f>
        <v>3491.9</v>
      </c>
      <c r="D11" s="19">
        <v>5384.2</v>
      </c>
      <c r="E11" s="19"/>
      <c r="F11" s="19"/>
      <c r="G11" s="19"/>
      <c r="H11" s="19"/>
      <c r="I11" s="14"/>
      <c r="J11" s="14">
        <f t="shared" si="3"/>
        <v>0</v>
      </c>
      <c r="K11" s="19">
        <f t="shared" si="0"/>
        <v>5384.2</v>
      </c>
      <c r="L11" s="14">
        <f>VLOOKUP(A11,[4]各门店任务!$B:$AW,48,0)</f>
        <v>1892.3</v>
      </c>
      <c r="M11" s="3">
        <f t="shared" si="1"/>
        <v>5384.2</v>
      </c>
      <c r="N11" s="3">
        <f t="shared" si="2"/>
        <v>0</v>
      </c>
    </row>
    <row r="12" s="2" customFormat="1" spans="1:14">
      <c r="A12" s="15">
        <v>337</v>
      </c>
      <c r="B12" s="16" t="s">
        <v>20</v>
      </c>
      <c r="C12" s="12">
        <f>VLOOKUP(A12,[3]发放表!$A:$G,7,0)</f>
        <v>8902.4</v>
      </c>
      <c r="D12" s="19">
        <v>11390.83</v>
      </c>
      <c r="E12" s="19">
        <v>2517.57</v>
      </c>
      <c r="F12" s="19"/>
      <c r="G12" s="19"/>
      <c r="H12" s="19"/>
      <c r="I12" s="14"/>
      <c r="J12" s="14">
        <f t="shared" si="3"/>
        <v>2517.57</v>
      </c>
      <c r="K12" s="19">
        <f t="shared" si="0"/>
        <v>13908.4</v>
      </c>
      <c r="L12" s="14">
        <f>VLOOKUP(A12,[4]各门店任务!$B:$AW,48,0)</f>
        <v>5006</v>
      </c>
      <c r="M12" s="3">
        <f t="shared" si="1"/>
        <v>13908.4</v>
      </c>
      <c r="N12" s="3">
        <f t="shared" si="2"/>
        <v>0</v>
      </c>
    </row>
    <row r="13" s="2" customFormat="1" ht="13.5" customHeight="1" spans="1:14">
      <c r="A13" s="15">
        <v>339</v>
      </c>
      <c r="B13" s="16" t="s">
        <v>21</v>
      </c>
      <c r="C13" s="12">
        <f>VLOOKUP(A13,[3]发放表!$A:$G,7,0)</f>
        <v>1970.8</v>
      </c>
      <c r="D13" s="19">
        <v>2641</v>
      </c>
      <c r="E13" s="19"/>
      <c r="F13" s="19"/>
      <c r="G13" s="19"/>
      <c r="H13" s="19"/>
      <c r="I13" s="14"/>
      <c r="J13" s="14">
        <f t="shared" si="3"/>
        <v>0</v>
      </c>
      <c r="K13" s="19">
        <f t="shared" si="0"/>
        <v>2641</v>
      </c>
      <c r="L13" s="14">
        <f>VLOOKUP(A13,[4]各门店任务!$B:$AW,48,0)</f>
        <v>670.2</v>
      </c>
      <c r="M13" s="3">
        <f t="shared" si="1"/>
        <v>2641</v>
      </c>
      <c r="N13" s="3">
        <f t="shared" si="2"/>
        <v>0</v>
      </c>
    </row>
    <row r="14" s="2" customFormat="1" spans="1:14">
      <c r="A14" s="15">
        <v>341</v>
      </c>
      <c r="B14" s="16" t="s">
        <v>22</v>
      </c>
      <c r="C14" s="12">
        <f>VLOOKUP(A14,[3]发放表!$A:$G,7,0)</f>
        <v>10406.2</v>
      </c>
      <c r="D14" s="17">
        <v>4087.9</v>
      </c>
      <c r="E14" s="17">
        <v>9646</v>
      </c>
      <c r="F14" s="17"/>
      <c r="G14" s="17"/>
      <c r="H14" s="17"/>
      <c r="I14" s="13"/>
      <c r="J14" s="14">
        <f t="shared" si="3"/>
        <v>9646</v>
      </c>
      <c r="K14" s="19">
        <f t="shared" si="0"/>
        <v>13733.9</v>
      </c>
      <c r="L14" s="14">
        <f>VLOOKUP(A14,[4]各门店任务!$B:$AW,48,0)</f>
        <v>3327.7</v>
      </c>
      <c r="M14" s="3">
        <f t="shared" si="1"/>
        <v>13733.9</v>
      </c>
      <c r="N14" s="3">
        <f t="shared" si="2"/>
        <v>0</v>
      </c>
    </row>
    <row r="15" s="2" customFormat="1" spans="1:14">
      <c r="A15" s="15">
        <v>343</v>
      </c>
      <c r="B15" s="16" t="s">
        <v>23</v>
      </c>
      <c r="C15" s="12">
        <f>VLOOKUP(A15,[3]发放表!$A:$G,7,0)</f>
        <v>7704</v>
      </c>
      <c r="D15" s="19">
        <v>10330.5</v>
      </c>
      <c r="E15" s="19"/>
      <c r="F15" s="19"/>
      <c r="G15" s="19"/>
      <c r="H15" s="19"/>
      <c r="I15" s="14"/>
      <c r="J15" s="14">
        <f t="shared" si="3"/>
        <v>0</v>
      </c>
      <c r="K15" s="19">
        <f t="shared" si="0"/>
        <v>10330.5</v>
      </c>
      <c r="L15" s="14">
        <f>VLOOKUP(A15,[4]各门店任务!$B:$AW,48,0)</f>
        <v>2626.5</v>
      </c>
      <c r="M15" s="3">
        <f t="shared" si="1"/>
        <v>10330.5</v>
      </c>
      <c r="N15" s="3">
        <f t="shared" si="2"/>
        <v>0</v>
      </c>
    </row>
    <row r="16" s="2" customFormat="1" spans="1:14">
      <c r="A16" s="67"/>
      <c r="B16" s="68" t="s">
        <v>24</v>
      </c>
      <c r="C16" s="12"/>
      <c r="D16" s="58"/>
      <c r="E16" s="58"/>
      <c r="F16" s="58"/>
      <c r="G16" s="58"/>
      <c r="H16" s="58"/>
      <c r="I16" s="61"/>
      <c r="J16" s="14">
        <f t="shared" si="3"/>
        <v>0</v>
      </c>
      <c r="K16" s="58">
        <f t="shared" si="0"/>
        <v>0</v>
      </c>
      <c r="L16" s="14"/>
      <c r="M16" s="63">
        <f t="shared" si="1"/>
        <v>0</v>
      </c>
      <c r="N16" s="63">
        <f t="shared" si="2"/>
        <v>0</v>
      </c>
    </row>
    <row r="17" s="2" customFormat="1" spans="1:14">
      <c r="A17" s="67">
        <v>347</v>
      </c>
      <c r="B17" s="56" t="s">
        <v>25</v>
      </c>
      <c r="C17" s="12"/>
      <c r="D17" s="58"/>
      <c r="E17" s="58"/>
      <c r="F17" s="58"/>
      <c r="G17" s="58"/>
      <c r="H17" s="58"/>
      <c r="I17" s="61"/>
      <c r="J17" s="14">
        <f t="shared" si="3"/>
        <v>0</v>
      </c>
      <c r="K17" s="58">
        <f t="shared" si="0"/>
        <v>0</v>
      </c>
      <c r="L17" s="14"/>
      <c r="M17" s="63">
        <f t="shared" si="1"/>
        <v>0</v>
      </c>
      <c r="N17" s="63">
        <f t="shared" si="2"/>
        <v>0</v>
      </c>
    </row>
    <row r="18" s="2" customFormat="1" ht="15" customHeight="1" spans="1:14">
      <c r="A18" s="15">
        <v>349</v>
      </c>
      <c r="B18" s="16" t="s">
        <v>26</v>
      </c>
      <c r="C18" s="12">
        <f>VLOOKUP(A18,[3]发放表!$A:$G,7,0)</f>
        <v>3384.5</v>
      </c>
      <c r="D18" s="17">
        <v>3080.7</v>
      </c>
      <c r="E18" s="17">
        <v>1068.8</v>
      </c>
      <c r="F18" s="17"/>
      <c r="G18" s="17">
        <v>714.4</v>
      </c>
      <c r="H18" s="17"/>
      <c r="I18" s="13"/>
      <c r="J18" s="14">
        <f t="shared" si="3"/>
        <v>354.4</v>
      </c>
      <c r="K18" s="19">
        <f t="shared" si="0"/>
        <v>3435.1</v>
      </c>
      <c r="L18" s="14">
        <f>VLOOKUP(A18,[4]各门店任务!$B:$AW,48,0)</f>
        <v>765</v>
      </c>
      <c r="M18" s="3">
        <f t="shared" si="1"/>
        <v>4149.5</v>
      </c>
      <c r="N18" s="3">
        <f t="shared" si="2"/>
        <v>0</v>
      </c>
    </row>
    <row r="19" s="2" customFormat="1" spans="1:14">
      <c r="A19" s="15">
        <v>351</v>
      </c>
      <c r="B19" s="30" t="s">
        <v>27</v>
      </c>
      <c r="C19" s="12">
        <f>VLOOKUP(A19,[3]发放表!$A:$G,7,0)</f>
        <v>2528.5</v>
      </c>
      <c r="D19" s="19">
        <v>3734.6</v>
      </c>
      <c r="E19" s="19"/>
      <c r="F19" s="19"/>
      <c r="G19" s="19"/>
      <c r="H19" s="19"/>
      <c r="I19" s="14"/>
      <c r="J19" s="14">
        <f t="shared" si="3"/>
        <v>0</v>
      </c>
      <c r="K19" s="19">
        <f t="shared" si="0"/>
        <v>3734.6</v>
      </c>
      <c r="L19" s="14">
        <f>VLOOKUP(A19,[4]各门店任务!$B:$AW,48,0)</f>
        <v>1206.1</v>
      </c>
      <c r="M19" s="3">
        <f t="shared" si="1"/>
        <v>3734.6</v>
      </c>
      <c r="N19" s="3">
        <f t="shared" si="2"/>
        <v>0</v>
      </c>
    </row>
    <row r="20" s="2" customFormat="1" spans="1:14">
      <c r="A20" s="67"/>
      <c r="B20" s="68" t="s">
        <v>28</v>
      </c>
      <c r="C20" s="12"/>
      <c r="D20" s="58"/>
      <c r="E20" s="58"/>
      <c r="F20" s="58"/>
      <c r="G20" s="58"/>
      <c r="H20" s="58"/>
      <c r="I20" s="61"/>
      <c r="J20" s="14">
        <f t="shared" si="3"/>
        <v>0</v>
      </c>
      <c r="K20" s="58">
        <f t="shared" si="0"/>
        <v>0</v>
      </c>
      <c r="L20" s="14"/>
      <c r="M20" s="63">
        <f t="shared" si="1"/>
        <v>0</v>
      </c>
      <c r="N20" s="63">
        <f t="shared" si="2"/>
        <v>0</v>
      </c>
    </row>
    <row r="21" s="2" customFormat="1" spans="1:14">
      <c r="A21" s="15">
        <v>355</v>
      </c>
      <c r="B21" s="16" t="s">
        <v>29</v>
      </c>
      <c r="C21" s="12">
        <f>VLOOKUP(A21,[3]发放表!$A:$G,7,0)</f>
        <v>4679.6</v>
      </c>
      <c r="D21" s="19">
        <v>4566.6</v>
      </c>
      <c r="E21" s="19">
        <v>1055.8</v>
      </c>
      <c r="F21" s="19"/>
      <c r="G21" s="19"/>
      <c r="H21" s="19"/>
      <c r="I21" s="14"/>
      <c r="J21" s="14">
        <f t="shared" si="3"/>
        <v>1055.8</v>
      </c>
      <c r="K21" s="19">
        <f t="shared" si="0"/>
        <v>5622.4</v>
      </c>
      <c r="L21" s="14">
        <f>VLOOKUP(A21,[4]各门店任务!$B:$AW,48,0)</f>
        <v>942.8</v>
      </c>
      <c r="M21" s="3">
        <f t="shared" si="1"/>
        <v>5622.4</v>
      </c>
      <c r="N21" s="3">
        <f t="shared" si="2"/>
        <v>0</v>
      </c>
    </row>
    <row r="22" s="2" customFormat="1" spans="1:14">
      <c r="A22" s="15">
        <v>357</v>
      </c>
      <c r="B22" s="16" t="s">
        <v>30</v>
      </c>
      <c r="C22" s="12">
        <f>VLOOKUP(A22,[3]发放表!$A:$G,7,0)</f>
        <v>1816.6</v>
      </c>
      <c r="D22" s="17">
        <v>2763.4</v>
      </c>
      <c r="E22" s="19"/>
      <c r="F22" s="19"/>
      <c r="G22" s="19"/>
      <c r="H22" s="19"/>
      <c r="I22" s="14"/>
      <c r="J22" s="14">
        <f t="shared" si="3"/>
        <v>0</v>
      </c>
      <c r="K22" s="19">
        <f t="shared" si="0"/>
        <v>2763.4</v>
      </c>
      <c r="L22" s="14">
        <f>VLOOKUP(A22,[4]各门店任务!$B:$AW,48,0)</f>
        <v>946.8</v>
      </c>
      <c r="M22" s="3">
        <f t="shared" si="1"/>
        <v>2763.4</v>
      </c>
      <c r="N22" s="3">
        <f t="shared" si="2"/>
        <v>0</v>
      </c>
    </row>
    <row r="23" s="2" customFormat="1" spans="1:14">
      <c r="A23" s="15">
        <v>359</v>
      </c>
      <c r="B23" s="16" t="s">
        <v>31</v>
      </c>
      <c r="C23" s="12">
        <f>VLOOKUP(A23,[3]发放表!$A:$G,7,0)</f>
        <v>2879.1</v>
      </c>
      <c r="D23" s="19">
        <v>3463.9</v>
      </c>
      <c r="E23" s="19"/>
      <c r="F23" s="19"/>
      <c r="G23" s="19"/>
      <c r="H23" s="19"/>
      <c r="I23" s="14"/>
      <c r="J23" s="14">
        <f t="shared" si="3"/>
        <v>0</v>
      </c>
      <c r="K23" s="19">
        <f t="shared" si="0"/>
        <v>3463.9</v>
      </c>
      <c r="L23" s="14">
        <f>VLOOKUP(A23,[4]各门店任务!$B:$AW,48,0)</f>
        <v>584.8</v>
      </c>
      <c r="M23" s="3">
        <f t="shared" si="1"/>
        <v>3463.9</v>
      </c>
      <c r="N23" s="3">
        <f t="shared" si="2"/>
        <v>0</v>
      </c>
    </row>
    <row r="24" s="2" customFormat="1" spans="1:14">
      <c r="A24" s="15">
        <v>367</v>
      </c>
      <c r="B24" s="30" t="s">
        <v>32</v>
      </c>
      <c r="C24" s="12">
        <f>VLOOKUP(A24,[3]发放表!$A:$G,7,0)</f>
        <v>2436.6</v>
      </c>
      <c r="D24" s="19">
        <v>3166.2</v>
      </c>
      <c r="E24" s="19"/>
      <c r="F24" s="19"/>
      <c r="G24" s="19"/>
      <c r="H24" s="19"/>
      <c r="I24" s="14"/>
      <c r="J24" s="14">
        <f t="shared" si="3"/>
        <v>0</v>
      </c>
      <c r="K24" s="19">
        <f t="shared" si="0"/>
        <v>3166.2</v>
      </c>
      <c r="L24" s="14">
        <f>VLOOKUP(A24,[4]各门店任务!$B:$AW,48,0)</f>
        <v>729.6</v>
      </c>
      <c r="M24" s="3">
        <f t="shared" si="1"/>
        <v>3166.2</v>
      </c>
      <c r="N24" s="3">
        <f t="shared" si="2"/>
        <v>0</v>
      </c>
    </row>
    <row r="25" s="2" customFormat="1" spans="1:14">
      <c r="A25" s="15">
        <v>365</v>
      </c>
      <c r="B25" s="16" t="s">
        <v>33</v>
      </c>
      <c r="C25" s="12">
        <f>VLOOKUP(A25,[3]发放表!$A:$G,7,0)</f>
        <v>7403.9</v>
      </c>
      <c r="D25" s="19">
        <v>8459.7</v>
      </c>
      <c r="E25" s="19">
        <v>2600.9</v>
      </c>
      <c r="F25" s="19"/>
      <c r="G25" s="19"/>
      <c r="H25" s="19"/>
      <c r="I25" s="14"/>
      <c r="J25" s="14">
        <f t="shared" si="3"/>
        <v>2600.9</v>
      </c>
      <c r="K25" s="19">
        <f t="shared" si="0"/>
        <v>11060.6</v>
      </c>
      <c r="L25" s="14">
        <f>VLOOKUP(A25,[4]各门店任务!$B:$AW,48,0)</f>
        <v>3656.7</v>
      </c>
      <c r="M25" s="3">
        <f t="shared" si="1"/>
        <v>11060.6</v>
      </c>
      <c r="N25" s="3">
        <f t="shared" si="2"/>
        <v>-2.27373675443232e-12</v>
      </c>
    </row>
    <row r="26" s="2" customFormat="1" spans="1:14">
      <c r="A26" s="15">
        <v>371</v>
      </c>
      <c r="B26" s="30" t="s">
        <v>34</v>
      </c>
      <c r="C26" s="12">
        <f>VLOOKUP(A26,[3]发放表!$A:$G,7,0)</f>
        <v>1293.9</v>
      </c>
      <c r="D26" s="31">
        <v>1571.3</v>
      </c>
      <c r="E26" s="19"/>
      <c r="F26" s="19"/>
      <c r="G26" s="19"/>
      <c r="H26" s="19"/>
      <c r="I26" s="14"/>
      <c r="J26" s="14">
        <f t="shared" si="3"/>
        <v>0</v>
      </c>
      <c r="K26" s="19">
        <f t="shared" si="0"/>
        <v>1571.3</v>
      </c>
      <c r="L26" s="14">
        <f>VLOOKUP(A26,[4]各门店任务!$B:$AW,48,0)</f>
        <v>277.4</v>
      </c>
      <c r="M26" s="3">
        <f t="shared" si="1"/>
        <v>1571.3</v>
      </c>
      <c r="N26" s="3">
        <f t="shared" si="2"/>
        <v>0</v>
      </c>
    </row>
    <row r="27" s="2" customFormat="1" spans="1:14">
      <c r="A27" s="69">
        <v>363</v>
      </c>
      <c r="B27" s="70" t="s">
        <v>35</v>
      </c>
      <c r="C27" s="12"/>
      <c r="D27" s="71"/>
      <c r="E27" s="72"/>
      <c r="F27" s="72"/>
      <c r="G27" s="72"/>
      <c r="H27" s="72"/>
      <c r="I27" s="73"/>
      <c r="J27" s="14">
        <f t="shared" si="3"/>
        <v>0</v>
      </c>
      <c r="K27" s="72">
        <f t="shared" si="0"/>
        <v>0</v>
      </c>
      <c r="L27" s="14"/>
      <c r="M27" s="63">
        <f t="shared" si="1"/>
        <v>0</v>
      </c>
      <c r="N27" s="63">
        <f t="shared" si="2"/>
        <v>0</v>
      </c>
    </row>
    <row r="28" s="2" customFormat="1" spans="1:14">
      <c r="A28" s="15">
        <v>361</v>
      </c>
      <c r="B28" s="32" t="s">
        <v>36</v>
      </c>
      <c r="C28" s="12">
        <f>VLOOKUP(A28,[3]发放表!$A:$G,7,0)</f>
        <v>864.4</v>
      </c>
      <c r="D28" s="31">
        <v>1041</v>
      </c>
      <c r="E28" s="19"/>
      <c r="F28" s="19"/>
      <c r="G28" s="19"/>
      <c r="H28" s="19"/>
      <c r="I28" s="14"/>
      <c r="J28" s="14">
        <f t="shared" si="3"/>
        <v>0</v>
      </c>
      <c r="K28" s="19">
        <f t="shared" si="0"/>
        <v>1041</v>
      </c>
      <c r="L28" s="14">
        <f>VLOOKUP(A28,[4]各门店任务!$B:$AW,48,0)</f>
        <v>176.6</v>
      </c>
      <c r="M28" s="3">
        <f t="shared" si="1"/>
        <v>1041</v>
      </c>
      <c r="N28" s="3">
        <f t="shared" si="2"/>
        <v>0</v>
      </c>
    </row>
    <row r="29" s="2" customFormat="1" spans="1:14">
      <c r="A29" s="15">
        <v>373</v>
      </c>
      <c r="B29" s="32" t="s">
        <v>37</v>
      </c>
      <c r="C29" s="12">
        <f>VLOOKUP(A29,[3]发放表!$A:$G,7,0)</f>
        <v>2183.1</v>
      </c>
      <c r="D29" s="19">
        <v>2764.3</v>
      </c>
      <c r="E29" s="19"/>
      <c r="F29" s="19"/>
      <c r="G29" s="19"/>
      <c r="H29" s="19"/>
      <c r="I29" s="14"/>
      <c r="J29" s="14">
        <f t="shared" si="3"/>
        <v>0</v>
      </c>
      <c r="K29" s="19">
        <f t="shared" si="0"/>
        <v>2764.3</v>
      </c>
      <c r="L29" s="14">
        <f>VLOOKUP(A29,[4]各门店任务!$B:$AW,48,0)</f>
        <v>581.2</v>
      </c>
      <c r="M29" s="3">
        <f t="shared" si="1"/>
        <v>2764.3</v>
      </c>
      <c r="N29" s="3">
        <f t="shared" si="2"/>
        <v>0</v>
      </c>
    </row>
    <row r="30" s="2" customFormat="1" spans="1:14">
      <c r="A30" s="74"/>
      <c r="B30" s="75" t="s">
        <v>38</v>
      </c>
      <c r="C30" s="12"/>
      <c r="D30" s="61"/>
      <c r="E30" s="61"/>
      <c r="F30" s="61"/>
      <c r="G30" s="61"/>
      <c r="H30" s="61"/>
      <c r="I30" s="61"/>
      <c r="J30" s="14">
        <f t="shared" si="3"/>
        <v>0</v>
      </c>
      <c r="K30" s="61">
        <f t="shared" si="0"/>
        <v>0</v>
      </c>
      <c r="L30" s="14"/>
      <c r="M30" s="63">
        <f t="shared" si="1"/>
        <v>0</v>
      </c>
      <c r="N30" s="63">
        <f t="shared" si="2"/>
        <v>0</v>
      </c>
    </row>
    <row r="31" s="2" customFormat="1" spans="1:14">
      <c r="A31" s="15">
        <v>379</v>
      </c>
      <c r="B31" s="32" t="s">
        <v>39</v>
      </c>
      <c r="C31" s="12">
        <f>VLOOKUP(A31,[3]发放表!$A:$G,7,0)</f>
        <v>2082.8</v>
      </c>
      <c r="D31" s="19">
        <v>3352.1</v>
      </c>
      <c r="E31" s="19"/>
      <c r="F31" s="19"/>
      <c r="G31" s="19"/>
      <c r="H31" s="19"/>
      <c r="I31" s="14"/>
      <c r="J31" s="14">
        <f t="shared" si="3"/>
        <v>0</v>
      </c>
      <c r="K31" s="19">
        <f t="shared" si="0"/>
        <v>3352.1</v>
      </c>
      <c r="L31" s="14">
        <f>VLOOKUP(A31,[4]各门店任务!$B:$AW,48,0)</f>
        <v>1269.3</v>
      </c>
      <c r="M31" s="3">
        <f t="shared" si="1"/>
        <v>3352.1</v>
      </c>
      <c r="N31" s="3">
        <f t="shared" si="2"/>
        <v>0</v>
      </c>
    </row>
    <row r="32" s="2" customFormat="1" spans="1:14">
      <c r="A32" s="55">
        <v>381</v>
      </c>
      <c r="B32" s="76" t="s">
        <v>40</v>
      </c>
      <c r="C32" s="12"/>
      <c r="D32" s="58"/>
      <c r="E32" s="58"/>
      <c r="F32" s="58"/>
      <c r="G32" s="58"/>
      <c r="H32" s="58"/>
      <c r="I32" s="61"/>
      <c r="J32" s="14">
        <f t="shared" si="3"/>
        <v>0</v>
      </c>
      <c r="K32" s="58">
        <f t="shared" si="0"/>
        <v>0</v>
      </c>
      <c r="L32" s="14"/>
      <c r="M32" s="63">
        <f t="shared" si="1"/>
        <v>0</v>
      </c>
      <c r="N32" s="63">
        <f t="shared" si="2"/>
        <v>0</v>
      </c>
    </row>
    <row r="33" s="2" customFormat="1" spans="1:14">
      <c r="A33" s="15">
        <v>385</v>
      </c>
      <c r="B33" s="32" t="s">
        <v>41</v>
      </c>
      <c r="C33" s="12">
        <f>VLOOKUP(A33,[3]发放表!$A:$G,7,0)</f>
        <v>2889.6</v>
      </c>
      <c r="D33" s="19">
        <v>3628.1</v>
      </c>
      <c r="E33" s="19"/>
      <c r="F33" s="19"/>
      <c r="G33" s="19"/>
      <c r="H33" s="19"/>
      <c r="I33" s="14"/>
      <c r="J33" s="14">
        <f t="shared" si="3"/>
        <v>0</v>
      </c>
      <c r="K33" s="19">
        <f t="shared" si="0"/>
        <v>3628.1</v>
      </c>
      <c r="L33" s="14">
        <f>VLOOKUP(A33,[4]各门店任务!$B:$AW,48,0)</f>
        <v>738.5</v>
      </c>
      <c r="M33" s="3">
        <f t="shared" si="1"/>
        <v>3628.1</v>
      </c>
      <c r="N33" s="3">
        <f t="shared" si="2"/>
        <v>0</v>
      </c>
    </row>
    <row r="34" s="2" customFormat="1" spans="1:14">
      <c r="A34" s="15">
        <v>387</v>
      </c>
      <c r="B34" s="32" t="s">
        <v>42</v>
      </c>
      <c r="C34" s="12">
        <f>VLOOKUP(A34,[3]发放表!$A:$G,7,0)</f>
        <v>4032.2</v>
      </c>
      <c r="D34" s="19">
        <v>5269.9</v>
      </c>
      <c r="E34" s="19"/>
      <c r="F34" s="19"/>
      <c r="G34" s="19"/>
      <c r="H34" s="19"/>
      <c r="I34" s="14"/>
      <c r="J34" s="14">
        <f t="shared" si="3"/>
        <v>0</v>
      </c>
      <c r="K34" s="19">
        <f t="shared" si="0"/>
        <v>5269.9</v>
      </c>
      <c r="L34" s="14">
        <f>VLOOKUP(A34,[4]各门店任务!$B:$AW,48,0)</f>
        <v>1237.7</v>
      </c>
      <c r="M34" s="3">
        <f t="shared" si="1"/>
        <v>5269.9</v>
      </c>
      <c r="N34" s="3">
        <f t="shared" si="2"/>
        <v>0</v>
      </c>
    </row>
    <row r="35" s="2" customFormat="1" spans="1:14">
      <c r="A35" s="15">
        <v>391</v>
      </c>
      <c r="B35" s="33" t="s">
        <v>43</v>
      </c>
      <c r="C35" s="12">
        <f>VLOOKUP(A35,[3]发放表!$A:$G,7,0)</f>
        <v>2616.8</v>
      </c>
      <c r="D35" s="17">
        <v>3732.3</v>
      </c>
      <c r="E35" s="19"/>
      <c r="F35" s="19"/>
      <c r="G35" s="19"/>
      <c r="H35" s="19"/>
      <c r="I35" s="14"/>
      <c r="J35" s="14">
        <f t="shared" si="3"/>
        <v>0</v>
      </c>
      <c r="K35" s="19">
        <f t="shared" si="0"/>
        <v>3732.3</v>
      </c>
      <c r="L35" s="14">
        <f>VLOOKUP(A35,[4]各门店任务!$B:$AW,48,0)</f>
        <v>1115.5</v>
      </c>
      <c r="M35" s="3">
        <f t="shared" si="1"/>
        <v>3732.3</v>
      </c>
      <c r="N35" s="3">
        <f t="shared" si="2"/>
        <v>0</v>
      </c>
    </row>
    <row r="36" s="2" customFormat="1" spans="1:14">
      <c r="A36" s="15">
        <v>377</v>
      </c>
      <c r="B36" s="32" t="s">
        <v>44</v>
      </c>
      <c r="C36" s="12">
        <f>VLOOKUP(A36,[3]发放表!$A:$G,7,0)</f>
        <v>1983.2</v>
      </c>
      <c r="D36" s="19">
        <v>2183.7</v>
      </c>
      <c r="E36" s="19"/>
      <c r="F36" s="19"/>
      <c r="G36" s="19"/>
      <c r="H36" s="19"/>
      <c r="I36" s="14"/>
      <c r="J36" s="14">
        <f t="shared" si="3"/>
        <v>0</v>
      </c>
      <c r="K36" s="19">
        <f t="shared" si="0"/>
        <v>2183.7</v>
      </c>
      <c r="L36" s="14">
        <f>VLOOKUP(A36,[4]各门店任务!$B:$AW,48,0)</f>
        <v>200.5</v>
      </c>
      <c r="M36" s="3">
        <f t="shared" si="1"/>
        <v>2183.7</v>
      </c>
      <c r="N36" s="3">
        <f t="shared" si="2"/>
        <v>0</v>
      </c>
    </row>
    <row r="37" s="2" customFormat="1" spans="1:14">
      <c r="A37" s="15">
        <v>389</v>
      </c>
      <c r="B37" s="32" t="s">
        <v>45</v>
      </c>
      <c r="C37" s="12">
        <f>VLOOKUP(A37,[3]发放表!$A:$G,7,0)</f>
        <v>1460.9</v>
      </c>
      <c r="D37" s="19">
        <v>1581.1</v>
      </c>
      <c r="E37" s="19"/>
      <c r="F37" s="19"/>
      <c r="G37" s="19"/>
      <c r="H37" s="19"/>
      <c r="I37" s="14"/>
      <c r="J37" s="14">
        <f t="shared" ref="J37:J68" si="4">E37-F37-G37-H37</f>
        <v>0</v>
      </c>
      <c r="K37" s="19">
        <f t="shared" si="0"/>
        <v>1581.1</v>
      </c>
      <c r="L37" s="14">
        <f>VLOOKUP(A37,[4]各门店任务!$B:$AW,48,0)</f>
        <v>120.2</v>
      </c>
      <c r="M37" s="3">
        <f t="shared" si="1"/>
        <v>1581.1</v>
      </c>
      <c r="N37" s="3">
        <f t="shared" si="2"/>
        <v>0</v>
      </c>
    </row>
    <row r="38" s="2" customFormat="1" spans="1:14">
      <c r="A38" s="67"/>
      <c r="B38" s="76" t="s">
        <v>46</v>
      </c>
      <c r="C38" s="12"/>
      <c r="D38" s="58"/>
      <c r="E38" s="58"/>
      <c r="F38" s="58"/>
      <c r="G38" s="58"/>
      <c r="H38" s="58"/>
      <c r="I38" s="61"/>
      <c r="J38" s="14">
        <f t="shared" si="4"/>
        <v>0</v>
      </c>
      <c r="K38" s="58">
        <f t="shared" si="0"/>
        <v>0</v>
      </c>
      <c r="L38" s="14"/>
      <c r="M38" s="63">
        <f t="shared" si="1"/>
        <v>0</v>
      </c>
      <c r="N38" s="63">
        <f t="shared" si="2"/>
        <v>0</v>
      </c>
    </row>
    <row r="39" s="2" customFormat="1" spans="1:14">
      <c r="A39" s="67"/>
      <c r="B39" s="76" t="s">
        <v>47</v>
      </c>
      <c r="C39" s="12"/>
      <c r="D39" s="65"/>
      <c r="E39" s="58"/>
      <c r="F39" s="58"/>
      <c r="G39" s="58"/>
      <c r="H39" s="58"/>
      <c r="I39" s="61"/>
      <c r="J39" s="14">
        <f t="shared" si="4"/>
        <v>0</v>
      </c>
      <c r="K39" s="58">
        <f t="shared" si="0"/>
        <v>0</v>
      </c>
      <c r="L39" s="14"/>
      <c r="M39" s="63">
        <f t="shared" si="1"/>
        <v>0</v>
      </c>
      <c r="N39" s="63">
        <f t="shared" si="2"/>
        <v>0</v>
      </c>
    </row>
    <row r="40" s="2" customFormat="1" spans="1:14">
      <c r="A40" s="15">
        <v>399</v>
      </c>
      <c r="B40" s="32" t="s">
        <v>48</v>
      </c>
      <c r="C40" s="12">
        <f>VLOOKUP(A40,[3]发放表!$A:$G,7,0)</f>
        <v>1035.2</v>
      </c>
      <c r="D40" s="31">
        <v>1227.6</v>
      </c>
      <c r="E40" s="19"/>
      <c r="F40" s="19"/>
      <c r="G40" s="19"/>
      <c r="H40" s="19"/>
      <c r="I40" s="14"/>
      <c r="J40" s="14">
        <f t="shared" si="4"/>
        <v>0</v>
      </c>
      <c r="K40" s="19">
        <f t="shared" si="0"/>
        <v>1227.6</v>
      </c>
      <c r="L40" s="14">
        <f>VLOOKUP(A40,[4]各门店任务!$B:$AW,48,0)</f>
        <v>192.4</v>
      </c>
      <c r="M40" s="3">
        <f t="shared" si="1"/>
        <v>1227.6</v>
      </c>
      <c r="N40" s="3">
        <f t="shared" si="2"/>
        <v>0</v>
      </c>
    </row>
    <row r="41" s="2" customFormat="1" spans="1:14">
      <c r="A41" s="67"/>
      <c r="B41" s="76" t="s">
        <v>49</v>
      </c>
      <c r="C41" s="12"/>
      <c r="D41" s="58"/>
      <c r="E41" s="58"/>
      <c r="F41" s="58"/>
      <c r="G41" s="58"/>
      <c r="H41" s="58"/>
      <c r="I41" s="61"/>
      <c r="J41" s="14">
        <f t="shared" si="4"/>
        <v>0</v>
      </c>
      <c r="K41" s="58">
        <f t="shared" si="0"/>
        <v>0</v>
      </c>
      <c r="L41" s="14"/>
      <c r="M41" s="63">
        <f t="shared" si="1"/>
        <v>0</v>
      </c>
      <c r="N41" s="63">
        <f t="shared" si="2"/>
        <v>0</v>
      </c>
    </row>
    <row r="42" s="2" customFormat="1" spans="1:14">
      <c r="A42" s="15">
        <v>539</v>
      </c>
      <c r="B42" s="32" t="s">
        <v>50</v>
      </c>
      <c r="C42" s="12">
        <f>VLOOKUP(A42,[3]发放表!$A:$G,7,0)</f>
        <v>1394.4</v>
      </c>
      <c r="D42" s="19">
        <v>1516.2</v>
      </c>
      <c r="E42" s="19"/>
      <c r="F42" s="19"/>
      <c r="G42" s="19"/>
      <c r="H42" s="19"/>
      <c r="I42" s="14"/>
      <c r="J42" s="14">
        <f t="shared" si="4"/>
        <v>0</v>
      </c>
      <c r="K42" s="19">
        <f t="shared" si="0"/>
        <v>1516.2</v>
      </c>
      <c r="L42" s="14">
        <f>VLOOKUP(A42,[4]各门店任务!$B:$AW,48,0)</f>
        <v>121.8</v>
      </c>
      <c r="M42" s="3">
        <f t="shared" si="1"/>
        <v>1516.2</v>
      </c>
      <c r="N42" s="3">
        <f t="shared" si="2"/>
        <v>0</v>
      </c>
    </row>
    <row r="43" s="2" customFormat="1" spans="1:14">
      <c r="A43" s="15">
        <v>517</v>
      </c>
      <c r="B43" s="32" t="s">
        <v>51</v>
      </c>
      <c r="C43" s="12">
        <f>VLOOKUP(A43,[3]发放表!$A:$G,7,0)</f>
        <v>2385.2</v>
      </c>
      <c r="D43" s="19">
        <v>3220</v>
      </c>
      <c r="E43" s="19"/>
      <c r="F43" s="19"/>
      <c r="G43" s="19"/>
      <c r="H43" s="19"/>
      <c r="I43" s="14"/>
      <c r="J43" s="14">
        <f t="shared" si="4"/>
        <v>0</v>
      </c>
      <c r="K43" s="19">
        <f t="shared" si="0"/>
        <v>3220</v>
      </c>
      <c r="L43" s="14">
        <f>VLOOKUP(A43,[4]各门店任务!$B:$AW,48,0)</f>
        <v>834.8</v>
      </c>
      <c r="M43" s="3">
        <f t="shared" si="1"/>
        <v>3220</v>
      </c>
      <c r="N43" s="3">
        <f t="shared" si="2"/>
        <v>0</v>
      </c>
    </row>
    <row r="44" s="2" customFormat="1" spans="1:14">
      <c r="A44" s="67"/>
      <c r="B44" s="76" t="s">
        <v>52</v>
      </c>
      <c r="C44" s="12"/>
      <c r="D44" s="58"/>
      <c r="E44" s="58"/>
      <c r="F44" s="58"/>
      <c r="G44" s="58"/>
      <c r="H44" s="58"/>
      <c r="I44" s="61"/>
      <c r="J44" s="14">
        <f t="shared" si="4"/>
        <v>0</v>
      </c>
      <c r="K44" s="58">
        <f t="shared" si="0"/>
        <v>0</v>
      </c>
      <c r="L44" s="14"/>
      <c r="M44" s="63">
        <f t="shared" si="1"/>
        <v>0</v>
      </c>
      <c r="N44" s="63">
        <f t="shared" si="2"/>
        <v>0</v>
      </c>
    </row>
    <row r="45" s="2" customFormat="1" spans="1:14">
      <c r="A45" s="15">
        <v>514</v>
      </c>
      <c r="B45" s="34" t="s">
        <v>53</v>
      </c>
      <c r="C45" s="12">
        <f>VLOOKUP(A45,[3]发放表!$A:$G,7,0)</f>
        <v>3054.4</v>
      </c>
      <c r="D45" s="19">
        <v>4113.6</v>
      </c>
      <c r="E45" s="19"/>
      <c r="F45" s="19"/>
      <c r="G45" s="19"/>
      <c r="H45" s="19"/>
      <c r="I45" s="14"/>
      <c r="J45" s="14">
        <f t="shared" si="4"/>
        <v>0</v>
      </c>
      <c r="K45" s="19">
        <f t="shared" si="0"/>
        <v>4113.6</v>
      </c>
      <c r="L45" s="14">
        <f>VLOOKUP(A45,[4]各门店任务!$B:$AW,48,0)</f>
        <v>1059.2</v>
      </c>
      <c r="M45" s="3">
        <f t="shared" si="1"/>
        <v>4113.6</v>
      </c>
      <c r="N45" s="3">
        <f t="shared" si="2"/>
        <v>0</v>
      </c>
    </row>
    <row r="46" s="2" customFormat="1" spans="1:14">
      <c r="A46" s="15">
        <v>545</v>
      </c>
      <c r="B46" s="32" t="s">
        <v>54</v>
      </c>
      <c r="C46" s="12">
        <f>VLOOKUP(A46,[3]发放表!$A:$G,7,0)</f>
        <v>2406.8</v>
      </c>
      <c r="D46" s="19">
        <v>4070.9</v>
      </c>
      <c r="E46" s="19"/>
      <c r="F46" s="19"/>
      <c r="G46" s="19"/>
      <c r="H46" s="19"/>
      <c r="I46" s="14"/>
      <c r="J46" s="14">
        <f t="shared" si="4"/>
        <v>0</v>
      </c>
      <c r="K46" s="19">
        <f t="shared" si="0"/>
        <v>4070.9</v>
      </c>
      <c r="L46" s="14">
        <f>VLOOKUP(A46,[4]各门店任务!$B:$AW,48,0)</f>
        <v>1664.1</v>
      </c>
      <c r="M46" s="3">
        <f t="shared" si="1"/>
        <v>4070.9</v>
      </c>
      <c r="N46" s="3">
        <f t="shared" si="2"/>
        <v>0</v>
      </c>
    </row>
    <row r="47" s="2" customFormat="1" spans="1:14">
      <c r="A47" s="15">
        <v>541</v>
      </c>
      <c r="B47" s="35" t="s">
        <v>55</v>
      </c>
      <c r="C47" s="12">
        <f>VLOOKUP(A47,[3]发放表!$A:$G,7,0)</f>
        <v>4394.6</v>
      </c>
      <c r="D47" s="19">
        <v>5459.1</v>
      </c>
      <c r="E47" s="19"/>
      <c r="F47" s="19"/>
      <c r="G47" s="19"/>
      <c r="H47" s="19"/>
      <c r="I47" s="14"/>
      <c r="J47" s="14">
        <f t="shared" si="4"/>
        <v>0</v>
      </c>
      <c r="K47" s="19">
        <f t="shared" si="0"/>
        <v>5459.1</v>
      </c>
      <c r="L47" s="14">
        <f>VLOOKUP(A47,[4]各门店任务!$B:$AW,48,0)</f>
        <v>1064.5</v>
      </c>
      <c r="M47" s="3">
        <f t="shared" si="1"/>
        <v>5459.1</v>
      </c>
      <c r="N47" s="3">
        <f t="shared" si="2"/>
        <v>0</v>
      </c>
    </row>
    <row r="48" s="2" customFormat="1" spans="1:14">
      <c r="A48" s="55">
        <v>518</v>
      </c>
      <c r="B48" s="76" t="s">
        <v>56</v>
      </c>
      <c r="C48" s="12"/>
      <c r="D48" s="58"/>
      <c r="E48" s="58"/>
      <c r="F48" s="58"/>
      <c r="G48" s="58"/>
      <c r="H48" s="58"/>
      <c r="I48" s="61"/>
      <c r="J48" s="14">
        <f t="shared" si="4"/>
        <v>0</v>
      </c>
      <c r="K48" s="58">
        <f t="shared" si="0"/>
        <v>0</v>
      </c>
      <c r="L48" s="14"/>
      <c r="M48" s="63">
        <f t="shared" si="1"/>
        <v>0</v>
      </c>
      <c r="N48" s="63">
        <f t="shared" si="2"/>
        <v>0</v>
      </c>
    </row>
    <row r="49" s="2" customFormat="1" spans="1:14">
      <c r="A49" s="55">
        <v>395</v>
      </c>
      <c r="B49" s="76" t="s">
        <v>57</v>
      </c>
      <c r="C49" s="12"/>
      <c r="D49" s="58"/>
      <c r="E49" s="58"/>
      <c r="F49" s="58"/>
      <c r="G49" s="58"/>
      <c r="H49" s="58"/>
      <c r="I49" s="61"/>
      <c r="J49" s="14">
        <f t="shared" si="4"/>
        <v>0</v>
      </c>
      <c r="K49" s="58">
        <f t="shared" si="0"/>
        <v>0</v>
      </c>
      <c r="L49" s="14"/>
      <c r="M49" s="63">
        <f t="shared" si="1"/>
        <v>0</v>
      </c>
      <c r="N49" s="63">
        <f t="shared" si="2"/>
        <v>0</v>
      </c>
    </row>
    <row r="50" s="2" customFormat="1" spans="1:14">
      <c r="A50" s="15">
        <v>511</v>
      </c>
      <c r="B50" s="32" t="s">
        <v>58</v>
      </c>
      <c r="C50" s="12">
        <f>VLOOKUP(A50,[3]发放表!$A:$G,7,0)</f>
        <v>2854.7</v>
      </c>
      <c r="D50" s="31">
        <v>3418.1</v>
      </c>
      <c r="E50" s="19"/>
      <c r="F50" s="19"/>
      <c r="G50" s="19"/>
      <c r="H50" s="19"/>
      <c r="I50" s="14"/>
      <c r="J50" s="14">
        <f t="shared" si="4"/>
        <v>0</v>
      </c>
      <c r="K50" s="19">
        <f t="shared" si="0"/>
        <v>3418.1</v>
      </c>
      <c r="L50" s="14">
        <f>VLOOKUP(A50,[4]各门店任务!$B:$AW,48,0)</f>
        <v>563.4</v>
      </c>
      <c r="M50" s="3">
        <f t="shared" si="1"/>
        <v>3418.1</v>
      </c>
      <c r="N50" s="3">
        <f t="shared" si="2"/>
        <v>0</v>
      </c>
    </row>
    <row r="51" s="2" customFormat="1" spans="1:14">
      <c r="A51" s="15">
        <v>512</v>
      </c>
      <c r="B51" s="32" t="s">
        <v>59</v>
      </c>
      <c r="C51" s="12">
        <f>VLOOKUP(A51,[3]发放表!$A:$G,7,0)</f>
        <v>49.2</v>
      </c>
      <c r="D51" s="31">
        <v>49.2</v>
      </c>
      <c r="E51" s="19"/>
      <c r="F51" s="19"/>
      <c r="G51" s="19"/>
      <c r="H51" s="19"/>
      <c r="I51" s="14"/>
      <c r="J51" s="14">
        <f t="shared" si="4"/>
        <v>0</v>
      </c>
      <c r="K51" s="19">
        <f t="shared" si="0"/>
        <v>49.2</v>
      </c>
      <c r="L51" s="14"/>
      <c r="M51" s="3">
        <f t="shared" si="1"/>
        <v>49.2</v>
      </c>
      <c r="N51" s="3">
        <f t="shared" si="2"/>
        <v>0</v>
      </c>
    </row>
    <row r="52" s="2" customFormat="1" spans="1:14">
      <c r="A52" s="15">
        <v>513</v>
      </c>
      <c r="B52" s="32" t="s">
        <v>60</v>
      </c>
      <c r="C52" s="12">
        <f>VLOOKUP(A52,[3]发放表!$A:$G,7,0)</f>
        <v>2531.4</v>
      </c>
      <c r="D52" s="31">
        <v>3211.2</v>
      </c>
      <c r="E52" s="19"/>
      <c r="F52" s="19"/>
      <c r="G52" s="19"/>
      <c r="H52" s="19"/>
      <c r="I52" s="14"/>
      <c r="J52" s="14">
        <f t="shared" si="4"/>
        <v>0</v>
      </c>
      <c r="K52" s="19">
        <f t="shared" si="0"/>
        <v>3211.2</v>
      </c>
      <c r="L52" s="14">
        <f>VLOOKUP(A52,[4]各门店任务!$B:$AW,48,0)</f>
        <v>679.8</v>
      </c>
      <c r="M52" s="3">
        <f t="shared" si="1"/>
        <v>3211.2</v>
      </c>
      <c r="N52" s="3">
        <f t="shared" si="2"/>
        <v>0</v>
      </c>
    </row>
    <row r="53" s="2" customFormat="1" spans="1:14">
      <c r="A53" s="15">
        <v>515</v>
      </c>
      <c r="B53" s="32" t="s">
        <v>61</v>
      </c>
      <c r="C53" s="12">
        <f>VLOOKUP(A53,[3]发放表!$A:$G,7,0)</f>
        <v>2414.9</v>
      </c>
      <c r="D53" s="31">
        <v>3065.1</v>
      </c>
      <c r="E53" s="19"/>
      <c r="F53" s="19"/>
      <c r="G53" s="19"/>
      <c r="H53" s="19"/>
      <c r="I53" s="14"/>
      <c r="J53" s="14">
        <f t="shared" si="4"/>
        <v>0</v>
      </c>
      <c r="K53" s="19">
        <f t="shared" si="0"/>
        <v>3065.1</v>
      </c>
      <c r="L53" s="14">
        <f>VLOOKUP(A53,[4]各门店任务!$B:$AW,48,0)</f>
        <v>650.2</v>
      </c>
      <c r="M53" s="3">
        <f t="shared" si="1"/>
        <v>3065.1</v>
      </c>
      <c r="N53" s="3">
        <f t="shared" si="2"/>
        <v>0</v>
      </c>
    </row>
    <row r="54" s="2" customFormat="1" spans="1:14">
      <c r="A54" s="15">
        <v>516</v>
      </c>
      <c r="B54" s="32" t="s">
        <v>62</v>
      </c>
      <c r="C54" s="12">
        <f>VLOOKUP(A54,[3]发放表!$A:$G,7,0)</f>
        <v>1094.7</v>
      </c>
      <c r="D54" s="19">
        <v>1185.6</v>
      </c>
      <c r="E54" s="19"/>
      <c r="F54" s="19"/>
      <c r="G54" s="19"/>
      <c r="H54" s="19"/>
      <c r="I54" s="14"/>
      <c r="J54" s="14">
        <f t="shared" si="4"/>
        <v>0</v>
      </c>
      <c r="K54" s="19">
        <f t="shared" si="0"/>
        <v>1185.6</v>
      </c>
      <c r="L54" s="14">
        <f>VLOOKUP(A54,[4]各门店任务!$B:$AW,48,0)</f>
        <v>90.9</v>
      </c>
      <c r="M54" s="3">
        <f t="shared" si="1"/>
        <v>1185.6</v>
      </c>
      <c r="N54" s="3">
        <f t="shared" si="2"/>
        <v>0</v>
      </c>
    </row>
    <row r="55" s="2" customFormat="1" spans="1:14">
      <c r="A55" s="67"/>
      <c r="B55" s="76" t="s">
        <v>63</v>
      </c>
      <c r="C55" s="12"/>
      <c r="D55" s="58"/>
      <c r="E55" s="58"/>
      <c r="F55" s="58"/>
      <c r="G55" s="58"/>
      <c r="H55" s="58"/>
      <c r="I55" s="61"/>
      <c r="J55" s="14">
        <f t="shared" si="4"/>
        <v>0</v>
      </c>
      <c r="K55" s="58">
        <f t="shared" si="0"/>
        <v>0</v>
      </c>
      <c r="L55" s="14"/>
      <c r="M55" s="63">
        <f t="shared" si="1"/>
        <v>0</v>
      </c>
      <c r="N55" s="63">
        <f t="shared" si="2"/>
        <v>0</v>
      </c>
    </row>
    <row r="56" s="2" customFormat="1" spans="1:14">
      <c r="A56" s="67"/>
      <c r="B56" s="76" t="s">
        <v>64</v>
      </c>
      <c r="C56" s="12"/>
      <c r="D56" s="58"/>
      <c r="E56" s="58"/>
      <c r="F56" s="58"/>
      <c r="G56" s="58"/>
      <c r="H56" s="58"/>
      <c r="I56" s="61"/>
      <c r="J56" s="14">
        <f t="shared" si="4"/>
        <v>0</v>
      </c>
      <c r="K56" s="58">
        <f t="shared" si="0"/>
        <v>0</v>
      </c>
      <c r="L56" s="14"/>
      <c r="M56" s="63">
        <f t="shared" si="1"/>
        <v>0</v>
      </c>
      <c r="N56" s="63">
        <f t="shared" si="2"/>
        <v>0</v>
      </c>
    </row>
    <row r="57" s="2" customFormat="1" spans="1:14">
      <c r="A57" s="77">
        <v>543</v>
      </c>
      <c r="B57" s="70" t="s">
        <v>65</v>
      </c>
      <c r="C57" s="12"/>
      <c r="D57" s="72"/>
      <c r="E57" s="72"/>
      <c r="F57" s="72"/>
      <c r="G57" s="72"/>
      <c r="H57" s="72"/>
      <c r="I57" s="73"/>
      <c r="J57" s="14">
        <f t="shared" si="4"/>
        <v>0</v>
      </c>
      <c r="K57" s="72">
        <f t="shared" si="0"/>
        <v>0</v>
      </c>
      <c r="L57" s="14"/>
      <c r="M57" s="63">
        <f t="shared" si="1"/>
        <v>0</v>
      </c>
      <c r="N57" s="63">
        <f t="shared" si="2"/>
        <v>0</v>
      </c>
    </row>
    <row r="58" s="2" customFormat="1" spans="1:14">
      <c r="A58" s="67"/>
      <c r="B58" s="76" t="s">
        <v>66</v>
      </c>
      <c r="C58" s="12"/>
      <c r="D58" s="58"/>
      <c r="E58" s="58"/>
      <c r="F58" s="58"/>
      <c r="G58" s="58"/>
      <c r="H58" s="58"/>
      <c r="I58" s="61"/>
      <c r="J58" s="14">
        <f t="shared" si="4"/>
        <v>0</v>
      </c>
      <c r="K58" s="58">
        <f t="shared" si="0"/>
        <v>0</v>
      </c>
      <c r="L58" s="14"/>
      <c r="M58" s="63">
        <f t="shared" si="1"/>
        <v>0</v>
      </c>
      <c r="N58" s="63">
        <f t="shared" si="2"/>
        <v>0</v>
      </c>
    </row>
    <row r="59" s="2" customFormat="1" spans="1:14">
      <c r="A59" s="15">
        <v>546</v>
      </c>
      <c r="B59" s="32" t="s">
        <v>67</v>
      </c>
      <c r="C59" s="12">
        <f>VLOOKUP(A59,[3]发放表!$A:$G,7,0)</f>
        <v>1579.9</v>
      </c>
      <c r="D59" s="19">
        <v>1726.6</v>
      </c>
      <c r="E59" s="19"/>
      <c r="F59" s="19"/>
      <c r="G59" s="19"/>
      <c r="H59" s="19"/>
      <c r="I59" s="14"/>
      <c r="J59" s="14">
        <f t="shared" si="4"/>
        <v>0</v>
      </c>
      <c r="K59" s="19">
        <f t="shared" si="0"/>
        <v>1726.6</v>
      </c>
      <c r="L59" s="14">
        <f>VLOOKUP(A59,[4]各门店任务!$B:$AW,48,0)</f>
        <v>146.7</v>
      </c>
      <c r="M59" s="3">
        <f t="shared" si="1"/>
        <v>1726.6</v>
      </c>
      <c r="N59" s="3">
        <f t="shared" si="2"/>
        <v>0</v>
      </c>
    </row>
    <row r="60" s="2" customFormat="1" spans="1:14">
      <c r="A60" s="78">
        <v>547</v>
      </c>
      <c r="B60" s="75" t="s">
        <v>68</v>
      </c>
      <c r="C60" s="12"/>
      <c r="D60" s="57"/>
      <c r="E60" s="61"/>
      <c r="F60" s="61"/>
      <c r="G60" s="61"/>
      <c r="H60" s="61"/>
      <c r="I60" s="61"/>
      <c r="J60" s="14">
        <f t="shared" si="4"/>
        <v>0</v>
      </c>
      <c r="K60" s="61">
        <f t="shared" si="0"/>
        <v>0</v>
      </c>
      <c r="L60" s="14"/>
      <c r="M60" s="63">
        <f t="shared" si="1"/>
        <v>0</v>
      </c>
      <c r="N60" s="63">
        <f t="shared" si="2"/>
        <v>0</v>
      </c>
    </row>
    <row r="61" s="2" customFormat="1" spans="1:14">
      <c r="A61" s="55">
        <v>548</v>
      </c>
      <c r="B61" s="76" t="s">
        <v>69</v>
      </c>
      <c r="C61" s="12"/>
      <c r="D61" s="58"/>
      <c r="E61" s="58"/>
      <c r="F61" s="58"/>
      <c r="G61" s="58"/>
      <c r="H61" s="58"/>
      <c r="I61" s="61"/>
      <c r="J61" s="14">
        <f t="shared" si="4"/>
        <v>0</v>
      </c>
      <c r="K61" s="58">
        <f t="shared" si="0"/>
        <v>0</v>
      </c>
      <c r="L61" s="14"/>
      <c r="M61" s="63">
        <f t="shared" si="1"/>
        <v>0</v>
      </c>
      <c r="N61" s="63">
        <f t="shared" si="2"/>
        <v>0</v>
      </c>
    </row>
    <row r="62" s="2" customFormat="1" spans="1:14">
      <c r="A62" s="15">
        <v>549</v>
      </c>
      <c r="B62" s="32" t="s">
        <v>70</v>
      </c>
      <c r="C62" s="12">
        <f>VLOOKUP(A62,[3]发放表!$A:$G,7,0)</f>
        <v>2232.2</v>
      </c>
      <c r="D62" s="19">
        <v>3176</v>
      </c>
      <c r="E62" s="19"/>
      <c r="F62" s="19"/>
      <c r="G62" s="19"/>
      <c r="H62" s="19"/>
      <c r="I62" s="14"/>
      <c r="J62" s="14">
        <f t="shared" si="4"/>
        <v>0</v>
      </c>
      <c r="K62" s="19">
        <f t="shared" si="0"/>
        <v>3176</v>
      </c>
      <c r="L62" s="14">
        <f>VLOOKUP(A62,[4]各门店任务!$B:$AW,48,0)</f>
        <v>943.8</v>
      </c>
      <c r="M62" s="3">
        <f t="shared" si="1"/>
        <v>3176</v>
      </c>
      <c r="N62" s="3">
        <f t="shared" si="2"/>
        <v>0</v>
      </c>
    </row>
    <row r="63" s="2" customFormat="1" spans="1:14">
      <c r="A63" s="55">
        <v>550</v>
      </c>
      <c r="B63" s="76" t="s">
        <v>71</v>
      </c>
      <c r="C63" s="12"/>
      <c r="D63" s="58"/>
      <c r="E63" s="58"/>
      <c r="F63" s="58"/>
      <c r="G63" s="58"/>
      <c r="H63" s="58"/>
      <c r="I63" s="61"/>
      <c r="J63" s="14">
        <f t="shared" si="4"/>
        <v>0</v>
      </c>
      <c r="K63" s="58">
        <f t="shared" si="0"/>
        <v>0</v>
      </c>
      <c r="L63" s="14"/>
      <c r="M63" s="63">
        <f t="shared" si="1"/>
        <v>0</v>
      </c>
      <c r="N63" s="63">
        <f t="shared" si="2"/>
        <v>0</v>
      </c>
    </row>
    <row r="64" s="2" customFormat="1" spans="1:14">
      <c r="A64" s="15">
        <v>570</v>
      </c>
      <c r="B64" s="32" t="s">
        <v>72</v>
      </c>
      <c r="C64" s="12">
        <f>VLOOKUP(A64,[3]发放表!$A:$G,7,0)</f>
        <v>2171.7</v>
      </c>
      <c r="D64" s="19">
        <v>2453.2</v>
      </c>
      <c r="E64" s="19"/>
      <c r="F64" s="19"/>
      <c r="G64" s="19"/>
      <c r="H64" s="19"/>
      <c r="I64" s="14"/>
      <c r="J64" s="14">
        <f t="shared" si="4"/>
        <v>0</v>
      </c>
      <c r="K64" s="19">
        <f t="shared" si="0"/>
        <v>2453.2</v>
      </c>
      <c r="L64" s="14">
        <f>VLOOKUP(A64,[4]各门店任务!$B:$AW,48,0)</f>
        <v>281.5</v>
      </c>
      <c r="M64" s="3">
        <f t="shared" si="1"/>
        <v>2453.2</v>
      </c>
      <c r="N64" s="3">
        <f t="shared" si="2"/>
        <v>0</v>
      </c>
    </row>
    <row r="65" s="2" customFormat="1" spans="1:14">
      <c r="A65" s="15">
        <v>571</v>
      </c>
      <c r="B65" s="35" t="s">
        <v>73</v>
      </c>
      <c r="C65" s="12">
        <f>VLOOKUP(A65,[3]发放表!$A:$G,7,0)</f>
        <v>8918.6</v>
      </c>
      <c r="D65" s="17">
        <v>9383.28</v>
      </c>
      <c r="E65" s="19">
        <v>1489.32</v>
      </c>
      <c r="F65" s="19"/>
      <c r="G65" s="19"/>
      <c r="H65" s="19"/>
      <c r="I65" s="14"/>
      <c r="J65" s="14">
        <f t="shared" si="4"/>
        <v>1489.32</v>
      </c>
      <c r="K65" s="19">
        <f t="shared" si="0"/>
        <v>10872.6</v>
      </c>
      <c r="L65" s="14">
        <f>VLOOKUP(A65,[4]各门店任务!$B:$AW,48,0)</f>
        <v>1954</v>
      </c>
      <c r="M65" s="3">
        <f t="shared" si="1"/>
        <v>10872.6</v>
      </c>
      <c r="N65" s="3">
        <f t="shared" si="2"/>
        <v>0</v>
      </c>
    </row>
    <row r="66" s="2" customFormat="1" spans="1:14">
      <c r="A66" s="15">
        <v>573</v>
      </c>
      <c r="B66" s="32" t="s">
        <v>74</v>
      </c>
      <c r="C66" s="12">
        <f>VLOOKUP(A66,[3]发放表!$A:$G,7,0)</f>
        <v>1490.6</v>
      </c>
      <c r="D66" s="19">
        <v>2097.7</v>
      </c>
      <c r="E66" s="19"/>
      <c r="F66" s="19"/>
      <c r="G66" s="19"/>
      <c r="H66" s="19"/>
      <c r="I66" s="14"/>
      <c r="J66" s="14">
        <f t="shared" si="4"/>
        <v>0</v>
      </c>
      <c r="K66" s="19">
        <f t="shared" si="0"/>
        <v>2097.7</v>
      </c>
      <c r="L66" s="14">
        <f>VLOOKUP(A66,[4]各门店任务!$B:$AW,48,0)</f>
        <v>607.1</v>
      </c>
      <c r="M66" s="3">
        <f t="shared" si="1"/>
        <v>2097.7</v>
      </c>
      <c r="N66" s="3">
        <f t="shared" si="2"/>
        <v>0</v>
      </c>
    </row>
    <row r="67" s="2" customFormat="1" spans="1:14">
      <c r="A67" s="67"/>
      <c r="B67" s="76" t="s">
        <v>75</v>
      </c>
      <c r="C67" s="12"/>
      <c r="D67" s="58"/>
      <c r="E67" s="58"/>
      <c r="F67" s="58"/>
      <c r="G67" s="58"/>
      <c r="H67" s="58"/>
      <c r="I67" s="61"/>
      <c r="J67" s="14">
        <f t="shared" si="4"/>
        <v>0</v>
      </c>
      <c r="K67" s="58">
        <f t="shared" si="0"/>
        <v>0</v>
      </c>
      <c r="L67" s="14"/>
      <c r="M67" s="63">
        <f t="shared" si="1"/>
        <v>0</v>
      </c>
      <c r="N67" s="63">
        <f t="shared" si="2"/>
        <v>0</v>
      </c>
    </row>
    <row r="68" s="2" customFormat="1" spans="1:14">
      <c r="A68" s="67"/>
      <c r="B68" s="76" t="s">
        <v>76</v>
      </c>
      <c r="C68" s="12"/>
      <c r="D68" s="58"/>
      <c r="E68" s="58"/>
      <c r="F68" s="58"/>
      <c r="G68" s="58"/>
      <c r="H68" s="58"/>
      <c r="I68" s="61"/>
      <c r="J68" s="14">
        <f t="shared" si="4"/>
        <v>0</v>
      </c>
      <c r="K68" s="58">
        <f t="shared" ref="K68:K125" si="5">D68+J68</f>
        <v>0</v>
      </c>
      <c r="L68" s="14"/>
      <c r="M68" s="63">
        <f t="shared" ref="M68:M125" si="6">C68+L68</f>
        <v>0</v>
      </c>
      <c r="N68" s="63">
        <f t="shared" ref="N68:N125" si="7">M68-D68-E68</f>
        <v>0</v>
      </c>
    </row>
    <row r="69" s="2" customFormat="1" spans="1:14">
      <c r="A69" s="15">
        <v>577</v>
      </c>
      <c r="B69" s="32" t="s">
        <v>77</v>
      </c>
      <c r="C69" s="12">
        <f>VLOOKUP(A69,[3]发放表!$A:$G,7,0)</f>
        <v>1301.6</v>
      </c>
      <c r="D69" s="19">
        <v>1320.1</v>
      </c>
      <c r="E69" s="19"/>
      <c r="F69" s="19"/>
      <c r="G69" s="19"/>
      <c r="H69" s="19"/>
      <c r="I69" s="14"/>
      <c r="J69" s="14">
        <f t="shared" ref="J69:J100" si="8">E69-F69-G69-H69</f>
        <v>0</v>
      </c>
      <c r="K69" s="19">
        <f t="shared" si="5"/>
        <v>1320.1</v>
      </c>
      <c r="L69" s="14">
        <f>VLOOKUP(A69,[4]各门店任务!$B:$AW,48,0)</f>
        <v>18.5</v>
      </c>
      <c r="M69" s="3">
        <f t="shared" si="6"/>
        <v>1320.1</v>
      </c>
      <c r="N69" s="3">
        <f t="shared" si="7"/>
        <v>0</v>
      </c>
    </row>
    <row r="70" s="2" customFormat="1" spans="1:14">
      <c r="A70" s="55">
        <v>579</v>
      </c>
      <c r="B70" s="76" t="s">
        <v>78</v>
      </c>
      <c r="C70" s="57"/>
      <c r="D70" s="58">
        <v>0</v>
      </c>
      <c r="E70" s="58"/>
      <c r="F70" s="58"/>
      <c r="G70" s="58"/>
      <c r="H70" s="58"/>
      <c r="I70" s="61"/>
      <c r="J70" s="14">
        <f t="shared" si="8"/>
        <v>0</v>
      </c>
      <c r="K70" s="58">
        <f t="shared" si="5"/>
        <v>0</v>
      </c>
      <c r="L70" s="61"/>
      <c r="M70" s="63">
        <f t="shared" si="6"/>
        <v>0</v>
      </c>
      <c r="N70" s="63">
        <f t="shared" si="7"/>
        <v>0</v>
      </c>
    </row>
    <row r="71" s="2" customFormat="1" spans="1:14">
      <c r="A71" s="55">
        <v>574</v>
      </c>
      <c r="B71" s="76" t="s">
        <v>79</v>
      </c>
      <c r="C71" s="12"/>
      <c r="D71" s="65"/>
      <c r="E71" s="58"/>
      <c r="F71" s="58"/>
      <c r="G71" s="58"/>
      <c r="H71" s="58"/>
      <c r="I71" s="61"/>
      <c r="J71" s="14">
        <f t="shared" si="8"/>
        <v>0</v>
      </c>
      <c r="K71" s="58">
        <f t="shared" si="5"/>
        <v>0</v>
      </c>
      <c r="L71" s="14"/>
      <c r="M71" s="63">
        <f t="shared" si="6"/>
        <v>0</v>
      </c>
      <c r="N71" s="63">
        <f t="shared" si="7"/>
        <v>0</v>
      </c>
    </row>
    <row r="72" s="2" customFormat="1" spans="1:14">
      <c r="A72" s="15">
        <v>581</v>
      </c>
      <c r="B72" s="36" t="s">
        <v>80</v>
      </c>
      <c r="C72" s="12">
        <f>VLOOKUP(A72,[3]发放表!$A:$G,7,0)</f>
        <v>2954.3</v>
      </c>
      <c r="D72" s="31">
        <v>3323.8</v>
      </c>
      <c r="E72" s="19"/>
      <c r="F72" s="19"/>
      <c r="G72" s="19"/>
      <c r="H72" s="19"/>
      <c r="I72" s="14"/>
      <c r="J72" s="14">
        <f t="shared" si="8"/>
        <v>0</v>
      </c>
      <c r="K72" s="19">
        <f t="shared" si="5"/>
        <v>3323.8</v>
      </c>
      <c r="L72" s="14">
        <f>VLOOKUP(A72,[4]各门店任务!$B:$AW,48,0)</f>
        <v>369.5</v>
      </c>
      <c r="M72" s="3">
        <f t="shared" si="6"/>
        <v>3323.8</v>
      </c>
      <c r="N72" s="3">
        <f t="shared" si="7"/>
        <v>0</v>
      </c>
    </row>
    <row r="73" s="2" customFormat="1" spans="1:14">
      <c r="A73" s="15">
        <v>582</v>
      </c>
      <c r="B73" s="32" t="s">
        <v>81</v>
      </c>
      <c r="C73" s="12">
        <f>VLOOKUP(A73,[3]发放表!$A:$G,7,0)</f>
        <v>3258.7</v>
      </c>
      <c r="D73" s="31">
        <v>4645.6</v>
      </c>
      <c r="E73" s="19"/>
      <c r="F73" s="19"/>
      <c r="G73" s="19"/>
      <c r="H73" s="19"/>
      <c r="I73" s="14"/>
      <c r="J73" s="14">
        <f t="shared" si="8"/>
        <v>0</v>
      </c>
      <c r="K73" s="19">
        <f t="shared" si="5"/>
        <v>4645.6</v>
      </c>
      <c r="L73" s="14">
        <f>VLOOKUP(A73,[4]各门店任务!$B:$AW,48,0)</f>
        <v>1386.9</v>
      </c>
      <c r="M73" s="3">
        <f t="shared" si="6"/>
        <v>4645.6</v>
      </c>
      <c r="N73" s="3">
        <f t="shared" si="7"/>
        <v>0</v>
      </c>
    </row>
    <row r="74" s="2" customFormat="1" spans="1:14">
      <c r="A74" s="15">
        <v>572</v>
      </c>
      <c r="B74" s="32" t="s">
        <v>82</v>
      </c>
      <c r="C74" s="12">
        <f>VLOOKUP(A74,[3]发放表!$A:$G,7,0)</f>
        <v>1894.4</v>
      </c>
      <c r="D74" s="31">
        <v>2795.9</v>
      </c>
      <c r="E74" s="19"/>
      <c r="F74" s="19"/>
      <c r="G74" s="19"/>
      <c r="H74" s="19"/>
      <c r="I74" s="14"/>
      <c r="J74" s="14">
        <f t="shared" si="8"/>
        <v>0</v>
      </c>
      <c r="K74" s="19">
        <f t="shared" si="5"/>
        <v>2795.9</v>
      </c>
      <c r="L74" s="14">
        <f>VLOOKUP(A74,[4]各门店任务!$B:$AW,48,0)</f>
        <v>901.5</v>
      </c>
      <c r="M74" s="3">
        <f t="shared" si="6"/>
        <v>2795.9</v>
      </c>
      <c r="N74" s="3">
        <f t="shared" si="7"/>
        <v>0</v>
      </c>
    </row>
    <row r="75" s="2" customFormat="1" spans="1:14">
      <c r="A75" s="67"/>
      <c r="B75" s="76" t="s">
        <v>83</v>
      </c>
      <c r="C75" s="12"/>
      <c r="D75" s="58"/>
      <c r="E75" s="58"/>
      <c r="F75" s="58"/>
      <c r="G75" s="58"/>
      <c r="H75" s="58"/>
      <c r="I75" s="61"/>
      <c r="J75" s="14">
        <f t="shared" si="8"/>
        <v>0</v>
      </c>
      <c r="K75" s="58">
        <f t="shared" si="5"/>
        <v>0</v>
      </c>
      <c r="L75" s="14"/>
      <c r="M75" s="63">
        <f t="shared" si="6"/>
        <v>0</v>
      </c>
      <c r="N75" s="63">
        <f t="shared" si="7"/>
        <v>0</v>
      </c>
    </row>
    <row r="76" s="2" customFormat="1" spans="1:14">
      <c r="A76" s="15">
        <v>578</v>
      </c>
      <c r="B76" s="32" t="s">
        <v>84</v>
      </c>
      <c r="C76" s="12">
        <f>VLOOKUP(A76,[3]发放表!$A:$G,7,0)</f>
        <v>2628.3</v>
      </c>
      <c r="D76" s="19">
        <v>3057.1</v>
      </c>
      <c r="E76" s="19"/>
      <c r="F76" s="19"/>
      <c r="G76" s="19"/>
      <c r="H76" s="19"/>
      <c r="I76" s="14"/>
      <c r="J76" s="14">
        <f t="shared" si="8"/>
        <v>0</v>
      </c>
      <c r="K76" s="19">
        <f t="shared" si="5"/>
        <v>3057.1</v>
      </c>
      <c r="L76" s="14">
        <f>VLOOKUP(A76,[4]各门店任务!$B:$AW,48,0)</f>
        <v>428.8</v>
      </c>
      <c r="M76" s="3">
        <f t="shared" si="6"/>
        <v>3057.1</v>
      </c>
      <c r="N76" s="3">
        <f t="shared" si="7"/>
        <v>0</v>
      </c>
    </row>
    <row r="77" s="2" customFormat="1" spans="1:14">
      <c r="A77" s="15">
        <v>585</v>
      </c>
      <c r="B77" s="33" t="s">
        <v>85</v>
      </c>
      <c r="C77" s="12">
        <f>VLOOKUP(A77,[3]发放表!$A:$G,7,0)</f>
        <v>3890.8</v>
      </c>
      <c r="D77" s="31">
        <v>5053.6</v>
      </c>
      <c r="E77" s="19"/>
      <c r="F77" s="19"/>
      <c r="G77" s="19"/>
      <c r="H77" s="19"/>
      <c r="I77" s="14"/>
      <c r="J77" s="14">
        <f t="shared" si="8"/>
        <v>0</v>
      </c>
      <c r="K77" s="19">
        <f t="shared" si="5"/>
        <v>5053.6</v>
      </c>
      <c r="L77" s="14">
        <f>VLOOKUP(A77,[4]各门店任务!$B:$AW,48,0)</f>
        <v>1162.8</v>
      </c>
      <c r="M77" s="3">
        <f t="shared" si="6"/>
        <v>5053.6</v>
      </c>
      <c r="N77" s="3">
        <f t="shared" si="7"/>
        <v>0</v>
      </c>
    </row>
    <row r="78" s="2" customFormat="1" spans="1:14">
      <c r="A78" s="15">
        <v>584</v>
      </c>
      <c r="B78" s="32" t="s">
        <v>86</v>
      </c>
      <c r="C78" s="12">
        <f>VLOOKUP(A78,[3]发放表!$A:$G,7,0)</f>
        <v>1443.9</v>
      </c>
      <c r="D78" s="31">
        <v>2363.9</v>
      </c>
      <c r="E78" s="19"/>
      <c r="F78" s="19"/>
      <c r="G78" s="19"/>
      <c r="H78" s="19"/>
      <c r="I78" s="14"/>
      <c r="J78" s="14">
        <f t="shared" si="8"/>
        <v>0</v>
      </c>
      <c r="K78" s="19">
        <f t="shared" si="5"/>
        <v>2363.9</v>
      </c>
      <c r="L78" s="14">
        <f>VLOOKUP(A78,[4]各门店任务!$B:$AW,48,0)</f>
        <v>920</v>
      </c>
      <c r="M78" s="3">
        <f t="shared" si="6"/>
        <v>2363.9</v>
      </c>
      <c r="N78" s="3">
        <f t="shared" si="7"/>
        <v>0</v>
      </c>
    </row>
    <row r="79" s="2" customFormat="1" spans="1:14">
      <c r="A79" s="15">
        <v>586</v>
      </c>
      <c r="B79" s="32" t="s">
        <v>87</v>
      </c>
      <c r="C79" s="12">
        <f>VLOOKUP(A79,[3]发放表!$A:$G,7,0)</f>
        <v>10.8</v>
      </c>
      <c r="D79" s="31">
        <v>10.8</v>
      </c>
      <c r="E79" s="19"/>
      <c r="F79" s="19"/>
      <c r="G79" s="19"/>
      <c r="H79" s="19"/>
      <c r="I79" s="14"/>
      <c r="J79" s="14">
        <f t="shared" si="8"/>
        <v>0</v>
      </c>
      <c r="K79" s="19">
        <f t="shared" si="5"/>
        <v>10.8</v>
      </c>
      <c r="L79" s="14"/>
      <c r="M79" s="3">
        <f t="shared" si="6"/>
        <v>10.8</v>
      </c>
      <c r="N79" s="3">
        <f t="shared" si="7"/>
        <v>0</v>
      </c>
    </row>
    <row r="80" s="2" customFormat="1" spans="1:14">
      <c r="A80" s="15">
        <v>587</v>
      </c>
      <c r="B80" s="32" t="s">
        <v>88</v>
      </c>
      <c r="C80" s="12">
        <f>VLOOKUP(A80,[3]发放表!$A:$G,7,0)</f>
        <v>2235.8</v>
      </c>
      <c r="D80" s="31">
        <v>2709.3</v>
      </c>
      <c r="E80" s="19"/>
      <c r="F80" s="19"/>
      <c r="G80" s="19"/>
      <c r="H80" s="19"/>
      <c r="I80" s="14"/>
      <c r="J80" s="14">
        <f t="shared" si="8"/>
        <v>0</v>
      </c>
      <c r="K80" s="19">
        <f t="shared" si="5"/>
        <v>2709.3</v>
      </c>
      <c r="L80" s="14">
        <f>VLOOKUP(A80,[4]各门店任务!$B:$AW,48,0)</f>
        <v>473.5</v>
      </c>
      <c r="M80" s="3">
        <f t="shared" si="6"/>
        <v>2709.3</v>
      </c>
      <c r="N80" s="3">
        <f t="shared" si="7"/>
        <v>0</v>
      </c>
    </row>
    <row r="81" s="2" customFormat="1" spans="1:14">
      <c r="A81" s="15">
        <v>594</v>
      </c>
      <c r="B81" s="32" t="s">
        <v>89</v>
      </c>
      <c r="C81" s="12">
        <f>VLOOKUP(A81,[3]发放表!$A:$G,7,0)</f>
        <v>3190.7</v>
      </c>
      <c r="D81" s="31">
        <v>4026.8</v>
      </c>
      <c r="E81" s="19"/>
      <c r="F81" s="19"/>
      <c r="G81" s="19"/>
      <c r="H81" s="19"/>
      <c r="I81" s="14"/>
      <c r="J81" s="14">
        <f t="shared" si="8"/>
        <v>0</v>
      </c>
      <c r="K81" s="19">
        <f t="shared" si="5"/>
        <v>4026.8</v>
      </c>
      <c r="L81" s="14">
        <f>VLOOKUP(A81,[4]各门店任务!$B:$AW,48,0)</f>
        <v>836.1</v>
      </c>
      <c r="M81" s="3">
        <f t="shared" si="6"/>
        <v>4026.8</v>
      </c>
      <c r="N81" s="3">
        <f t="shared" si="7"/>
        <v>0</v>
      </c>
    </row>
    <row r="82" s="2" customFormat="1" spans="1:14">
      <c r="A82" s="15">
        <v>741</v>
      </c>
      <c r="B82" s="32" t="s">
        <v>90</v>
      </c>
      <c r="C82" s="12">
        <f>VLOOKUP(A82,[3]发放表!$A:$G,7,0)</f>
        <v>1382.4</v>
      </c>
      <c r="D82" s="31">
        <v>1526.4</v>
      </c>
      <c r="E82" s="19"/>
      <c r="F82" s="19"/>
      <c r="G82" s="19"/>
      <c r="H82" s="19"/>
      <c r="I82" s="14"/>
      <c r="J82" s="14">
        <f t="shared" si="8"/>
        <v>0</v>
      </c>
      <c r="K82" s="19">
        <f t="shared" si="5"/>
        <v>1526.4</v>
      </c>
      <c r="L82" s="14">
        <f>VLOOKUP(A82,[4]各门店任务!$B:$AW,48,0)</f>
        <v>144</v>
      </c>
      <c r="M82" s="3">
        <f t="shared" si="6"/>
        <v>1526.4</v>
      </c>
      <c r="N82" s="3">
        <f t="shared" si="7"/>
        <v>0</v>
      </c>
    </row>
    <row r="83" s="2" customFormat="1" spans="1:14">
      <c r="A83" s="67">
        <v>590</v>
      </c>
      <c r="B83" s="76" t="s">
        <v>91</v>
      </c>
      <c r="C83" s="12"/>
      <c r="D83" s="58"/>
      <c r="E83" s="58"/>
      <c r="F83" s="58"/>
      <c r="G83" s="58"/>
      <c r="H83" s="58"/>
      <c r="I83" s="61"/>
      <c r="J83" s="14">
        <f t="shared" si="8"/>
        <v>0</v>
      </c>
      <c r="K83" s="58">
        <f t="shared" si="5"/>
        <v>0</v>
      </c>
      <c r="L83" s="14"/>
      <c r="M83" s="63">
        <f t="shared" si="6"/>
        <v>0</v>
      </c>
      <c r="N83" s="63">
        <f t="shared" si="7"/>
        <v>0</v>
      </c>
    </row>
    <row r="84" s="2" customFormat="1" spans="1:14">
      <c r="A84" s="15">
        <v>588</v>
      </c>
      <c r="B84" s="32" t="s">
        <v>92</v>
      </c>
      <c r="C84" s="12">
        <f>VLOOKUP(A84,[3]发放表!$A:$G,7,0)</f>
        <v>1444.9</v>
      </c>
      <c r="D84" s="31">
        <v>1577.1</v>
      </c>
      <c r="E84" s="19"/>
      <c r="F84" s="19"/>
      <c r="G84" s="19"/>
      <c r="H84" s="19"/>
      <c r="I84" s="14"/>
      <c r="J84" s="14">
        <f t="shared" si="8"/>
        <v>0</v>
      </c>
      <c r="K84" s="19">
        <f t="shared" si="5"/>
        <v>1577.1</v>
      </c>
      <c r="L84" s="14">
        <f>VLOOKUP(A84,[4]各门店任务!$B:$AW,48,0)</f>
        <v>132.2</v>
      </c>
      <c r="M84" s="3">
        <f t="shared" si="6"/>
        <v>1577.1</v>
      </c>
      <c r="N84" s="3">
        <f t="shared" si="7"/>
        <v>0</v>
      </c>
    </row>
    <row r="85" s="2" customFormat="1" spans="1:14">
      <c r="A85" s="15">
        <v>591</v>
      </c>
      <c r="B85" s="32" t="s">
        <v>93</v>
      </c>
      <c r="C85" s="12">
        <f>VLOOKUP(A85,[3]发放表!$A:$G,7,0)</f>
        <v>3241.1</v>
      </c>
      <c r="D85" s="31">
        <v>3672</v>
      </c>
      <c r="E85" s="19"/>
      <c r="F85" s="19"/>
      <c r="G85" s="19"/>
      <c r="H85" s="19"/>
      <c r="I85" s="14"/>
      <c r="J85" s="14">
        <f t="shared" si="8"/>
        <v>0</v>
      </c>
      <c r="K85" s="19">
        <f t="shared" si="5"/>
        <v>3672</v>
      </c>
      <c r="L85" s="14">
        <f>VLOOKUP(A85,[4]各门店任务!$B:$AW,48,0)</f>
        <v>430.9</v>
      </c>
      <c r="M85" s="3">
        <f t="shared" si="6"/>
        <v>3672</v>
      </c>
      <c r="N85" s="3">
        <f t="shared" si="7"/>
        <v>0</v>
      </c>
    </row>
    <row r="86" s="2" customFormat="1" spans="1:14">
      <c r="A86" s="55">
        <v>593</v>
      </c>
      <c r="B86" s="76" t="s">
        <v>94</v>
      </c>
      <c r="C86" s="12"/>
      <c r="D86" s="58"/>
      <c r="E86" s="58"/>
      <c r="F86" s="58"/>
      <c r="G86" s="58"/>
      <c r="H86" s="58"/>
      <c r="I86" s="61"/>
      <c r="J86" s="14">
        <f t="shared" si="8"/>
        <v>0</v>
      </c>
      <c r="K86" s="58">
        <f t="shared" si="5"/>
        <v>0</v>
      </c>
      <c r="L86" s="14"/>
      <c r="M86" s="63">
        <f t="shared" si="6"/>
        <v>0</v>
      </c>
      <c r="N86" s="63">
        <f t="shared" si="7"/>
        <v>0</v>
      </c>
    </row>
    <row r="87" s="2" customFormat="1" spans="1:14">
      <c r="A87" s="55"/>
      <c r="B87" s="79" t="s">
        <v>95</v>
      </c>
      <c r="C87" s="12"/>
      <c r="D87" s="58"/>
      <c r="E87" s="58"/>
      <c r="F87" s="58"/>
      <c r="G87" s="58"/>
      <c r="H87" s="58"/>
      <c r="I87" s="61"/>
      <c r="J87" s="14">
        <f t="shared" si="8"/>
        <v>0</v>
      </c>
      <c r="K87" s="58">
        <f t="shared" si="5"/>
        <v>0</v>
      </c>
      <c r="L87" s="14"/>
      <c r="M87" s="63">
        <f t="shared" si="6"/>
        <v>0</v>
      </c>
      <c r="N87" s="63">
        <f t="shared" si="7"/>
        <v>0</v>
      </c>
    </row>
    <row r="88" s="2" customFormat="1" spans="1:14">
      <c r="A88" s="69">
        <v>596</v>
      </c>
      <c r="B88" s="80" t="s">
        <v>96</v>
      </c>
      <c r="C88" s="12"/>
      <c r="D88" s="72"/>
      <c r="E88" s="72"/>
      <c r="F88" s="72"/>
      <c r="G88" s="72"/>
      <c r="H88" s="72"/>
      <c r="I88" s="73"/>
      <c r="J88" s="14">
        <f t="shared" si="8"/>
        <v>0</v>
      </c>
      <c r="K88" s="72">
        <f t="shared" si="5"/>
        <v>0</v>
      </c>
      <c r="L88" s="14"/>
      <c r="M88" s="63">
        <f t="shared" si="6"/>
        <v>0</v>
      </c>
      <c r="N88" s="63">
        <f t="shared" si="7"/>
        <v>0</v>
      </c>
    </row>
    <row r="89" s="2" customFormat="1" spans="1:14">
      <c r="A89" s="55">
        <v>597</v>
      </c>
      <c r="B89" s="79" t="s">
        <v>97</v>
      </c>
      <c r="C89" s="12"/>
      <c r="D89" s="58"/>
      <c r="E89" s="58"/>
      <c r="F89" s="58"/>
      <c r="G89" s="58"/>
      <c r="H89" s="58"/>
      <c r="I89" s="61"/>
      <c r="J89" s="14">
        <f t="shared" si="8"/>
        <v>0</v>
      </c>
      <c r="K89" s="58">
        <f t="shared" si="5"/>
        <v>0</v>
      </c>
      <c r="L89" s="14"/>
      <c r="M89" s="63">
        <f t="shared" si="6"/>
        <v>0</v>
      </c>
      <c r="N89" s="63">
        <f t="shared" si="7"/>
        <v>0</v>
      </c>
    </row>
    <row r="90" s="2" customFormat="1" spans="1:14">
      <c r="A90" s="10">
        <v>707</v>
      </c>
      <c r="B90" s="39" t="s">
        <v>98</v>
      </c>
      <c r="C90" s="12">
        <f>VLOOKUP(A90,[3]发放表!$A:$G,7,0)</f>
        <v>4641.6</v>
      </c>
      <c r="D90" s="12">
        <v>5288.3</v>
      </c>
      <c r="E90" s="14"/>
      <c r="F90" s="14"/>
      <c r="G90" s="14"/>
      <c r="H90" s="14"/>
      <c r="I90" s="14"/>
      <c r="J90" s="14">
        <f t="shared" si="8"/>
        <v>0</v>
      </c>
      <c r="K90" s="14">
        <f t="shared" si="5"/>
        <v>5288.3</v>
      </c>
      <c r="L90" s="14">
        <f>VLOOKUP(A90,[4]各门店任务!$B:$AW,48,0)</f>
        <v>646.7</v>
      </c>
      <c r="M90" s="3">
        <f t="shared" si="6"/>
        <v>5288.3</v>
      </c>
      <c r="N90" s="3">
        <f t="shared" si="7"/>
        <v>0</v>
      </c>
    </row>
    <row r="91" s="2" customFormat="1" spans="1:14">
      <c r="A91" s="15">
        <v>702</v>
      </c>
      <c r="B91" s="79" t="s">
        <v>99</v>
      </c>
      <c r="C91" s="12"/>
      <c r="D91" s="65"/>
      <c r="E91" s="58"/>
      <c r="F91" s="58"/>
      <c r="G91" s="58"/>
      <c r="H91" s="58"/>
      <c r="I91" s="61"/>
      <c r="J91" s="14">
        <f t="shared" si="8"/>
        <v>0</v>
      </c>
      <c r="K91" s="58">
        <f t="shared" si="5"/>
        <v>0</v>
      </c>
      <c r="L91" s="14"/>
      <c r="M91" s="63">
        <f t="shared" si="6"/>
        <v>0</v>
      </c>
      <c r="N91" s="63">
        <f t="shared" si="7"/>
        <v>0</v>
      </c>
    </row>
    <row r="92" s="2" customFormat="1" spans="1:14">
      <c r="A92" s="15">
        <v>704</v>
      </c>
      <c r="B92" s="40" t="s">
        <v>100</v>
      </c>
      <c r="C92" s="12">
        <f>VLOOKUP(A92,[3]发放表!$A:$G,7,0)</f>
        <v>1892.2</v>
      </c>
      <c r="D92" s="31">
        <v>2226.7</v>
      </c>
      <c r="E92" s="19"/>
      <c r="F92" s="19"/>
      <c r="G92" s="19"/>
      <c r="H92" s="19"/>
      <c r="I92" s="14"/>
      <c r="J92" s="14">
        <f t="shared" si="8"/>
        <v>0</v>
      </c>
      <c r="K92" s="19">
        <f t="shared" si="5"/>
        <v>2226.7</v>
      </c>
      <c r="L92" s="14">
        <f>VLOOKUP(A92,[4]各门店任务!$B:$AW,48,0)</f>
        <v>334.5</v>
      </c>
      <c r="M92" s="3">
        <f t="shared" si="6"/>
        <v>2226.7</v>
      </c>
      <c r="N92" s="3">
        <f t="shared" si="7"/>
        <v>0</v>
      </c>
    </row>
    <row r="93" s="2" customFormat="1" spans="1:14">
      <c r="A93" s="15">
        <v>598</v>
      </c>
      <c r="B93" s="40" t="s">
        <v>101</v>
      </c>
      <c r="C93" s="12">
        <f>VLOOKUP(A93,[3]发放表!$A:$G,7,0)</f>
        <v>2117.8</v>
      </c>
      <c r="D93" s="31">
        <v>2364.5</v>
      </c>
      <c r="E93" s="19"/>
      <c r="F93" s="19"/>
      <c r="G93" s="19"/>
      <c r="H93" s="19"/>
      <c r="I93" s="14"/>
      <c r="J93" s="14">
        <f t="shared" si="8"/>
        <v>0</v>
      </c>
      <c r="K93" s="19">
        <f t="shared" si="5"/>
        <v>2364.5</v>
      </c>
      <c r="L93" s="14">
        <f>VLOOKUP(A93,[4]各门店任务!$B:$AW,48,0)</f>
        <v>246.7</v>
      </c>
      <c r="M93" s="3">
        <f t="shared" si="6"/>
        <v>2364.5</v>
      </c>
      <c r="N93" s="3">
        <f t="shared" si="7"/>
        <v>0</v>
      </c>
    </row>
    <row r="94" s="2" customFormat="1" spans="1:14">
      <c r="A94" s="15">
        <v>706</v>
      </c>
      <c r="B94" s="40" t="s">
        <v>102</v>
      </c>
      <c r="C94" s="12">
        <f>VLOOKUP(A94,[3]发放表!$A:$G,7,0)</f>
        <v>2517.4</v>
      </c>
      <c r="D94" s="31">
        <v>3499.2</v>
      </c>
      <c r="E94" s="19"/>
      <c r="F94" s="19"/>
      <c r="G94" s="19"/>
      <c r="H94" s="19"/>
      <c r="I94" s="14"/>
      <c r="J94" s="14">
        <f t="shared" si="8"/>
        <v>0</v>
      </c>
      <c r="K94" s="19">
        <f t="shared" si="5"/>
        <v>3499.2</v>
      </c>
      <c r="L94" s="14">
        <f>VLOOKUP(A94,[4]各门店任务!$B:$AW,48,0)</f>
        <v>981.8</v>
      </c>
      <c r="M94" s="3">
        <f t="shared" si="6"/>
        <v>3499.2</v>
      </c>
      <c r="N94" s="3">
        <f t="shared" si="7"/>
        <v>0</v>
      </c>
    </row>
    <row r="95" s="2" customFormat="1" spans="1:14">
      <c r="A95" s="15">
        <v>740</v>
      </c>
      <c r="B95" s="40" t="s">
        <v>103</v>
      </c>
      <c r="C95" s="12">
        <f>VLOOKUP(A95,[3]发放表!$A:$G,7,0)</f>
        <v>1554.8</v>
      </c>
      <c r="D95" s="19">
        <v>2021.1</v>
      </c>
      <c r="E95" s="19"/>
      <c r="F95" s="19"/>
      <c r="G95" s="19"/>
      <c r="H95" s="19"/>
      <c r="I95" s="14"/>
      <c r="J95" s="14">
        <f t="shared" si="8"/>
        <v>0</v>
      </c>
      <c r="K95" s="19">
        <f t="shared" si="5"/>
        <v>2021.1</v>
      </c>
      <c r="L95" s="14">
        <f>VLOOKUP(A95,[4]各门店任务!$B:$AW,48,0)</f>
        <v>466.3</v>
      </c>
      <c r="M95" s="3">
        <f t="shared" si="6"/>
        <v>2021.1</v>
      </c>
      <c r="N95" s="3">
        <f t="shared" si="7"/>
        <v>0</v>
      </c>
    </row>
    <row r="96" s="2" customFormat="1" spans="1:14">
      <c r="A96" s="67"/>
      <c r="B96" s="79" t="s">
        <v>104</v>
      </c>
      <c r="C96" s="12"/>
      <c r="D96" s="58"/>
      <c r="E96" s="58"/>
      <c r="F96" s="58"/>
      <c r="G96" s="58"/>
      <c r="H96" s="58"/>
      <c r="I96" s="61"/>
      <c r="J96" s="14">
        <f t="shared" si="8"/>
        <v>0</v>
      </c>
      <c r="K96" s="58">
        <f t="shared" si="5"/>
        <v>0</v>
      </c>
      <c r="L96" s="14"/>
      <c r="M96" s="63">
        <f t="shared" si="6"/>
        <v>0</v>
      </c>
      <c r="N96" s="63">
        <f t="shared" si="7"/>
        <v>0</v>
      </c>
    </row>
    <row r="97" s="2" customFormat="1" spans="1:14">
      <c r="A97" s="15">
        <v>710</v>
      </c>
      <c r="B97" s="40" t="s">
        <v>105</v>
      </c>
      <c r="C97" s="12">
        <f>VLOOKUP(A97,[3]发放表!$A:$G,7,0)</f>
        <v>1251.8</v>
      </c>
      <c r="D97" s="19">
        <v>1264.7</v>
      </c>
      <c r="E97" s="19"/>
      <c r="F97" s="19"/>
      <c r="G97" s="19"/>
      <c r="H97" s="19"/>
      <c r="I97" s="14"/>
      <c r="J97" s="14">
        <f t="shared" si="8"/>
        <v>0</v>
      </c>
      <c r="K97" s="19">
        <f t="shared" si="5"/>
        <v>1264.7</v>
      </c>
      <c r="L97" s="14">
        <f>VLOOKUP(A97,[4]各门店任务!$B:$AW,48,0)</f>
        <v>12.9</v>
      </c>
      <c r="M97" s="3">
        <f t="shared" si="6"/>
        <v>1264.7</v>
      </c>
      <c r="N97" s="3">
        <f t="shared" si="7"/>
        <v>0</v>
      </c>
    </row>
    <row r="98" s="2" customFormat="1" spans="1:14">
      <c r="A98" s="67"/>
      <c r="B98" s="79" t="s">
        <v>106</v>
      </c>
      <c r="C98" s="12"/>
      <c r="D98" s="58"/>
      <c r="E98" s="58"/>
      <c r="F98" s="58"/>
      <c r="G98" s="58"/>
      <c r="H98" s="58"/>
      <c r="I98" s="61"/>
      <c r="J98" s="14">
        <f t="shared" si="8"/>
        <v>0</v>
      </c>
      <c r="K98" s="58">
        <f t="shared" si="5"/>
        <v>0</v>
      </c>
      <c r="L98" s="14"/>
      <c r="M98" s="63">
        <f t="shared" si="6"/>
        <v>0</v>
      </c>
      <c r="N98" s="63">
        <f t="shared" si="7"/>
        <v>0</v>
      </c>
    </row>
    <row r="99" s="2" customFormat="1" spans="1:14">
      <c r="A99" s="15">
        <v>709</v>
      </c>
      <c r="B99" s="40" t="s">
        <v>107</v>
      </c>
      <c r="C99" s="12">
        <f>VLOOKUP(A99,[3]发放表!$A:$G,7,0)</f>
        <v>1930.9</v>
      </c>
      <c r="D99" s="19">
        <v>2234.5</v>
      </c>
      <c r="E99" s="19"/>
      <c r="F99" s="19"/>
      <c r="G99" s="19"/>
      <c r="H99" s="19"/>
      <c r="I99" s="14"/>
      <c r="J99" s="14">
        <f t="shared" si="8"/>
        <v>0</v>
      </c>
      <c r="K99" s="19">
        <f t="shared" si="5"/>
        <v>2234.5</v>
      </c>
      <c r="L99" s="14">
        <f>VLOOKUP(A99,[4]各门店任务!$B:$AW,48,0)</f>
        <v>303.6</v>
      </c>
      <c r="M99" s="3">
        <f t="shared" si="6"/>
        <v>2234.5</v>
      </c>
      <c r="N99" s="3">
        <f t="shared" si="7"/>
        <v>0</v>
      </c>
    </row>
    <row r="100" s="2" customFormat="1" spans="1:14">
      <c r="A100" s="15">
        <v>714</v>
      </c>
      <c r="B100" s="40" t="s">
        <v>108</v>
      </c>
      <c r="C100" s="12">
        <f>VLOOKUP(A100,[3]发放表!$A:$G,7,0)</f>
        <v>1039.9</v>
      </c>
      <c r="D100" s="31">
        <v>1787.8</v>
      </c>
      <c r="E100" s="19"/>
      <c r="F100" s="19"/>
      <c r="G100" s="19"/>
      <c r="H100" s="19"/>
      <c r="I100" s="14"/>
      <c r="J100" s="14">
        <f t="shared" si="8"/>
        <v>0</v>
      </c>
      <c r="K100" s="19">
        <f t="shared" si="5"/>
        <v>1787.8</v>
      </c>
      <c r="L100" s="14">
        <f>VLOOKUP(A100,[4]各门店任务!$B:$AW,48,0)</f>
        <v>747.9</v>
      </c>
      <c r="M100" s="3">
        <f t="shared" si="6"/>
        <v>1787.8</v>
      </c>
      <c r="N100" s="3">
        <f t="shared" si="7"/>
        <v>0</v>
      </c>
    </row>
    <row r="101" s="2" customFormat="1" spans="1:14">
      <c r="A101" s="15">
        <v>713</v>
      </c>
      <c r="B101" s="40" t="s">
        <v>109</v>
      </c>
      <c r="C101" s="12">
        <f>VLOOKUP(A101,[3]发放表!$A:$G,7,0)</f>
        <v>1947.2</v>
      </c>
      <c r="D101" s="31">
        <v>2225.9</v>
      </c>
      <c r="E101" s="19"/>
      <c r="F101" s="19"/>
      <c r="G101" s="19"/>
      <c r="H101" s="19"/>
      <c r="I101" s="14"/>
      <c r="J101" s="14">
        <f t="shared" ref="J101:J125" si="9">E101-F101-G101-H101</f>
        <v>0</v>
      </c>
      <c r="K101" s="19">
        <f t="shared" si="5"/>
        <v>2225.9</v>
      </c>
      <c r="L101" s="14">
        <f>VLOOKUP(A101,[4]各门店任务!$B:$AW,48,0)</f>
        <v>278.7</v>
      </c>
      <c r="M101" s="3">
        <f t="shared" si="6"/>
        <v>2225.9</v>
      </c>
      <c r="N101" s="3">
        <f t="shared" si="7"/>
        <v>0</v>
      </c>
    </row>
    <row r="102" s="2" customFormat="1" spans="1:14">
      <c r="A102" s="15">
        <v>715</v>
      </c>
      <c r="B102" s="40" t="s">
        <v>110</v>
      </c>
      <c r="C102" s="12">
        <f>VLOOKUP(A102,[3]发放表!$A:$G,7,0)</f>
        <v>626.1</v>
      </c>
      <c r="D102" s="19">
        <v>654</v>
      </c>
      <c r="E102" s="19"/>
      <c r="F102" s="19"/>
      <c r="G102" s="19"/>
      <c r="H102" s="19"/>
      <c r="I102" s="14"/>
      <c r="J102" s="14">
        <f t="shared" si="9"/>
        <v>0</v>
      </c>
      <c r="K102" s="19">
        <f t="shared" si="5"/>
        <v>654</v>
      </c>
      <c r="L102" s="14">
        <f>VLOOKUP(A102,[4]各门店任务!$B:$AW,48,0)</f>
        <v>27.9</v>
      </c>
      <c r="M102" s="3">
        <f t="shared" si="6"/>
        <v>654</v>
      </c>
      <c r="N102" s="3">
        <f t="shared" si="7"/>
        <v>0</v>
      </c>
    </row>
    <row r="103" s="2" customFormat="1" spans="1:14">
      <c r="A103" s="15">
        <v>712</v>
      </c>
      <c r="B103" s="44" t="s">
        <v>111</v>
      </c>
      <c r="C103" s="12">
        <f>VLOOKUP(A103,[3]发放表!$A:$G,7,0)</f>
        <v>5615.4</v>
      </c>
      <c r="D103" s="17">
        <v>6987</v>
      </c>
      <c r="E103" s="19"/>
      <c r="F103" s="19"/>
      <c r="G103" s="19"/>
      <c r="H103" s="19"/>
      <c r="I103" s="14"/>
      <c r="J103" s="14">
        <f t="shared" si="9"/>
        <v>0</v>
      </c>
      <c r="K103" s="19">
        <f t="shared" si="5"/>
        <v>6987</v>
      </c>
      <c r="L103" s="14">
        <f>VLOOKUP(A103,[4]各门店任务!$B:$AW,48,0)</f>
        <v>1371.6</v>
      </c>
      <c r="M103" s="3">
        <f t="shared" si="6"/>
        <v>6987</v>
      </c>
      <c r="N103" s="3">
        <f t="shared" si="7"/>
        <v>0</v>
      </c>
    </row>
    <row r="104" s="2" customFormat="1" spans="1:14">
      <c r="A104" s="15">
        <v>717</v>
      </c>
      <c r="B104" s="40" t="s">
        <v>112</v>
      </c>
      <c r="C104" s="12">
        <f>VLOOKUP(A104,[3]发放表!$A:$G,7,0)</f>
        <v>2696.3</v>
      </c>
      <c r="D104" s="31">
        <v>3300.4</v>
      </c>
      <c r="E104" s="19"/>
      <c r="F104" s="19"/>
      <c r="G104" s="19"/>
      <c r="H104" s="19"/>
      <c r="I104" s="14"/>
      <c r="J104" s="14">
        <f t="shared" si="9"/>
        <v>0</v>
      </c>
      <c r="K104" s="19">
        <f t="shared" si="5"/>
        <v>3300.4</v>
      </c>
      <c r="L104" s="14">
        <f>VLOOKUP(A104,[4]各门店任务!$B:$AW,48,0)</f>
        <v>604.1</v>
      </c>
      <c r="M104" s="3">
        <f t="shared" si="6"/>
        <v>3300.4</v>
      </c>
      <c r="N104" s="3">
        <f t="shared" si="7"/>
        <v>0</v>
      </c>
    </row>
    <row r="105" s="2" customFormat="1" spans="1:14">
      <c r="A105" s="15">
        <v>721</v>
      </c>
      <c r="B105" s="40" t="s">
        <v>113</v>
      </c>
      <c r="C105" s="12">
        <f>VLOOKUP(A105,[3]发放表!$A:$G,7,0)</f>
        <v>2202.5</v>
      </c>
      <c r="D105" s="31">
        <v>2590.7</v>
      </c>
      <c r="E105" s="19"/>
      <c r="F105" s="19"/>
      <c r="G105" s="19"/>
      <c r="H105" s="19"/>
      <c r="I105" s="14"/>
      <c r="J105" s="14">
        <f t="shared" si="9"/>
        <v>0</v>
      </c>
      <c r="K105" s="19">
        <f t="shared" si="5"/>
        <v>2590.7</v>
      </c>
      <c r="L105" s="14">
        <f>VLOOKUP(A105,[4]各门店任务!$B:$AW,48,0)</f>
        <v>388.2</v>
      </c>
      <c r="M105" s="3">
        <f t="shared" si="6"/>
        <v>2590.7</v>
      </c>
      <c r="N105" s="3">
        <f t="shared" si="7"/>
        <v>0</v>
      </c>
    </row>
    <row r="106" s="2" customFormat="1" spans="1:14">
      <c r="A106" s="15">
        <v>726</v>
      </c>
      <c r="B106" s="40" t="s">
        <v>114</v>
      </c>
      <c r="C106" s="12">
        <f>VLOOKUP(A106,[3]发放表!$A:$G,7,0)</f>
        <v>3016</v>
      </c>
      <c r="D106" s="19">
        <v>4077.4</v>
      </c>
      <c r="E106" s="19"/>
      <c r="F106" s="19"/>
      <c r="G106" s="19"/>
      <c r="H106" s="19"/>
      <c r="I106" s="14"/>
      <c r="J106" s="14">
        <f t="shared" si="9"/>
        <v>0</v>
      </c>
      <c r="K106" s="19">
        <f t="shared" si="5"/>
        <v>4077.4</v>
      </c>
      <c r="L106" s="14">
        <f>VLOOKUP(A106,[4]各门店任务!$B:$AW,48,0)</f>
        <v>1061.4</v>
      </c>
      <c r="M106" s="3">
        <f t="shared" si="6"/>
        <v>4077.4</v>
      </c>
      <c r="N106" s="3">
        <f t="shared" si="7"/>
        <v>0</v>
      </c>
    </row>
    <row r="107" s="2" customFormat="1" spans="1:14">
      <c r="A107" s="15">
        <v>720</v>
      </c>
      <c r="B107" s="40" t="s">
        <v>115</v>
      </c>
      <c r="C107" s="12">
        <f>VLOOKUP(A107,[3]发放表!$A:$G,7,0)</f>
        <v>1852.5</v>
      </c>
      <c r="D107" s="19">
        <v>2074.1</v>
      </c>
      <c r="E107" s="19"/>
      <c r="F107" s="19"/>
      <c r="G107" s="19"/>
      <c r="H107" s="19"/>
      <c r="I107" s="14"/>
      <c r="J107" s="14">
        <f t="shared" si="9"/>
        <v>0</v>
      </c>
      <c r="K107" s="19">
        <f t="shared" si="5"/>
        <v>2074.1</v>
      </c>
      <c r="L107" s="14">
        <f>VLOOKUP(A107,[4]各门店任务!$B:$AW,48,0)</f>
        <v>221.6</v>
      </c>
      <c r="M107" s="3">
        <f t="shared" si="6"/>
        <v>2074.1</v>
      </c>
      <c r="N107" s="3">
        <f t="shared" si="7"/>
        <v>0</v>
      </c>
    </row>
    <row r="108" s="2" customFormat="1" spans="1:14">
      <c r="A108" s="15">
        <v>716</v>
      </c>
      <c r="B108" s="40" t="s">
        <v>116</v>
      </c>
      <c r="C108" s="12">
        <f>VLOOKUP(A108,[3]发放表!$A:$G,7,0)</f>
        <v>1571.9</v>
      </c>
      <c r="D108" s="19">
        <v>2642.6</v>
      </c>
      <c r="E108" s="19"/>
      <c r="F108" s="19"/>
      <c r="G108" s="19"/>
      <c r="H108" s="19"/>
      <c r="I108" s="14"/>
      <c r="J108" s="14">
        <f t="shared" si="9"/>
        <v>0</v>
      </c>
      <c r="K108" s="19">
        <f t="shared" si="5"/>
        <v>2642.6</v>
      </c>
      <c r="L108" s="14">
        <f>VLOOKUP(A108,[4]各门店任务!$B:$AW,48,0)</f>
        <v>1070.7</v>
      </c>
      <c r="M108" s="3">
        <f t="shared" si="6"/>
        <v>2642.6</v>
      </c>
      <c r="N108" s="3">
        <f t="shared" si="7"/>
        <v>0</v>
      </c>
    </row>
    <row r="109" s="2" customFormat="1" spans="1:14">
      <c r="A109" s="15">
        <v>718</v>
      </c>
      <c r="B109" s="40" t="s">
        <v>117</v>
      </c>
      <c r="C109" s="12">
        <f>VLOOKUP(A109,[3]发放表!$A:$G,7,0)</f>
        <v>881.5</v>
      </c>
      <c r="D109" s="19">
        <v>973.8</v>
      </c>
      <c r="E109" s="19"/>
      <c r="F109" s="19"/>
      <c r="G109" s="19"/>
      <c r="H109" s="19"/>
      <c r="I109" s="14"/>
      <c r="J109" s="14">
        <f t="shared" si="9"/>
        <v>0</v>
      </c>
      <c r="K109" s="19">
        <f t="shared" si="5"/>
        <v>973.8</v>
      </c>
      <c r="L109" s="14">
        <f>VLOOKUP(A109,[4]各门店任务!$B:$AW,48,0)</f>
        <v>92.3</v>
      </c>
      <c r="M109" s="3">
        <f t="shared" si="6"/>
        <v>973.8</v>
      </c>
      <c r="N109" s="3">
        <f t="shared" si="7"/>
        <v>0</v>
      </c>
    </row>
    <row r="110" s="2" customFormat="1" spans="1:14">
      <c r="A110" s="15">
        <v>734</v>
      </c>
      <c r="B110" s="40" t="s">
        <v>118</v>
      </c>
      <c r="C110" s="12">
        <f>VLOOKUP(A110,[3]发放表!$A:$G,7,0)</f>
        <v>2793.8</v>
      </c>
      <c r="D110" s="19">
        <v>3128.1</v>
      </c>
      <c r="E110" s="19"/>
      <c r="F110" s="19"/>
      <c r="G110" s="19"/>
      <c r="H110" s="19"/>
      <c r="I110" s="14"/>
      <c r="J110" s="14">
        <f t="shared" si="9"/>
        <v>0</v>
      </c>
      <c r="K110" s="19">
        <f t="shared" si="5"/>
        <v>3128.1</v>
      </c>
      <c r="L110" s="14">
        <f>VLOOKUP(A110,[4]各门店任务!$B:$AW,48,0)</f>
        <v>334.3</v>
      </c>
      <c r="M110" s="3">
        <f t="shared" si="6"/>
        <v>3128.1</v>
      </c>
      <c r="N110" s="3">
        <f t="shared" si="7"/>
        <v>0</v>
      </c>
    </row>
    <row r="111" s="2" customFormat="1" spans="1:14">
      <c r="A111" s="15">
        <v>719</v>
      </c>
      <c r="B111" s="40" t="s">
        <v>119</v>
      </c>
      <c r="C111" s="12">
        <f>VLOOKUP(A111,[3]发放表!$A:$G,7,0)</f>
        <v>3973</v>
      </c>
      <c r="D111" s="19">
        <v>4728.8</v>
      </c>
      <c r="E111" s="19"/>
      <c r="F111" s="19"/>
      <c r="G111" s="19"/>
      <c r="H111" s="19"/>
      <c r="I111" s="14"/>
      <c r="J111" s="14">
        <f t="shared" si="9"/>
        <v>0</v>
      </c>
      <c r="K111" s="19">
        <f t="shared" si="5"/>
        <v>4728.8</v>
      </c>
      <c r="L111" s="14">
        <f>VLOOKUP(A111,[4]各门店任务!$B:$AW,48,0)</f>
        <v>755.8</v>
      </c>
      <c r="M111" s="3">
        <f t="shared" si="6"/>
        <v>4728.8</v>
      </c>
      <c r="N111" s="3">
        <f t="shared" si="7"/>
        <v>0</v>
      </c>
    </row>
    <row r="112" s="2" customFormat="1" spans="1:14">
      <c r="A112" s="15">
        <v>724</v>
      </c>
      <c r="B112" s="44" t="s">
        <v>120</v>
      </c>
      <c r="C112" s="12">
        <f>VLOOKUP(A112,[3]发放表!$A:$G,7,0)</f>
        <v>3003.6</v>
      </c>
      <c r="D112" s="31">
        <v>3638</v>
      </c>
      <c r="E112" s="17"/>
      <c r="F112" s="19"/>
      <c r="G112" s="19"/>
      <c r="H112" s="19"/>
      <c r="I112" s="14"/>
      <c r="J112" s="14">
        <f t="shared" si="9"/>
        <v>0</v>
      </c>
      <c r="K112" s="19">
        <f t="shared" si="5"/>
        <v>3638</v>
      </c>
      <c r="L112" s="14">
        <f>VLOOKUP(A112,[4]各门店任务!$B:$AW,48,0)</f>
        <v>634.4</v>
      </c>
      <c r="M112" s="3">
        <f t="shared" si="6"/>
        <v>3638</v>
      </c>
      <c r="N112" s="3">
        <f t="shared" si="7"/>
        <v>0</v>
      </c>
    </row>
    <row r="113" s="2" customFormat="1" spans="1:14">
      <c r="A113" s="55">
        <v>731</v>
      </c>
      <c r="B113" s="79" t="s">
        <v>121</v>
      </c>
      <c r="C113" s="12"/>
      <c r="D113" s="65"/>
      <c r="E113" s="58"/>
      <c r="F113" s="58"/>
      <c r="G113" s="58"/>
      <c r="H113" s="58"/>
      <c r="I113" s="61"/>
      <c r="J113" s="14">
        <f t="shared" si="9"/>
        <v>0</v>
      </c>
      <c r="K113" s="58">
        <f t="shared" si="5"/>
        <v>0</v>
      </c>
      <c r="L113" s="14"/>
      <c r="M113" s="63">
        <f t="shared" si="6"/>
        <v>0</v>
      </c>
      <c r="N113" s="63">
        <f t="shared" si="7"/>
        <v>0</v>
      </c>
    </row>
    <row r="114" s="2" customFormat="1" spans="1:14">
      <c r="A114" s="67"/>
      <c r="B114" s="79" t="s">
        <v>122</v>
      </c>
      <c r="C114" s="12"/>
      <c r="D114" s="58"/>
      <c r="E114" s="58"/>
      <c r="F114" s="58"/>
      <c r="G114" s="58"/>
      <c r="H114" s="58"/>
      <c r="I114" s="61"/>
      <c r="J114" s="14">
        <f t="shared" si="9"/>
        <v>0</v>
      </c>
      <c r="K114" s="58">
        <f t="shared" si="5"/>
        <v>0</v>
      </c>
      <c r="L114" s="14"/>
      <c r="M114" s="63">
        <f t="shared" si="6"/>
        <v>0</v>
      </c>
      <c r="N114" s="63">
        <f t="shared" si="7"/>
        <v>0</v>
      </c>
    </row>
    <row r="115" s="2" customFormat="1" spans="1:14">
      <c r="A115" s="15">
        <v>723</v>
      </c>
      <c r="B115" s="40" t="s">
        <v>123</v>
      </c>
      <c r="C115" s="12">
        <f>VLOOKUP(A115,[3]发放表!$A:$G,7,0)</f>
        <v>1647.6</v>
      </c>
      <c r="D115" s="31">
        <v>1910.8</v>
      </c>
      <c r="E115" s="19"/>
      <c r="F115" s="19"/>
      <c r="G115" s="19"/>
      <c r="H115" s="19"/>
      <c r="I115" s="14"/>
      <c r="J115" s="14">
        <f t="shared" si="9"/>
        <v>0</v>
      </c>
      <c r="K115" s="19">
        <f t="shared" si="5"/>
        <v>1910.8</v>
      </c>
      <c r="L115" s="14">
        <f>VLOOKUP(A115,[4]各门店任务!$B:$AW,48,0)</f>
        <v>263.2</v>
      </c>
      <c r="M115" s="3">
        <f t="shared" si="6"/>
        <v>1910.8</v>
      </c>
      <c r="N115" s="3">
        <f t="shared" si="7"/>
        <v>0</v>
      </c>
    </row>
    <row r="116" s="2" customFormat="1" spans="1:14">
      <c r="A116" s="15">
        <v>737</v>
      </c>
      <c r="B116" s="40" t="s">
        <v>124</v>
      </c>
      <c r="C116" s="12">
        <f>VLOOKUP(A116,[3]发放表!$A:$G,7,0)</f>
        <v>1492.7</v>
      </c>
      <c r="D116" s="19">
        <v>1686</v>
      </c>
      <c r="E116" s="19"/>
      <c r="F116" s="19"/>
      <c r="G116" s="19"/>
      <c r="H116" s="19"/>
      <c r="I116" s="14"/>
      <c r="J116" s="14">
        <f t="shared" si="9"/>
        <v>0</v>
      </c>
      <c r="K116" s="19">
        <f t="shared" si="5"/>
        <v>1686</v>
      </c>
      <c r="L116" s="14">
        <f>VLOOKUP(A116,[4]各门店任务!$B:$AW,48,0)</f>
        <v>193.3</v>
      </c>
      <c r="M116" s="3">
        <f t="shared" si="6"/>
        <v>1686</v>
      </c>
      <c r="N116" s="3">
        <f t="shared" si="7"/>
        <v>0</v>
      </c>
    </row>
    <row r="117" s="2" customFormat="1" spans="1:14">
      <c r="A117" s="15">
        <v>732</v>
      </c>
      <c r="B117" s="40" t="s">
        <v>125</v>
      </c>
      <c r="C117" s="12">
        <f>VLOOKUP(A117,[3]发放表!$A:$G,7,0)</f>
        <v>1016</v>
      </c>
      <c r="D117" s="19">
        <v>1151.4</v>
      </c>
      <c r="E117" s="19"/>
      <c r="F117" s="19"/>
      <c r="G117" s="19"/>
      <c r="H117" s="19"/>
      <c r="I117" s="14"/>
      <c r="J117" s="14">
        <f t="shared" si="9"/>
        <v>0</v>
      </c>
      <c r="K117" s="19">
        <f t="shared" si="5"/>
        <v>1151.4</v>
      </c>
      <c r="L117" s="14">
        <f>VLOOKUP(A117,[4]各门店任务!$B:$AW,48,0)</f>
        <v>135.4</v>
      </c>
      <c r="M117" s="3">
        <f t="shared" si="6"/>
        <v>1151.4</v>
      </c>
      <c r="N117" s="3">
        <f t="shared" si="7"/>
        <v>0</v>
      </c>
    </row>
    <row r="118" s="2" customFormat="1" spans="1:14">
      <c r="A118" s="46">
        <v>727</v>
      </c>
      <c r="B118" s="47" t="s">
        <v>126</v>
      </c>
      <c r="C118" s="12">
        <f>VLOOKUP(A118,[3]发放表!$A:$G,7,0)</f>
        <v>1228</v>
      </c>
      <c r="D118" s="27">
        <v>1419</v>
      </c>
      <c r="E118" s="27"/>
      <c r="F118" s="27"/>
      <c r="G118" s="27"/>
      <c r="H118" s="27"/>
      <c r="I118" s="28"/>
      <c r="J118" s="14">
        <f t="shared" si="9"/>
        <v>0</v>
      </c>
      <c r="K118" s="27">
        <f t="shared" si="5"/>
        <v>1419</v>
      </c>
      <c r="L118" s="14">
        <f>VLOOKUP(A118,[4]各门店任务!$B:$AW,48,0)</f>
        <v>191</v>
      </c>
      <c r="M118" s="3">
        <f t="shared" si="6"/>
        <v>1419</v>
      </c>
      <c r="N118" s="3">
        <f t="shared" si="7"/>
        <v>0</v>
      </c>
    </row>
    <row r="119" s="2" customFormat="1" spans="1:14">
      <c r="A119" s="67"/>
      <c r="B119" s="79" t="s">
        <v>127</v>
      </c>
      <c r="C119" s="12"/>
      <c r="D119" s="58"/>
      <c r="E119" s="58"/>
      <c r="F119" s="58"/>
      <c r="G119" s="58"/>
      <c r="H119" s="58"/>
      <c r="I119" s="61"/>
      <c r="J119" s="14">
        <f t="shared" si="9"/>
        <v>0</v>
      </c>
      <c r="K119" s="58">
        <f t="shared" si="5"/>
        <v>0</v>
      </c>
      <c r="L119" s="14"/>
      <c r="M119" s="63">
        <f t="shared" si="6"/>
        <v>0</v>
      </c>
      <c r="N119" s="63">
        <f t="shared" si="7"/>
        <v>0</v>
      </c>
    </row>
    <row r="120" s="2" customFormat="1" spans="1:14">
      <c r="A120" s="10">
        <v>730</v>
      </c>
      <c r="B120" s="39" t="s">
        <v>128</v>
      </c>
      <c r="C120" s="12">
        <f>VLOOKUP(A120,[3]发放表!$A:$G,7,0)</f>
        <v>2742.1</v>
      </c>
      <c r="D120" s="14">
        <v>3822.6</v>
      </c>
      <c r="E120" s="14"/>
      <c r="F120" s="14"/>
      <c r="G120" s="14"/>
      <c r="H120" s="14"/>
      <c r="I120" s="14"/>
      <c r="J120" s="14">
        <f t="shared" si="9"/>
        <v>0</v>
      </c>
      <c r="K120" s="14">
        <f t="shared" si="5"/>
        <v>3822.6</v>
      </c>
      <c r="L120" s="14">
        <f>VLOOKUP(A120,[4]各门店任务!$B:$AW,48,0)</f>
        <v>1080.5</v>
      </c>
      <c r="M120" s="3">
        <f t="shared" si="6"/>
        <v>3822.6</v>
      </c>
      <c r="N120" s="3">
        <f t="shared" si="7"/>
        <v>0</v>
      </c>
    </row>
    <row r="121" s="2" customFormat="1" spans="1:14">
      <c r="A121" s="55">
        <v>733</v>
      </c>
      <c r="B121" s="79" t="s">
        <v>129</v>
      </c>
      <c r="C121" s="12"/>
      <c r="D121" s="58"/>
      <c r="E121" s="58"/>
      <c r="F121" s="58"/>
      <c r="G121" s="58"/>
      <c r="H121" s="58"/>
      <c r="I121" s="61"/>
      <c r="J121" s="14">
        <f t="shared" si="9"/>
        <v>0</v>
      </c>
      <c r="K121" s="58">
        <f t="shared" si="5"/>
        <v>0</v>
      </c>
      <c r="L121" s="14"/>
      <c r="M121" s="63">
        <f t="shared" si="6"/>
        <v>0</v>
      </c>
      <c r="N121" s="63">
        <f t="shared" si="7"/>
        <v>0</v>
      </c>
    </row>
    <row r="122" s="2" customFormat="1" spans="1:14">
      <c r="A122" s="15">
        <v>738</v>
      </c>
      <c r="B122" s="40" t="s">
        <v>130</v>
      </c>
      <c r="C122" s="12">
        <f>VLOOKUP(A122,[3]发放表!$A:$G,7,0)</f>
        <v>1710</v>
      </c>
      <c r="D122" s="19">
        <v>1969.7</v>
      </c>
      <c r="E122" s="19"/>
      <c r="F122" s="19"/>
      <c r="G122" s="19"/>
      <c r="H122" s="19"/>
      <c r="I122" s="14"/>
      <c r="J122" s="14">
        <f t="shared" si="9"/>
        <v>0</v>
      </c>
      <c r="K122" s="19">
        <f t="shared" si="5"/>
        <v>1969.7</v>
      </c>
      <c r="L122" s="14">
        <f>VLOOKUP(A122,[4]各门店任务!$B:$AW,48,0)</f>
        <v>259.7</v>
      </c>
      <c r="M122" s="3">
        <f t="shared" si="6"/>
        <v>1969.7</v>
      </c>
      <c r="N122" s="3">
        <f t="shared" si="7"/>
        <v>0</v>
      </c>
    </row>
    <row r="123" s="2" customFormat="1" spans="1:14">
      <c r="A123" s="15">
        <v>743</v>
      </c>
      <c r="B123" s="40" t="s">
        <v>131</v>
      </c>
      <c r="C123" s="12">
        <f>VLOOKUP(A123,[3]发放表!$A:$G,7,0)</f>
        <v>631.2</v>
      </c>
      <c r="D123" s="19">
        <v>711.8</v>
      </c>
      <c r="E123" s="19"/>
      <c r="F123" s="19"/>
      <c r="G123" s="19"/>
      <c r="H123" s="19"/>
      <c r="I123" s="14"/>
      <c r="J123" s="14">
        <f t="shared" si="9"/>
        <v>0</v>
      </c>
      <c r="K123" s="19">
        <f t="shared" si="5"/>
        <v>711.8</v>
      </c>
      <c r="L123" s="14">
        <f>VLOOKUP(A123,[4]各门店任务!$B:$AW,48,0)</f>
        <v>80.6</v>
      </c>
      <c r="M123" s="3">
        <f t="shared" si="6"/>
        <v>711.8</v>
      </c>
      <c r="N123" s="3">
        <f t="shared" si="7"/>
        <v>0</v>
      </c>
    </row>
    <row r="124" s="2" customFormat="1" spans="1:14">
      <c r="A124" s="15">
        <v>742</v>
      </c>
      <c r="B124" s="45" t="s">
        <v>132</v>
      </c>
      <c r="C124" s="12">
        <f>VLOOKUP(A124,[3]发放表!$A:$G,7,0)</f>
        <v>2490.6</v>
      </c>
      <c r="D124" s="19">
        <v>2240.1</v>
      </c>
      <c r="E124" s="19">
        <v>650.3</v>
      </c>
      <c r="F124" s="19"/>
      <c r="G124" s="19"/>
      <c r="H124" s="19"/>
      <c r="I124" s="14"/>
      <c r="J124" s="14">
        <f t="shared" si="9"/>
        <v>650.3</v>
      </c>
      <c r="K124" s="19">
        <f t="shared" si="5"/>
        <v>2890.4</v>
      </c>
      <c r="L124" s="14">
        <f>VLOOKUP(A124,[4]各门店任务!$B:$AW,48,0)</f>
        <v>399.8</v>
      </c>
      <c r="M124" s="3">
        <f t="shared" si="6"/>
        <v>2890.4</v>
      </c>
      <c r="N124" s="3">
        <f t="shared" si="7"/>
        <v>0</v>
      </c>
    </row>
    <row r="125" s="2" customFormat="1" spans="1:14">
      <c r="A125" s="67">
        <v>739</v>
      </c>
      <c r="B125" s="79" t="s">
        <v>133</v>
      </c>
      <c r="C125" s="12"/>
      <c r="D125" s="58"/>
      <c r="E125" s="58"/>
      <c r="F125" s="58"/>
      <c r="G125" s="58"/>
      <c r="H125" s="58"/>
      <c r="I125" s="61"/>
      <c r="J125" s="14">
        <f t="shared" si="9"/>
        <v>0</v>
      </c>
      <c r="K125" s="58">
        <f t="shared" si="5"/>
        <v>0</v>
      </c>
      <c r="L125" s="14"/>
      <c r="M125" s="63">
        <f t="shared" si="6"/>
        <v>0</v>
      </c>
      <c r="N125" s="63">
        <f t="shared" si="7"/>
        <v>0</v>
      </c>
    </row>
    <row r="126" s="2" customFormat="1" spans="1:14">
      <c r="A126" s="15"/>
      <c r="B126" s="30" t="s">
        <v>134</v>
      </c>
      <c r="C126" s="48">
        <f t="shared" ref="C126:M126" si="10">SUM(C4:C125)</f>
        <v>242225.3</v>
      </c>
      <c r="D126" s="19">
        <f t="shared" si="10"/>
        <v>278811.17</v>
      </c>
      <c r="E126" s="19">
        <f t="shared" si="10"/>
        <v>39103.23</v>
      </c>
      <c r="F126" s="19">
        <f t="shared" si="10"/>
        <v>573.44</v>
      </c>
      <c r="G126" s="19">
        <f t="shared" si="10"/>
        <v>769</v>
      </c>
      <c r="H126" s="19">
        <f t="shared" si="10"/>
        <v>1140.75</v>
      </c>
      <c r="I126" s="19">
        <f t="shared" si="10"/>
        <v>424</v>
      </c>
      <c r="J126" s="19">
        <f t="shared" si="10"/>
        <v>37044.04</v>
      </c>
      <c r="K126" s="19">
        <f t="shared" si="10"/>
        <v>315855.21</v>
      </c>
      <c r="L126" s="19">
        <f t="shared" si="10"/>
        <v>75689.1</v>
      </c>
      <c r="M126" s="19">
        <f t="shared" si="10"/>
        <v>317914.4</v>
      </c>
      <c r="N126" s="3">
        <f>M126-K126</f>
        <v>2059.19</v>
      </c>
    </row>
    <row r="127" s="2" customFormat="1" spans="3:14">
      <c r="C127" s="49"/>
      <c r="E127" s="50">
        <f>D126+E126</f>
        <v>317914.4</v>
      </c>
      <c r="M127" s="64">
        <f>C126+L126</f>
        <v>317914.4</v>
      </c>
      <c r="N127" s="53">
        <f>M127-E127</f>
        <v>0</v>
      </c>
    </row>
    <row r="128" customFormat="1" spans="1:16384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 t="s">
        <v>135</v>
      </c>
      <c r="L128" s="2" t="s">
        <v>136</v>
      </c>
      <c r="M128" s="3"/>
      <c r="N128" s="3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  <c r="AHW128" s="2"/>
      <c r="AHX128" s="2"/>
      <c r="AHY128" s="2"/>
      <c r="AHZ128" s="2"/>
      <c r="AIA128" s="2"/>
      <c r="AIB128" s="2"/>
      <c r="AIC128" s="2"/>
      <c r="AID128" s="2"/>
      <c r="AIE128" s="2"/>
      <c r="AIF128" s="2"/>
      <c r="AIG128" s="2"/>
      <c r="AIH128" s="2"/>
      <c r="AII128" s="2"/>
      <c r="AIJ128" s="2"/>
      <c r="AIK128" s="2"/>
      <c r="AIL128" s="2"/>
      <c r="AIM128" s="2"/>
      <c r="AIN128" s="2"/>
      <c r="AIO128" s="2"/>
      <c r="AIP128" s="2"/>
      <c r="AIQ128" s="2"/>
      <c r="AIR128" s="2"/>
      <c r="AIS128" s="2"/>
      <c r="AIT128" s="2"/>
      <c r="AIU128" s="2"/>
      <c r="AIV128" s="2"/>
      <c r="AIW128" s="2"/>
      <c r="AIX128" s="2"/>
      <c r="AIY128" s="2"/>
      <c r="AIZ128" s="2"/>
      <c r="AJA128" s="2"/>
      <c r="AJB128" s="2"/>
      <c r="AJC128" s="2"/>
      <c r="AJD128" s="2"/>
      <c r="AJE128" s="2"/>
      <c r="AJF128" s="2"/>
      <c r="AJG128" s="2"/>
      <c r="AJH128" s="2"/>
      <c r="AJI128" s="2"/>
      <c r="AJJ128" s="2"/>
      <c r="AJK128" s="2"/>
      <c r="AJL128" s="2"/>
      <c r="AJM128" s="2"/>
      <c r="AJN128" s="2"/>
      <c r="AJO128" s="2"/>
      <c r="AJP128" s="2"/>
      <c r="AJQ128" s="2"/>
      <c r="AJR128" s="2"/>
      <c r="AJS128" s="2"/>
      <c r="AJT128" s="2"/>
      <c r="AJU128" s="2"/>
      <c r="AJV128" s="2"/>
      <c r="AJW128" s="2"/>
      <c r="AJX128" s="2"/>
      <c r="AJY128" s="2"/>
      <c r="AJZ128" s="2"/>
      <c r="AKA128" s="2"/>
      <c r="AKB128" s="2"/>
      <c r="AKC128" s="2"/>
      <c r="AKD128" s="2"/>
      <c r="AKE128" s="2"/>
      <c r="AKF128" s="2"/>
      <c r="AKG128" s="2"/>
      <c r="AKH128" s="2"/>
      <c r="AKI128" s="2"/>
      <c r="AKJ128" s="2"/>
      <c r="AKK128" s="2"/>
      <c r="AKL128" s="2"/>
      <c r="AKM128" s="2"/>
      <c r="AKN128" s="2"/>
      <c r="AKO128" s="2"/>
      <c r="AKP128" s="2"/>
      <c r="AKQ128" s="2"/>
      <c r="AKR128" s="2"/>
      <c r="AKS128" s="2"/>
      <c r="AKT128" s="2"/>
      <c r="AKU128" s="2"/>
      <c r="AKV128" s="2"/>
      <c r="AKW128" s="2"/>
      <c r="AKX128" s="2"/>
      <c r="AKY128" s="2"/>
      <c r="AKZ128" s="2"/>
      <c r="ALA128" s="2"/>
      <c r="ALB128" s="2"/>
      <c r="ALC128" s="2"/>
      <c r="ALD128" s="2"/>
      <c r="ALE128" s="2"/>
      <c r="ALF128" s="2"/>
      <c r="ALG128" s="2"/>
      <c r="ALH128" s="2"/>
      <c r="ALI128" s="2"/>
      <c r="ALJ128" s="2"/>
      <c r="ALK128" s="2"/>
      <c r="ALL128" s="2"/>
      <c r="ALM128" s="2"/>
      <c r="ALN128" s="2"/>
      <c r="ALO128" s="2"/>
      <c r="ALP128" s="2"/>
      <c r="ALQ128" s="2"/>
      <c r="ALR128" s="2"/>
      <c r="ALS128" s="2"/>
      <c r="ALT128" s="2"/>
      <c r="ALU128" s="2"/>
      <c r="ALV128" s="2"/>
      <c r="ALW128" s="2"/>
      <c r="ALX128" s="2"/>
      <c r="ALY128" s="2"/>
      <c r="ALZ128" s="2"/>
      <c r="AMA128" s="2"/>
      <c r="AMB128" s="2"/>
      <c r="AMC128" s="2"/>
      <c r="AMD128" s="2"/>
      <c r="AME128" s="2"/>
      <c r="AMF128" s="2"/>
      <c r="AMG128" s="2"/>
      <c r="AMH128" s="2"/>
      <c r="AMI128" s="2"/>
      <c r="AMJ128" s="2"/>
      <c r="AMK128" s="2"/>
      <c r="AML128" s="2"/>
      <c r="AMM128" s="2"/>
      <c r="AMN128" s="2"/>
      <c r="AMO128" s="2"/>
      <c r="AMP128" s="2"/>
      <c r="AMQ128" s="2"/>
      <c r="AMR128" s="2"/>
      <c r="AMS128" s="2"/>
      <c r="AMT128" s="2"/>
      <c r="AMU128" s="2"/>
      <c r="AMV128" s="2"/>
      <c r="AMW128" s="2"/>
      <c r="AMX128" s="2"/>
      <c r="AMY128" s="2"/>
      <c r="AMZ128" s="2"/>
      <c r="ANA128" s="2"/>
      <c r="ANB128" s="2"/>
      <c r="ANC128" s="2"/>
      <c r="AND128" s="2"/>
      <c r="ANE128" s="2"/>
      <c r="ANF128" s="2"/>
      <c r="ANG128" s="2"/>
      <c r="ANH128" s="2"/>
      <c r="ANI128" s="2"/>
      <c r="ANJ128" s="2"/>
      <c r="ANK128" s="2"/>
      <c r="ANL128" s="2"/>
      <c r="ANM128" s="2"/>
      <c r="ANN128" s="2"/>
      <c r="ANO128" s="2"/>
      <c r="ANP128" s="2"/>
      <c r="ANQ128" s="2"/>
      <c r="ANR128" s="2"/>
      <c r="ANS128" s="2"/>
      <c r="ANT128" s="2"/>
      <c r="ANU128" s="2"/>
      <c r="ANV128" s="2"/>
      <c r="ANW128" s="2"/>
      <c r="ANX128" s="2"/>
      <c r="ANY128" s="2"/>
      <c r="ANZ128" s="2"/>
      <c r="AOA128" s="2"/>
      <c r="AOB128" s="2"/>
      <c r="AOC128" s="2"/>
      <c r="AOD128" s="2"/>
      <c r="AOE128" s="2"/>
      <c r="AOF128" s="2"/>
      <c r="AOG128" s="2"/>
      <c r="AOH128" s="2"/>
      <c r="AOI128" s="2"/>
      <c r="AOJ128" s="2"/>
      <c r="AOK128" s="2"/>
      <c r="AOL128" s="2"/>
      <c r="AOM128" s="2"/>
      <c r="AON128" s="2"/>
      <c r="AOO128" s="2"/>
      <c r="AOP128" s="2"/>
      <c r="AOQ128" s="2"/>
      <c r="AOR128" s="2"/>
      <c r="AOS128" s="2"/>
      <c r="AOT128" s="2"/>
      <c r="AOU128" s="2"/>
      <c r="AOV128" s="2"/>
      <c r="AOW128" s="2"/>
      <c r="AOX128" s="2"/>
      <c r="AOY128" s="2"/>
      <c r="AOZ128" s="2"/>
      <c r="APA128" s="2"/>
      <c r="APB128" s="2"/>
      <c r="APC128" s="2"/>
      <c r="APD128" s="2"/>
      <c r="APE128" s="2"/>
      <c r="APF128" s="2"/>
      <c r="APG128" s="2"/>
      <c r="APH128" s="2"/>
      <c r="API128" s="2"/>
      <c r="APJ128" s="2"/>
      <c r="APK128" s="2"/>
      <c r="APL128" s="2"/>
      <c r="APM128" s="2"/>
      <c r="APN128" s="2"/>
      <c r="APO128" s="2"/>
      <c r="APP128" s="2"/>
      <c r="APQ128" s="2"/>
      <c r="APR128" s="2"/>
      <c r="APS128" s="2"/>
      <c r="APT128" s="2"/>
      <c r="APU128" s="2"/>
      <c r="APV128" s="2"/>
      <c r="APW128" s="2"/>
      <c r="APX128" s="2"/>
      <c r="APY128" s="2"/>
      <c r="APZ128" s="2"/>
      <c r="AQA128" s="2"/>
      <c r="AQB128" s="2"/>
      <c r="AQC128" s="2"/>
      <c r="AQD128" s="2"/>
      <c r="AQE128" s="2"/>
      <c r="AQF128" s="2"/>
      <c r="AQG128" s="2"/>
      <c r="AQH128" s="2"/>
      <c r="AQI128" s="2"/>
      <c r="AQJ128" s="2"/>
      <c r="AQK128" s="2"/>
      <c r="AQL128" s="2"/>
      <c r="AQM128" s="2"/>
      <c r="AQN128" s="2"/>
      <c r="AQO128" s="2"/>
      <c r="AQP128" s="2"/>
      <c r="AQQ128" s="2"/>
      <c r="AQR128" s="2"/>
      <c r="AQS128" s="2"/>
      <c r="AQT128" s="2"/>
      <c r="AQU128" s="2"/>
      <c r="AQV128" s="2"/>
      <c r="AQW128" s="2"/>
      <c r="AQX128" s="2"/>
      <c r="AQY128" s="2"/>
      <c r="AQZ128" s="2"/>
      <c r="ARA128" s="2"/>
      <c r="ARB128" s="2"/>
      <c r="ARC128" s="2"/>
      <c r="ARD128" s="2"/>
      <c r="ARE128" s="2"/>
      <c r="ARF128" s="2"/>
      <c r="ARG128" s="2"/>
      <c r="ARH128" s="2"/>
      <c r="ARI128" s="2"/>
      <c r="ARJ128" s="2"/>
      <c r="ARK128" s="2"/>
      <c r="ARL128" s="2"/>
      <c r="ARM128" s="2"/>
      <c r="ARN128" s="2"/>
      <c r="ARO128" s="2"/>
      <c r="ARP128" s="2"/>
      <c r="ARQ128" s="2"/>
      <c r="ARR128" s="2"/>
      <c r="ARS128" s="2"/>
      <c r="ART128" s="2"/>
      <c r="ARU128" s="2"/>
      <c r="ARV128" s="2"/>
      <c r="ARW128" s="2"/>
      <c r="ARX128" s="2"/>
      <c r="ARY128" s="2"/>
      <c r="ARZ128" s="2"/>
      <c r="ASA128" s="2"/>
      <c r="ASB128" s="2"/>
      <c r="ASC128" s="2"/>
      <c r="ASD128" s="2"/>
      <c r="ASE128" s="2"/>
      <c r="ASF128" s="2"/>
      <c r="ASG128" s="2"/>
      <c r="ASH128" s="2"/>
      <c r="ASI128" s="2"/>
      <c r="ASJ128" s="2"/>
      <c r="ASK128" s="2"/>
      <c r="ASL128" s="2"/>
      <c r="ASM128" s="2"/>
      <c r="ASN128" s="2"/>
      <c r="ASO128" s="2"/>
      <c r="ASP128" s="2"/>
      <c r="ASQ128" s="2"/>
      <c r="ASR128" s="2"/>
      <c r="ASS128" s="2"/>
      <c r="AST128" s="2"/>
      <c r="ASU128" s="2"/>
      <c r="ASV128" s="2"/>
      <c r="ASW128" s="2"/>
      <c r="ASX128" s="2"/>
      <c r="ASY128" s="2"/>
      <c r="ASZ128" s="2"/>
      <c r="ATA128" s="2"/>
      <c r="ATB128" s="2"/>
      <c r="ATC128" s="2"/>
      <c r="ATD128" s="2"/>
      <c r="ATE128" s="2"/>
      <c r="ATF128" s="2"/>
      <c r="ATG128" s="2"/>
      <c r="ATH128" s="2"/>
      <c r="ATI128" s="2"/>
      <c r="ATJ128" s="2"/>
      <c r="ATK128" s="2"/>
      <c r="ATL128" s="2"/>
      <c r="ATM128" s="2"/>
      <c r="ATN128" s="2"/>
      <c r="ATO128" s="2"/>
      <c r="ATP128" s="2"/>
      <c r="ATQ128" s="2"/>
      <c r="ATR128" s="2"/>
      <c r="ATS128" s="2"/>
      <c r="ATT128" s="2"/>
      <c r="ATU128" s="2"/>
      <c r="ATV128" s="2"/>
      <c r="ATW128" s="2"/>
      <c r="ATX128" s="2"/>
      <c r="ATY128" s="2"/>
      <c r="ATZ128" s="2"/>
      <c r="AUA128" s="2"/>
      <c r="AUB128" s="2"/>
      <c r="AUC128" s="2"/>
      <c r="AUD128" s="2"/>
      <c r="AUE128" s="2"/>
      <c r="AUF128" s="2"/>
      <c r="AUG128" s="2"/>
      <c r="AUH128" s="2"/>
      <c r="AUI128" s="2"/>
      <c r="AUJ128" s="2"/>
      <c r="AUK128" s="2"/>
      <c r="AUL128" s="2"/>
      <c r="AUM128" s="2"/>
      <c r="AUN128" s="2"/>
      <c r="AUO128" s="2"/>
      <c r="AUP128" s="2"/>
      <c r="AUQ128" s="2"/>
      <c r="AUR128" s="2"/>
      <c r="AUS128" s="2"/>
      <c r="AUT128" s="2"/>
      <c r="AUU128" s="2"/>
      <c r="AUV128" s="2"/>
      <c r="AUW128" s="2"/>
      <c r="AUX128" s="2"/>
      <c r="AUY128" s="2"/>
      <c r="AUZ128" s="2"/>
      <c r="AVA128" s="2"/>
      <c r="AVB128" s="2"/>
      <c r="AVC128" s="2"/>
      <c r="AVD128" s="2"/>
      <c r="AVE128" s="2"/>
      <c r="AVF128" s="2"/>
      <c r="AVG128" s="2"/>
      <c r="AVH128" s="2"/>
      <c r="AVI128" s="2"/>
      <c r="AVJ128" s="2"/>
      <c r="AVK128" s="2"/>
      <c r="AVL128" s="2"/>
      <c r="AVM128" s="2"/>
      <c r="AVN128" s="2"/>
      <c r="AVO128" s="2"/>
      <c r="AVP128" s="2"/>
      <c r="AVQ128" s="2"/>
      <c r="AVR128" s="2"/>
      <c r="AVS128" s="2"/>
      <c r="AVT128" s="2"/>
      <c r="AVU128" s="2"/>
      <c r="AVV128" s="2"/>
      <c r="AVW128" s="2"/>
      <c r="AVX128" s="2"/>
      <c r="AVY128" s="2"/>
      <c r="AVZ128" s="2"/>
      <c r="AWA128" s="2"/>
      <c r="AWB128" s="2"/>
      <c r="AWC128" s="2"/>
      <c r="AWD128" s="2"/>
      <c r="AWE128" s="2"/>
      <c r="AWF128" s="2"/>
      <c r="AWG128" s="2"/>
      <c r="AWH128" s="2"/>
      <c r="AWI128" s="2"/>
      <c r="AWJ128" s="2"/>
      <c r="AWK128" s="2"/>
      <c r="AWL128" s="2"/>
      <c r="AWM128" s="2"/>
      <c r="AWN128" s="2"/>
      <c r="AWO128" s="2"/>
      <c r="AWP128" s="2"/>
      <c r="AWQ128" s="2"/>
      <c r="AWR128" s="2"/>
      <c r="AWS128" s="2"/>
      <c r="AWT128" s="2"/>
      <c r="AWU128" s="2"/>
      <c r="AWV128" s="2"/>
      <c r="AWW128" s="2"/>
      <c r="AWX128" s="2"/>
      <c r="AWY128" s="2"/>
      <c r="AWZ128" s="2"/>
      <c r="AXA128" s="2"/>
      <c r="AXB128" s="2"/>
      <c r="AXC128" s="2"/>
      <c r="AXD128" s="2"/>
      <c r="AXE128" s="2"/>
      <c r="AXF128" s="2"/>
      <c r="AXG128" s="2"/>
      <c r="AXH128" s="2"/>
      <c r="AXI128" s="2"/>
      <c r="AXJ128" s="2"/>
      <c r="AXK128" s="2"/>
      <c r="AXL128" s="2"/>
      <c r="AXM128" s="2"/>
      <c r="AXN128" s="2"/>
      <c r="AXO128" s="2"/>
      <c r="AXP128" s="2"/>
      <c r="AXQ128" s="2"/>
      <c r="AXR128" s="2"/>
      <c r="AXS128" s="2"/>
      <c r="AXT128" s="2"/>
      <c r="AXU128" s="2"/>
      <c r="AXV128" s="2"/>
      <c r="AXW128" s="2"/>
      <c r="AXX128" s="2"/>
      <c r="AXY128" s="2"/>
      <c r="AXZ128" s="2"/>
      <c r="AYA128" s="2"/>
      <c r="AYB128" s="2"/>
      <c r="AYC128" s="2"/>
      <c r="AYD128" s="2"/>
      <c r="AYE128" s="2"/>
      <c r="AYF128" s="2"/>
      <c r="AYG128" s="2"/>
      <c r="AYH128" s="2"/>
      <c r="AYI128" s="2"/>
      <c r="AYJ128" s="2"/>
      <c r="AYK128" s="2"/>
      <c r="AYL128" s="2"/>
      <c r="AYM128" s="2"/>
      <c r="AYN128" s="2"/>
      <c r="AYO128" s="2"/>
      <c r="AYP128" s="2"/>
      <c r="AYQ128" s="2"/>
      <c r="AYR128" s="2"/>
      <c r="AYS128" s="2"/>
      <c r="AYT128" s="2"/>
      <c r="AYU128" s="2"/>
      <c r="AYV128" s="2"/>
      <c r="AYW128" s="2"/>
      <c r="AYX128" s="2"/>
      <c r="AYY128" s="2"/>
      <c r="AYZ128" s="2"/>
      <c r="AZA128" s="2"/>
      <c r="AZB128" s="2"/>
      <c r="AZC128" s="2"/>
      <c r="AZD128" s="2"/>
      <c r="AZE128" s="2"/>
      <c r="AZF128" s="2"/>
      <c r="AZG128" s="2"/>
      <c r="AZH128" s="2"/>
      <c r="AZI128" s="2"/>
      <c r="AZJ128" s="2"/>
      <c r="AZK128" s="2"/>
      <c r="AZL128" s="2"/>
      <c r="AZM128" s="2"/>
      <c r="AZN128" s="2"/>
      <c r="AZO128" s="2"/>
      <c r="AZP128" s="2"/>
      <c r="AZQ128" s="2"/>
      <c r="AZR128" s="2"/>
      <c r="AZS128" s="2"/>
      <c r="AZT128" s="2"/>
      <c r="AZU128" s="2"/>
      <c r="AZV128" s="2"/>
      <c r="AZW128" s="2"/>
      <c r="AZX128" s="2"/>
      <c r="AZY128" s="2"/>
      <c r="AZZ128" s="2"/>
      <c r="BAA128" s="2"/>
      <c r="BAB128" s="2"/>
      <c r="BAC128" s="2"/>
      <c r="BAD128" s="2"/>
      <c r="BAE128" s="2"/>
      <c r="BAF128" s="2"/>
      <c r="BAG128" s="2"/>
      <c r="BAH128" s="2"/>
      <c r="BAI128" s="2"/>
      <c r="BAJ128" s="2"/>
      <c r="BAK128" s="2"/>
      <c r="BAL128" s="2"/>
      <c r="BAM128" s="2"/>
      <c r="BAN128" s="2"/>
      <c r="BAO128" s="2"/>
      <c r="BAP128" s="2"/>
      <c r="BAQ128" s="2"/>
      <c r="BAR128" s="2"/>
      <c r="BAS128" s="2"/>
      <c r="BAT128" s="2"/>
      <c r="BAU128" s="2"/>
      <c r="BAV128" s="2"/>
      <c r="BAW128" s="2"/>
      <c r="BAX128" s="2"/>
      <c r="BAY128" s="2"/>
      <c r="BAZ128" s="2"/>
      <c r="BBA128" s="2"/>
      <c r="BBB128" s="2"/>
      <c r="BBC128" s="2"/>
      <c r="BBD128" s="2"/>
      <c r="BBE128" s="2"/>
      <c r="BBF128" s="2"/>
      <c r="BBG128" s="2"/>
      <c r="BBH128" s="2"/>
      <c r="BBI128" s="2"/>
      <c r="BBJ128" s="2"/>
      <c r="BBK128" s="2"/>
      <c r="BBL128" s="2"/>
      <c r="BBM128" s="2"/>
      <c r="BBN128" s="2"/>
      <c r="BBO128" s="2"/>
      <c r="BBP128" s="2"/>
      <c r="BBQ128" s="2"/>
      <c r="BBR128" s="2"/>
      <c r="BBS128" s="2"/>
      <c r="BBT128" s="2"/>
      <c r="BBU128" s="2"/>
      <c r="BBV128" s="2"/>
      <c r="BBW128" s="2"/>
      <c r="BBX128" s="2"/>
      <c r="BBY128" s="2"/>
      <c r="BBZ128" s="2"/>
      <c r="BCA128" s="2"/>
      <c r="BCB128" s="2"/>
      <c r="BCC128" s="2"/>
      <c r="BCD128" s="2"/>
      <c r="BCE128" s="2"/>
      <c r="BCF128" s="2"/>
      <c r="BCG128" s="2"/>
      <c r="BCH128" s="2"/>
      <c r="BCI128" s="2"/>
      <c r="BCJ128" s="2"/>
      <c r="BCK128" s="2"/>
      <c r="BCL128" s="2"/>
      <c r="BCM128" s="2"/>
      <c r="BCN128" s="2"/>
      <c r="BCO128" s="2"/>
      <c r="BCP128" s="2"/>
      <c r="BCQ128" s="2"/>
      <c r="BCR128" s="2"/>
      <c r="BCS128" s="2"/>
      <c r="BCT128" s="2"/>
      <c r="BCU128" s="2"/>
      <c r="BCV128" s="2"/>
      <c r="BCW128" s="2"/>
      <c r="BCX128" s="2"/>
      <c r="BCY128" s="2"/>
      <c r="BCZ128" s="2"/>
      <c r="BDA128" s="2"/>
      <c r="BDB128" s="2"/>
      <c r="BDC128" s="2"/>
      <c r="BDD128" s="2"/>
      <c r="BDE128" s="2"/>
      <c r="BDF128" s="2"/>
      <c r="BDG128" s="2"/>
      <c r="BDH128" s="2"/>
      <c r="BDI128" s="2"/>
      <c r="BDJ128" s="2"/>
      <c r="BDK128" s="2"/>
      <c r="BDL128" s="2"/>
      <c r="BDM128" s="2"/>
      <c r="BDN128" s="2"/>
      <c r="BDO128" s="2"/>
      <c r="BDP128" s="2"/>
      <c r="BDQ128" s="2"/>
      <c r="BDR128" s="2"/>
      <c r="BDS128" s="2"/>
      <c r="BDT128" s="2"/>
      <c r="BDU128" s="2"/>
      <c r="BDV128" s="2"/>
      <c r="BDW128" s="2"/>
      <c r="BDX128" s="2"/>
      <c r="BDY128" s="2"/>
      <c r="BDZ128" s="2"/>
      <c r="BEA128" s="2"/>
      <c r="BEB128" s="2"/>
      <c r="BEC128" s="2"/>
      <c r="BED128" s="2"/>
      <c r="BEE128" s="2"/>
      <c r="BEF128" s="2"/>
      <c r="BEG128" s="2"/>
      <c r="BEH128" s="2"/>
      <c r="BEI128" s="2"/>
      <c r="BEJ128" s="2"/>
      <c r="BEK128" s="2"/>
      <c r="BEL128" s="2"/>
      <c r="BEM128" s="2"/>
      <c r="BEN128" s="2"/>
      <c r="BEO128" s="2"/>
      <c r="BEP128" s="2"/>
      <c r="BEQ128" s="2"/>
      <c r="BER128" s="2"/>
      <c r="BES128" s="2"/>
      <c r="BET128" s="2"/>
      <c r="BEU128" s="2"/>
      <c r="BEV128" s="2"/>
      <c r="BEW128" s="2"/>
      <c r="BEX128" s="2"/>
      <c r="BEY128" s="2"/>
      <c r="BEZ128" s="2"/>
      <c r="BFA128" s="2"/>
      <c r="BFB128" s="2"/>
      <c r="BFC128" s="2"/>
      <c r="BFD128" s="2"/>
      <c r="BFE128" s="2"/>
      <c r="BFF128" s="2"/>
      <c r="BFG128" s="2"/>
      <c r="BFH128" s="2"/>
      <c r="BFI128" s="2"/>
      <c r="BFJ128" s="2"/>
      <c r="BFK128" s="2"/>
      <c r="BFL128" s="2"/>
      <c r="BFM128" s="2"/>
      <c r="BFN128" s="2"/>
      <c r="BFO128" s="2"/>
      <c r="BFP128" s="2"/>
      <c r="BFQ128" s="2"/>
      <c r="BFR128" s="2"/>
      <c r="BFS128" s="2"/>
      <c r="BFT128" s="2"/>
      <c r="BFU128" s="2"/>
      <c r="BFV128" s="2"/>
      <c r="BFW128" s="2"/>
      <c r="BFX128" s="2"/>
      <c r="BFY128" s="2"/>
      <c r="BFZ128" s="2"/>
      <c r="BGA128" s="2"/>
      <c r="BGB128" s="2"/>
      <c r="BGC128" s="2"/>
      <c r="BGD128" s="2"/>
      <c r="BGE128" s="2"/>
      <c r="BGF128" s="2"/>
      <c r="BGG128" s="2"/>
      <c r="BGH128" s="2"/>
      <c r="BGI128" s="2"/>
      <c r="BGJ128" s="2"/>
      <c r="BGK128" s="2"/>
      <c r="BGL128" s="2"/>
      <c r="BGM128" s="2"/>
      <c r="BGN128" s="2"/>
      <c r="BGO128" s="2"/>
      <c r="BGP128" s="2"/>
      <c r="BGQ128" s="2"/>
      <c r="BGR128" s="2"/>
      <c r="BGS128" s="2"/>
      <c r="BGT128" s="2"/>
      <c r="BGU128" s="2"/>
      <c r="BGV128" s="2"/>
      <c r="BGW128" s="2"/>
      <c r="BGX128" s="2"/>
      <c r="BGY128" s="2"/>
      <c r="BGZ128" s="2"/>
      <c r="BHA128" s="2"/>
      <c r="BHB128" s="2"/>
      <c r="BHC128" s="2"/>
      <c r="BHD128" s="2"/>
      <c r="BHE128" s="2"/>
      <c r="BHF128" s="2"/>
      <c r="BHG128" s="2"/>
      <c r="BHH128" s="2"/>
      <c r="BHI128" s="2"/>
      <c r="BHJ128" s="2"/>
      <c r="BHK128" s="2"/>
      <c r="BHL128" s="2"/>
      <c r="BHM128" s="2"/>
      <c r="BHN128" s="2"/>
      <c r="BHO128" s="2"/>
      <c r="BHP128" s="2"/>
      <c r="BHQ128" s="2"/>
      <c r="BHR128" s="2"/>
      <c r="BHS128" s="2"/>
      <c r="BHT128" s="2"/>
      <c r="BHU128" s="2"/>
      <c r="BHV128" s="2"/>
      <c r="BHW128" s="2"/>
      <c r="BHX128" s="2"/>
      <c r="BHY128" s="2"/>
      <c r="BHZ128" s="2"/>
      <c r="BIA128" s="2"/>
      <c r="BIB128" s="2"/>
      <c r="BIC128" s="2"/>
      <c r="BID128" s="2"/>
      <c r="BIE128" s="2"/>
      <c r="BIF128" s="2"/>
      <c r="BIG128" s="2"/>
      <c r="BIH128" s="2"/>
      <c r="BII128" s="2"/>
      <c r="BIJ128" s="2"/>
      <c r="BIK128" s="2"/>
      <c r="BIL128" s="2"/>
      <c r="BIM128" s="2"/>
      <c r="BIN128" s="2"/>
      <c r="BIO128" s="2"/>
      <c r="BIP128" s="2"/>
      <c r="BIQ128" s="2"/>
      <c r="BIR128" s="2"/>
      <c r="BIS128" s="2"/>
      <c r="BIT128" s="2"/>
      <c r="BIU128" s="2"/>
      <c r="BIV128" s="2"/>
      <c r="BIW128" s="2"/>
      <c r="BIX128" s="2"/>
      <c r="BIY128" s="2"/>
      <c r="BIZ128" s="2"/>
      <c r="BJA128" s="2"/>
      <c r="BJB128" s="2"/>
      <c r="BJC128" s="2"/>
      <c r="BJD128" s="2"/>
      <c r="BJE128" s="2"/>
      <c r="BJF128" s="2"/>
      <c r="BJG128" s="2"/>
      <c r="BJH128" s="2"/>
      <c r="BJI128" s="2"/>
      <c r="BJJ128" s="2"/>
      <c r="BJK128" s="2"/>
      <c r="BJL128" s="2"/>
      <c r="BJM128" s="2"/>
      <c r="BJN128" s="2"/>
      <c r="BJO128" s="2"/>
      <c r="BJP128" s="2"/>
      <c r="BJQ128" s="2"/>
      <c r="BJR128" s="2"/>
      <c r="BJS128" s="2"/>
      <c r="BJT128" s="2"/>
      <c r="BJU128" s="2"/>
      <c r="BJV128" s="2"/>
      <c r="BJW128" s="2"/>
      <c r="BJX128" s="2"/>
      <c r="BJY128" s="2"/>
      <c r="BJZ128" s="2"/>
      <c r="BKA128" s="2"/>
      <c r="BKB128" s="2"/>
      <c r="BKC128" s="2"/>
      <c r="BKD128" s="2"/>
      <c r="BKE128" s="2"/>
      <c r="BKF128" s="2"/>
      <c r="BKG128" s="2"/>
      <c r="BKH128" s="2"/>
      <c r="BKI128" s="2"/>
      <c r="BKJ128" s="2"/>
      <c r="BKK128" s="2"/>
      <c r="BKL128" s="2"/>
      <c r="BKM128" s="2"/>
      <c r="BKN128" s="2"/>
      <c r="BKO128" s="2"/>
      <c r="BKP128" s="2"/>
      <c r="BKQ128" s="2"/>
      <c r="BKR128" s="2"/>
      <c r="BKS128" s="2"/>
      <c r="BKT128" s="2"/>
      <c r="BKU128" s="2"/>
      <c r="BKV128" s="2"/>
      <c r="BKW128" s="2"/>
      <c r="BKX128" s="2"/>
      <c r="BKY128" s="2"/>
      <c r="BKZ128" s="2"/>
      <c r="BLA128" s="2"/>
      <c r="BLB128" s="2"/>
      <c r="BLC128" s="2"/>
      <c r="BLD128" s="2"/>
      <c r="BLE128" s="2"/>
      <c r="BLF128" s="2"/>
      <c r="BLG128" s="2"/>
      <c r="BLH128" s="2"/>
      <c r="BLI128" s="2"/>
      <c r="BLJ128" s="2"/>
      <c r="BLK128" s="2"/>
      <c r="BLL128" s="2"/>
      <c r="BLM128" s="2"/>
      <c r="BLN128" s="2"/>
      <c r="BLO128" s="2"/>
      <c r="BLP128" s="2"/>
      <c r="BLQ128" s="2"/>
      <c r="BLR128" s="2"/>
      <c r="BLS128" s="2"/>
      <c r="BLT128" s="2"/>
      <c r="BLU128" s="2"/>
      <c r="BLV128" s="2"/>
      <c r="BLW128" s="2"/>
      <c r="BLX128" s="2"/>
      <c r="BLY128" s="2"/>
      <c r="BLZ128" s="2"/>
      <c r="BMA128" s="2"/>
      <c r="BMB128" s="2"/>
      <c r="BMC128" s="2"/>
      <c r="BMD128" s="2"/>
      <c r="BME128" s="2"/>
      <c r="BMF128" s="2"/>
      <c r="BMG128" s="2"/>
      <c r="BMH128" s="2"/>
      <c r="BMI128" s="2"/>
      <c r="BMJ128" s="2"/>
      <c r="BMK128" s="2"/>
      <c r="BML128" s="2"/>
      <c r="BMM128" s="2"/>
      <c r="BMN128" s="2"/>
      <c r="BMO128" s="2"/>
      <c r="BMP128" s="2"/>
      <c r="BMQ128" s="2"/>
      <c r="BMR128" s="2"/>
      <c r="BMS128" s="2"/>
      <c r="BMT128" s="2"/>
      <c r="BMU128" s="2"/>
      <c r="BMV128" s="2"/>
      <c r="BMW128" s="2"/>
      <c r="BMX128" s="2"/>
      <c r="BMY128" s="2"/>
      <c r="BMZ128" s="2"/>
      <c r="BNA128" s="2"/>
      <c r="BNB128" s="2"/>
      <c r="BNC128" s="2"/>
      <c r="BND128" s="2"/>
      <c r="BNE128" s="2"/>
      <c r="BNF128" s="2"/>
      <c r="BNG128" s="2"/>
      <c r="BNH128" s="2"/>
      <c r="BNI128" s="2"/>
      <c r="BNJ128" s="2"/>
      <c r="BNK128" s="2"/>
      <c r="BNL128" s="2"/>
      <c r="BNM128" s="2"/>
      <c r="BNN128" s="2"/>
      <c r="BNO128" s="2"/>
      <c r="BNP128" s="2"/>
      <c r="BNQ128" s="2"/>
      <c r="BNR128" s="2"/>
      <c r="BNS128" s="2"/>
      <c r="BNT128" s="2"/>
      <c r="BNU128" s="2"/>
      <c r="BNV128" s="2"/>
      <c r="BNW128" s="2"/>
      <c r="BNX128" s="2"/>
      <c r="BNY128" s="2"/>
      <c r="BNZ128" s="2"/>
      <c r="BOA128" s="2"/>
      <c r="BOB128" s="2"/>
      <c r="BOC128" s="2"/>
      <c r="BOD128" s="2"/>
      <c r="BOE128" s="2"/>
      <c r="BOF128" s="2"/>
      <c r="BOG128" s="2"/>
      <c r="BOH128" s="2"/>
      <c r="BOI128" s="2"/>
      <c r="BOJ128" s="2"/>
      <c r="BOK128" s="2"/>
      <c r="BOL128" s="2"/>
      <c r="BOM128" s="2"/>
      <c r="BON128" s="2"/>
      <c r="BOO128" s="2"/>
      <c r="BOP128" s="2"/>
      <c r="BOQ128" s="2"/>
      <c r="BOR128" s="2"/>
      <c r="BOS128" s="2"/>
      <c r="BOT128" s="2"/>
      <c r="BOU128" s="2"/>
      <c r="BOV128" s="2"/>
      <c r="BOW128" s="2"/>
      <c r="BOX128" s="2"/>
      <c r="BOY128" s="2"/>
      <c r="BOZ128" s="2"/>
      <c r="BPA128" s="2"/>
      <c r="BPB128" s="2"/>
      <c r="BPC128" s="2"/>
      <c r="BPD128" s="2"/>
      <c r="BPE128" s="2"/>
      <c r="BPF128" s="2"/>
      <c r="BPG128" s="2"/>
      <c r="BPH128" s="2"/>
      <c r="BPI128" s="2"/>
      <c r="BPJ128" s="2"/>
      <c r="BPK128" s="2"/>
      <c r="BPL128" s="2"/>
      <c r="BPM128" s="2"/>
      <c r="BPN128" s="2"/>
      <c r="BPO128" s="2"/>
      <c r="BPP128" s="2"/>
      <c r="BPQ128" s="2"/>
      <c r="BPR128" s="2"/>
      <c r="BPS128" s="2"/>
      <c r="BPT128" s="2"/>
      <c r="BPU128" s="2"/>
      <c r="BPV128" s="2"/>
      <c r="BPW128" s="2"/>
      <c r="BPX128" s="2"/>
      <c r="BPY128" s="2"/>
      <c r="BPZ128" s="2"/>
      <c r="BQA128" s="2"/>
      <c r="BQB128" s="2"/>
      <c r="BQC128" s="2"/>
      <c r="BQD128" s="2"/>
      <c r="BQE128" s="2"/>
      <c r="BQF128" s="2"/>
      <c r="BQG128" s="2"/>
      <c r="BQH128" s="2"/>
      <c r="BQI128" s="2"/>
      <c r="BQJ128" s="2"/>
      <c r="BQK128" s="2"/>
      <c r="BQL128" s="2"/>
      <c r="BQM128" s="2"/>
      <c r="BQN128" s="2"/>
      <c r="BQO128" s="2"/>
      <c r="BQP128" s="2"/>
      <c r="BQQ128" s="2"/>
      <c r="BQR128" s="2"/>
      <c r="BQS128" s="2"/>
      <c r="BQT128" s="2"/>
      <c r="BQU128" s="2"/>
      <c r="BQV128" s="2"/>
      <c r="BQW128" s="2"/>
      <c r="BQX128" s="2"/>
      <c r="BQY128" s="2"/>
      <c r="BQZ128" s="2"/>
      <c r="BRA128" s="2"/>
      <c r="BRB128" s="2"/>
      <c r="BRC128" s="2"/>
      <c r="BRD128" s="2"/>
      <c r="BRE128" s="2"/>
      <c r="BRF128" s="2"/>
      <c r="BRG128" s="2"/>
      <c r="BRH128" s="2"/>
      <c r="BRI128" s="2"/>
      <c r="BRJ128" s="2"/>
      <c r="BRK128" s="2"/>
      <c r="BRL128" s="2"/>
      <c r="BRM128" s="2"/>
      <c r="BRN128" s="2"/>
      <c r="BRO128" s="2"/>
      <c r="BRP128" s="2"/>
      <c r="BRQ128" s="2"/>
      <c r="BRR128" s="2"/>
      <c r="BRS128" s="2"/>
      <c r="BRT128" s="2"/>
      <c r="BRU128" s="2"/>
      <c r="BRV128" s="2"/>
      <c r="BRW128" s="2"/>
      <c r="BRX128" s="2"/>
      <c r="BRY128" s="2"/>
      <c r="BRZ128" s="2"/>
      <c r="BSA128" s="2"/>
      <c r="BSB128" s="2"/>
      <c r="BSC128" s="2"/>
      <c r="BSD128" s="2"/>
      <c r="BSE128" s="2"/>
      <c r="BSF128" s="2"/>
      <c r="BSG128" s="2"/>
      <c r="BSH128" s="2"/>
      <c r="BSI128" s="2"/>
      <c r="BSJ128" s="2"/>
      <c r="BSK128" s="2"/>
      <c r="BSL128" s="2"/>
      <c r="BSM128" s="2"/>
      <c r="BSN128" s="2"/>
      <c r="BSO128" s="2"/>
      <c r="BSP128" s="2"/>
      <c r="BSQ128" s="2"/>
      <c r="BSR128" s="2"/>
      <c r="BSS128" s="2"/>
      <c r="BST128" s="2"/>
      <c r="BSU128" s="2"/>
      <c r="BSV128" s="2"/>
      <c r="BSW128" s="2"/>
      <c r="BSX128" s="2"/>
      <c r="BSY128" s="2"/>
      <c r="BSZ128" s="2"/>
      <c r="BTA128" s="2"/>
      <c r="BTB128" s="2"/>
      <c r="BTC128" s="2"/>
      <c r="BTD128" s="2"/>
      <c r="BTE128" s="2"/>
      <c r="BTF128" s="2"/>
      <c r="BTG128" s="2"/>
      <c r="BTH128" s="2"/>
      <c r="BTI128" s="2"/>
      <c r="BTJ128" s="2"/>
      <c r="BTK128" s="2"/>
      <c r="BTL128" s="2"/>
      <c r="BTM128" s="2"/>
      <c r="BTN128" s="2"/>
      <c r="BTO128" s="2"/>
      <c r="BTP128" s="2"/>
      <c r="BTQ128" s="2"/>
      <c r="BTR128" s="2"/>
      <c r="BTS128" s="2"/>
      <c r="BTT128" s="2"/>
      <c r="BTU128" s="2"/>
      <c r="BTV128" s="2"/>
      <c r="BTW128" s="2"/>
      <c r="BTX128" s="2"/>
      <c r="BTY128" s="2"/>
      <c r="BTZ128" s="2"/>
      <c r="BUA128" s="2"/>
      <c r="BUB128" s="2"/>
      <c r="BUC128" s="2"/>
      <c r="BUD128" s="2"/>
      <c r="BUE128" s="2"/>
      <c r="BUF128" s="2"/>
      <c r="BUG128" s="2"/>
      <c r="BUH128" s="2"/>
      <c r="BUI128" s="2"/>
      <c r="BUJ128" s="2"/>
      <c r="BUK128" s="2"/>
      <c r="BUL128" s="2"/>
      <c r="BUM128" s="2"/>
      <c r="BUN128" s="2"/>
      <c r="BUO128" s="2"/>
      <c r="BUP128" s="2"/>
      <c r="BUQ128" s="2"/>
      <c r="BUR128" s="2"/>
      <c r="BUS128" s="2"/>
      <c r="BUT128" s="2"/>
      <c r="BUU128" s="2"/>
      <c r="BUV128" s="2"/>
      <c r="BUW128" s="2"/>
      <c r="BUX128" s="2"/>
      <c r="BUY128" s="2"/>
      <c r="BUZ128" s="2"/>
      <c r="BVA128" s="2"/>
      <c r="BVB128" s="2"/>
      <c r="BVC128" s="2"/>
      <c r="BVD128" s="2"/>
      <c r="BVE128" s="2"/>
      <c r="BVF128" s="2"/>
      <c r="BVG128" s="2"/>
      <c r="BVH128" s="2"/>
      <c r="BVI128" s="2"/>
      <c r="BVJ128" s="2"/>
      <c r="BVK128" s="2"/>
      <c r="BVL128" s="2"/>
      <c r="BVM128" s="2"/>
      <c r="BVN128" s="2"/>
      <c r="BVO128" s="2"/>
      <c r="BVP128" s="2"/>
      <c r="BVQ128" s="2"/>
      <c r="BVR128" s="2"/>
      <c r="BVS128" s="2"/>
      <c r="BVT128" s="2"/>
      <c r="BVU128" s="2"/>
      <c r="BVV128" s="2"/>
      <c r="BVW128" s="2"/>
      <c r="BVX128" s="2"/>
      <c r="BVY128" s="2"/>
      <c r="BVZ128" s="2"/>
      <c r="BWA128" s="2"/>
      <c r="BWB128" s="2"/>
      <c r="BWC128" s="2"/>
      <c r="BWD128" s="2"/>
      <c r="BWE128" s="2"/>
      <c r="BWF128" s="2"/>
      <c r="BWG128" s="2"/>
      <c r="BWH128" s="2"/>
      <c r="BWI128" s="2"/>
      <c r="BWJ128" s="2"/>
      <c r="BWK128" s="2"/>
      <c r="BWL128" s="2"/>
      <c r="BWM128" s="2"/>
      <c r="BWN128" s="2"/>
      <c r="BWO128" s="2"/>
      <c r="BWP128" s="2"/>
      <c r="BWQ128" s="2"/>
      <c r="BWR128" s="2"/>
      <c r="BWS128" s="2"/>
      <c r="BWT128" s="2"/>
      <c r="BWU128" s="2"/>
      <c r="BWV128" s="2"/>
      <c r="BWW128" s="2"/>
      <c r="BWX128" s="2"/>
      <c r="BWY128" s="2"/>
      <c r="BWZ128" s="2"/>
      <c r="BXA128" s="2"/>
      <c r="BXB128" s="2"/>
      <c r="BXC128" s="2"/>
      <c r="BXD128" s="2"/>
      <c r="BXE128" s="2"/>
      <c r="BXF128" s="2"/>
      <c r="BXG128" s="2"/>
      <c r="BXH128" s="2"/>
      <c r="BXI128" s="2"/>
      <c r="BXJ128" s="2"/>
      <c r="BXK128" s="2"/>
      <c r="BXL128" s="2"/>
      <c r="BXM128" s="2"/>
      <c r="BXN128" s="2"/>
      <c r="BXO128" s="2"/>
      <c r="BXP128" s="2"/>
      <c r="BXQ128" s="2"/>
      <c r="BXR128" s="2"/>
      <c r="BXS128" s="2"/>
      <c r="BXT128" s="2"/>
      <c r="BXU128" s="2"/>
      <c r="BXV128" s="2"/>
      <c r="BXW128" s="2"/>
      <c r="BXX128" s="2"/>
      <c r="BXY128" s="2"/>
      <c r="BXZ128" s="2"/>
      <c r="BYA128" s="2"/>
      <c r="BYB128" s="2"/>
      <c r="BYC128" s="2"/>
      <c r="BYD128" s="2"/>
      <c r="BYE128" s="2"/>
      <c r="BYF128" s="2"/>
      <c r="BYG128" s="2"/>
      <c r="BYH128" s="2"/>
      <c r="BYI128" s="2"/>
      <c r="BYJ128" s="2"/>
      <c r="BYK128" s="2"/>
      <c r="BYL128" s="2"/>
      <c r="BYM128" s="2"/>
      <c r="BYN128" s="2"/>
      <c r="BYO128" s="2"/>
      <c r="BYP128" s="2"/>
      <c r="BYQ128" s="2"/>
      <c r="BYR128" s="2"/>
      <c r="BYS128" s="2"/>
      <c r="BYT128" s="2"/>
      <c r="BYU128" s="2"/>
      <c r="BYV128" s="2"/>
      <c r="BYW128" s="2"/>
      <c r="BYX128" s="2"/>
      <c r="BYY128" s="2"/>
      <c r="BYZ128" s="2"/>
      <c r="BZA128" s="2"/>
      <c r="BZB128" s="2"/>
      <c r="BZC128" s="2"/>
      <c r="BZD128" s="2"/>
      <c r="BZE128" s="2"/>
      <c r="BZF128" s="2"/>
      <c r="BZG128" s="2"/>
      <c r="BZH128" s="2"/>
      <c r="BZI128" s="2"/>
      <c r="BZJ128" s="2"/>
      <c r="BZK128" s="2"/>
      <c r="BZL128" s="2"/>
      <c r="BZM128" s="2"/>
      <c r="BZN128" s="2"/>
      <c r="BZO128" s="2"/>
      <c r="BZP128" s="2"/>
      <c r="BZQ128" s="2"/>
      <c r="BZR128" s="2"/>
      <c r="BZS128" s="2"/>
      <c r="BZT128" s="2"/>
      <c r="BZU128" s="2"/>
      <c r="BZV128" s="2"/>
      <c r="BZW128" s="2"/>
      <c r="BZX128" s="2"/>
      <c r="BZY128" s="2"/>
      <c r="BZZ128" s="2"/>
      <c r="CAA128" s="2"/>
      <c r="CAB128" s="2"/>
      <c r="CAC128" s="2"/>
      <c r="CAD128" s="2"/>
      <c r="CAE128" s="2"/>
      <c r="CAF128" s="2"/>
      <c r="CAG128" s="2"/>
      <c r="CAH128" s="2"/>
      <c r="CAI128" s="2"/>
      <c r="CAJ128" s="2"/>
      <c r="CAK128" s="2"/>
      <c r="CAL128" s="2"/>
      <c r="CAM128" s="2"/>
      <c r="CAN128" s="2"/>
      <c r="CAO128" s="2"/>
      <c r="CAP128" s="2"/>
      <c r="CAQ128" s="2"/>
      <c r="CAR128" s="2"/>
      <c r="CAS128" s="2"/>
      <c r="CAT128" s="2"/>
      <c r="CAU128" s="2"/>
      <c r="CAV128" s="2"/>
      <c r="CAW128" s="2"/>
      <c r="CAX128" s="2"/>
      <c r="CAY128" s="2"/>
      <c r="CAZ128" s="2"/>
      <c r="CBA128" s="2"/>
      <c r="CBB128" s="2"/>
      <c r="CBC128" s="2"/>
      <c r="CBD128" s="2"/>
      <c r="CBE128" s="2"/>
      <c r="CBF128" s="2"/>
      <c r="CBG128" s="2"/>
      <c r="CBH128" s="2"/>
      <c r="CBI128" s="2"/>
      <c r="CBJ128" s="2"/>
      <c r="CBK128" s="2"/>
      <c r="CBL128" s="2"/>
      <c r="CBM128" s="2"/>
      <c r="CBN128" s="2"/>
      <c r="CBO128" s="2"/>
      <c r="CBP128" s="2"/>
      <c r="CBQ128" s="2"/>
      <c r="CBR128" s="2"/>
      <c r="CBS128" s="2"/>
      <c r="CBT128" s="2"/>
      <c r="CBU128" s="2"/>
      <c r="CBV128" s="2"/>
      <c r="CBW128" s="2"/>
      <c r="CBX128" s="2"/>
      <c r="CBY128" s="2"/>
      <c r="CBZ128" s="2"/>
      <c r="CCA128" s="2"/>
      <c r="CCB128" s="2"/>
      <c r="CCC128" s="2"/>
      <c r="CCD128" s="2"/>
      <c r="CCE128" s="2"/>
      <c r="CCF128" s="2"/>
      <c r="CCG128" s="2"/>
      <c r="CCH128" s="2"/>
      <c r="CCI128" s="2"/>
      <c r="CCJ128" s="2"/>
      <c r="CCK128" s="2"/>
      <c r="CCL128" s="2"/>
      <c r="CCM128" s="2"/>
      <c r="CCN128" s="2"/>
      <c r="CCO128" s="2"/>
      <c r="CCP128" s="2"/>
      <c r="CCQ128" s="2"/>
      <c r="CCR128" s="2"/>
      <c r="CCS128" s="2"/>
      <c r="CCT128" s="2"/>
      <c r="CCU128" s="2"/>
      <c r="CCV128" s="2"/>
      <c r="CCW128" s="2"/>
      <c r="CCX128" s="2"/>
      <c r="CCY128" s="2"/>
      <c r="CCZ128" s="2"/>
      <c r="CDA128" s="2"/>
      <c r="CDB128" s="2"/>
      <c r="CDC128" s="2"/>
      <c r="CDD128" s="2"/>
      <c r="CDE128" s="2"/>
      <c r="CDF128" s="2"/>
      <c r="CDG128" s="2"/>
      <c r="CDH128" s="2"/>
      <c r="CDI128" s="2"/>
      <c r="CDJ128" s="2"/>
      <c r="CDK128" s="2"/>
      <c r="CDL128" s="2"/>
      <c r="CDM128" s="2"/>
      <c r="CDN128" s="2"/>
      <c r="CDO128" s="2"/>
      <c r="CDP128" s="2"/>
      <c r="CDQ128" s="2"/>
      <c r="CDR128" s="2"/>
      <c r="CDS128" s="2"/>
      <c r="CDT128" s="2"/>
      <c r="CDU128" s="2"/>
      <c r="CDV128" s="2"/>
      <c r="CDW128" s="2"/>
      <c r="CDX128" s="2"/>
      <c r="CDY128" s="2"/>
      <c r="CDZ128" s="2"/>
      <c r="CEA128" s="2"/>
      <c r="CEB128" s="2"/>
      <c r="CEC128" s="2"/>
      <c r="CED128" s="2"/>
      <c r="CEE128" s="2"/>
      <c r="CEF128" s="2"/>
      <c r="CEG128" s="2"/>
      <c r="CEH128" s="2"/>
      <c r="CEI128" s="2"/>
      <c r="CEJ128" s="2"/>
      <c r="CEK128" s="2"/>
      <c r="CEL128" s="2"/>
      <c r="CEM128" s="2"/>
      <c r="CEN128" s="2"/>
      <c r="CEO128" s="2"/>
      <c r="CEP128" s="2"/>
      <c r="CEQ128" s="2"/>
      <c r="CER128" s="2"/>
      <c r="CES128" s="2"/>
      <c r="CET128" s="2"/>
      <c r="CEU128" s="2"/>
      <c r="CEV128" s="2"/>
      <c r="CEW128" s="2"/>
      <c r="CEX128" s="2"/>
      <c r="CEY128" s="2"/>
      <c r="CEZ128" s="2"/>
      <c r="CFA128" s="2"/>
      <c r="CFB128" s="2"/>
      <c r="CFC128" s="2"/>
      <c r="CFD128" s="2"/>
      <c r="CFE128" s="2"/>
      <c r="CFF128" s="2"/>
      <c r="CFG128" s="2"/>
      <c r="CFH128" s="2"/>
      <c r="CFI128" s="2"/>
      <c r="CFJ128" s="2"/>
      <c r="CFK128" s="2"/>
      <c r="CFL128" s="2"/>
      <c r="CFM128" s="2"/>
      <c r="CFN128" s="2"/>
      <c r="CFO128" s="2"/>
      <c r="CFP128" s="2"/>
      <c r="CFQ128" s="2"/>
      <c r="CFR128" s="2"/>
      <c r="CFS128" s="2"/>
      <c r="CFT128" s="2"/>
      <c r="CFU128" s="2"/>
      <c r="CFV128" s="2"/>
      <c r="CFW128" s="2"/>
      <c r="CFX128" s="2"/>
      <c r="CFY128" s="2"/>
      <c r="CFZ128" s="2"/>
      <c r="CGA128" s="2"/>
      <c r="CGB128" s="2"/>
      <c r="CGC128" s="2"/>
      <c r="CGD128" s="2"/>
      <c r="CGE128" s="2"/>
      <c r="CGF128" s="2"/>
      <c r="CGG128" s="2"/>
      <c r="CGH128" s="2"/>
      <c r="CGI128" s="2"/>
      <c r="CGJ128" s="2"/>
      <c r="CGK128" s="2"/>
      <c r="CGL128" s="2"/>
      <c r="CGM128" s="2"/>
      <c r="CGN128" s="2"/>
      <c r="CGO128" s="2"/>
      <c r="CGP128" s="2"/>
      <c r="CGQ128" s="2"/>
      <c r="CGR128" s="2"/>
      <c r="CGS128" s="2"/>
      <c r="CGT128" s="2"/>
      <c r="CGU128" s="2"/>
      <c r="CGV128" s="2"/>
      <c r="CGW128" s="2"/>
      <c r="CGX128" s="2"/>
      <c r="CGY128" s="2"/>
      <c r="CGZ128" s="2"/>
      <c r="CHA128" s="2"/>
      <c r="CHB128" s="2"/>
      <c r="CHC128" s="2"/>
      <c r="CHD128" s="2"/>
      <c r="CHE128" s="2"/>
      <c r="CHF128" s="2"/>
      <c r="CHG128" s="2"/>
      <c r="CHH128" s="2"/>
      <c r="CHI128" s="2"/>
      <c r="CHJ128" s="2"/>
      <c r="CHK128" s="2"/>
      <c r="CHL128" s="2"/>
      <c r="CHM128" s="2"/>
      <c r="CHN128" s="2"/>
      <c r="CHO128" s="2"/>
      <c r="CHP128" s="2"/>
      <c r="CHQ128" s="2"/>
      <c r="CHR128" s="2"/>
      <c r="CHS128" s="2"/>
      <c r="CHT128" s="2"/>
      <c r="CHU128" s="2"/>
      <c r="CHV128" s="2"/>
      <c r="CHW128" s="2"/>
      <c r="CHX128" s="2"/>
      <c r="CHY128" s="2"/>
      <c r="CHZ128" s="2"/>
      <c r="CIA128" s="2"/>
      <c r="CIB128" s="2"/>
      <c r="CIC128" s="2"/>
      <c r="CID128" s="2"/>
      <c r="CIE128" s="2"/>
      <c r="CIF128" s="2"/>
      <c r="CIG128" s="2"/>
      <c r="CIH128" s="2"/>
      <c r="CII128" s="2"/>
      <c r="CIJ128" s="2"/>
      <c r="CIK128" s="2"/>
      <c r="CIL128" s="2"/>
      <c r="CIM128" s="2"/>
      <c r="CIN128" s="2"/>
      <c r="CIO128" s="2"/>
      <c r="CIP128" s="2"/>
      <c r="CIQ128" s="2"/>
      <c r="CIR128" s="2"/>
      <c r="CIS128" s="2"/>
      <c r="CIT128" s="2"/>
      <c r="CIU128" s="2"/>
      <c r="CIV128" s="2"/>
      <c r="CIW128" s="2"/>
      <c r="CIX128" s="2"/>
      <c r="CIY128" s="2"/>
      <c r="CIZ128" s="2"/>
      <c r="CJA128" s="2"/>
      <c r="CJB128" s="2"/>
      <c r="CJC128" s="2"/>
      <c r="CJD128" s="2"/>
      <c r="CJE128" s="2"/>
      <c r="CJF128" s="2"/>
      <c r="CJG128" s="2"/>
      <c r="CJH128" s="2"/>
      <c r="CJI128" s="2"/>
      <c r="CJJ128" s="2"/>
      <c r="CJK128" s="2"/>
      <c r="CJL128" s="2"/>
      <c r="CJM128" s="2"/>
      <c r="CJN128" s="2"/>
      <c r="CJO128" s="2"/>
      <c r="CJP128" s="2"/>
      <c r="CJQ128" s="2"/>
      <c r="CJR128" s="2"/>
      <c r="CJS128" s="2"/>
      <c r="CJT128" s="2"/>
      <c r="CJU128" s="2"/>
      <c r="CJV128" s="2"/>
      <c r="CJW128" s="2"/>
      <c r="CJX128" s="2"/>
      <c r="CJY128" s="2"/>
      <c r="CJZ128" s="2"/>
      <c r="CKA128" s="2"/>
      <c r="CKB128" s="2"/>
      <c r="CKC128" s="2"/>
      <c r="CKD128" s="2"/>
      <c r="CKE128" s="2"/>
      <c r="CKF128" s="2"/>
      <c r="CKG128" s="2"/>
      <c r="CKH128" s="2"/>
      <c r="CKI128" s="2"/>
      <c r="CKJ128" s="2"/>
      <c r="CKK128" s="2"/>
      <c r="CKL128" s="2"/>
      <c r="CKM128" s="2"/>
      <c r="CKN128" s="2"/>
      <c r="CKO128" s="2"/>
      <c r="CKP128" s="2"/>
      <c r="CKQ128" s="2"/>
      <c r="CKR128" s="2"/>
      <c r="CKS128" s="2"/>
      <c r="CKT128" s="2"/>
      <c r="CKU128" s="2"/>
      <c r="CKV128" s="2"/>
      <c r="CKW128" s="2"/>
      <c r="CKX128" s="2"/>
      <c r="CKY128" s="2"/>
      <c r="CKZ128" s="2"/>
      <c r="CLA128" s="2"/>
      <c r="CLB128" s="2"/>
      <c r="CLC128" s="2"/>
      <c r="CLD128" s="2"/>
      <c r="CLE128" s="2"/>
      <c r="CLF128" s="2"/>
      <c r="CLG128" s="2"/>
      <c r="CLH128" s="2"/>
      <c r="CLI128" s="2"/>
      <c r="CLJ128" s="2"/>
      <c r="CLK128" s="2"/>
      <c r="CLL128" s="2"/>
      <c r="CLM128" s="2"/>
      <c r="CLN128" s="2"/>
      <c r="CLO128" s="2"/>
      <c r="CLP128" s="2"/>
      <c r="CLQ128" s="2"/>
      <c r="CLR128" s="2"/>
      <c r="CLS128" s="2"/>
      <c r="CLT128" s="2"/>
      <c r="CLU128" s="2"/>
      <c r="CLV128" s="2"/>
      <c r="CLW128" s="2"/>
      <c r="CLX128" s="2"/>
      <c r="CLY128" s="2"/>
      <c r="CLZ128" s="2"/>
      <c r="CMA128" s="2"/>
      <c r="CMB128" s="2"/>
      <c r="CMC128" s="2"/>
      <c r="CMD128" s="2"/>
      <c r="CME128" s="2"/>
      <c r="CMF128" s="2"/>
      <c r="CMG128" s="2"/>
      <c r="CMH128" s="2"/>
      <c r="CMI128" s="2"/>
      <c r="CMJ128" s="2"/>
      <c r="CMK128" s="2"/>
      <c r="CML128" s="2"/>
      <c r="CMM128" s="2"/>
      <c r="CMN128" s="2"/>
      <c r="CMO128" s="2"/>
      <c r="CMP128" s="2"/>
      <c r="CMQ128" s="2"/>
      <c r="CMR128" s="2"/>
      <c r="CMS128" s="2"/>
      <c r="CMT128" s="2"/>
      <c r="CMU128" s="2"/>
      <c r="CMV128" s="2"/>
      <c r="CMW128" s="2"/>
      <c r="CMX128" s="2"/>
      <c r="CMY128" s="2"/>
      <c r="CMZ128" s="2"/>
      <c r="CNA128" s="2"/>
      <c r="CNB128" s="2"/>
      <c r="CNC128" s="2"/>
      <c r="CND128" s="2"/>
      <c r="CNE128" s="2"/>
      <c r="CNF128" s="2"/>
      <c r="CNG128" s="2"/>
      <c r="CNH128" s="2"/>
      <c r="CNI128" s="2"/>
      <c r="CNJ128" s="2"/>
      <c r="CNK128" s="2"/>
      <c r="CNL128" s="2"/>
      <c r="CNM128" s="2"/>
      <c r="CNN128" s="2"/>
      <c r="CNO128" s="2"/>
      <c r="CNP128" s="2"/>
      <c r="CNQ128" s="2"/>
      <c r="CNR128" s="2"/>
      <c r="CNS128" s="2"/>
      <c r="CNT128" s="2"/>
      <c r="CNU128" s="2"/>
      <c r="CNV128" s="2"/>
      <c r="CNW128" s="2"/>
      <c r="CNX128" s="2"/>
      <c r="CNY128" s="2"/>
      <c r="CNZ128" s="2"/>
      <c r="COA128" s="2"/>
      <c r="COB128" s="2"/>
      <c r="COC128" s="2"/>
      <c r="COD128" s="2"/>
      <c r="COE128" s="2"/>
      <c r="COF128" s="2"/>
      <c r="COG128" s="2"/>
      <c r="COH128" s="2"/>
      <c r="COI128" s="2"/>
      <c r="COJ128" s="2"/>
      <c r="COK128" s="2"/>
      <c r="COL128" s="2"/>
      <c r="COM128" s="2"/>
      <c r="CON128" s="2"/>
      <c r="COO128" s="2"/>
      <c r="COP128" s="2"/>
      <c r="COQ128" s="2"/>
      <c r="COR128" s="2"/>
      <c r="COS128" s="2"/>
      <c r="COT128" s="2"/>
      <c r="COU128" s="2"/>
      <c r="COV128" s="2"/>
      <c r="COW128" s="2"/>
      <c r="COX128" s="2"/>
      <c r="COY128" s="2"/>
      <c r="COZ128" s="2"/>
      <c r="CPA128" s="2"/>
      <c r="CPB128" s="2"/>
      <c r="CPC128" s="2"/>
      <c r="CPD128" s="2"/>
      <c r="CPE128" s="2"/>
      <c r="CPF128" s="2"/>
      <c r="CPG128" s="2"/>
      <c r="CPH128" s="2"/>
      <c r="CPI128" s="2"/>
      <c r="CPJ128" s="2"/>
      <c r="CPK128" s="2"/>
      <c r="CPL128" s="2"/>
      <c r="CPM128" s="2"/>
      <c r="CPN128" s="2"/>
      <c r="CPO128" s="2"/>
      <c r="CPP128" s="2"/>
      <c r="CPQ128" s="2"/>
      <c r="CPR128" s="2"/>
      <c r="CPS128" s="2"/>
      <c r="CPT128" s="2"/>
      <c r="CPU128" s="2"/>
      <c r="CPV128" s="2"/>
      <c r="CPW128" s="2"/>
      <c r="CPX128" s="2"/>
      <c r="CPY128" s="2"/>
      <c r="CPZ128" s="2"/>
      <c r="CQA128" s="2"/>
      <c r="CQB128" s="2"/>
      <c r="CQC128" s="2"/>
      <c r="CQD128" s="2"/>
      <c r="CQE128" s="2"/>
      <c r="CQF128" s="2"/>
      <c r="CQG128" s="2"/>
      <c r="CQH128" s="2"/>
      <c r="CQI128" s="2"/>
      <c r="CQJ128" s="2"/>
      <c r="CQK128" s="2"/>
      <c r="CQL128" s="2"/>
      <c r="CQM128" s="2"/>
      <c r="CQN128" s="2"/>
      <c r="CQO128" s="2"/>
      <c r="CQP128" s="2"/>
      <c r="CQQ128" s="2"/>
      <c r="CQR128" s="2"/>
      <c r="CQS128" s="2"/>
      <c r="CQT128" s="2"/>
      <c r="CQU128" s="2"/>
      <c r="CQV128" s="2"/>
      <c r="CQW128" s="2"/>
      <c r="CQX128" s="2"/>
      <c r="CQY128" s="2"/>
      <c r="CQZ128" s="2"/>
      <c r="CRA128" s="2"/>
      <c r="CRB128" s="2"/>
      <c r="CRC128" s="2"/>
      <c r="CRD128" s="2"/>
      <c r="CRE128" s="2"/>
      <c r="CRF128" s="2"/>
      <c r="CRG128" s="2"/>
      <c r="CRH128" s="2"/>
      <c r="CRI128" s="2"/>
      <c r="CRJ128" s="2"/>
      <c r="CRK128" s="2"/>
      <c r="CRL128" s="2"/>
      <c r="CRM128" s="2"/>
      <c r="CRN128" s="2"/>
      <c r="CRO128" s="2"/>
      <c r="CRP128" s="2"/>
      <c r="CRQ128" s="2"/>
      <c r="CRR128" s="2"/>
      <c r="CRS128" s="2"/>
      <c r="CRT128" s="2"/>
      <c r="CRU128" s="2"/>
      <c r="CRV128" s="2"/>
      <c r="CRW128" s="2"/>
      <c r="CRX128" s="2"/>
      <c r="CRY128" s="2"/>
      <c r="CRZ128" s="2"/>
      <c r="CSA128" s="2"/>
      <c r="CSB128" s="2"/>
      <c r="CSC128" s="2"/>
      <c r="CSD128" s="2"/>
      <c r="CSE128" s="2"/>
      <c r="CSF128" s="2"/>
      <c r="CSG128" s="2"/>
      <c r="CSH128" s="2"/>
      <c r="CSI128" s="2"/>
      <c r="CSJ128" s="2"/>
      <c r="CSK128" s="2"/>
      <c r="CSL128" s="2"/>
      <c r="CSM128" s="2"/>
      <c r="CSN128" s="2"/>
      <c r="CSO128" s="2"/>
      <c r="CSP128" s="2"/>
      <c r="CSQ128" s="2"/>
      <c r="CSR128" s="2"/>
      <c r="CSS128" s="2"/>
      <c r="CST128" s="2"/>
      <c r="CSU128" s="2"/>
      <c r="CSV128" s="2"/>
      <c r="CSW128" s="2"/>
      <c r="CSX128" s="2"/>
      <c r="CSY128" s="2"/>
      <c r="CSZ128" s="2"/>
      <c r="CTA128" s="2"/>
      <c r="CTB128" s="2"/>
      <c r="CTC128" s="2"/>
      <c r="CTD128" s="2"/>
      <c r="CTE128" s="2"/>
      <c r="CTF128" s="2"/>
      <c r="CTG128" s="2"/>
      <c r="CTH128" s="2"/>
      <c r="CTI128" s="2"/>
      <c r="CTJ128" s="2"/>
      <c r="CTK128" s="2"/>
      <c r="CTL128" s="2"/>
      <c r="CTM128" s="2"/>
      <c r="CTN128" s="2"/>
      <c r="CTO128" s="2"/>
      <c r="CTP128" s="2"/>
      <c r="CTQ128" s="2"/>
      <c r="CTR128" s="2"/>
      <c r="CTS128" s="2"/>
      <c r="CTT128" s="2"/>
      <c r="CTU128" s="2"/>
      <c r="CTV128" s="2"/>
      <c r="CTW128" s="2"/>
      <c r="CTX128" s="2"/>
      <c r="CTY128" s="2"/>
      <c r="CTZ128" s="2"/>
      <c r="CUA128" s="2"/>
      <c r="CUB128" s="2"/>
      <c r="CUC128" s="2"/>
      <c r="CUD128" s="2"/>
      <c r="CUE128" s="2"/>
      <c r="CUF128" s="2"/>
      <c r="CUG128" s="2"/>
      <c r="CUH128" s="2"/>
      <c r="CUI128" s="2"/>
      <c r="CUJ128" s="2"/>
      <c r="CUK128" s="2"/>
      <c r="CUL128" s="2"/>
      <c r="CUM128" s="2"/>
      <c r="CUN128" s="2"/>
      <c r="CUO128" s="2"/>
      <c r="CUP128" s="2"/>
      <c r="CUQ128" s="2"/>
      <c r="CUR128" s="2"/>
      <c r="CUS128" s="2"/>
      <c r="CUT128" s="2"/>
      <c r="CUU128" s="2"/>
      <c r="CUV128" s="2"/>
      <c r="CUW128" s="2"/>
      <c r="CUX128" s="2"/>
      <c r="CUY128" s="2"/>
      <c r="CUZ128" s="2"/>
      <c r="CVA128" s="2"/>
      <c r="CVB128" s="2"/>
      <c r="CVC128" s="2"/>
      <c r="CVD128" s="2"/>
      <c r="CVE128" s="2"/>
      <c r="CVF128" s="2"/>
      <c r="CVG128" s="2"/>
      <c r="CVH128" s="2"/>
      <c r="CVI128" s="2"/>
      <c r="CVJ128" s="2"/>
      <c r="CVK128" s="2"/>
      <c r="CVL128" s="2"/>
      <c r="CVM128" s="2"/>
      <c r="CVN128" s="2"/>
      <c r="CVO128" s="2"/>
      <c r="CVP128" s="2"/>
      <c r="CVQ128" s="2"/>
      <c r="CVR128" s="2"/>
      <c r="CVS128" s="2"/>
      <c r="CVT128" s="2"/>
      <c r="CVU128" s="2"/>
      <c r="CVV128" s="2"/>
      <c r="CVW128" s="2"/>
      <c r="CVX128" s="2"/>
      <c r="CVY128" s="2"/>
      <c r="CVZ128" s="2"/>
      <c r="CWA128" s="2"/>
      <c r="CWB128" s="2"/>
      <c r="CWC128" s="2"/>
      <c r="CWD128" s="2"/>
      <c r="CWE128" s="2"/>
      <c r="CWF128" s="2"/>
      <c r="CWG128" s="2"/>
      <c r="CWH128" s="2"/>
      <c r="CWI128" s="2"/>
      <c r="CWJ128" s="2"/>
      <c r="CWK128" s="2"/>
      <c r="CWL128" s="2"/>
      <c r="CWM128" s="2"/>
      <c r="CWN128" s="2"/>
      <c r="CWO128" s="2"/>
      <c r="CWP128" s="2"/>
      <c r="CWQ128" s="2"/>
      <c r="CWR128" s="2"/>
      <c r="CWS128" s="2"/>
      <c r="CWT128" s="2"/>
      <c r="CWU128" s="2"/>
      <c r="CWV128" s="2"/>
      <c r="CWW128" s="2"/>
      <c r="CWX128" s="2"/>
      <c r="CWY128" s="2"/>
      <c r="CWZ128" s="2"/>
      <c r="CXA128" s="2"/>
      <c r="CXB128" s="2"/>
      <c r="CXC128" s="2"/>
      <c r="CXD128" s="2"/>
      <c r="CXE128" s="2"/>
      <c r="CXF128" s="2"/>
      <c r="CXG128" s="2"/>
      <c r="CXH128" s="2"/>
      <c r="CXI128" s="2"/>
      <c r="CXJ128" s="2"/>
      <c r="CXK128" s="2"/>
      <c r="CXL128" s="2"/>
      <c r="CXM128" s="2"/>
      <c r="CXN128" s="2"/>
      <c r="CXO128" s="2"/>
      <c r="CXP128" s="2"/>
      <c r="CXQ128" s="2"/>
      <c r="CXR128" s="2"/>
      <c r="CXS128" s="2"/>
      <c r="CXT128" s="2"/>
      <c r="CXU128" s="2"/>
      <c r="CXV128" s="2"/>
      <c r="CXW128" s="2"/>
      <c r="CXX128" s="2"/>
      <c r="CXY128" s="2"/>
      <c r="CXZ128" s="2"/>
      <c r="CYA128" s="2"/>
      <c r="CYB128" s="2"/>
      <c r="CYC128" s="2"/>
      <c r="CYD128" s="2"/>
      <c r="CYE128" s="2"/>
      <c r="CYF128" s="2"/>
      <c r="CYG128" s="2"/>
      <c r="CYH128" s="2"/>
      <c r="CYI128" s="2"/>
      <c r="CYJ128" s="2"/>
      <c r="CYK128" s="2"/>
      <c r="CYL128" s="2"/>
      <c r="CYM128" s="2"/>
      <c r="CYN128" s="2"/>
      <c r="CYO128" s="2"/>
      <c r="CYP128" s="2"/>
      <c r="CYQ128" s="2"/>
      <c r="CYR128" s="2"/>
      <c r="CYS128" s="2"/>
      <c r="CYT128" s="2"/>
      <c r="CYU128" s="2"/>
      <c r="CYV128" s="2"/>
      <c r="CYW128" s="2"/>
      <c r="CYX128" s="2"/>
      <c r="CYY128" s="2"/>
      <c r="CYZ128" s="2"/>
      <c r="CZA128" s="2"/>
      <c r="CZB128" s="2"/>
      <c r="CZC128" s="2"/>
      <c r="CZD128" s="2"/>
      <c r="CZE128" s="2"/>
      <c r="CZF128" s="2"/>
      <c r="CZG128" s="2"/>
      <c r="CZH128" s="2"/>
      <c r="CZI128" s="2"/>
      <c r="CZJ128" s="2"/>
      <c r="CZK128" s="2"/>
      <c r="CZL128" s="2"/>
      <c r="CZM128" s="2"/>
      <c r="CZN128" s="2"/>
      <c r="CZO128" s="2"/>
      <c r="CZP128" s="2"/>
      <c r="CZQ128" s="2"/>
      <c r="CZR128" s="2"/>
      <c r="CZS128" s="2"/>
      <c r="CZT128" s="2"/>
      <c r="CZU128" s="2"/>
      <c r="CZV128" s="2"/>
      <c r="CZW128" s="2"/>
      <c r="CZX128" s="2"/>
      <c r="CZY128" s="2"/>
      <c r="CZZ128" s="2"/>
      <c r="DAA128" s="2"/>
      <c r="DAB128" s="2"/>
      <c r="DAC128" s="2"/>
      <c r="DAD128" s="2"/>
      <c r="DAE128" s="2"/>
      <c r="DAF128" s="2"/>
      <c r="DAG128" s="2"/>
      <c r="DAH128" s="2"/>
      <c r="DAI128" s="2"/>
      <c r="DAJ128" s="2"/>
      <c r="DAK128" s="2"/>
      <c r="DAL128" s="2"/>
      <c r="DAM128" s="2"/>
      <c r="DAN128" s="2"/>
      <c r="DAO128" s="2"/>
      <c r="DAP128" s="2"/>
      <c r="DAQ128" s="2"/>
      <c r="DAR128" s="2"/>
      <c r="DAS128" s="2"/>
      <c r="DAT128" s="2"/>
      <c r="DAU128" s="2"/>
      <c r="DAV128" s="2"/>
      <c r="DAW128" s="2"/>
      <c r="DAX128" s="2"/>
      <c r="DAY128" s="2"/>
      <c r="DAZ128" s="2"/>
      <c r="DBA128" s="2"/>
      <c r="DBB128" s="2"/>
      <c r="DBC128" s="2"/>
      <c r="DBD128" s="2"/>
      <c r="DBE128" s="2"/>
      <c r="DBF128" s="2"/>
      <c r="DBG128" s="2"/>
      <c r="DBH128" s="2"/>
      <c r="DBI128" s="2"/>
      <c r="DBJ128" s="2"/>
      <c r="DBK128" s="2"/>
      <c r="DBL128" s="2"/>
      <c r="DBM128" s="2"/>
      <c r="DBN128" s="2"/>
      <c r="DBO128" s="2"/>
      <c r="DBP128" s="2"/>
      <c r="DBQ128" s="2"/>
      <c r="DBR128" s="2"/>
      <c r="DBS128" s="2"/>
      <c r="DBT128" s="2"/>
      <c r="DBU128" s="2"/>
      <c r="DBV128" s="2"/>
      <c r="DBW128" s="2"/>
      <c r="DBX128" s="2"/>
      <c r="DBY128" s="2"/>
      <c r="DBZ128" s="2"/>
      <c r="DCA128" s="2"/>
      <c r="DCB128" s="2"/>
      <c r="DCC128" s="2"/>
      <c r="DCD128" s="2"/>
      <c r="DCE128" s="2"/>
      <c r="DCF128" s="2"/>
      <c r="DCG128" s="2"/>
      <c r="DCH128" s="2"/>
      <c r="DCI128" s="2"/>
      <c r="DCJ128" s="2"/>
      <c r="DCK128" s="2"/>
      <c r="DCL128" s="2"/>
      <c r="DCM128" s="2"/>
      <c r="DCN128" s="2"/>
      <c r="DCO128" s="2"/>
      <c r="DCP128" s="2"/>
      <c r="DCQ128" s="2"/>
      <c r="DCR128" s="2"/>
      <c r="DCS128" s="2"/>
      <c r="DCT128" s="2"/>
      <c r="DCU128" s="2"/>
      <c r="DCV128" s="2"/>
      <c r="DCW128" s="2"/>
      <c r="DCX128" s="2"/>
      <c r="DCY128" s="2"/>
      <c r="DCZ128" s="2"/>
      <c r="DDA128" s="2"/>
      <c r="DDB128" s="2"/>
      <c r="DDC128" s="2"/>
      <c r="DDD128" s="2"/>
      <c r="DDE128" s="2"/>
      <c r="DDF128" s="2"/>
      <c r="DDG128" s="2"/>
      <c r="DDH128" s="2"/>
      <c r="DDI128" s="2"/>
      <c r="DDJ128" s="2"/>
      <c r="DDK128" s="2"/>
      <c r="DDL128" s="2"/>
      <c r="DDM128" s="2"/>
      <c r="DDN128" s="2"/>
      <c r="DDO128" s="2"/>
      <c r="DDP128" s="2"/>
      <c r="DDQ128" s="2"/>
      <c r="DDR128" s="2"/>
      <c r="DDS128" s="2"/>
      <c r="DDT128" s="2"/>
      <c r="DDU128" s="2"/>
      <c r="DDV128" s="2"/>
      <c r="DDW128" s="2"/>
      <c r="DDX128" s="2"/>
      <c r="DDY128" s="2"/>
      <c r="DDZ128" s="2"/>
      <c r="DEA128" s="2"/>
      <c r="DEB128" s="2"/>
      <c r="DEC128" s="2"/>
      <c r="DED128" s="2"/>
      <c r="DEE128" s="2"/>
      <c r="DEF128" s="2"/>
      <c r="DEG128" s="2"/>
      <c r="DEH128" s="2"/>
      <c r="DEI128" s="2"/>
      <c r="DEJ128" s="2"/>
      <c r="DEK128" s="2"/>
      <c r="DEL128" s="2"/>
      <c r="DEM128" s="2"/>
      <c r="DEN128" s="2"/>
      <c r="DEO128" s="2"/>
      <c r="DEP128" s="2"/>
      <c r="DEQ128" s="2"/>
      <c r="DER128" s="2"/>
      <c r="DES128" s="2"/>
      <c r="DET128" s="2"/>
      <c r="DEU128" s="2"/>
      <c r="DEV128" s="2"/>
      <c r="DEW128" s="2"/>
      <c r="DEX128" s="2"/>
      <c r="DEY128" s="2"/>
      <c r="DEZ128" s="2"/>
      <c r="DFA128" s="2"/>
      <c r="DFB128" s="2"/>
      <c r="DFC128" s="2"/>
      <c r="DFD128" s="2"/>
      <c r="DFE128" s="2"/>
      <c r="DFF128" s="2"/>
      <c r="DFG128" s="2"/>
      <c r="DFH128" s="2"/>
      <c r="DFI128" s="2"/>
      <c r="DFJ128" s="2"/>
      <c r="DFK128" s="2"/>
      <c r="DFL128" s="2"/>
      <c r="DFM128" s="2"/>
      <c r="DFN128" s="2"/>
      <c r="DFO128" s="2"/>
      <c r="DFP128" s="2"/>
      <c r="DFQ128" s="2"/>
      <c r="DFR128" s="2"/>
      <c r="DFS128" s="2"/>
      <c r="DFT128" s="2"/>
      <c r="DFU128" s="2"/>
      <c r="DFV128" s="2"/>
      <c r="DFW128" s="2"/>
      <c r="DFX128" s="2"/>
      <c r="DFY128" s="2"/>
      <c r="DFZ128" s="2"/>
      <c r="DGA128" s="2"/>
      <c r="DGB128" s="2"/>
      <c r="DGC128" s="2"/>
      <c r="DGD128" s="2"/>
      <c r="DGE128" s="2"/>
      <c r="DGF128" s="2"/>
      <c r="DGG128" s="2"/>
      <c r="DGH128" s="2"/>
      <c r="DGI128" s="2"/>
      <c r="DGJ128" s="2"/>
      <c r="DGK128" s="2"/>
      <c r="DGL128" s="2"/>
      <c r="DGM128" s="2"/>
      <c r="DGN128" s="2"/>
      <c r="DGO128" s="2"/>
      <c r="DGP128" s="2"/>
      <c r="DGQ128" s="2"/>
      <c r="DGR128" s="2"/>
      <c r="DGS128" s="2"/>
      <c r="DGT128" s="2"/>
      <c r="DGU128" s="2"/>
      <c r="DGV128" s="2"/>
      <c r="DGW128" s="2"/>
      <c r="DGX128" s="2"/>
      <c r="DGY128" s="2"/>
      <c r="DGZ128" s="2"/>
      <c r="DHA128" s="2"/>
      <c r="DHB128" s="2"/>
      <c r="DHC128" s="2"/>
      <c r="DHD128" s="2"/>
      <c r="DHE128" s="2"/>
      <c r="DHF128" s="2"/>
      <c r="DHG128" s="2"/>
      <c r="DHH128" s="2"/>
      <c r="DHI128" s="2"/>
      <c r="DHJ128" s="2"/>
      <c r="DHK128" s="2"/>
      <c r="DHL128" s="2"/>
      <c r="DHM128" s="2"/>
      <c r="DHN128" s="2"/>
      <c r="DHO128" s="2"/>
      <c r="DHP128" s="2"/>
      <c r="DHQ128" s="2"/>
      <c r="DHR128" s="2"/>
      <c r="DHS128" s="2"/>
      <c r="DHT128" s="2"/>
      <c r="DHU128" s="2"/>
      <c r="DHV128" s="2"/>
      <c r="DHW128" s="2"/>
      <c r="DHX128" s="2"/>
      <c r="DHY128" s="2"/>
      <c r="DHZ128" s="2"/>
      <c r="DIA128" s="2"/>
      <c r="DIB128" s="2"/>
      <c r="DIC128" s="2"/>
      <c r="DID128" s="2"/>
      <c r="DIE128" s="2"/>
      <c r="DIF128" s="2"/>
      <c r="DIG128" s="2"/>
      <c r="DIH128" s="2"/>
      <c r="DII128" s="2"/>
      <c r="DIJ128" s="2"/>
      <c r="DIK128" s="2"/>
      <c r="DIL128" s="2"/>
      <c r="DIM128" s="2"/>
      <c r="DIN128" s="2"/>
      <c r="DIO128" s="2"/>
      <c r="DIP128" s="2"/>
      <c r="DIQ128" s="2"/>
      <c r="DIR128" s="2"/>
      <c r="DIS128" s="2"/>
      <c r="DIT128" s="2"/>
      <c r="DIU128" s="2"/>
      <c r="DIV128" s="2"/>
      <c r="DIW128" s="2"/>
      <c r="DIX128" s="2"/>
      <c r="DIY128" s="2"/>
      <c r="DIZ128" s="2"/>
      <c r="DJA128" s="2"/>
      <c r="DJB128" s="2"/>
      <c r="DJC128" s="2"/>
      <c r="DJD128" s="2"/>
      <c r="DJE128" s="2"/>
      <c r="DJF128" s="2"/>
      <c r="DJG128" s="2"/>
      <c r="DJH128" s="2"/>
      <c r="DJI128" s="2"/>
      <c r="DJJ128" s="2"/>
      <c r="DJK128" s="2"/>
      <c r="DJL128" s="2"/>
      <c r="DJM128" s="2"/>
      <c r="DJN128" s="2"/>
      <c r="DJO128" s="2"/>
      <c r="DJP128" s="2"/>
      <c r="DJQ128" s="2"/>
      <c r="DJR128" s="2"/>
      <c r="DJS128" s="2"/>
      <c r="DJT128" s="2"/>
      <c r="DJU128" s="2"/>
      <c r="DJV128" s="2"/>
      <c r="DJW128" s="2"/>
      <c r="DJX128" s="2"/>
      <c r="DJY128" s="2"/>
      <c r="DJZ128" s="2"/>
      <c r="DKA128" s="2"/>
      <c r="DKB128" s="2"/>
      <c r="DKC128" s="2"/>
      <c r="DKD128" s="2"/>
      <c r="DKE128" s="2"/>
      <c r="DKF128" s="2"/>
      <c r="DKG128" s="2"/>
      <c r="DKH128" s="2"/>
      <c r="DKI128" s="2"/>
      <c r="DKJ128" s="2"/>
      <c r="DKK128" s="2"/>
      <c r="DKL128" s="2"/>
      <c r="DKM128" s="2"/>
      <c r="DKN128" s="2"/>
      <c r="DKO128" s="2"/>
      <c r="DKP128" s="2"/>
      <c r="DKQ128" s="2"/>
      <c r="DKR128" s="2"/>
      <c r="DKS128" s="2"/>
      <c r="DKT128" s="2"/>
      <c r="DKU128" s="2"/>
      <c r="DKV128" s="2"/>
      <c r="DKW128" s="2"/>
      <c r="DKX128" s="2"/>
      <c r="DKY128" s="2"/>
      <c r="DKZ128" s="2"/>
      <c r="DLA128" s="2"/>
      <c r="DLB128" s="2"/>
      <c r="DLC128" s="2"/>
      <c r="DLD128" s="2"/>
      <c r="DLE128" s="2"/>
      <c r="DLF128" s="2"/>
      <c r="DLG128" s="2"/>
      <c r="DLH128" s="2"/>
      <c r="DLI128" s="2"/>
      <c r="DLJ128" s="2"/>
      <c r="DLK128" s="2"/>
      <c r="DLL128" s="2"/>
      <c r="DLM128" s="2"/>
      <c r="DLN128" s="2"/>
      <c r="DLO128" s="2"/>
      <c r="DLP128" s="2"/>
      <c r="DLQ128" s="2"/>
      <c r="DLR128" s="2"/>
      <c r="DLS128" s="2"/>
      <c r="DLT128" s="2"/>
      <c r="DLU128" s="2"/>
      <c r="DLV128" s="2"/>
      <c r="DLW128" s="2"/>
      <c r="DLX128" s="2"/>
      <c r="DLY128" s="2"/>
      <c r="DLZ128" s="2"/>
      <c r="DMA128" s="2"/>
      <c r="DMB128" s="2"/>
      <c r="DMC128" s="2"/>
      <c r="DMD128" s="2"/>
      <c r="DME128" s="2"/>
      <c r="DMF128" s="2"/>
      <c r="DMG128" s="2"/>
      <c r="DMH128" s="2"/>
      <c r="DMI128" s="2"/>
      <c r="DMJ128" s="2"/>
      <c r="DMK128" s="2"/>
      <c r="DML128" s="2"/>
      <c r="DMM128" s="2"/>
      <c r="DMN128" s="2"/>
      <c r="DMO128" s="2"/>
      <c r="DMP128" s="2"/>
      <c r="DMQ128" s="2"/>
      <c r="DMR128" s="2"/>
      <c r="DMS128" s="2"/>
      <c r="DMT128" s="2"/>
      <c r="DMU128" s="2"/>
      <c r="DMV128" s="2"/>
      <c r="DMW128" s="2"/>
      <c r="DMX128" s="2"/>
      <c r="DMY128" s="2"/>
      <c r="DMZ128" s="2"/>
      <c r="DNA128" s="2"/>
      <c r="DNB128" s="2"/>
      <c r="DNC128" s="2"/>
      <c r="DND128" s="2"/>
      <c r="DNE128" s="2"/>
      <c r="DNF128" s="2"/>
      <c r="DNG128" s="2"/>
      <c r="DNH128" s="2"/>
      <c r="DNI128" s="2"/>
      <c r="DNJ128" s="2"/>
      <c r="DNK128" s="2"/>
      <c r="DNL128" s="2"/>
      <c r="DNM128" s="2"/>
      <c r="DNN128" s="2"/>
      <c r="DNO128" s="2"/>
      <c r="DNP128" s="2"/>
      <c r="DNQ128" s="2"/>
      <c r="DNR128" s="2"/>
      <c r="DNS128" s="2"/>
      <c r="DNT128" s="2"/>
      <c r="DNU128" s="2"/>
      <c r="DNV128" s="2"/>
      <c r="DNW128" s="2"/>
      <c r="DNX128" s="2"/>
      <c r="DNY128" s="2"/>
      <c r="DNZ128" s="2"/>
      <c r="DOA128" s="2"/>
      <c r="DOB128" s="2"/>
      <c r="DOC128" s="2"/>
      <c r="DOD128" s="2"/>
      <c r="DOE128" s="2"/>
      <c r="DOF128" s="2"/>
      <c r="DOG128" s="2"/>
      <c r="DOH128" s="2"/>
      <c r="DOI128" s="2"/>
      <c r="DOJ128" s="2"/>
      <c r="DOK128" s="2"/>
      <c r="DOL128" s="2"/>
      <c r="DOM128" s="2"/>
      <c r="DON128" s="2"/>
      <c r="DOO128" s="2"/>
      <c r="DOP128" s="2"/>
      <c r="DOQ128" s="2"/>
      <c r="DOR128" s="2"/>
      <c r="DOS128" s="2"/>
      <c r="DOT128" s="2"/>
      <c r="DOU128" s="2"/>
      <c r="DOV128" s="2"/>
      <c r="DOW128" s="2"/>
      <c r="DOX128" s="2"/>
      <c r="DOY128" s="2"/>
      <c r="DOZ128" s="2"/>
      <c r="DPA128" s="2"/>
      <c r="DPB128" s="2"/>
      <c r="DPC128" s="2"/>
      <c r="DPD128" s="2"/>
      <c r="DPE128" s="2"/>
      <c r="DPF128" s="2"/>
      <c r="DPG128" s="2"/>
      <c r="DPH128" s="2"/>
      <c r="DPI128" s="2"/>
      <c r="DPJ128" s="2"/>
      <c r="DPK128" s="2"/>
      <c r="DPL128" s="2"/>
      <c r="DPM128" s="2"/>
      <c r="DPN128" s="2"/>
      <c r="DPO128" s="2"/>
      <c r="DPP128" s="2"/>
      <c r="DPQ128" s="2"/>
      <c r="DPR128" s="2"/>
      <c r="DPS128" s="2"/>
      <c r="DPT128" s="2"/>
      <c r="DPU128" s="2"/>
      <c r="DPV128" s="2"/>
      <c r="DPW128" s="2"/>
      <c r="DPX128" s="2"/>
      <c r="DPY128" s="2"/>
      <c r="DPZ128" s="2"/>
      <c r="DQA128" s="2"/>
      <c r="DQB128" s="2"/>
      <c r="DQC128" s="2"/>
      <c r="DQD128" s="2"/>
      <c r="DQE128" s="2"/>
      <c r="DQF128" s="2"/>
      <c r="DQG128" s="2"/>
      <c r="DQH128" s="2"/>
      <c r="DQI128" s="2"/>
      <c r="DQJ128" s="2"/>
      <c r="DQK128" s="2"/>
      <c r="DQL128" s="2"/>
      <c r="DQM128" s="2"/>
      <c r="DQN128" s="2"/>
      <c r="DQO128" s="2"/>
      <c r="DQP128" s="2"/>
      <c r="DQQ128" s="2"/>
      <c r="DQR128" s="2"/>
      <c r="DQS128" s="2"/>
      <c r="DQT128" s="2"/>
      <c r="DQU128" s="2"/>
      <c r="DQV128" s="2"/>
      <c r="DQW128" s="2"/>
      <c r="DQX128" s="2"/>
      <c r="DQY128" s="2"/>
      <c r="DQZ128" s="2"/>
      <c r="DRA128" s="2"/>
      <c r="DRB128" s="2"/>
      <c r="DRC128" s="2"/>
      <c r="DRD128" s="2"/>
      <c r="DRE128" s="2"/>
      <c r="DRF128" s="2"/>
      <c r="DRG128" s="2"/>
      <c r="DRH128" s="2"/>
      <c r="DRI128" s="2"/>
      <c r="DRJ128" s="2"/>
      <c r="DRK128" s="2"/>
      <c r="DRL128" s="2"/>
      <c r="DRM128" s="2"/>
      <c r="DRN128" s="2"/>
      <c r="DRO128" s="2"/>
      <c r="DRP128" s="2"/>
      <c r="DRQ128" s="2"/>
      <c r="DRR128" s="2"/>
      <c r="DRS128" s="2"/>
      <c r="DRT128" s="2"/>
      <c r="DRU128" s="2"/>
      <c r="DRV128" s="2"/>
      <c r="DRW128" s="2"/>
      <c r="DRX128" s="2"/>
      <c r="DRY128" s="2"/>
      <c r="DRZ128" s="2"/>
      <c r="DSA128" s="2"/>
      <c r="DSB128" s="2"/>
      <c r="DSC128" s="2"/>
      <c r="DSD128" s="2"/>
      <c r="DSE128" s="2"/>
      <c r="DSF128" s="2"/>
      <c r="DSG128" s="2"/>
      <c r="DSH128" s="2"/>
      <c r="DSI128" s="2"/>
      <c r="DSJ128" s="2"/>
      <c r="DSK128" s="2"/>
      <c r="DSL128" s="2"/>
      <c r="DSM128" s="2"/>
      <c r="DSN128" s="2"/>
      <c r="DSO128" s="2"/>
      <c r="DSP128" s="2"/>
      <c r="DSQ128" s="2"/>
      <c r="DSR128" s="2"/>
      <c r="DSS128" s="2"/>
      <c r="DST128" s="2"/>
      <c r="DSU128" s="2"/>
      <c r="DSV128" s="2"/>
      <c r="DSW128" s="2"/>
      <c r="DSX128" s="2"/>
      <c r="DSY128" s="2"/>
      <c r="DSZ128" s="2"/>
      <c r="DTA128" s="2"/>
      <c r="DTB128" s="2"/>
      <c r="DTC128" s="2"/>
      <c r="DTD128" s="2"/>
      <c r="DTE128" s="2"/>
      <c r="DTF128" s="2"/>
      <c r="DTG128" s="2"/>
      <c r="DTH128" s="2"/>
      <c r="DTI128" s="2"/>
      <c r="DTJ128" s="2"/>
      <c r="DTK128" s="2"/>
      <c r="DTL128" s="2"/>
      <c r="DTM128" s="2"/>
      <c r="DTN128" s="2"/>
      <c r="DTO128" s="2"/>
      <c r="DTP128" s="2"/>
      <c r="DTQ128" s="2"/>
      <c r="DTR128" s="2"/>
      <c r="DTS128" s="2"/>
      <c r="DTT128" s="2"/>
      <c r="DTU128" s="2"/>
      <c r="DTV128" s="2"/>
      <c r="DTW128" s="2"/>
      <c r="DTX128" s="2"/>
      <c r="DTY128" s="2"/>
      <c r="DTZ128" s="2"/>
      <c r="DUA128" s="2"/>
      <c r="DUB128" s="2"/>
      <c r="DUC128" s="2"/>
      <c r="DUD128" s="2"/>
      <c r="DUE128" s="2"/>
      <c r="DUF128" s="2"/>
      <c r="DUG128" s="2"/>
      <c r="DUH128" s="2"/>
      <c r="DUI128" s="2"/>
      <c r="DUJ128" s="2"/>
      <c r="DUK128" s="2"/>
      <c r="DUL128" s="2"/>
      <c r="DUM128" s="2"/>
      <c r="DUN128" s="2"/>
      <c r="DUO128" s="2"/>
      <c r="DUP128" s="2"/>
      <c r="DUQ128" s="2"/>
      <c r="DUR128" s="2"/>
      <c r="DUS128" s="2"/>
      <c r="DUT128" s="2"/>
      <c r="DUU128" s="2"/>
      <c r="DUV128" s="2"/>
      <c r="DUW128" s="2"/>
      <c r="DUX128" s="2"/>
      <c r="DUY128" s="2"/>
      <c r="DUZ128" s="2"/>
      <c r="DVA128" s="2"/>
      <c r="DVB128" s="2"/>
      <c r="DVC128" s="2"/>
      <c r="DVD128" s="2"/>
      <c r="DVE128" s="2"/>
      <c r="DVF128" s="2"/>
      <c r="DVG128" s="2"/>
      <c r="DVH128" s="2"/>
      <c r="DVI128" s="2"/>
      <c r="DVJ128" s="2"/>
      <c r="DVK128" s="2"/>
      <c r="DVL128" s="2"/>
      <c r="DVM128" s="2"/>
      <c r="DVN128" s="2"/>
      <c r="DVO128" s="2"/>
      <c r="DVP128" s="2"/>
      <c r="DVQ128" s="2"/>
      <c r="DVR128" s="2"/>
      <c r="DVS128" s="2"/>
      <c r="DVT128" s="2"/>
      <c r="DVU128" s="2"/>
      <c r="DVV128" s="2"/>
      <c r="DVW128" s="2"/>
      <c r="DVX128" s="2"/>
      <c r="DVY128" s="2"/>
      <c r="DVZ128" s="2"/>
      <c r="DWA128" s="2"/>
      <c r="DWB128" s="2"/>
      <c r="DWC128" s="2"/>
      <c r="DWD128" s="2"/>
      <c r="DWE128" s="2"/>
      <c r="DWF128" s="2"/>
      <c r="DWG128" s="2"/>
      <c r="DWH128" s="2"/>
      <c r="DWI128" s="2"/>
      <c r="DWJ128" s="2"/>
      <c r="DWK128" s="2"/>
      <c r="DWL128" s="2"/>
      <c r="DWM128" s="2"/>
      <c r="DWN128" s="2"/>
      <c r="DWO128" s="2"/>
      <c r="DWP128" s="2"/>
      <c r="DWQ128" s="2"/>
      <c r="DWR128" s="2"/>
      <c r="DWS128" s="2"/>
      <c r="DWT128" s="2"/>
      <c r="DWU128" s="2"/>
      <c r="DWV128" s="2"/>
      <c r="DWW128" s="2"/>
      <c r="DWX128" s="2"/>
      <c r="DWY128" s="2"/>
      <c r="DWZ128" s="2"/>
      <c r="DXA128" s="2"/>
      <c r="DXB128" s="2"/>
      <c r="DXC128" s="2"/>
      <c r="DXD128" s="2"/>
      <c r="DXE128" s="2"/>
      <c r="DXF128" s="2"/>
      <c r="DXG128" s="2"/>
      <c r="DXH128" s="2"/>
      <c r="DXI128" s="2"/>
      <c r="DXJ128" s="2"/>
      <c r="DXK128" s="2"/>
      <c r="DXL128" s="2"/>
      <c r="DXM128" s="2"/>
      <c r="DXN128" s="2"/>
      <c r="DXO128" s="2"/>
      <c r="DXP128" s="2"/>
      <c r="DXQ128" s="2"/>
      <c r="DXR128" s="2"/>
      <c r="DXS128" s="2"/>
      <c r="DXT128" s="2"/>
      <c r="DXU128" s="2"/>
      <c r="DXV128" s="2"/>
      <c r="DXW128" s="2"/>
      <c r="DXX128" s="2"/>
      <c r="DXY128" s="2"/>
      <c r="DXZ128" s="2"/>
      <c r="DYA128" s="2"/>
      <c r="DYB128" s="2"/>
      <c r="DYC128" s="2"/>
      <c r="DYD128" s="2"/>
      <c r="DYE128" s="2"/>
      <c r="DYF128" s="2"/>
      <c r="DYG128" s="2"/>
      <c r="DYH128" s="2"/>
      <c r="DYI128" s="2"/>
      <c r="DYJ128" s="2"/>
      <c r="DYK128" s="2"/>
      <c r="DYL128" s="2"/>
      <c r="DYM128" s="2"/>
      <c r="DYN128" s="2"/>
      <c r="DYO128" s="2"/>
      <c r="DYP128" s="2"/>
      <c r="DYQ128" s="2"/>
      <c r="DYR128" s="2"/>
      <c r="DYS128" s="2"/>
      <c r="DYT128" s="2"/>
      <c r="DYU128" s="2"/>
      <c r="DYV128" s="2"/>
      <c r="DYW128" s="2"/>
      <c r="DYX128" s="2"/>
      <c r="DYY128" s="2"/>
      <c r="DYZ128" s="2"/>
      <c r="DZA128" s="2"/>
      <c r="DZB128" s="2"/>
      <c r="DZC128" s="2"/>
      <c r="DZD128" s="2"/>
      <c r="DZE128" s="2"/>
      <c r="DZF128" s="2"/>
      <c r="DZG128" s="2"/>
      <c r="DZH128" s="2"/>
      <c r="DZI128" s="2"/>
      <c r="DZJ128" s="2"/>
      <c r="DZK128" s="2"/>
      <c r="DZL128" s="2"/>
      <c r="DZM128" s="2"/>
      <c r="DZN128" s="2"/>
      <c r="DZO128" s="2"/>
      <c r="DZP128" s="2"/>
      <c r="DZQ128" s="2"/>
      <c r="DZR128" s="2"/>
      <c r="DZS128" s="2"/>
      <c r="DZT128" s="2"/>
      <c r="DZU128" s="2"/>
      <c r="DZV128" s="2"/>
      <c r="DZW128" s="2"/>
      <c r="DZX128" s="2"/>
      <c r="DZY128" s="2"/>
      <c r="DZZ128" s="2"/>
      <c r="EAA128" s="2"/>
      <c r="EAB128" s="2"/>
      <c r="EAC128" s="2"/>
      <c r="EAD128" s="2"/>
      <c r="EAE128" s="2"/>
      <c r="EAF128" s="2"/>
      <c r="EAG128" s="2"/>
      <c r="EAH128" s="2"/>
      <c r="EAI128" s="2"/>
      <c r="EAJ128" s="2"/>
      <c r="EAK128" s="2"/>
      <c r="EAL128" s="2"/>
      <c r="EAM128" s="2"/>
      <c r="EAN128" s="2"/>
      <c r="EAO128" s="2"/>
      <c r="EAP128" s="2"/>
      <c r="EAQ128" s="2"/>
      <c r="EAR128" s="2"/>
      <c r="EAS128" s="2"/>
      <c r="EAT128" s="2"/>
      <c r="EAU128" s="2"/>
      <c r="EAV128" s="2"/>
      <c r="EAW128" s="2"/>
      <c r="EAX128" s="2"/>
      <c r="EAY128" s="2"/>
      <c r="EAZ128" s="2"/>
      <c r="EBA128" s="2"/>
      <c r="EBB128" s="2"/>
      <c r="EBC128" s="2"/>
      <c r="EBD128" s="2"/>
      <c r="EBE128" s="2"/>
      <c r="EBF128" s="2"/>
      <c r="EBG128" s="2"/>
      <c r="EBH128" s="2"/>
      <c r="EBI128" s="2"/>
      <c r="EBJ128" s="2"/>
      <c r="EBK128" s="2"/>
      <c r="EBL128" s="2"/>
      <c r="EBM128" s="2"/>
      <c r="EBN128" s="2"/>
      <c r="EBO128" s="2"/>
      <c r="EBP128" s="2"/>
      <c r="EBQ128" s="2"/>
      <c r="EBR128" s="2"/>
      <c r="EBS128" s="2"/>
      <c r="EBT128" s="2"/>
      <c r="EBU128" s="2"/>
      <c r="EBV128" s="2"/>
      <c r="EBW128" s="2"/>
      <c r="EBX128" s="2"/>
      <c r="EBY128" s="2"/>
      <c r="EBZ128" s="2"/>
      <c r="ECA128" s="2"/>
      <c r="ECB128" s="2"/>
      <c r="ECC128" s="2"/>
      <c r="ECD128" s="2"/>
      <c r="ECE128" s="2"/>
      <c r="ECF128" s="2"/>
      <c r="ECG128" s="2"/>
      <c r="ECH128" s="2"/>
      <c r="ECI128" s="2"/>
      <c r="ECJ128" s="2"/>
      <c r="ECK128" s="2"/>
      <c r="ECL128" s="2"/>
      <c r="ECM128" s="2"/>
      <c r="ECN128" s="2"/>
      <c r="ECO128" s="2"/>
      <c r="ECP128" s="2"/>
      <c r="ECQ128" s="2"/>
      <c r="ECR128" s="2"/>
      <c r="ECS128" s="2"/>
      <c r="ECT128" s="2"/>
      <c r="ECU128" s="2"/>
      <c r="ECV128" s="2"/>
      <c r="ECW128" s="2"/>
      <c r="ECX128" s="2"/>
      <c r="ECY128" s="2"/>
      <c r="ECZ128" s="2"/>
      <c r="EDA128" s="2"/>
      <c r="EDB128" s="2"/>
      <c r="EDC128" s="2"/>
      <c r="EDD128" s="2"/>
      <c r="EDE128" s="2"/>
      <c r="EDF128" s="2"/>
      <c r="EDG128" s="2"/>
      <c r="EDH128" s="2"/>
      <c r="EDI128" s="2"/>
      <c r="EDJ128" s="2"/>
      <c r="EDK128" s="2"/>
      <c r="EDL128" s="2"/>
      <c r="EDM128" s="2"/>
      <c r="EDN128" s="2"/>
      <c r="EDO128" s="2"/>
      <c r="EDP128" s="2"/>
      <c r="EDQ128" s="2"/>
      <c r="EDR128" s="2"/>
      <c r="EDS128" s="2"/>
      <c r="EDT128" s="2"/>
      <c r="EDU128" s="2"/>
      <c r="EDV128" s="2"/>
      <c r="EDW128" s="2"/>
      <c r="EDX128" s="2"/>
      <c r="EDY128" s="2"/>
      <c r="EDZ128" s="2"/>
      <c r="EEA128" s="2"/>
      <c r="EEB128" s="2"/>
      <c r="EEC128" s="2"/>
      <c r="EED128" s="2"/>
      <c r="EEE128" s="2"/>
      <c r="EEF128" s="2"/>
      <c r="EEG128" s="2"/>
      <c r="EEH128" s="2"/>
      <c r="EEI128" s="2"/>
      <c r="EEJ128" s="2"/>
      <c r="EEK128" s="2"/>
      <c r="EEL128" s="2"/>
      <c r="EEM128" s="2"/>
      <c r="EEN128" s="2"/>
      <c r="EEO128" s="2"/>
      <c r="EEP128" s="2"/>
      <c r="EEQ128" s="2"/>
      <c r="EER128" s="2"/>
      <c r="EES128" s="2"/>
      <c r="EET128" s="2"/>
      <c r="EEU128" s="2"/>
      <c r="EEV128" s="2"/>
      <c r="EEW128" s="2"/>
      <c r="EEX128" s="2"/>
      <c r="EEY128" s="2"/>
      <c r="EEZ128" s="2"/>
      <c r="EFA128" s="2"/>
      <c r="EFB128" s="2"/>
      <c r="EFC128" s="2"/>
      <c r="EFD128" s="2"/>
      <c r="EFE128" s="2"/>
      <c r="EFF128" s="2"/>
      <c r="EFG128" s="2"/>
      <c r="EFH128" s="2"/>
      <c r="EFI128" s="2"/>
      <c r="EFJ128" s="2"/>
      <c r="EFK128" s="2"/>
      <c r="EFL128" s="2"/>
      <c r="EFM128" s="2"/>
      <c r="EFN128" s="2"/>
      <c r="EFO128" s="2"/>
      <c r="EFP128" s="2"/>
      <c r="EFQ128" s="2"/>
      <c r="EFR128" s="2"/>
      <c r="EFS128" s="2"/>
      <c r="EFT128" s="2"/>
      <c r="EFU128" s="2"/>
      <c r="EFV128" s="2"/>
      <c r="EFW128" s="2"/>
      <c r="EFX128" s="2"/>
      <c r="EFY128" s="2"/>
      <c r="EFZ128" s="2"/>
      <c r="EGA128" s="2"/>
      <c r="EGB128" s="2"/>
      <c r="EGC128" s="2"/>
      <c r="EGD128" s="2"/>
      <c r="EGE128" s="2"/>
      <c r="EGF128" s="2"/>
      <c r="EGG128" s="2"/>
      <c r="EGH128" s="2"/>
      <c r="EGI128" s="2"/>
      <c r="EGJ128" s="2"/>
      <c r="EGK128" s="2"/>
      <c r="EGL128" s="2"/>
      <c r="EGM128" s="2"/>
      <c r="EGN128" s="2"/>
      <c r="EGO128" s="2"/>
      <c r="EGP128" s="2"/>
      <c r="EGQ128" s="2"/>
      <c r="EGR128" s="2"/>
      <c r="EGS128" s="2"/>
      <c r="EGT128" s="2"/>
      <c r="EGU128" s="2"/>
      <c r="EGV128" s="2"/>
      <c r="EGW128" s="2"/>
      <c r="EGX128" s="2"/>
      <c r="EGY128" s="2"/>
      <c r="EGZ128" s="2"/>
      <c r="EHA128" s="2"/>
      <c r="EHB128" s="2"/>
      <c r="EHC128" s="2"/>
      <c r="EHD128" s="2"/>
      <c r="EHE128" s="2"/>
      <c r="EHF128" s="2"/>
      <c r="EHG128" s="2"/>
      <c r="EHH128" s="2"/>
      <c r="EHI128" s="2"/>
      <c r="EHJ128" s="2"/>
      <c r="EHK128" s="2"/>
      <c r="EHL128" s="2"/>
      <c r="EHM128" s="2"/>
      <c r="EHN128" s="2"/>
      <c r="EHO128" s="2"/>
      <c r="EHP128" s="2"/>
      <c r="EHQ128" s="2"/>
      <c r="EHR128" s="2"/>
      <c r="EHS128" s="2"/>
      <c r="EHT128" s="2"/>
      <c r="EHU128" s="2"/>
      <c r="EHV128" s="2"/>
      <c r="EHW128" s="2"/>
      <c r="EHX128" s="2"/>
      <c r="EHY128" s="2"/>
      <c r="EHZ128" s="2"/>
      <c r="EIA128" s="2"/>
      <c r="EIB128" s="2"/>
      <c r="EIC128" s="2"/>
      <c r="EID128" s="2"/>
      <c r="EIE128" s="2"/>
      <c r="EIF128" s="2"/>
      <c r="EIG128" s="2"/>
      <c r="EIH128" s="2"/>
      <c r="EII128" s="2"/>
      <c r="EIJ128" s="2"/>
      <c r="EIK128" s="2"/>
      <c r="EIL128" s="2"/>
      <c r="EIM128" s="2"/>
      <c r="EIN128" s="2"/>
      <c r="EIO128" s="2"/>
      <c r="EIP128" s="2"/>
      <c r="EIQ128" s="2"/>
      <c r="EIR128" s="2"/>
      <c r="EIS128" s="2"/>
      <c r="EIT128" s="2"/>
      <c r="EIU128" s="2"/>
      <c r="EIV128" s="2"/>
      <c r="EIW128" s="2"/>
      <c r="EIX128" s="2"/>
      <c r="EIY128" s="2"/>
      <c r="EIZ128" s="2"/>
      <c r="EJA128" s="2"/>
      <c r="EJB128" s="2"/>
      <c r="EJC128" s="2"/>
      <c r="EJD128" s="2"/>
      <c r="EJE128" s="2"/>
      <c r="EJF128" s="2"/>
      <c r="EJG128" s="2"/>
      <c r="EJH128" s="2"/>
      <c r="EJI128" s="2"/>
      <c r="EJJ128" s="2"/>
      <c r="EJK128" s="2"/>
      <c r="EJL128" s="2"/>
      <c r="EJM128" s="2"/>
      <c r="EJN128" s="2"/>
      <c r="EJO128" s="2"/>
      <c r="EJP128" s="2"/>
      <c r="EJQ128" s="2"/>
      <c r="EJR128" s="2"/>
      <c r="EJS128" s="2"/>
      <c r="EJT128" s="2"/>
      <c r="EJU128" s="2"/>
      <c r="EJV128" s="2"/>
      <c r="EJW128" s="2"/>
      <c r="EJX128" s="2"/>
      <c r="EJY128" s="2"/>
      <c r="EJZ128" s="2"/>
      <c r="EKA128" s="2"/>
      <c r="EKB128" s="2"/>
      <c r="EKC128" s="2"/>
      <c r="EKD128" s="2"/>
      <c r="EKE128" s="2"/>
      <c r="EKF128" s="2"/>
      <c r="EKG128" s="2"/>
      <c r="EKH128" s="2"/>
      <c r="EKI128" s="2"/>
      <c r="EKJ128" s="2"/>
      <c r="EKK128" s="2"/>
      <c r="EKL128" s="2"/>
      <c r="EKM128" s="2"/>
      <c r="EKN128" s="2"/>
      <c r="EKO128" s="2"/>
      <c r="EKP128" s="2"/>
      <c r="EKQ128" s="2"/>
      <c r="EKR128" s="2"/>
      <c r="EKS128" s="2"/>
      <c r="EKT128" s="2"/>
      <c r="EKU128" s="2"/>
      <c r="EKV128" s="2"/>
      <c r="EKW128" s="2"/>
      <c r="EKX128" s="2"/>
      <c r="EKY128" s="2"/>
      <c r="EKZ128" s="2"/>
      <c r="ELA128" s="2"/>
      <c r="ELB128" s="2"/>
      <c r="ELC128" s="2"/>
      <c r="ELD128" s="2"/>
      <c r="ELE128" s="2"/>
      <c r="ELF128" s="2"/>
      <c r="ELG128" s="2"/>
      <c r="ELH128" s="2"/>
      <c r="ELI128" s="2"/>
      <c r="ELJ128" s="2"/>
      <c r="ELK128" s="2"/>
      <c r="ELL128" s="2"/>
      <c r="ELM128" s="2"/>
      <c r="ELN128" s="2"/>
      <c r="ELO128" s="2"/>
      <c r="ELP128" s="2"/>
      <c r="ELQ128" s="2"/>
      <c r="ELR128" s="2"/>
      <c r="ELS128" s="2"/>
      <c r="ELT128" s="2"/>
      <c r="ELU128" s="2"/>
      <c r="ELV128" s="2"/>
      <c r="ELW128" s="2"/>
      <c r="ELX128" s="2"/>
      <c r="ELY128" s="2"/>
      <c r="ELZ128" s="2"/>
      <c r="EMA128" s="2"/>
      <c r="EMB128" s="2"/>
      <c r="EMC128" s="2"/>
      <c r="EMD128" s="2"/>
      <c r="EME128" s="2"/>
      <c r="EMF128" s="2"/>
      <c r="EMG128" s="2"/>
      <c r="EMH128" s="2"/>
      <c r="EMI128" s="2"/>
      <c r="EMJ128" s="2"/>
      <c r="EMK128" s="2"/>
      <c r="EML128" s="2"/>
      <c r="EMM128" s="2"/>
      <c r="EMN128" s="2"/>
      <c r="EMO128" s="2"/>
      <c r="EMP128" s="2"/>
      <c r="EMQ128" s="2"/>
      <c r="EMR128" s="2"/>
      <c r="EMS128" s="2"/>
      <c r="EMT128" s="2"/>
      <c r="EMU128" s="2"/>
      <c r="EMV128" s="2"/>
      <c r="EMW128" s="2"/>
      <c r="EMX128" s="2"/>
      <c r="EMY128" s="2"/>
      <c r="EMZ128" s="2"/>
      <c r="ENA128" s="2"/>
      <c r="ENB128" s="2"/>
      <c r="ENC128" s="2"/>
      <c r="END128" s="2"/>
      <c r="ENE128" s="2"/>
      <c r="ENF128" s="2"/>
      <c r="ENG128" s="2"/>
      <c r="ENH128" s="2"/>
      <c r="ENI128" s="2"/>
      <c r="ENJ128" s="2"/>
      <c r="ENK128" s="2"/>
      <c r="ENL128" s="2"/>
      <c r="ENM128" s="2"/>
      <c r="ENN128" s="2"/>
      <c r="ENO128" s="2"/>
      <c r="ENP128" s="2"/>
      <c r="ENQ128" s="2"/>
      <c r="ENR128" s="2"/>
      <c r="ENS128" s="2"/>
      <c r="ENT128" s="2"/>
      <c r="ENU128" s="2"/>
      <c r="ENV128" s="2"/>
      <c r="ENW128" s="2"/>
      <c r="ENX128" s="2"/>
      <c r="ENY128" s="2"/>
      <c r="ENZ128" s="2"/>
      <c r="EOA128" s="2"/>
      <c r="EOB128" s="2"/>
      <c r="EOC128" s="2"/>
      <c r="EOD128" s="2"/>
      <c r="EOE128" s="2"/>
      <c r="EOF128" s="2"/>
      <c r="EOG128" s="2"/>
      <c r="EOH128" s="2"/>
      <c r="EOI128" s="2"/>
      <c r="EOJ128" s="2"/>
      <c r="EOK128" s="2"/>
      <c r="EOL128" s="2"/>
      <c r="EOM128" s="2"/>
      <c r="EON128" s="2"/>
      <c r="EOO128" s="2"/>
      <c r="EOP128" s="2"/>
      <c r="EOQ128" s="2"/>
      <c r="EOR128" s="2"/>
      <c r="EOS128" s="2"/>
      <c r="EOT128" s="2"/>
      <c r="EOU128" s="2"/>
      <c r="EOV128" s="2"/>
      <c r="EOW128" s="2"/>
      <c r="EOX128" s="2"/>
      <c r="EOY128" s="2"/>
      <c r="EOZ128" s="2"/>
      <c r="EPA128" s="2"/>
      <c r="EPB128" s="2"/>
      <c r="EPC128" s="2"/>
      <c r="EPD128" s="2"/>
      <c r="EPE128" s="2"/>
      <c r="EPF128" s="2"/>
      <c r="EPG128" s="2"/>
      <c r="EPH128" s="2"/>
      <c r="EPI128" s="2"/>
      <c r="EPJ128" s="2"/>
      <c r="EPK128" s="2"/>
      <c r="EPL128" s="2"/>
      <c r="EPM128" s="2"/>
      <c r="EPN128" s="2"/>
      <c r="EPO128" s="2"/>
      <c r="EPP128" s="2"/>
      <c r="EPQ128" s="2"/>
      <c r="EPR128" s="2"/>
      <c r="EPS128" s="2"/>
      <c r="EPT128" s="2"/>
      <c r="EPU128" s="2"/>
      <c r="EPV128" s="2"/>
      <c r="EPW128" s="2"/>
      <c r="EPX128" s="2"/>
      <c r="EPY128" s="2"/>
      <c r="EPZ128" s="2"/>
      <c r="EQA128" s="2"/>
      <c r="EQB128" s="2"/>
      <c r="EQC128" s="2"/>
      <c r="EQD128" s="2"/>
      <c r="EQE128" s="2"/>
      <c r="EQF128" s="2"/>
      <c r="EQG128" s="2"/>
      <c r="EQH128" s="2"/>
      <c r="EQI128" s="2"/>
      <c r="EQJ128" s="2"/>
      <c r="EQK128" s="2"/>
      <c r="EQL128" s="2"/>
      <c r="EQM128" s="2"/>
      <c r="EQN128" s="2"/>
      <c r="EQO128" s="2"/>
      <c r="EQP128" s="2"/>
      <c r="EQQ128" s="2"/>
      <c r="EQR128" s="2"/>
      <c r="EQS128" s="2"/>
      <c r="EQT128" s="2"/>
      <c r="EQU128" s="2"/>
      <c r="EQV128" s="2"/>
      <c r="EQW128" s="2"/>
      <c r="EQX128" s="2"/>
      <c r="EQY128" s="2"/>
      <c r="EQZ128" s="2"/>
      <c r="ERA128" s="2"/>
      <c r="ERB128" s="2"/>
      <c r="ERC128" s="2"/>
      <c r="ERD128" s="2"/>
      <c r="ERE128" s="2"/>
      <c r="ERF128" s="2"/>
      <c r="ERG128" s="2"/>
      <c r="ERH128" s="2"/>
      <c r="ERI128" s="2"/>
      <c r="ERJ128" s="2"/>
      <c r="ERK128" s="2"/>
      <c r="ERL128" s="2"/>
      <c r="ERM128" s="2"/>
      <c r="ERN128" s="2"/>
      <c r="ERO128" s="2"/>
      <c r="ERP128" s="2"/>
      <c r="ERQ128" s="2"/>
      <c r="ERR128" s="2"/>
      <c r="ERS128" s="2"/>
      <c r="ERT128" s="2"/>
      <c r="ERU128" s="2"/>
      <c r="ERV128" s="2"/>
      <c r="ERW128" s="2"/>
      <c r="ERX128" s="2"/>
      <c r="ERY128" s="2"/>
      <c r="ERZ128" s="2"/>
      <c r="ESA128" s="2"/>
      <c r="ESB128" s="2"/>
      <c r="ESC128" s="2"/>
      <c r="ESD128" s="2"/>
      <c r="ESE128" s="2"/>
      <c r="ESF128" s="2"/>
      <c r="ESG128" s="2"/>
      <c r="ESH128" s="2"/>
      <c r="ESI128" s="2"/>
      <c r="ESJ128" s="2"/>
      <c r="ESK128" s="2"/>
      <c r="ESL128" s="2"/>
      <c r="ESM128" s="2"/>
      <c r="ESN128" s="2"/>
      <c r="ESO128" s="2"/>
      <c r="ESP128" s="2"/>
      <c r="ESQ128" s="2"/>
      <c r="ESR128" s="2"/>
      <c r="ESS128" s="2"/>
      <c r="EST128" s="2"/>
      <c r="ESU128" s="2"/>
      <c r="ESV128" s="2"/>
      <c r="ESW128" s="2"/>
      <c r="ESX128" s="2"/>
      <c r="ESY128" s="2"/>
      <c r="ESZ128" s="2"/>
      <c r="ETA128" s="2"/>
      <c r="ETB128" s="2"/>
      <c r="ETC128" s="2"/>
      <c r="ETD128" s="2"/>
      <c r="ETE128" s="2"/>
      <c r="ETF128" s="2"/>
      <c r="ETG128" s="2"/>
      <c r="ETH128" s="2"/>
      <c r="ETI128" s="2"/>
      <c r="ETJ128" s="2"/>
      <c r="ETK128" s="2"/>
      <c r="ETL128" s="2"/>
      <c r="ETM128" s="2"/>
      <c r="ETN128" s="2"/>
      <c r="ETO128" s="2"/>
      <c r="ETP128" s="2"/>
      <c r="ETQ128" s="2"/>
      <c r="ETR128" s="2"/>
      <c r="ETS128" s="2"/>
      <c r="ETT128" s="2"/>
      <c r="ETU128" s="2"/>
      <c r="ETV128" s="2"/>
      <c r="ETW128" s="2"/>
      <c r="ETX128" s="2"/>
      <c r="ETY128" s="2"/>
      <c r="ETZ128" s="2"/>
      <c r="EUA128" s="2"/>
      <c r="EUB128" s="2"/>
      <c r="EUC128" s="2"/>
      <c r="EUD128" s="2"/>
      <c r="EUE128" s="2"/>
      <c r="EUF128" s="2"/>
      <c r="EUG128" s="2"/>
      <c r="EUH128" s="2"/>
      <c r="EUI128" s="2"/>
      <c r="EUJ128" s="2"/>
      <c r="EUK128" s="2"/>
      <c r="EUL128" s="2"/>
      <c r="EUM128" s="2"/>
      <c r="EUN128" s="2"/>
      <c r="EUO128" s="2"/>
      <c r="EUP128" s="2"/>
      <c r="EUQ128" s="2"/>
      <c r="EUR128" s="2"/>
      <c r="EUS128" s="2"/>
      <c r="EUT128" s="2"/>
      <c r="EUU128" s="2"/>
      <c r="EUV128" s="2"/>
      <c r="EUW128" s="2"/>
      <c r="EUX128" s="2"/>
      <c r="EUY128" s="2"/>
      <c r="EUZ128" s="2"/>
      <c r="EVA128" s="2"/>
      <c r="EVB128" s="2"/>
      <c r="EVC128" s="2"/>
      <c r="EVD128" s="2"/>
      <c r="EVE128" s="2"/>
      <c r="EVF128" s="2"/>
      <c r="EVG128" s="2"/>
      <c r="EVH128" s="2"/>
      <c r="EVI128" s="2"/>
      <c r="EVJ128" s="2"/>
      <c r="EVK128" s="2"/>
      <c r="EVL128" s="2"/>
      <c r="EVM128" s="2"/>
      <c r="EVN128" s="2"/>
      <c r="EVO128" s="2"/>
      <c r="EVP128" s="2"/>
      <c r="EVQ128" s="2"/>
      <c r="EVR128" s="2"/>
      <c r="EVS128" s="2"/>
      <c r="EVT128" s="2"/>
      <c r="EVU128" s="2"/>
      <c r="EVV128" s="2"/>
      <c r="EVW128" s="2"/>
      <c r="EVX128" s="2"/>
      <c r="EVY128" s="2"/>
      <c r="EVZ128" s="2"/>
      <c r="EWA128" s="2"/>
      <c r="EWB128" s="2"/>
      <c r="EWC128" s="2"/>
      <c r="EWD128" s="2"/>
      <c r="EWE128" s="2"/>
      <c r="EWF128" s="2"/>
      <c r="EWG128" s="2"/>
      <c r="EWH128" s="2"/>
      <c r="EWI128" s="2"/>
      <c r="EWJ128" s="2"/>
      <c r="EWK128" s="2"/>
      <c r="EWL128" s="2"/>
      <c r="EWM128" s="2"/>
      <c r="EWN128" s="2"/>
      <c r="EWO128" s="2"/>
      <c r="EWP128" s="2"/>
      <c r="EWQ128" s="2"/>
      <c r="EWR128" s="2"/>
      <c r="EWS128" s="2"/>
      <c r="EWT128" s="2"/>
      <c r="EWU128" s="2"/>
      <c r="EWV128" s="2"/>
      <c r="EWW128" s="2"/>
      <c r="EWX128" s="2"/>
      <c r="EWY128" s="2"/>
      <c r="EWZ128" s="2"/>
      <c r="EXA128" s="2"/>
      <c r="EXB128" s="2"/>
      <c r="EXC128" s="2"/>
      <c r="EXD128" s="2"/>
      <c r="EXE128" s="2"/>
      <c r="EXF128" s="2"/>
      <c r="EXG128" s="2"/>
      <c r="EXH128" s="2"/>
      <c r="EXI128" s="2"/>
      <c r="EXJ128" s="2"/>
      <c r="EXK128" s="2"/>
      <c r="EXL128" s="2"/>
      <c r="EXM128" s="2"/>
      <c r="EXN128" s="2"/>
      <c r="EXO128" s="2"/>
      <c r="EXP128" s="2"/>
      <c r="EXQ128" s="2"/>
      <c r="EXR128" s="2"/>
      <c r="EXS128" s="2"/>
      <c r="EXT128" s="2"/>
      <c r="EXU128" s="2"/>
      <c r="EXV128" s="2"/>
      <c r="EXW128" s="2"/>
      <c r="EXX128" s="2"/>
      <c r="EXY128" s="2"/>
      <c r="EXZ128" s="2"/>
      <c r="EYA128" s="2"/>
      <c r="EYB128" s="2"/>
      <c r="EYC128" s="2"/>
      <c r="EYD128" s="2"/>
      <c r="EYE128" s="2"/>
      <c r="EYF128" s="2"/>
      <c r="EYG128" s="2"/>
      <c r="EYH128" s="2"/>
      <c r="EYI128" s="2"/>
      <c r="EYJ128" s="2"/>
      <c r="EYK128" s="2"/>
      <c r="EYL128" s="2"/>
      <c r="EYM128" s="2"/>
      <c r="EYN128" s="2"/>
      <c r="EYO128" s="2"/>
      <c r="EYP128" s="2"/>
      <c r="EYQ128" s="2"/>
      <c r="EYR128" s="2"/>
      <c r="EYS128" s="2"/>
      <c r="EYT128" s="2"/>
      <c r="EYU128" s="2"/>
      <c r="EYV128" s="2"/>
      <c r="EYW128" s="2"/>
      <c r="EYX128" s="2"/>
      <c r="EYY128" s="2"/>
      <c r="EYZ128" s="2"/>
      <c r="EZA128" s="2"/>
      <c r="EZB128" s="2"/>
      <c r="EZC128" s="2"/>
      <c r="EZD128" s="2"/>
      <c r="EZE128" s="2"/>
      <c r="EZF128" s="2"/>
      <c r="EZG128" s="2"/>
      <c r="EZH128" s="2"/>
      <c r="EZI128" s="2"/>
      <c r="EZJ128" s="2"/>
      <c r="EZK128" s="2"/>
      <c r="EZL128" s="2"/>
      <c r="EZM128" s="2"/>
      <c r="EZN128" s="2"/>
      <c r="EZO128" s="2"/>
      <c r="EZP128" s="2"/>
      <c r="EZQ128" s="2"/>
      <c r="EZR128" s="2"/>
      <c r="EZS128" s="2"/>
      <c r="EZT128" s="2"/>
      <c r="EZU128" s="2"/>
      <c r="EZV128" s="2"/>
      <c r="EZW128" s="2"/>
      <c r="EZX128" s="2"/>
      <c r="EZY128" s="2"/>
      <c r="EZZ128" s="2"/>
      <c r="FAA128" s="2"/>
      <c r="FAB128" s="2"/>
      <c r="FAC128" s="2"/>
      <c r="FAD128" s="2"/>
      <c r="FAE128" s="2"/>
      <c r="FAF128" s="2"/>
      <c r="FAG128" s="2"/>
      <c r="FAH128" s="2"/>
      <c r="FAI128" s="2"/>
      <c r="FAJ128" s="2"/>
      <c r="FAK128" s="2"/>
      <c r="FAL128" s="2"/>
      <c r="FAM128" s="2"/>
      <c r="FAN128" s="2"/>
      <c r="FAO128" s="2"/>
      <c r="FAP128" s="2"/>
      <c r="FAQ128" s="2"/>
      <c r="FAR128" s="2"/>
      <c r="FAS128" s="2"/>
      <c r="FAT128" s="2"/>
      <c r="FAU128" s="2"/>
      <c r="FAV128" s="2"/>
      <c r="FAW128" s="2"/>
      <c r="FAX128" s="2"/>
      <c r="FAY128" s="2"/>
      <c r="FAZ128" s="2"/>
      <c r="FBA128" s="2"/>
      <c r="FBB128" s="2"/>
      <c r="FBC128" s="2"/>
      <c r="FBD128" s="2"/>
      <c r="FBE128" s="2"/>
      <c r="FBF128" s="2"/>
      <c r="FBG128" s="2"/>
      <c r="FBH128" s="2"/>
      <c r="FBI128" s="2"/>
      <c r="FBJ128" s="2"/>
      <c r="FBK128" s="2"/>
      <c r="FBL128" s="2"/>
      <c r="FBM128" s="2"/>
      <c r="FBN128" s="2"/>
      <c r="FBO128" s="2"/>
      <c r="FBP128" s="2"/>
      <c r="FBQ128" s="2"/>
      <c r="FBR128" s="2"/>
      <c r="FBS128" s="2"/>
      <c r="FBT128" s="2"/>
      <c r="FBU128" s="2"/>
      <c r="FBV128" s="2"/>
      <c r="FBW128" s="2"/>
      <c r="FBX128" s="2"/>
      <c r="FBY128" s="2"/>
      <c r="FBZ128" s="2"/>
      <c r="FCA128" s="2"/>
      <c r="FCB128" s="2"/>
      <c r="FCC128" s="2"/>
      <c r="FCD128" s="2"/>
      <c r="FCE128" s="2"/>
      <c r="FCF128" s="2"/>
      <c r="FCG128" s="2"/>
      <c r="FCH128" s="2"/>
      <c r="FCI128" s="2"/>
      <c r="FCJ128" s="2"/>
      <c r="FCK128" s="2"/>
      <c r="FCL128" s="2"/>
      <c r="FCM128" s="2"/>
      <c r="FCN128" s="2"/>
      <c r="FCO128" s="2"/>
      <c r="FCP128" s="2"/>
      <c r="FCQ128" s="2"/>
      <c r="FCR128" s="2"/>
      <c r="FCS128" s="2"/>
      <c r="FCT128" s="2"/>
      <c r="FCU128" s="2"/>
      <c r="FCV128" s="2"/>
      <c r="FCW128" s="2"/>
      <c r="FCX128" s="2"/>
      <c r="FCY128" s="2"/>
      <c r="FCZ128" s="2"/>
      <c r="FDA128" s="2"/>
      <c r="FDB128" s="2"/>
      <c r="FDC128" s="2"/>
      <c r="FDD128" s="2"/>
      <c r="FDE128" s="2"/>
      <c r="FDF128" s="2"/>
      <c r="FDG128" s="2"/>
      <c r="FDH128" s="2"/>
      <c r="FDI128" s="2"/>
      <c r="FDJ128" s="2"/>
      <c r="FDK128" s="2"/>
      <c r="FDL128" s="2"/>
      <c r="FDM128" s="2"/>
      <c r="FDN128" s="2"/>
      <c r="FDO128" s="2"/>
      <c r="FDP128" s="2"/>
      <c r="FDQ128" s="2"/>
      <c r="FDR128" s="2"/>
      <c r="FDS128" s="2"/>
      <c r="FDT128" s="2"/>
      <c r="FDU128" s="2"/>
      <c r="FDV128" s="2"/>
      <c r="FDW128" s="2"/>
      <c r="FDX128" s="2"/>
      <c r="FDY128" s="2"/>
      <c r="FDZ128" s="2"/>
      <c r="FEA128" s="2"/>
      <c r="FEB128" s="2"/>
      <c r="FEC128" s="2"/>
      <c r="FED128" s="2"/>
      <c r="FEE128" s="2"/>
      <c r="FEF128" s="2"/>
      <c r="FEG128" s="2"/>
      <c r="FEH128" s="2"/>
      <c r="FEI128" s="2"/>
      <c r="FEJ128" s="2"/>
      <c r="FEK128" s="2"/>
      <c r="FEL128" s="2"/>
      <c r="FEM128" s="2"/>
      <c r="FEN128" s="2"/>
      <c r="FEO128" s="2"/>
      <c r="FEP128" s="2"/>
      <c r="FEQ128" s="2"/>
      <c r="FER128" s="2"/>
      <c r="FES128" s="2"/>
      <c r="FET128" s="2"/>
      <c r="FEU128" s="2"/>
      <c r="FEV128" s="2"/>
      <c r="FEW128" s="2"/>
      <c r="FEX128" s="2"/>
      <c r="FEY128" s="2"/>
      <c r="FEZ128" s="2"/>
      <c r="FFA128" s="2"/>
      <c r="FFB128" s="2"/>
      <c r="FFC128" s="2"/>
      <c r="FFD128" s="2"/>
      <c r="FFE128" s="2"/>
      <c r="FFF128" s="2"/>
      <c r="FFG128" s="2"/>
      <c r="FFH128" s="2"/>
      <c r="FFI128" s="2"/>
      <c r="FFJ128" s="2"/>
      <c r="FFK128" s="2"/>
      <c r="FFL128" s="2"/>
      <c r="FFM128" s="2"/>
      <c r="FFN128" s="2"/>
      <c r="FFO128" s="2"/>
      <c r="FFP128" s="2"/>
      <c r="FFQ128" s="2"/>
      <c r="FFR128" s="2"/>
      <c r="FFS128" s="2"/>
      <c r="FFT128" s="2"/>
      <c r="FFU128" s="2"/>
      <c r="FFV128" s="2"/>
      <c r="FFW128" s="2"/>
      <c r="FFX128" s="2"/>
      <c r="FFY128" s="2"/>
      <c r="FFZ128" s="2"/>
      <c r="FGA128" s="2"/>
      <c r="FGB128" s="2"/>
      <c r="FGC128" s="2"/>
      <c r="FGD128" s="2"/>
      <c r="FGE128" s="2"/>
      <c r="FGF128" s="2"/>
      <c r="FGG128" s="2"/>
      <c r="FGH128" s="2"/>
      <c r="FGI128" s="2"/>
      <c r="FGJ128" s="2"/>
      <c r="FGK128" s="2"/>
      <c r="FGL128" s="2"/>
      <c r="FGM128" s="2"/>
      <c r="FGN128" s="2"/>
      <c r="FGO128" s="2"/>
      <c r="FGP128" s="2"/>
      <c r="FGQ128" s="2"/>
      <c r="FGR128" s="2"/>
      <c r="FGS128" s="2"/>
      <c r="FGT128" s="2"/>
      <c r="FGU128" s="2"/>
      <c r="FGV128" s="2"/>
      <c r="FGW128" s="2"/>
      <c r="FGX128" s="2"/>
      <c r="FGY128" s="2"/>
      <c r="FGZ128" s="2"/>
      <c r="FHA128" s="2"/>
      <c r="FHB128" s="2"/>
      <c r="FHC128" s="2"/>
      <c r="FHD128" s="2"/>
      <c r="FHE128" s="2"/>
      <c r="FHF128" s="2"/>
      <c r="FHG128" s="2"/>
      <c r="FHH128" s="2"/>
      <c r="FHI128" s="2"/>
      <c r="FHJ128" s="2"/>
      <c r="FHK128" s="2"/>
      <c r="FHL128" s="2"/>
      <c r="FHM128" s="2"/>
      <c r="FHN128" s="2"/>
      <c r="FHO128" s="2"/>
      <c r="FHP128" s="2"/>
      <c r="FHQ128" s="2"/>
      <c r="FHR128" s="2"/>
      <c r="FHS128" s="2"/>
      <c r="FHT128" s="2"/>
      <c r="FHU128" s="2"/>
      <c r="FHV128" s="2"/>
      <c r="FHW128" s="2"/>
      <c r="FHX128" s="2"/>
      <c r="FHY128" s="2"/>
      <c r="FHZ128" s="2"/>
      <c r="FIA128" s="2"/>
      <c r="FIB128" s="2"/>
      <c r="FIC128" s="2"/>
      <c r="FID128" s="2"/>
      <c r="FIE128" s="2"/>
      <c r="FIF128" s="2"/>
      <c r="FIG128" s="2"/>
      <c r="FIH128" s="2"/>
      <c r="FII128" s="2"/>
      <c r="FIJ128" s="2"/>
      <c r="FIK128" s="2"/>
      <c r="FIL128" s="2"/>
      <c r="FIM128" s="2"/>
      <c r="FIN128" s="2"/>
      <c r="FIO128" s="2"/>
      <c r="FIP128" s="2"/>
      <c r="FIQ128" s="2"/>
      <c r="FIR128" s="2"/>
      <c r="FIS128" s="2"/>
      <c r="FIT128" s="2"/>
      <c r="FIU128" s="2"/>
      <c r="FIV128" s="2"/>
      <c r="FIW128" s="2"/>
      <c r="FIX128" s="2"/>
      <c r="FIY128" s="2"/>
      <c r="FIZ128" s="2"/>
      <c r="FJA128" s="2"/>
      <c r="FJB128" s="2"/>
      <c r="FJC128" s="2"/>
      <c r="FJD128" s="2"/>
      <c r="FJE128" s="2"/>
      <c r="FJF128" s="2"/>
      <c r="FJG128" s="2"/>
      <c r="FJH128" s="2"/>
      <c r="FJI128" s="2"/>
      <c r="FJJ128" s="2"/>
      <c r="FJK128" s="2"/>
      <c r="FJL128" s="2"/>
      <c r="FJM128" s="2"/>
      <c r="FJN128" s="2"/>
      <c r="FJO128" s="2"/>
      <c r="FJP128" s="2"/>
      <c r="FJQ128" s="2"/>
      <c r="FJR128" s="2"/>
      <c r="FJS128" s="2"/>
      <c r="FJT128" s="2"/>
      <c r="FJU128" s="2"/>
      <c r="FJV128" s="2"/>
      <c r="FJW128" s="2"/>
      <c r="FJX128" s="2"/>
      <c r="FJY128" s="2"/>
      <c r="FJZ128" s="2"/>
      <c r="FKA128" s="2"/>
      <c r="FKB128" s="2"/>
      <c r="FKC128" s="2"/>
      <c r="FKD128" s="2"/>
      <c r="FKE128" s="2"/>
      <c r="FKF128" s="2"/>
      <c r="FKG128" s="2"/>
      <c r="FKH128" s="2"/>
      <c r="FKI128" s="2"/>
      <c r="FKJ128" s="2"/>
      <c r="FKK128" s="2"/>
      <c r="FKL128" s="2"/>
      <c r="FKM128" s="2"/>
      <c r="FKN128" s="2"/>
      <c r="FKO128" s="2"/>
      <c r="FKP128" s="2"/>
      <c r="FKQ128" s="2"/>
      <c r="FKR128" s="2"/>
      <c r="FKS128" s="2"/>
      <c r="FKT128" s="2"/>
      <c r="FKU128" s="2"/>
      <c r="FKV128" s="2"/>
      <c r="FKW128" s="2"/>
      <c r="FKX128" s="2"/>
      <c r="FKY128" s="2"/>
      <c r="FKZ128" s="2"/>
      <c r="FLA128" s="2"/>
      <c r="FLB128" s="2"/>
      <c r="FLC128" s="2"/>
      <c r="FLD128" s="2"/>
      <c r="FLE128" s="2"/>
      <c r="FLF128" s="2"/>
      <c r="FLG128" s="2"/>
      <c r="FLH128" s="2"/>
      <c r="FLI128" s="2"/>
      <c r="FLJ128" s="2"/>
      <c r="FLK128" s="2"/>
      <c r="FLL128" s="2"/>
      <c r="FLM128" s="2"/>
      <c r="FLN128" s="2"/>
      <c r="FLO128" s="2"/>
      <c r="FLP128" s="2"/>
      <c r="FLQ128" s="2"/>
      <c r="FLR128" s="2"/>
      <c r="FLS128" s="2"/>
      <c r="FLT128" s="2"/>
      <c r="FLU128" s="2"/>
      <c r="FLV128" s="2"/>
      <c r="FLW128" s="2"/>
      <c r="FLX128" s="2"/>
      <c r="FLY128" s="2"/>
      <c r="FLZ128" s="2"/>
      <c r="FMA128" s="2"/>
      <c r="FMB128" s="2"/>
      <c r="FMC128" s="2"/>
      <c r="FMD128" s="2"/>
      <c r="FME128" s="2"/>
      <c r="FMF128" s="2"/>
      <c r="FMG128" s="2"/>
      <c r="FMH128" s="2"/>
      <c r="FMI128" s="2"/>
      <c r="FMJ128" s="2"/>
      <c r="FMK128" s="2"/>
      <c r="FML128" s="2"/>
      <c r="FMM128" s="2"/>
      <c r="FMN128" s="2"/>
      <c r="FMO128" s="2"/>
      <c r="FMP128" s="2"/>
      <c r="FMQ128" s="2"/>
      <c r="FMR128" s="2"/>
      <c r="FMS128" s="2"/>
      <c r="FMT128" s="2"/>
      <c r="FMU128" s="2"/>
      <c r="FMV128" s="2"/>
      <c r="FMW128" s="2"/>
      <c r="FMX128" s="2"/>
      <c r="FMY128" s="2"/>
      <c r="FMZ128" s="2"/>
      <c r="FNA128" s="2"/>
      <c r="FNB128" s="2"/>
      <c r="FNC128" s="2"/>
      <c r="FND128" s="2"/>
      <c r="FNE128" s="2"/>
      <c r="FNF128" s="2"/>
      <c r="FNG128" s="2"/>
      <c r="FNH128" s="2"/>
      <c r="FNI128" s="2"/>
      <c r="FNJ128" s="2"/>
      <c r="FNK128" s="2"/>
      <c r="FNL128" s="2"/>
      <c r="FNM128" s="2"/>
      <c r="FNN128" s="2"/>
      <c r="FNO128" s="2"/>
      <c r="FNP128" s="2"/>
      <c r="FNQ128" s="2"/>
      <c r="FNR128" s="2"/>
      <c r="FNS128" s="2"/>
      <c r="FNT128" s="2"/>
      <c r="FNU128" s="2"/>
      <c r="FNV128" s="2"/>
      <c r="FNW128" s="2"/>
      <c r="FNX128" s="2"/>
      <c r="FNY128" s="2"/>
      <c r="FNZ128" s="2"/>
      <c r="FOA128" s="2"/>
      <c r="FOB128" s="2"/>
      <c r="FOC128" s="2"/>
      <c r="FOD128" s="2"/>
      <c r="FOE128" s="2"/>
      <c r="FOF128" s="2"/>
      <c r="FOG128" s="2"/>
      <c r="FOH128" s="2"/>
      <c r="FOI128" s="2"/>
      <c r="FOJ128" s="2"/>
      <c r="FOK128" s="2"/>
      <c r="FOL128" s="2"/>
      <c r="FOM128" s="2"/>
      <c r="FON128" s="2"/>
      <c r="FOO128" s="2"/>
      <c r="FOP128" s="2"/>
      <c r="FOQ128" s="2"/>
      <c r="FOR128" s="2"/>
      <c r="FOS128" s="2"/>
      <c r="FOT128" s="2"/>
      <c r="FOU128" s="2"/>
      <c r="FOV128" s="2"/>
      <c r="FOW128" s="2"/>
      <c r="FOX128" s="2"/>
      <c r="FOY128" s="2"/>
      <c r="FOZ128" s="2"/>
      <c r="FPA128" s="2"/>
      <c r="FPB128" s="2"/>
      <c r="FPC128" s="2"/>
      <c r="FPD128" s="2"/>
      <c r="FPE128" s="2"/>
      <c r="FPF128" s="2"/>
      <c r="FPG128" s="2"/>
      <c r="FPH128" s="2"/>
      <c r="FPI128" s="2"/>
      <c r="FPJ128" s="2"/>
      <c r="FPK128" s="2"/>
      <c r="FPL128" s="2"/>
      <c r="FPM128" s="2"/>
      <c r="FPN128" s="2"/>
      <c r="FPO128" s="2"/>
      <c r="FPP128" s="2"/>
      <c r="FPQ128" s="2"/>
      <c r="FPR128" s="2"/>
      <c r="FPS128" s="2"/>
      <c r="FPT128" s="2"/>
      <c r="FPU128" s="2"/>
      <c r="FPV128" s="2"/>
      <c r="FPW128" s="2"/>
      <c r="FPX128" s="2"/>
      <c r="FPY128" s="2"/>
      <c r="FPZ128" s="2"/>
      <c r="FQA128" s="2"/>
      <c r="FQB128" s="2"/>
      <c r="FQC128" s="2"/>
      <c r="FQD128" s="2"/>
      <c r="FQE128" s="2"/>
      <c r="FQF128" s="2"/>
      <c r="FQG128" s="2"/>
      <c r="FQH128" s="2"/>
      <c r="FQI128" s="2"/>
      <c r="FQJ128" s="2"/>
      <c r="FQK128" s="2"/>
      <c r="FQL128" s="2"/>
      <c r="FQM128" s="2"/>
      <c r="FQN128" s="2"/>
      <c r="FQO128" s="2"/>
      <c r="FQP128" s="2"/>
      <c r="FQQ128" s="2"/>
      <c r="FQR128" s="2"/>
      <c r="FQS128" s="2"/>
      <c r="FQT128" s="2"/>
      <c r="FQU128" s="2"/>
      <c r="FQV128" s="2"/>
      <c r="FQW128" s="2"/>
      <c r="FQX128" s="2"/>
      <c r="FQY128" s="2"/>
      <c r="FQZ128" s="2"/>
      <c r="FRA128" s="2"/>
      <c r="FRB128" s="2"/>
      <c r="FRC128" s="2"/>
      <c r="FRD128" s="2"/>
      <c r="FRE128" s="2"/>
      <c r="FRF128" s="2"/>
      <c r="FRG128" s="2"/>
      <c r="FRH128" s="2"/>
      <c r="FRI128" s="2"/>
      <c r="FRJ128" s="2"/>
      <c r="FRK128" s="2"/>
      <c r="FRL128" s="2"/>
      <c r="FRM128" s="2"/>
      <c r="FRN128" s="2"/>
      <c r="FRO128" s="2"/>
      <c r="FRP128" s="2"/>
      <c r="FRQ128" s="2"/>
      <c r="FRR128" s="2"/>
      <c r="FRS128" s="2"/>
      <c r="FRT128" s="2"/>
      <c r="FRU128" s="2"/>
      <c r="FRV128" s="2"/>
      <c r="FRW128" s="2"/>
      <c r="FRX128" s="2"/>
      <c r="FRY128" s="2"/>
      <c r="FRZ128" s="2"/>
      <c r="FSA128" s="2"/>
      <c r="FSB128" s="2"/>
      <c r="FSC128" s="2"/>
      <c r="FSD128" s="2"/>
      <c r="FSE128" s="2"/>
      <c r="FSF128" s="2"/>
      <c r="FSG128" s="2"/>
      <c r="FSH128" s="2"/>
      <c r="FSI128" s="2"/>
      <c r="FSJ128" s="2"/>
      <c r="FSK128" s="2"/>
      <c r="FSL128" s="2"/>
      <c r="FSM128" s="2"/>
      <c r="FSN128" s="2"/>
      <c r="FSO128" s="2"/>
      <c r="FSP128" s="2"/>
      <c r="FSQ128" s="2"/>
      <c r="FSR128" s="2"/>
      <c r="FSS128" s="2"/>
      <c r="FST128" s="2"/>
      <c r="FSU128" s="2"/>
      <c r="FSV128" s="2"/>
      <c r="FSW128" s="2"/>
      <c r="FSX128" s="2"/>
      <c r="FSY128" s="2"/>
      <c r="FSZ128" s="2"/>
      <c r="FTA128" s="2"/>
      <c r="FTB128" s="2"/>
      <c r="FTC128" s="2"/>
      <c r="FTD128" s="2"/>
      <c r="FTE128" s="2"/>
      <c r="FTF128" s="2"/>
      <c r="FTG128" s="2"/>
      <c r="FTH128" s="2"/>
      <c r="FTI128" s="2"/>
      <c r="FTJ128" s="2"/>
      <c r="FTK128" s="2"/>
      <c r="FTL128" s="2"/>
      <c r="FTM128" s="2"/>
      <c r="FTN128" s="2"/>
      <c r="FTO128" s="2"/>
      <c r="FTP128" s="2"/>
      <c r="FTQ128" s="2"/>
      <c r="FTR128" s="2"/>
      <c r="FTS128" s="2"/>
      <c r="FTT128" s="2"/>
      <c r="FTU128" s="2"/>
      <c r="FTV128" s="2"/>
      <c r="FTW128" s="2"/>
      <c r="FTX128" s="2"/>
      <c r="FTY128" s="2"/>
      <c r="FTZ128" s="2"/>
      <c r="FUA128" s="2"/>
      <c r="FUB128" s="2"/>
      <c r="FUC128" s="2"/>
      <c r="FUD128" s="2"/>
      <c r="FUE128" s="2"/>
      <c r="FUF128" s="2"/>
      <c r="FUG128" s="2"/>
      <c r="FUH128" s="2"/>
      <c r="FUI128" s="2"/>
      <c r="FUJ128" s="2"/>
      <c r="FUK128" s="2"/>
      <c r="FUL128" s="2"/>
      <c r="FUM128" s="2"/>
      <c r="FUN128" s="2"/>
      <c r="FUO128" s="2"/>
      <c r="FUP128" s="2"/>
      <c r="FUQ128" s="2"/>
      <c r="FUR128" s="2"/>
      <c r="FUS128" s="2"/>
      <c r="FUT128" s="2"/>
      <c r="FUU128" s="2"/>
      <c r="FUV128" s="2"/>
      <c r="FUW128" s="2"/>
      <c r="FUX128" s="2"/>
      <c r="FUY128" s="2"/>
      <c r="FUZ128" s="2"/>
      <c r="FVA128" s="2"/>
      <c r="FVB128" s="2"/>
      <c r="FVC128" s="2"/>
      <c r="FVD128" s="2"/>
      <c r="FVE128" s="2"/>
      <c r="FVF128" s="2"/>
      <c r="FVG128" s="2"/>
      <c r="FVH128" s="2"/>
      <c r="FVI128" s="2"/>
      <c r="FVJ128" s="2"/>
      <c r="FVK128" s="2"/>
      <c r="FVL128" s="2"/>
      <c r="FVM128" s="2"/>
      <c r="FVN128" s="2"/>
      <c r="FVO128" s="2"/>
      <c r="FVP128" s="2"/>
      <c r="FVQ128" s="2"/>
      <c r="FVR128" s="2"/>
      <c r="FVS128" s="2"/>
      <c r="FVT128" s="2"/>
      <c r="FVU128" s="2"/>
      <c r="FVV128" s="2"/>
      <c r="FVW128" s="2"/>
      <c r="FVX128" s="2"/>
      <c r="FVY128" s="2"/>
      <c r="FVZ128" s="2"/>
      <c r="FWA128" s="2"/>
      <c r="FWB128" s="2"/>
      <c r="FWC128" s="2"/>
      <c r="FWD128" s="2"/>
      <c r="FWE128" s="2"/>
      <c r="FWF128" s="2"/>
      <c r="FWG128" s="2"/>
      <c r="FWH128" s="2"/>
      <c r="FWI128" s="2"/>
      <c r="FWJ128" s="2"/>
      <c r="FWK128" s="2"/>
      <c r="FWL128" s="2"/>
      <c r="FWM128" s="2"/>
      <c r="FWN128" s="2"/>
      <c r="FWO128" s="2"/>
      <c r="FWP128" s="2"/>
      <c r="FWQ128" s="2"/>
      <c r="FWR128" s="2"/>
      <c r="FWS128" s="2"/>
      <c r="FWT128" s="2"/>
      <c r="FWU128" s="2"/>
      <c r="FWV128" s="2"/>
      <c r="FWW128" s="2"/>
      <c r="FWX128" s="2"/>
      <c r="FWY128" s="2"/>
      <c r="FWZ128" s="2"/>
      <c r="FXA128" s="2"/>
      <c r="FXB128" s="2"/>
      <c r="FXC128" s="2"/>
      <c r="FXD128" s="2"/>
      <c r="FXE128" s="2"/>
      <c r="FXF128" s="2"/>
      <c r="FXG128" s="2"/>
      <c r="FXH128" s="2"/>
      <c r="FXI128" s="2"/>
      <c r="FXJ128" s="2"/>
      <c r="FXK128" s="2"/>
      <c r="FXL128" s="2"/>
      <c r="FXM128" s="2"/>
      <c r="FXN128" s="2"/>
      <c r="FXO128" s="2"/>
      <c r="FXP128" s="2"/>
      <c r="FXQ128" s="2"/>
      <c r="FXR128" s="2"/>
      <c r="FXS128" s="2"/>
      <c r="FXT128" s="2"/>
      <c r="FXU128" s="2"/>
      <c r="FXV128" s="2"/>
      <c r="FXW128" s="2"/>
      <c r="FXX128" s="2"/>
      <c r="FXY128" s="2"/>
      <c r="FXZ128" s="2"/>
      <c r="FYA128" s="2"/>
      <c r="FYB128" s="2"/>
      <c r="FYC128" s="2"/>
      <c r="FYD128" s="2"/>
      <c r="FYE128" s="2"/>
      <c r="FYF128" s="2"/>
      <c r="FYG128" s="2"/>
      <c r="FYH128" s="2"/>
      <c r="FYI128" s="2"/>
      <c r="FYJ128" s="2"/>
      <c r="FYK128" s="2"/>
      <c r="FYL128" s="2"/>
      <c r="FYM128" s="2"/>
      <c r="FYN128" s="2"/>
      <c r="FYO128" s="2"/>
      <c r="FYP128" s="2"/>
      <c r="FYQ128" s="2"/>
      <c r="FYR128" s="2"/>
      <c r="FYS128" s="2"/>
      <c r="FYT128" s="2"/>
      <c r="FYU128" s="2"/>
      <c r="FYV128" s="2"/>
      <c r="FYW128" s="2"/>
      <c r="FYX128" s="2"/>
      <c r="FYY128" s="2"/>
      <c r="FYZ128" s="2"/>
      <c r="FZA128" s="2"/>
      <c r="FZB128" s="2"/>
      <c r="FZC128" s="2"/>
      <c r="FZD128" s="2"/>
      <c r="FZE128" s="2"/>
      <c r="FZF128" s="2"/>
      <c r="FZG128" s="2"/>
      <c r="FZH128" s="2"/>
      <c r="FZI128" s="2"/>
      <c r="FZJ128" s="2"/>
      <c r="FZK128" s="2"/>
      <c r="FZL128" s="2"/>
      <c r="FZM128" s="2"/>
      <c r="FZN128" s="2"/>
      <c r="FZO128" s="2"/>
      <c r="FZP128" s="2"/>
      <c r="FZQ128" s="2"/>
      <c r="FZR128" s="2"/>
      <c r="FZS128" s="2"/>
      <c r="FZT128" s="2"/>
      <c r="FZU128" s="2"/>
      <c r="FZV128" s="2"/>
      <c r="FZW128" s="2"/>
      <c r="FZX128" s="2"/>
      <c r="FZY128" s="2"/>
      <c r="FZZ128" s="2"/>
      <c r="GAA128" s="2"/>
      <c r="GAB128" s="2"/>
      <c r="GAC128" s="2"/>
      <c r="GAD128" s="2"/>
      <c r="GAE128" s="2"/>
      <c r="GAF128" s="2"/>
      <c r="GAG128" s="2"/>
      <c r="GAH128" s="2"/>
      <c r="GAI128" s="2"/>
      <c r="GAJ128" s="2"/>
      <c r="GAK128" s="2"/>
      <c r="GAL128" s="2"/>
      <c r="GAM128" s="2"/>
      <c r="GAN128" s="2"/>
      <c r="GAO128" s="2"/>
      <c r="GAP128" s="2"/>
      <c r="GAQ128" s="2"/>
      <c r="GAR128" s="2"/>
      <c r="GAS128" s="2"/>
      <c r="GAT128" s="2"/>
      <c r="GAU128" s="2"/>
      <c r="GAV128" s="2"/>
      <c r="GAW128" s="2"/>
      <c r="GAX128" s="2"/>
      <c r="GAY128" s="2"/>
      <c r="GAZ128" s="2"/>
      <c r="GBA128" s="2"/>
      <c r="GBB128" s="2"/>
      <c r="GBC128" s="2"/>
      <c r="GBD128" s="2"/>
      <c r="GBE128" s="2"/>
      <c r="GBF128" s="2"/>
      <c r="GBG128" s="2"/>
      <c r="GBH128" s="2"/>
      <c r="GBI128" s="2"/>
      <c r="GBJ128" s="2"/>
      <c r="GBK128" s="2"/>
      <c r="GBL128" s="2"/>
      <c r="GBM128" s="2"/>
      <c r="GBN128" s="2"/>
      <c r="GBO128" s="2"/>
      <c r="GBP128" s="2"/>
      <c r="GBQ128" s="2"/>
      <c r="GBR128" s="2"/>
      <c r="GBS128" s="2"/>
      <c r="GBT128" s="2"/>
      <c r="GBU128" s="2"/>
      <c r="GBV128" s="2"/>
      <c r="GBW128" s="2"/>
      <c r="GBX128" s="2"/>
      <c r="GBY128" s="2"/>
      <c r="GBZ128" s="2"/>
      <c r="GCA128" s="2"/>
      <c r="GCB128" s="2"/>
      <c r="GCC128" s="2"/>
      <c r="GCD128" s="2"/>
      <c r="GCE128" s="2"/>
      <c r="GCF128" s="2"/>
      <c r="GCG128" s="2"/>
      <c r="GCH128" s="2"/>
      <c r="GCI128" s="2"/>
      <c r="GCJ128" s="2"/>
      <c r="GCK128" s="2"/>
      <c r="GCL128" s="2"/>
      <c r="GCM128" s="2"/>
      <c r="GCN128" s="2"/>
      <c r="GCO128" s="2"/>
      <c r="GCP128" s="2"/>
      <c r="GCQ128" s="2"/>
      <c r="GCR128" s="2"/>
      <c r="GCS128" s="2"/>
      <c r="GCT128" s="2"/>
      <c r="GCU128" s="2"/>
      <c r="GCV128" s="2"/>
      <c r="GCW128" s="2"/>
      <c r="GCX128" s="2"/>
      <c r="GCY128" s="2"/>
      <c r="GCZ128" s="2"/>
      <c r="GDA128" s="2"/>
      <c r="GDB128" s="2"/>
      <c r="GDC128" s="2"/>
      <c r="GDD128" s="2"/>
      <c r="GDE128" s="2"/>
      <c r="GDF128" s="2"/>
      <c r="GDG128" s="2"/>
      <c r="GDH128" s="2"/>
      <c r="GDI128" s="2"/>
      <c r="GDJ128" s="2"/>
      <c r="GDK128" s="2"/>
      <c r="GDL128" s="2"/>
      <c r="GDM128" s="2"/>
      <c r="GDN128" s="2"/>
      <c r="GDO128" s="2"/>
      <c r="GDP128" s="2"/>
      <c r="GDQ128" s="2"/>
      <c r="GDR128" s="2"/>
      <c r="GDS128" s="2"/>
      <c r="GDT128" s="2"/>
      <c r="GDU128" s="2"/>
      <c r="GDV128" s="2"/>
      <c r="GDW128" s="2"/>
      <c r="GDX128" s="2"/>
      <c r="GDY128" s="2"/>
      <c r="GDZ128" s="2"/>
      <c r="GEA128" s="2"/>
      <c r="GEB128" s="2"/>
      <c r="GEC128" s="2"/>
      <c r="GED128" s="2"/>
      <c r="GEE128" s="2"/>
      <c r="GEF128" s="2"/>
      <c r="GEG128" s="2"/>
      <c r="GEH128" s="2"/>
      <c r="GEI128" s="2"/>
      <c r="GEJ128" s="2"/>
      <c r="GEK128" s="2"/>
      <c r="GEL128" s="2"/>
      <c r="GEM128" s="2"/>
      <c r="GEN128" s="2"/>
      <c r="GEO128" s="2"/>
      <c r="GEP128" s="2"/>
      <c r="GEQ128" s="2"/>
      <c r="GER128" s="2"/>
      <c r="GES128" s="2"/>
      <c r="GET128" s="2"/>
      <c r="GEU128" s="2"/>
      <c r="GEV128" s="2"/>
      <c r="GEW128" s="2"/>
      <c r="GEX128" s="2"/>
      <c r="GEY128" s="2"/>
      <c r="GEZ128" s="2"/>
      <c r="GFA128" s="2"/>
      <c r="GFB128" s="2"/>
      <c r="GFC128" s="2"/>
      <c r="GFD128" s="2"/>
      <c r="GFE128" s="2"/>
      <c r="GFF128" s="2"/>
      <c r="GFG128" s="2"/>
      <c r="GFH128" s="2"/>
      <c r="GFI128" s="2"/>
      <c r="GFJ128" s="2"/>
      <c r="GFK128" s="2"/>
      <c r="GFL128" s="2"/>
      <c r="GFM128" s="2"/>
      <c r="GFN128" s="2"/>
      <c r="GFO128" s="2"/>
      <c r="GFP128" s="2"/>
      <c r="GFQ128" s="2"/>
      <c r="GFR128" s="2"/>
      <c r="GFS128" s="2"/>
      <c r="GFT128" s="2"/>
      <c r="GFU128" s="2"/>
      <c r="GFV128" s="2"/>
      <c r="GFW128" s="2"/>
      <c r="GFX128" s="2"/>
      <c r="GFY128" s="2"/>
      <c r="GFZ128" s="2"/>
      <c r="GGA128" s="2"/>
      <c r="GGB128" s="2"/>
      <c r="GGC128" s="2"/>
      <c r="GGD128" s="2"/>
      <c r="GGE128" s="2"/>
      <c r="GGF128" s="2"/>
      <c r="GGG128" s="2"/>
      <c r="GGH128" s="2"/>
      <c r="GGI128" s="2"/>
      <c r="GGJ128" s="2"/>
      <c r="GGK128" s="2"/>
      <c r="GGL128" s="2"/>
      <c r="GGM128" s="2"/>
      <c r="GGN128" s="2"/>
      <c r="GGO128" s="2"/>
      <c r="GGP128" s="2"/>
      <c r="GGQ128" s="2"/>
      <c r="GGR128" s="2"/>
      <c r="GGS128" s="2"/>
      <c r="GGT128" s="2"/>
      <c r="GGU128" s="2"/>
      <c r="GGV128" s="2"/>
      <c r="GGW128" s="2"/>
      <c r="GGX128" s="2"/>
      <c r="GGY128" s="2"/>
      <c r="GGZ128" s="2"/>
      <c r="GHA128" s="2"/>
      <c r="GHB128" s="2"/>
      <c r="GHC128" s="2"/>
      <c r="GHD128" s="2"/>
      <c r="GHE128" s="2"/>
      <c r="GHF128" s="2"/>
      <c r="GHG128" s="2"/>
      <c r="GHH128" s="2"/>
      <c r="GHI128" s="2"/>
      <c r="GHJ128" s="2"/>
      <c r="GHK128" s="2"/>
      <c r="GHL128" s="2"/>
      <c r="GHM128" s="2"/>
      <c r="GHN128" s="2"/>
      <c r="GHO128" s="2"/>
      <c r="GHP128" s="2"/>
      <c r="GHQ128" s="2"/>
      <c r="GHR128" s="2"/>
      <c r="GHS128" s="2"/>
      <c r="GHT128" s="2"/>
      <c r="GHU128" s="2"/>
      <c r="GHV128" s="2"/>
      <c r="GHW128" s="2"/>
      <c r="GHX128" s="2"/>
      <c r="GHY128" s="2"/>
      <c r="GHZ128" s="2"/>
      <c r="GIA128" s="2"/>
      <c r="GIB128" s="2"/>
      <c r="GIC128" s="2"/>
      <c r="GID128" s="2"/>
      <c r="GIE128" s="2"/>
      <c r="GIF128" s="2"/>
      <c r="GIG128" s="2"/>
      <c r="GIH128" s="2"/>
      <c r="GII128" s="2"/>
      <c r="GIJ128" s="2"/>
      <c r="GIK128" s="2"/>
      <c r="GIL128" s="2"/>
      <c r="GIM128" s="2"/>
      <c r="GIN128" s="2"/>
      <c r="GIO128" s="2"/>
      <c r="GIP128" s="2"/>
      <c r="GIQ128" s="2"/>
      <c r="GIR128" s="2"/>
      <c r="GIS128" s="2"/>
      <c r="GIT128" s="2"/>
      <c r="GIU128" s="2"/>
      <c r="GIV128" s="2"/>
      <c r="GIW128" s="2"/>
      <c r="GIX128" s="2"/>
      <c r="GIY128" s="2"/>
      <c r="GIZ128" s="2"/>
      <c r="GJA128" s="2"/>
      <c r="GJB128" s="2"/>
      <c r="GJC128" s="2"/>
      <c r="GJD128" s="2"/>
      <c r="GJE128" s="2"/>
      <c r="GJF128" s="2"/>
      <c r="GJG128" s="2"/>
      <c r="GJH128" s="2"/>
      <c r="GJI128" s="2"/>
      <c r="GJJ128" s="2"/>
      <c r="GJK128" s="2"/>
      <c r="GJL128" s="2"/>
      <c r="GJM128" s="2"/>
      <c r="GJN128" s="2"/>
      <c r="GJO128" s="2"/>
      <c r="GJP128" s="2"/>
      <c r="GJQ128" s="2"/>
      <c r="GJR128" s="2"/>
      <c r="GJS128" s="2"/>
      <c r="GJT128" s="2"/>
      <c r="GJU128" s="2"/>
      <c r="GJV128" s="2"/>
      <c r="GJW128" s="2"/>
      <c r="GJX128" s="2"/>
      <c r="GJY128" s="2"/>
      <c r="GJZ128" s="2"/>
      <c r="GKA128" s="2"/>
      <c r="GKB128" s="2"/>
      <c r="GKC128" s="2"/>
      <c r="GKD128" s="2"/>
      <c r="GKE128" s="2"/>
      <c r="GKF128" s="2"/>
      <c r="GKG128" s="2"/>
      <c r="GKH128" s="2"/>
      <c r="GKI128" s="2"/>
      <c r="GKJ128" s="2"/>
      <c r="GKK128" s="2"/>
      <c r="GKL128" s="2"/>
      <c r="GKM128" s="2"/>
      <c r="GKN128" s="2"/>
      <c r="GKO128" s="2"/>
      <c r="GKP128" s="2"/>
      <c r="GKQ128" s="2"/>
      <c r="GKR128" s="2"/>
      <c r="GKS128" s="2"/>
      <c r="GKT128" s="2"/>
      <c r="GKU128" s="2"/>
      <c r="GKV128" s="2"/>
      <c r="GKW128" s="2"/>
      <c r="GKX128" s="2"/>
      <c r="GKY128" s="2"/>
      <c r="GKZ128" s="2"/>
      <c r="GLA128" s="2"/>
      <c r="GLB128" s="2"/>
      <c r="GLC128" s="2"/>
      <c r="GLD128" s="2"/>
      <c r="GLE128" s="2"/>
      <c r="GLF128" s="2"/>
      <c r="GLG128" s="2"/>
      <c r="GLH128" s="2"/>
      <c r="GLI128" s="2"/>
      <c r="GLJ128" s="2"/>
      <c r="GLK128" s="2"/>
      <c r="GLL128" s="2"/>
      <c r="GLM128" s="2"/>
      <c r="GLN128" s="2"/>
      <c r="GLO128" s="2"/>
      <c r="GLP128" s="2"/>
      <c r="GLQ128" s="2"/>
      <c r="GLR128" s="2"/>
      <c r="GLS128" s="2"/>
      <c r="GLT128" s="2"/>
      <c r="GLU128" s="2"/>
      <c r="GLV128" s="2"/>
      <c r="GLW128" s="2"/>
      <c r="GLX128" s="2"/>
      <c r="GLY128" s="2"/>
      <c r="GLZ128" s="2"/>
      <c r="GMA128" s="2"/>
      <c r="GMB128" s="2"/>
      <c r="GMC128" s="2"/>
      <c r="GMD128" s="2"/>
      <c r="GME128" s="2"/>
      <c r="GMF128" s="2"/>
      <c r="GMG128" s="2"/>
      <c r="GMH128" s="2"/>
      <c r="GMI128" s="2"/>
      <c r="GMJ128" s="2"/>
      <c r="GMK128" s="2"/>
      <c r="GML128" s="2"/>
      <c r="GMM128" s="2"/>
      <c r="GMN128" s="2"/>
      <c r="GMO128" s="2"/>
      <c r="GMP128" s="2"/>
      <c r="GMQ128" s="2"/>
      <c r="GMR128" s="2"/>
      <c r="GMS128" s="2"/>
      <c r="GMT128" s="2"/>
      <c r="GMU128" s="2"/>
      <c r="GMV128" s="2"/>
      <c r="GMW128" s="2"/>
      <c r="GMX128" s="2"/>
      <c r="GMY128" s="2"/>
      <c r="GMZ128" s="2"/>
      <c r="GNA128" s="2"/>
      <c r="GNB128" s="2"/>
      <c r="GNC128" s="2"/>
      <c r="GND128" s="2"/>
      <c r="GNE128" s="2"/>
      <c r="GNF128" s="2"/>
      <c r="GNG128" s="2"/>
      <c r="GNH128" s="2"/>
      <c r="GNI128" s="2"/>
      <c r="GNJ128" s="2"/>
      <c r="GNK128" s="2"/>
      <c r="GNL128" s="2"/>
      <c r="GNM128" s="2"/>
      <c r="GNN128" s="2"/>
      <c r="GNO128" s="2"/>
      <c r="GNP128" s="2"/>
      <c r="GNQ128" s="2"/>
      <c r="GNR128" s="2"/>
      <c r="GNS128" s="2"/>
      <c r="GNT128" s="2"/>
      <c r="GNU128" s="2"/>
      <c r="GNV128" s="2"/>
      <c r="GNW128" s="2"/>
      <c r="GNX128" s="2"/>
      <c r="GNY128" s="2"/>
      <c r="GNZ128" s="2"/>
      <c r="GOA128" s="2"/>
      <c r="GOB128" s="2"/>
      <c r="GOC128" s="2"/>
      <c r="GOD128" s="2"/>
      <c r="GOE128" s="2"/>
      <c r="GOF128" s="2"/>
      <c r="GOG128" s="2"/>
      <c r="GOH128" s="2"/>
      <c r="GOI128" s="2"/>
      <c r="GOJ128" s="2"/>
      <c r="GOK128" s="2"/>
      <c r="GOL128" s="2"/>
      <c r="GOM128" s="2"/>
      <c r="GON128" s="2"/>
      <c r="GOO128" s="2"/>
      <c r="GOP128" s="2"/>
      <c r="GOQ128" s="2"/>
      <c r="GOR128" s="2"/>
      <c r="GOS128" s="2"/>
      <c r="GOT128" s="2"/>
      <c r="GOU128" s="2"/>
      <c r="GOV128" s="2"/>
      <c r="GOW128" s="2"/>
      <c r="GOX128" s="2"/>
      <c r="GOY128" s="2"/>
      <c r="GOZ128" s="2"/>
      <c r="GPA128" s="2"/>
      <c r="GPB128" s="2"/>
      <c r="GPC128" s="2"/>
      <c r="GPD128" s="2"/>
      <c r="GPE128" s="2"/>
      <c r="GPF128" s="2"/>
      <c r="GPG128" s="2"/>
      <c r="GPH128" s="2"/>
      <c r="GPI128" s="2"/>
      <c r="GPJ128" s="2"/>
      <c r="GPK128" s="2"/>
      <c r="GPL128" s="2"/>
      <c r="GPM128" s="2"/>
      <c r="GPN128" s="2"/>
      <c r="GPO128" s="2"/>
      <c r="GPP128" s="2"/>
      <c r="GPQ128" s="2"/>
      <c r="GPR128" s="2"/>
      <c r="GPS128" s="2"/>
      <c r="GPT128" s="2"/>
      <c r="GPU128" s="2"/>
      <c r="GPV128" s="2"/>
      <c r="GPW128" s="2"/>
      <c r="GPX128" s="2"/>
      <c r="GPY128" s="2"/>
      <c r="GPZ128" s="2"/>
      <c r="GQA128" s="2"/>
      <c r="GQB128" s="2"/>
      <c r="GQC128" s="2"/>
      <c r="GQD128" s="2"/>
      <c r="GQE128" s="2"/>
      <c r="GQF128" s="2"/>
      <c r="GQG128" s="2"/>
      <c r="GQH128" s="2"/>
      <c r="GQI128" s="2"/>
      <c r="GQJ128" s="2"/>
      <c r="GQK128" s="2"/>
      <c r="GQL128" s="2"/>
      <c r="GQM128" s="2"/>
      <c r="GQN128" s="2"/>
      <c r="GQO128" s="2"/>
      <c r="GQP128" s="2"/>
      <c r="GQQ128" s="2"/>
      <c r="GQR128" s="2"/>
      <c r="GQS128" s="2"/>
      <c r="GQT128" s="2"/>
      <c r="GQU128" s="2"/>
      <c r="GQV128" s="2"/>
      <c r="GQW128" s="2"/>
      <c r="GQX128" s="2"/>
      <c r="GQY128" s="2"/>
      <c r="GQZ128" s="2"/>
      <c r="GRA128" s="2"/>
      <c r="GRB128" s="2"/>
      <c r="GRC128" s="2"/>
      <c r="GRD128" s="2"/>
      <c r="GRE128" s="2"/>
      <c r="GRF128" s="2"/>
      <c r="GRG128" s="2"/>
      <c r="GRH128" s="2"/>
      <c r="GRI128" s="2"/>
      <c r="GRJ128" s="2"/>
      <c r="GRK128" s="2"/>
      <c r="GRL128" s="2"/>
      <c r="GRM128" s="2"/>
      <c r="GRN128" s="2"/>
      <c r="GRO128" s="2"/>
      <c r="GRP128" s="2"/>
      <c r="GRQ128" s="2"/>
      <c r="GRR128" s="2"/>
      <c r="GRS128" s="2"/>
      <c r="GRT128" s="2"/>
      <c r="GRU128" s="2"/>
      <c r="GRV128" s="2"/>
      <c r="GRW128" s="2"/>
      <c r="GRX128" s="2"/>
      <c r="GRY128" s="2"/>
      <c r="GRZ128" s="2"/>
      <c r="GSA128" s="2"/>
      <c r="GSB128" s="2"/>
      <c r="GSC128" s="2"/>
      <c r="GSD128" s="2"/>
      <c r="GSE128" s="2"/>
      <c r="GSF128" s="2"/>
      <c r="GSG128" s="2"/>
      <c r="GSH128" s="2"/>
      <c r="GSI128" s="2"/>
      <c r="GSJ128" s="2"/>
      <c r="GSK128" s="2"/>
      <c r="GSL128" s="2"/>
      <c r="GSM128" s="2"/>
      <c r="GSN128" s="2"/>
      <c r="GSO128" s="2"/>
      <c r="GSP128" s="2"/>
      <c r="GSQ128" s="2"/>
      <c r="GSR128" s="2"/>
      <c r="GSS128" s="2"/>
      <c r="GST128" s="2"/>
      <c r="GSU128" s="2"/>
      <c r="GSV128" s="2"/>
      <c r="GSW128" s="2"/>
      <c r="GSX128" s="2"/>
      <c r="GSY128" s="2"/>
      <c r="GSZ128" s="2"/>
      <c r="GTA128" s="2"/>
      <c r="GTB128" s="2"/>
      <c r="GTC128" s="2"/>
      <c r="GTD128" s="2"/>
      <c r="GTE128" s="2"/>
      <c r="GTF128" s="2"/>
      <c r="GTG128" s="2"/>
      <c r="GTH128" s="2"/>
      <c r="GTI128" s="2"/>
      <c r="GTJ128" s="2"/>
      <c r="GTK128" s="2"/>
      <c r="GTL128" s="2"/>
      <c r="GTM128" s="2"/>
      <c r="GTN128" s="2"/>
      <c r="GTO128" s="2"/>
      <c r="GTP128" s="2"/>
      <c r="GTQ128" s="2"/>
      <c r="GTR128" s="2"/>
      <c r="GTS128" s="2"/>
      <c r="GTT128" s="2"/>
      <c r="GTU128" s="2"/>
      <c r="GTV128" s="2"/>
      <c r="GTW128" s="2"/>
      <c r="GTX128" s="2"/>
      <c r="GTY128" s="2"/>
      <c r="GTZ128" s="2"/>
      <c r="GUA128" s="2"/>
      <c r="GUB128" s="2"/>
      <c r="GUC128" s="2"/>
      <c r="GUD128" s="2"/>
      <c r="GUE128" s="2"/>
      <c r="GUF128" s="2"/>
      <c r="GUG128" s="2"/>
      <c r="GUH128" s="2"/>
      <c r="GUI128" s="2"/>
      <c r="GUJ128" s="2"/>
      <c r="GUK128" s="2"/>
      <c r="GUL128" s="2"/>
      <c r="GUM128" s="2"/>
      <c r="GUN128" s="2"/>
      <c r="GUO128" s="2"/>
      <c r="GUP128" s="2"/>
      <c r="GUQ128" s="2"/>
      <c r="GUR128" s="2"/>
      <c r="GUS128" s="2"/>
      <c r="GUT128" s="2"/>
      <c r="GUU128" s="2"/>
      <c r="GUV128" s="2"/>
      <c r="GUW128" s="2"/>
      <c r="GUX128" s="2"/>
      <c r="GUY128" s="2"/>
      <c r="GUZ128" s="2"/>
      <c r="GVA128" s="2"/>
      <c r="GVB128" s="2"/>
      <c r="GVC128" s="2"/>
      <c r="GVD128" s="2"/>
      <c r="GVE128" s="2"/>
      <c r="GVF128" s="2"/>
      <c r="GVG128" s="2"/>
      <c r="GVH128" s="2"/>
      <c r="GVI128" s="2"/>
      <c r="GVJ128" s="2"/>
      <c r="GVK128" s="2"/>
      <c r="GVL128" s="2"/>
      <c r="GVM128" s="2"/>
      <c r="GVN128" s="2"/>
      <c r="GVO128" s="2"/>
      <c r="GVP128" s="2"/>
      <c r="GVQ128" s="2"/>
      <c r="GVR128" s="2"/>
      <c r="GVS128" s="2"/>
      <c r="GVT128" s="2"/>
      <c r="GVU128" s="2"/>
      <c r="GVV128" s="2"/>
      <c r="GVW128" s="2"/>
      <c r="GVX128" s="2"/>
      <c r="GVY128" s="2"/>
      <c r="GVZ128" s="2"/>
      <c r="GWA128" s="2"/>
      <c r="GWB128" s="2"/>
      <c r="GWC128" s="2"/>
      <c r="GWD128" s="2"/>
      <c r="GWE128" s="2"/>
      <c r="GWF128" s="2"/>
      <c r="GWG128" s="2"/>
      <c r="GWH128" s="2"/>
      <c r="GWI128" s="2"/>
      <c r="GWJ128" s="2"/>
      <c r="GWK128" s="2"/>
      <c r="GWL128" s="2"/>
      <c r="GWM128" s="2"/>
      <c r="GWN128" s="2"/>
      <c r="GWO128" s="2"/>
      <c r="GWP128" s="2"/>
      <c r="GWQ128" s="2"/>
      <c r="GWR128" s="2"/>
      <c r="GWS128" s="2"/>
      <c r="GWT128" s="2"/>
      <c r="GWU128" s="2"/>
      <c r="GWV128" s="2"/>
      <c r="GWW128" s="2"/>
      <c r="GWX128" s="2"/>
      <c r="GWY128" s="2"/>
      <c r="GWZ128" s="2"/>
      <c r="GXA128" s="2"/>
      <c r="GXB128" s="2"/>
      <c r="GXC128" s="2"/>
      <c r="GXD128" s="2"/>
      <c r="GXE128" s="2"/>
      <c r="GXF128" s="2"/>
      <c r="GXG128" s="2"/>
      <c r="GXH128" s="2"/>
      <c r="GXI128" s="2"/>
      <c r="GXJ128" s="2"/>
      <c r="GXK128" s="2"/>
      <c r="GXL128" s="2"/>
      <c r="GXM128" s="2"/>
      <c r="GXN128" s="2"/>
      <c r="GXO128" s="2"/>
      <c r="GXP128" s="2"/>
      <c r="GXQ128" s="2"/>
      <c r="GXR128" s="2"/>
      <c r="GXS128" s="2"/>
      <c r="GXT128" s="2"/>
      <c r="GXU128" s="2"/>
      <c r="GXV128" s="2"/>
      <c r="GXW128" s="2"/>
      <c r="GXX128" s="2"/>
      <c r="GXY128" s="2"/>
      <c r="GXZ128" s="2"/>
      <c r="GYA128" s="2"/>
      <c r="GYB128" s="2"/>
      <c r="GYC128" s="2"/>
      <c r="GYD128" s="2"/>
      <c r="GYE128" s="2"/>
      <c r="GYF128" s="2"/>
      <c r="GYG128" s="2"/>
      <c r="GYH128" s="2"/>
      <c r="GYI128" s="2"/>
      <c r="GYJ128" s="2"/>
      <c r="GYK128" s="2"/>
      <c r="GYL128" s="2"/>
      <c r="GYM128" s="2"/>
      <c r="GYN128" s="2"/>
      <c r="GYO128" s="2"/>
      <c r="GYP128" s="2"/>
      <c r="GYQ128" s="2"/>
      <c r="GYR128" s="2"/>
      <c r="GYS128" s="2"/>
      <c r="GYT128" s="2"/>
      <c r="GYU128" s="2"/>
      <c r="GYV128" s="2"/>
      <c r="GYW128" s="2"/>
      <c r="GYX128" s="2"/>
      <c r="GYY128" s="2"/>
      <c r="GYZ128" s="2"/>
      <c r="GZA128" s="2"/>
      <c r="GZB128" s="2"/>
      <c r="GZC128" s="2"/>
      <c r="GZD128" s="2"/>
      <c r="GZE128" s="2"/>
      <c r="GZF128" s="2"/>
      <c r="GZG128" s="2"/>
      <c r="GZH128" s="2"/>
      <c r="GZI128" s="2"/>
      <c r="GZJ128" s="2"/>
      <c r="GZK128" s="2"/>
      <c r="GZL128" s="2"/>
      <c r="GZM128" s="2"/>
      <c r="GZN128" s="2"/>
      <c r="GZO128" s="2"/>
      <c r="GZP128" s="2"/>
      <c r="GZQ128" s="2"/>
      <c r="GZR128" s="2"/>
      <c r="GZS128" s="2"/>
      <c r="GZT128" s="2"/>
      <c r="GZU128" s="2"/>
      <c r="GZV128" s="2"/>
      <c r="GZW128" s="2"/>
      <c r="GZX128" s="2"/>
      <c r="GZY128" s="2"/>
      <c r="GZZ128" s="2"/>
      <c r="HAA128" s="2"/>
      <c r="HAB128" s="2"/>
      <c r="HAC128" s="2"/>
      <c r="HAD128" s="2"/>
      <c r="HAE128" s="2"/>
      <c r="HAF128" s="2"/>
      <c r="HAG128" s="2"/>
      <c r="HAH128" s="2"/>
      <c r="HAI128" s="2"/>
      <c r="HAJ128" s="2"/>
      <c r="HAK128" s="2"/>
      <c r="HAL128" s="2"/>
      <c r="HAM128" s="2"/>
      <c r="HAN128" s="2"/>
      <c r="HAO128" s="2"/>
      <c r="HAP128" s="2"/>
      <c r="HAQ128" s="2"/>
      <c r="HAR128" s="2"/>
      <c r="HAS128" s="2"/>
      <c r="HAT128" s="2"/>
      <c r="HAU128" s="2"/>
      <c r="HAV128" s="2"/>
      <c r="HAW128" s="2"/>
      <c r="HAX128" s="2"/>
      <c r="HAY128" s="2"/>
      <c r="HAZ128" s="2"/>
      <c r="HBA128" s="2"/>
      <c r="HBB128" s="2"/>
      <c r="HBC128" s="2"/>
      <c r="HBD128" s="2"/>
      <c r="HBE128" s="2"/>
      <c r="HBF128" s="2"/>
      <c r="HBG128" s="2"/>
      <c r="HBH128" s="2"/>
      <c r="HBI128" s="2"/>
      <c r="HBJ128" s="2"/>
      <c r="HBK128" s="2"/>
      <c r="HBL128" s="2"/>
      <c r="HBM128" s="2"/>
      <c r="HBN128" s="2"/>
      <c r="HBO128" s="2"/>
      <c r="HBP128" s="2"/>
      <c r="HBQ128" s="2"/>
      <c r="HBR128" s="2"/>
      <c r="HBS128" s="2"/>
      <c r="HBT128" s="2"/>
      <c r="HBU128" s="2"/>
      <c r="HBV128" s="2"/>
      <c r="HBW128" s="2"/>
      <c r="HBX128" s="2"/>
      <c r="HBY128" s="2"/>
      <c r="HBZ128" s="2"/>
      <c r="HCA128" s="2"/>
      <c r="HCB128" s="2"/>
      <c r="HCC128" s="2"/>
      <c r="HCD128" s="2"/>
      <c r="HCE128" s="2"/>
      <c r="HCF128" s="2"/>
      <c r="HCG128" s="2"/>
      <c r="HCH128" s="2"/>
      <c r="HCI128" s="2"/>
      <c r="HCJ128" s="2"/>
      <c r="HCK128" s="2"/>
      <c r="HCL128" s="2"/>
      <c r="HCM128" s="2"/>
      <c r="HCN128" s="2"/>
      <c r="HCO128" s="2"/>
      <c r="HCP128" s="2"/>
      <c r="HCQ128" s="2"/>
      <c r="HCR128" s="2"/>
      <c r="HCS128" s="2"/>
      <c r="HCT128" s="2"/>
      <c r="HCU128" s="2"/>
      <c r="HCV128" s="2"/>
      <c r="HCW128" s="2"/>
      <c r="HCX128" s="2"/>
      <c r="HCY128" s="2"/>
      <c r="HCZ128" s="2"/>
      <c r="HDA128" s="2"/>
      <c r="HDB128" s="2"/>
      <c r="HDC128" s="2"/>
      <c r="HDD128" s="2"/>
      <c r="HDE128" s="2"/>
      <c r="HDF128" s="2"/>
      <c r="HDG128" s="2"/>
      <c r="HDH128" s="2"/>
      <c r="HDI128" s="2"/>
      <c r="HDJ128" s="2"/>
      <c r="HDK128" s="2"/>
      <c r="HDL128" s="2"/>
      <c r="HDM128" s="2"/>
      <c r="HDN128" s="2"/>
      <c r="HDO128" s="2"/>
      <c r="HDP128" s="2"/>
      <c r="HDQ128" s="2"/>
      <c r="HDR128" s="2"/>
      <c r="HDS128" s="2"/>
      <c r="HDT128" s="2"/>
      <c r="HDU128" s="2"/>
      <c r="HDV128" s="2"/>
      <c r="HDW128" s="2"/>
      <c r="HDX128" s="2"/>
      <c r="HDY128" s="2"/>
      <c r="HDZ128" s="2"/>
      <c r="HEA128" s="2"/>
      <c r="HEB128" s="2"/>
      <c r="HEC128" s="2"/>
      <c r="HED128" s="2"/>
      <c r="HEE128" s="2"/>
      <c r="HEF128" s="2"/>
      <c r="HEG128" s="2"/>
      <c r="HEH128" s="2"/>
      <c r="HEI128" s="2"/>
      <c r="HEJ128" s="2"/>
      <c r="HEK128" s="2"/>
      <c r="HEL128" s="2"/>
      <c r="HEM128" s="2"/>
      <c r="HEN128" s="2"/>
      <c r="HEO128" s="2"/>
      <c r="HEP128" s="2"/>
      <c r="HEQ128" s="2"/>
      <c r="HER128" s="2"/>
      <c r="HES128" s="2"/>
      <c r="HET128" s="2"/>
      <c r="HEU128" s="2"/>
      <c r="HEV128" s="2"/>
      <c r="HEW128" s="2"/>
      <c r="HEX128" s="2"/>
      <c r="HEY128" s="2"/>
      <c r="HEZ128" s="2"/>
      <c r="HFA128" s="2"/>
      <c r="HFB128" s="2"/>
      <c r="HFC128" s="2"/>
      <c r="HFD128" s="2"/>
      <c r="HFE128" s="2"/>
      <c r="HFF128" s="2"/>
      <c r="HFG128" s="2"/>
      <c r="HFH128" s="2"/>
      <c r="HFI128" s="2"/>
      <c r="HFJ128" s="2"/>
      <c r="HFK128" s="2"/>
      <c r="HFL128" s="2"/>
      <c r="HFM128" s="2"/>
      <c r="HFN128" s="2"/>
      <c r="HFO128" s="2"/>
      <c r="HFP128" s="2"/>
      <c r="HFQ128" s="2"/>
      <c r="HFR128" s="2"/>
      <c r="HFS128" s="2"/>
      <c r="HFT128" s="2"/>
      <c r="HFU128" s="2"/>
      <c r="HFV128" s="2"/>
      <c r="HFW128" s="2"/>
      <c r="HFX128" s="2"/>
      <c r="HFY128" s="2"/>
      <c r="HFZ128" s="2"/>
      <c r="HGA128" s="2"/>
      <c r="HGB128" s="2"/>
      <c r="HGC128" s="2"/>
      <c r="HGD128" s="2"/>
      <c r="HGE128" s="2"/>
      <c r="HGF128" s="2"/>
      <c r="HGG128" s="2"/>
      <c r="HGH128" s="2"/>
      <c r="HGI128" s="2"/>
      <c r="HGJ128" s="2"/>
      <c r="HGK128" s="2"/>
      <c r="HGL128" s="2"/>
      <c r="HGM128" s="2"/>
      <c r="HGN128" s="2"/>
      <c r="HGO128" s="2"/>
      <c r="HGP128" s="2"/>
      <c r="HGQ128" s="2"/>
      <c r="HGR128" s="2"/>
      <c r="HGS128" s="2"/>
      <c r="HGT128" s="2"/>
      <c r="HGU128" s="2"/>
      <c r="HGV128" s="2"/>
      <c r="HGW128" s="2"/>
      <c r="HGX128" s="2"/>
      <c r="HGY128" s="2"/>
      <c r="HGZ128" s="2"/>
      <c r="HHA128" s="2"/>
      <c r="HHB128" s="2"/>
      <c r="HHC128" s="2"/>
      <c r="HHD128" s="2"/>
      <c r="HHE128" s="2"/>
      <c r="HHF128" s="2"/>
      <c r="HHG128" s="2"/>
      <c r="HHH128" s="2"/>
      <c r="HHI128" s="2"/>
      <c r="HHJ128" s="2"/>
      <c r="HHK128" s="2"/>
      <c r="HHL128" s="2"/>
      <c r="HHM128" s="2"/>
      <c r="HHN128" s="2"/>
      <c r="HHO128" s="2"/>
      <c r="HHP128" s="2"/>
      <c r="HHQ128" s="2"/>
      <c r="HHR128" s="2"/>
      <c r="HHS128" s="2"/>
      <c r="HHT128" s="2"/>
      <c r="HHU128" s="2"/>
      <c r="HHV128" s="2"/>
      <c r="HHW128" s="2"/>
      <c r="HHX128" s="2"/>
      <c r="HHY128" s="2"/>
      <c r="HHZ128" s="2"/>
      <c r="HIA128" s="2"/>
      <c r="HIB128" s="2"/>
      <c r="HIC128" s="2"/>
      <c r="HID128" s="2"/>
      <c r="HIE128" s="2"/>
      <c r="HIF128" s="2"/>
      <c r="HIG128" s="2"/>
      <c r="HIH128" s="2"/>
      <c r="HII128" s="2"/>
      <c r="HIJ128" s="2"/>
      <c r="HIK128" s="2"/>
      <c r="HIL128" s="2"/>
      <c r="HIM128" s="2"/>
      <c r="HIN128" s="2"/>
      <c r="HIO128" s="2"/>
      <c r="HIP128" s="2"/>
      <c r="HIQ128" s="2"/>
      <c r="HIR128" s="2"/>
      <c r="HIS128" s="2"/>
      <c r="HIT128" s="2"/>
      <c r="HIU128" s="2"/>
      <c r="HIV128" s="2"/>
      <c r="HIW128" s="2"/>
      <c r="HIX128" s="2"/>
      <c r="HIY128" s="2"/>
      <c r="HIZ128" s="2"/>
      <c r="HJA128" s="2"/>
      <c r="HJB128" s="2"/>
      <c r="HJC128" s="2"/>
      <c r="HJD128" s="2"/>
      <c r="HJE128" s="2"/>
      <c r="HJF128" s="2"/>
      <c r="HJG128" s="2"/>
      <c r="HJH128" s="2"/>
      <c r="HJI128" s="2"/>
      <c r="HJJ128" s="2"/>
      <c r="HJK128" s="2"/>
      <c r="HJL128" s="2"/>
      <c r="HJM128" s="2"/>
      <c r="HJN128" s="2"/>
      <c r="HJO128" s="2"/>
      <c r="HJP128" s="2"/>
      <c r="HJQ128" s="2"/>
      <c r="HJR128" s="2"/>
      <c r="HJS128" s="2"/>
      <c r="HJT128" s="2"/>
      <c r="HJU128" s="2"/>
      <c r="HJV128" s="2"/>
      <c r="HJW128" s="2"/>
      <c r="HJX128" s="2"/>
      <c r="HJY128" s="2"/>
      <c r="HJZ128" s="2"/>
      <c r="HKA128" s="2"/>
      <c r="HKB128" s="2"/>
      <c r="HKC128" s="2"/>
      <c r="HKD128" s="2"/>
      <c r="HKE128" s="2"/>
      <c r="HKF128" s="2"/>
      <c r="HKG128" s="2"/>
      <c r="HKH128" s="2"/>
      <c r="HKI128" s="2"/>
      <c r="HKJ128" s="2"/>
      <c r="HKK128" s="2"/>
      <c r="HKL128" s="2"/>
      <c r="HKM128" s="2"/>
      <c r="HKN128" s="2"/>
      <c r="HKO128" s="2"/>
      <c r="HKP128" s="2"/>
      <c r="HKQ128" s="2"/>
      <c r="HKR128" s="2"/>
      <c r="HKS128" s="2"/>
      <c r="HKT128" s="2"/>
      <c r="HKU128" s="2"/>
      <c r="HKV128" s="2"/>
      <c r="HKW128" s="2"/>
      <c r="HKX128" s="2"/>
      <c r="HKY128" s="2"/>
      <c r="HKZ128" s="2"/>
      <c r="HLA128" s="2"/>
      <c r="HLB128" s="2"/>
      <c r="HLC128" s="2"/>
      <c r="HLD128" s="2"/>
      <c r="HLE128" s="2"/>
      <c r="HLF128" s="2"/>
      <c r="HLG128" s="2"/>
      <c r="HLH128" s="2"/>
      <c r="HLI128" s="2"/>
      <c r="HLJ128" s="2"/>
      <c r="HLK128" s="2"/>
      <c r="HLL128" s="2"/>
      <c r="HLM128" s="2"/>
      <c r="HLN128" s="2"/>
      <c r="HLO128" s="2"/>
      <c r="HLP128" s="2"/>
      <c r="HLQ128" s="2"/>
      <c r="HLR128" s="2"/>
      <c r="HLS128" s="2"/>
      <c r="HLT128" s="2"/>
      <c r="HLU128" s="2"/>
      <c r="HLV128" s="2"/>
      <c r="HLW128" s="2"/>
      <c r="HLX128" s="2"/>
      <c r="HLY128" s="2"/>
      <c r="HLZ128" s="2"/>
      <c r="HMA128" s="2"/>
      <c r="HMB128" s="2"/>
      <c r="HMC128" s="2"/>
      <c r="HMD128" s="2"/>
      <c r="HME128" s="2"/>
      <c r="HMF128" s="2"/>
      <c r="HMG128" s="2"/>
      <c r="HMH128" s="2"/>
      <c r="HMI128" s="2"/>
      <c r="HMJ128" s="2"/>
      <c r="HMK128" s="2"/>
      <c r="HML128" s="2"/>
      <c r="HMM128" s="2"/>
      <c r="HMN128" s="2"/>
      <c r="HMO128" s="2"/>
      <c r="HMP128" s="2"/>
      <c r="HMQ128" s="2"/>
      <c r="HMR128" s="2"/>
      <c r="HMS128" s="2"/>
      <c r="HMT128" s="2"/>
      <c r="HMU128" s="2"/>
      <c r="HMV128" s="2"/>
      <c r="HMW128" s="2"/>
      <c r="HMX128" s="2"/>
      <c r="HMY128" s="2"/>
      <c r="HMZ128" s="2"/>
      <c r="HNA128" s="2"/>
      <c r="HNB128" s="2"/>
      <c r="HNC128" s="2"/>
      <c r="HND128" s="2"/>
      <c r="HNE128" s="2"/>
      <c r="HNF128" s="2"/>
      <c r="HNG128" s="2"/>
      <c r="HNH128" s="2"/>
      <c r="HNI128" s="2"/>
      <c r="HNJ128" s="2"/>
      <c r="HNK128" s="2"/>
      <c r="HNL128" s="2"/>
      <c r="HNM128" s="2"/>
      <c r="HNN128" s="2"/>
      <c r="HNO128" s="2"/>
      <c r="HNP128" s="2"/>
      <c r="HNQ128" s="2"/>
      <c r="HNR128" s="2"/>
      <c r="HNS128" s="2"/>
      <c r="HNT128" s="2"/>
      <c r="HNU128" s="2"/>
      <c r="HNV128" s="2"/>
      <c r="HNW128" s="2"/>
      <c r="HNX128" s="2"/>
      <c r="HNY128" s="2"/>
      <c r="HNZ128" s="2"/>
      <c r="HOA128" s="2"/>
      <c r="HOB128" s="2"/>
      <c r="HOC128" s="2"/>
      <c r="HOD128" s="2"/>
      <c r="HOE128" s="2"/>
      <c r="HOF128" s="2"/>
      <c r="HOG128" s="2"/>
      <c r="HOH128" s="2"/>
      <c r="HOI128" s="2"/>
      <c r="HOJ128" s="2"/>
      <c r="HOK128" s="2"/>
      <c r="HOL128" s="2"/>
      <c r="HOM128" s="2"/>
      <c r="HON128" s="2"/>
      <c r="HOO128" s="2"/>
      <c r="HOP128" s="2"/>
      <c r="HOQ128" s="2"/>
      <c r="HOR128" s="2"/>
      <c r="HOS128" s="2"/>
      <c r="HOT128" s="2"/>
      <c r="HOU128" s="2"/>
      <c r="HOV128" s="2"/>
      <c r="HOW128" s="2"/>
      <c r="HOX128" s="2"/>
      <c r="HOY128" s="2"/>
      <c r="HOZ128" s="2"/>
      <c r="HPA128" s="2"/>
      <c r="HPB128" s="2"/>
      <c r="HPC128" s="2"/>
      <c r="HPD128" s="2"/>
      <c r="HPE128" s="2"/>
      <c r="HPF128" s="2"/>
      <c r="HPG128" s="2"/>
      <c r="HPH128" s="2"/>
      <c r="HPI128" s="2"/>
      <c r="HPJ128" s="2"/>
      <c r="HPK128" s="2"/>
      <c r="HPL128" s="2"/>
      <c r="HPM128" s="2"/>
      <c r="HPN128" s="2"/>
      <c r="HPO128" s="2"/>
      <c r="HPP128" s="2"/>
      <c r="HPQ128" s="2"/>
      <c r="HPR128" s="2"/>
      <c r="HPS128" s="2"/>
      <c r="HPT128" s="2"/>
      <c r="HPU128" s="2"/>
      <c r="HPV128" s="2"/>
      <c r="HPW128" s="2"/>
      <c r="HPX128" s="2"/>
      <c r="HPY128" s="2"/>
      <c r="HPZ128" s="2"/>
      <c r="HQA128" s="2"/>
      <c r="HQB128" s="2"/>
      <c r="HQC128" s="2"/>
      <c r="HQD128" s="2"/>
      <c r="HQE128" s="2"/>
      <c r="HQF128" s="2"/>
      <c r="HQG128" s="2"/>
      <c r="HQH128" s="2"/>
      <c r="HQI128" s="2"/>
      <c r="HQJ128" s="2"/>
      <c r="HQK128" s="2"/>
      <c r="HQL128" s="2"/>
      <c r="HQM128" s="2"/>
      <c r="HQN128" s="2"/>
      <c r="HQO128" s="2"/>
      <c r="HQP128" s="2"/>
      <c r="HQQ128" s="2"/>
      <c r="HQR128" s="2"/>
      <c r="HQS128" s="2"/>
      <c r="HQT128" s="2"/>
      <c r="HQU128" s="2"/>
      <c r="HQV128" s="2"/>
      <c r="HQW128" s="2"/>
      <c r="HQX128" s="2"/>
      <c r="HQY128" s="2"/>
      <c r="HQZ128" s="2"/>
      <c r="HRA128" s="2"/>
      <c r="HRB128" s="2"/>
      <c r="HRC128" s="2"/>
      <c r="HRD128" s="2"/>
      <c r="HRE128" s="2"/>
      <c r="HRF128" s="2"/>
      <c r="HRG128" s="2"/>
      <c r="HRH128" s="2"/>
      <c r="HRI128" s="2"/>
      <c r="HRJ128" s="2"/>
      <c r="HRK128" s="2"/>
      <c r="HRL128" s="2"/>
      <c r="HRM128" s="2"/>
      <c r="HRN128" s="2"/>
      <c r="HRO128" s="2"/>
      <c r="HRP128" s="2"/>
      <c r="HRQ128" s="2"/>
      <c r="HRR128" s="2"/>
      <c r="HRS128" s="2"/>
      <c r="HRT128" s="2"/>
      <c r="HRU128" s="2"/>
      <c r="HRV128" s="2"/>
      <c r="HRW128" s="2"/>
      <c r="HRX128" s="2"/>
      <c r="HRY128" s="2"/>
      <c r="HRZ128" s="2"/>
      <c r="HSA128" s="2"/>
      <c r="HSB128" s="2"/>
      <c r="HSC128" s="2"/>
      <c r="HSD128" s="2"/>
      <c r="HSE128" s="2"/>
      <c r="HSF128" s="2"/>
      <c r="HSG128" s="2"/>
      <c r="HSH128" s="2"/>
      <c r="HSI128" s="2"/>
      <c r="HSJ128" s="2"/>
      <c r="HSK128" s="2"/>
      <c r="HSL128" s="2"/>
      <c r="HSM128" s="2"/>
      <c r="HSN128" s="2"/>
      <c r="HSO128" s="2"/>
      <c r="HSP128" s="2"/>
      <c r="HSQ128" s="2"/>
      <c r="HSR128" s="2"/>
      <c r="HSS128" s="2"/>
      <c r="HST128" s="2"/>
      <c r="HSU128" s="2"/>
      <c r="HSV128" s="2"/>
      <c r="HSW128" s="2"/>
      <c r="HSX128" s="2"/>
      <c r="HSY128" s="2"/>
      <c r="HSZ128" s="2"/>
      <c r="HTA128" s="2"/>
      <c r="HTB128" s="2"/>
      <c r="HTC128" s="2"/>
      <c r="HTD128" s="2"/>
      <c r="HTE128" s="2"/>
      <c r="HTF128" s="2"/>
      <c r="HTG128" s="2"/>
      <c r="HTH128" s="2"/>
      <c r="HTI128" s="2"/>
      <c r="HTJ128" s="2"/>
      <c r="HTK128" s="2"/>
      <c r="HTL128" s="2"/>
      <c r="HTM128" s="2"/>
      <c r="HTN128" s="2"/>
      <c r="HTO128" s="2"/>
      <c r="HTP128" s="2"/>
      <c r="HTQ128" s="2"/>
      <c r="HTR128" s="2"/>
      <c r="HTS128" s="2"/>
      <c r="HTT128" s="2"/>
      <c r="HTU128" s="2"/>
      <c r="HTV128" s="2"/>
      <c r="HTW128" s="2"/>
      <c r="HTX128" s="2"/>
      <c r="HTY128" s="2"/>
      <c r="HTZ128" s="2"/>
      <c r="HUA128" s="2"/>
      <c r="HUB128" s="2"/>
      <c r="HUC128" s="2"/>
      <c r="HUD128" s="2"/>
      <c r="HUE128" s="2"/>
      <c r="HUF128" s="2"/>
      <c r="HUG128" s="2"/>
      <c r="HUH128" s="2"/>
      <c r="HUI128" s="2"/>
      <c r="HUJ128" s="2"/>
      <c r="HUK128" s="2"/>
      <c r="HUL128" s="2"/>
      <c r="HUM128" s="2"/>
      <c r="HUN128" s="2"/>
      <c r="HUO128" s="2"/>
      <c r="HUP128" s="2"/>
      <c r="HUQ128" s="2"/>
      <c r="HUR128" s="2"/>
      <c r="HUS128" s="2"/>
      <c r="HUT128" s="2"/>
      <c r="HUU128" s="2"/>
      <c r="HUV128" s="2"/>
      <c r="HUW128" s="2"/>
      <c r="HUX128" s="2"/>
      <c r="HUY128" s="2"/>
      <c r="HUZ128" s="2"/>
      <c r="HVA128" s="2"/>
      <c r="HVB128" s="2"/>
      <c r="HVC128" s="2"/>
      <c r="HVD128" s="2"/>
      <c r="HVE128" s="2"/>
      <c r="HVF128" s="2"/>
      <c r="HVG128" s="2"/>
      <c r="HVH128" s="2"/>
      <c r="HVI128" s="2"/>
      <c r="HVJ128" s="2"/>
      <c r="HVK128" s="2"/>
      <c r="HVL128" s="2"/>
      <c r="HVM128" s="2"/>
      <c r="HVN128" s="2"/>
      <c r="HVO128" s="2"/>
      <c r="HVP128" s="2"/>
      <c r="HVQ128" s="2"/>
      <c r="HVR128" s="2"/>
      <c r="HVS128" s="2"/>
      <c r="HVT128" s="2"/>
      <c r="HVU128" s="2"/>
      <c r="HVV128" s="2"/>
      <c r="HVW128" s="2"/>
      <c r="HVX128" s="2"/>
      <c r="HVY128" s="2"/>
      <c r="HVZ128" s="2"/>
      <c r="HWA128" s="2"/>
      <c r="HWB128" s="2"/>
      <c r="HWC128" s="2"/>
      <c r="HWD128" s="2"/>
      <c r="HWE128" s="2"/>
      <c r="HWF128" s="2"/>
      <c r="HWG128" s="2"/>
      <c r="HWH128" s="2"/>
      <c r="HWI128" s="2"/>
      <c r="HWJ128" s="2"/>
      <c r="HWK128" s="2"/>
      <c r="HWL128" s="2"/>
      <c r="HWM128" s="2"/>
      <c r="HWN128" s="2"/>
      <c r="HWO128" s="2"/>
      <c r="HWP128" s="2"/>
      <c r="HWQ128" s="2"/>
      <c r="HWR128" s="2"/>
      <c r="HWS128" s="2"/>
      <c r="HWT128" s="2"/>
      <c r="HWU128" s="2"/>
      <c r="HWV128" s="2"/>
      <c r="HWW128" s="2"/>
      <c r="HWX128" s="2"/>
      <c r="HWY128" s="2"/>
      <c r="HWZ128" s="2"/>
      <c r="HXA128" s="2"/>
      <c r="HXB128" s="2"/>
      <c r="HXC128" s="2"/>
      <c r="HXD128" s="2"/>
      <c r="HXE128" s="2"/>
      <c r="HXF128" s="2"/>
      <c r="HXG128" s="2"/>
      <c r="HXH128" s="2"/>
      <c r="HXI128" s="2"/>
      <c r="HXJ128" s="2"/>
      <c r="HXK128" s="2"/>
      <c r="HXL128" s="2"/>
      <c r="HXM128" s="2"/>
      <c r="HXN128" s="2"/>
      <c r="HXO128" s="2"/>
      <c r="HXP128" s="2"/>
      <c r="HXQ128" s="2"/>
      <c r="HXR128" s="2"/>
      <c r="HXS128" s="2"/>
      <c r="HXT128" s="2"/>
      <c r="HXU128" s="2"/>
      <c r="HXV128" s="2"/>
      <c r="HXW128" s="2"/>
      <c r="HXX128" s="2"/>
      <c r="HXY128" s="2"/>
      <c r="HXZ128" s="2"/>
      <c r="HYA128" s="2"/>
      <c r="HYB128" s="2"/>
      <c r="HYC128" s="2"/>
      <c r="HYD128" s="2"/>
      <c r="HYE128" s="2"/>
      <c r="HYF128" s="2"/>
      <c r="HYG128" s="2"/>
      <c r="HYH128" s="2"/>
      <c r="HYI128" s="2"/>
      <c r="HYJ128" s="2"/>
      <c r="HYK128" s="2"/>
      <c r="HYL128" s="2"/>
      <c r="HYM128" s="2"/>
      <c r="HYN128" s="2"/>
      <c r="HYO128" s="2"/>
      <c r="HYP128" s="2"/>
      <c r="HYQ128" s="2"/>
      <c r="HYR128" s="2"/>
      <c r="HYS128" s="2"/>
      <c r="HYT128" s="2"/>
      <c r="HYU128" s="2"/>
      <c r="HYV128" s="2"/>
      <c r="HYW128" s="2"/>
      <c r="HYX128" s="2"/>
      <c r="HYY128" s="2"/>
      <c r="HYZ128" s="2"/>
      <c r="HZA128" s="2"/>
      <c r="HZB128" s="2"/>
      <c r="HZC128" s="2"/>
      <c r="HZD128" s="2"/>
      <c r="HZE128" s="2"/>
      <c r="HZF128" s="2"/>
      <c r="HZG128" s="2"/>
      <c r="HZH128" s="2"/>
      <c r="HZI128" s="2"/>
      <c r="HZJ128" s="2"/>
      <c r="HZK128" s="2"/>
      <c r="HZL128" s="2"/>
      <c r="HZM128" s="2"/>
      <c r="HZN128" s="2"/>
      <c r="HZO128" s="2"/>
      <c r="HZP128" s="2"/>
      <c r="HZQ128" s="2"/>
      <c r="HZR128" s="2"/>
      <c r="HZS128" s="2"/>
      <c r="HZT128" s="2"/>
      <c r="HZU128" s="2"/>
      <c r="HZV128" s="2"/>
      <c r="HZW128" s="2"/>
      <c r="HZX128" s="2"/>
      <c r="HZY128" s="2"/>
      <c r="HZZ128" s="2"/>
      <c r="IAA128" s="2"/>
      <c r="IAB128" s="2"/>
      <c r="IAC128" s="2"/>
      <c r="IAD128" s="2"/>
      <c r="IAE128" s="2"/>
      <c r="IAF128" s="2"/>
      <c r="IAG128" s="2"/>
      <c r="IAH128" s="2"/>
      <c r="IAI128" s="2"/>
      <c r="IAJ128" s="2"/>
      <c r="IAK128" s="2"/>
      <c r="IAL128" s="2"/>
      <c r="IAM128" s="2"/>
      <c r="IAN128" s="2"/>
      <c r="IAO128" s="2"/>
      <c r="IAP128" s="2"/>
      <c r="IAQ128" s="2"/>
      <c r="IAR128" s="2"/>
      <c r="IAS128" s="2"/>
      <c r="IAT128" s="2"/>
      <c r="IAU128" s="2"/>
      <c r="IAV128" s="2"/>
      <c r="IAW128" s="2"/>
      <c r="IAX128" s="2"/>
      <c r="IAY128" s="2"/>
      <c r="IAZ128" s="2"/>
      <c r="IBA128" s="2"/>
      <c r="IBB128" s="2"/>
      <c r="IBC128" s="2"/>
      <c r="IBD128" s="2"/>
      <c r="IBE128" s="2"/>
      <c r="IBF128" s="2"/>
      <c r="IBG128" s="2"/>
      <c r="IBH128" s="2"/>
      <c r="IBI128" s="2"/>
      <c r="IBJ128" s="2"/>
      <c r="IBK128" s="2"/>
      <c r="IBL128" s="2"/>
      <c r="IBM128" s="2"/>
      <c r="IBN128" s="2"/>
      <c r="IBO128" s="2"/>
      <c r="IBP128" s="2"/>
      <c r="IBQ128" s="2"/>
      <c r="IBR128" s="2"/>
      <c r="IBS128" s="2"/>
      <c r="IBT128" s="2"/>
      <c r="IBU128" s="2"/>
      <c r="IBV128" s="2"/>
      <c r="IBW128" s="2"/>
      <c r="IBX128" s="2"/>
      <c r="IBY128" s="2"/>
      <c r="IBZ128" s="2"/>
      <c r="ICA128" s="2"/>
      <c r="ICB128" s="2"/>
      <c r="ICC128" s="2"/>
      <c r="ICD128" s="2"/>
      <c r="ICE128" s="2"/>
      <c r="ICF128" s="2"/>
      <c r="ICG128" s="2"/>
      <c r="ICH128" s="2"/>
      <c r="ICI128" s="2"/>
      <c r="ICJ128" s="2"/>
      <c r="ICK128" s="2"/>
      <c r="ICL128" s="2"/>
      <c r="ICM128" s="2"/>
      <c r="ICN128" s="2"/>
      <c r="ICO128" s="2"/>
      <c r="ICP128" s="2"/>
      <c r="ICQ128" s="2"/>
      <c r="ICR128" s="2"/>
      <c r="ICS128" s="2"/>
      <c r="ICT128" s="2"/>
      <c r="ICU128" s="2"/>
      <c r="ICV128" s="2"/>
      <c r="ICW128" s="2"/>
      <c r="ICX128" s="2"/>
      <c r="ICY128" s="2"/>
      <c r="ICZ128" s="2"/>
      <c r="IDA128" s="2"/>
      <c r="IDB128" s="2"/>
      <c r="IDC128" s="2"/>
      <c r="IDD128" s="2"/>
      <c r="IDE128" s="2"/>
      <c r="IDF128" s="2"/>
      <c r="IDG128" s="2"/>
      <c r="IDH128" s="2"/>
      <c r="IDI128" s="2"/>
      <c r="IDJ128" s="2"/>
      <c r="IDK128" s="2"/>
      <c r="IDL128" s="2"/>
      <c r="IDM128" s="2"/>
      <c r="IDN128" s="2"/>
      <c r="IDO128" s="2"/>
      <c r="IDP128" s="2"/>
      <c r="IDQ128" s="2"/>
      <c r="IDR128" s="2"/>
      <c r="IDS128" s="2"/>
      <c r="IDT128" s="2"/>
      <c r="IDU128" s="2"/>
      <c r="IDV128" s="2"/>
      <c r="IDW128" s="2"/>
      <c r="IDX128" s="2"/>
      <c r="IDY128" s="2"/>
      <c r="IDZ128" s="2"/>
      <c r="IEA128" s="2"/>
      <c r="IEB128" s="2"/>
      <c r="IEC128" s="2"/>
      <c r="IED128" s="2"/>
      <c r="IEE128" s="2"/>
      <c r="IEF128" s="2"/>
      <c r="IEG128" s="2"/>
      <c r="IEH128" s="2"/>
      <c r="IEI128" s="2"/>
      <c r="IEJ128" s="2"/>
      <c r="IEK128" s="2"/>
      <c r="IEL128" s="2"/>
      <c r="IEM128" s="2"/>
      <c r="IEN128" s="2"/>
      <c r="IEO128" s="2"/>
      <c r="IEP128" s="2"/>
      <c r="IEQ128" s="2"/>
      <c r="IER128" s="2"/>
      <c r="IES128" s="2"/>
      <c r="IET128" s="2"/>
      <c r="IEU128" s="2"/>
      <c r="IEV128" s="2"/>
      <c r="IEW128" s="2"/>
      <c r="IEX128" s="2"/>
      <c r="IEY128" s="2"/>
      <c r="IEZ128" s="2"/>
      <c r="IFA128" s="2"/>
      <c r="IFB128" s="2"/>
      <c r="IFC128" s="2"/>
      <c r="IFD128" s="2"/>
      <c r="IFE128" s="2"/>
      <c r="IFF128" s="2"/>
      <c r="IFG128" s="2"/>
      <c r="IFH128" s="2"/>
      <c r="IFI128" s="2"/>
      <c r="IFJ128" s="2"/>
      <c r="IFK128" s="2"/>
      <c r="IFL128" s="2"/>
      <c r="IFM128" s="2"/>
      <c r="IFN128" s="2"/>
      <c r="IFO128" s="2"/>
      <c r="IFP128" s="2"/>
      <c r="IFQ128" s="2"/>
      <c r="IFR128" s="2"/>
      <c r="IFS128" s="2"/>
      <c r="IFT128" s="2"/>
      <c r="IFU128" s="2"/>
      <c r="IFV128" s="2"/>
      <c r="IFW128" s="2"/>
      <c r="IFX128" s="2"/>
      <c r="IFY128" s="2"/>
      <c r="IFZ128" s="2"/>
      <c r="IGA128" s="2"/>
      <c r="IGB128" s="2"/>
      <c r="IGC128" s="2"/>
      <c r="IGD128" s="2"/>
      <c r="IGE128" s="2"/>
      <c r="IGF128" s="2"/>
      <c r="IGG128" s="2"/>
      <c r="IGH128" s="2"/>
      <c r="IGI128" s="2"/>
      <c r="IGJ128" s="2"/>
      <c r="IGK128" s="2"/>
      <c r="IGL128" s="2"/>
      <c r="IGM128" s="2"/>
      <c r="IGN128" s="2"/>
      <c r="IGO128" s="2"/>
      <c r="IGP128" s="2"/>
      <c r="IGQ128" s="2"/>
      <c r="IGR128" s="2"/>
      <c r="IGS128" s="2"/>
      <c r="IGT128" s="2"/>
      <c r="IGU128" s="2"/>
      <c r="IGV128" s="2"/>
      <c r="IGW128" s="2"/>
      <c r="IGX128" s="2"/>
      <c r="IGY128" s="2"/>
      <c r="IGZ128" s="2"/>
      <c r="IHA128" s="2"/>
      <c r="IHB128" s="2"/>
      <c r="IHC128" s="2"/>
      <c r="IHD128" s="2"/>
      <c r="IHE128" s="2"/>
      <c r="IHF128" s="2"/>
      <c r="IHG128" s="2"/>
      <c r="IHH128" s="2"/>
      <c r="IHI128" s="2"/>
      <c r="IHJ128" s="2"/>
      <c r="IHK128" s="2"/>
      <c r="IHL128" s="2"/>
      <c r="IHM128" s="2"/>
      <c r="IHN128" s="2"/>
      <c r="IHO128" s="2"/>
      <c r="IHP128" s="2"/>
      <c r="IHQ128" s="2"/>
      <c r="IHR128" s="2"/>
      <c r="IHS128" s="2"/>
      <c r="IHT128" s="2"/>
      <c r="IHU128" s="2"/>
      <c r="IHV128" s="2"/>
      <c r="IHW128" s="2"/>
      <c r="IHX128" s="2"/>
      <c r="IHY128" s="2"/>
      <c r="IHZ128" s="2"/>
      <c r="IIA128" s="2"/>
      <c r="IIB128" s="2"/>
      <c r="IIC128" s="2"/>
      <c r="IID128" s="2"/>
      <c r="IIE128" s="2"/>
      <c r="IIF128" s="2"/>
      <c r="IIG128" s="2"/>
      <c r="IIH128" s="2"/>
      <c r="III128" s="2"/>
      <c r="IIJ128" s="2"/>
      <c r="IIK128" s="2"/>
      <c r="IIL128" s="2"/>
      <c r="IIM128" s="2"/>
      <c r="IIN128" s="2"/>
      <c r="IIO128" s="2"/>
      <c r="IIP128" s="2"/>
      <c r="IIQ128" s="2"/>
      <c r="IIR128" s="2"/>
      <c r="IIS128" s="2"/>
      <c r="IIT128" s="2"/>
      <c r="IIU128" s="2"/>
      <c r="IIV128" s="2"/>
      <c r="IIW128" s="2"/>
      <c r="IIX128" s="2"/>
      <c r="IIY128" s="2"/>
      <c r="IIZ128" s="2"/>
      <c r="IJA128" s="2"/>
      <c r="IJB128" s="2"/>
      <c r="IJC128" s="2"/>
      <c r="IJD128" s="2"/>
      <c r="IJE128" s="2"/>
      <c r="IJF128" s="2"/>
      <c r="IJG128" s="2"/>
      <c r="IJH128" s="2"/>
      <c r="IJI128" s="2"/>
      <c r="IJJ128" s="2"/>
      <c r="IJK128" s="2"/>
      <c r="IJL128" s="2"/>
      <c r="IJM128" s="2"/>
      <c r="IJN128" s="2"/>
      <c r="IJO128" s="2"/>
      <c r="IJP128" s="2"/>
      <c r="IJQ128" s="2"/>
      <c r="IJR128" s="2"/>
      <c r="IJS128" s="2"/>
      <c r="IJT128" s="2"/>
      <c r="IJU128" s="2"/>
      <c r="IJV128" s="2"/>
      <c r="IJW128" s="2"/>
      <c r="IJX128" s="2"/>
      <c r="IJY128" s="2"/>
      <c r="IJZ128" s="2"/>
      <c r="IKA128" s="2"/>
      <c r="IKB128" s="2"/>
      <c r="IKC128" s="2"/>
      <c r="IKD128" s="2"/>
      <c r="IKE128" s="2"/>
      <c r="IKF128" s="2"/>
      <c r="IKG128" s="2"/>
      <c r="IKH128" s="2"/>
      <c r="IKI128" s="2"/>
      <c r="IKJ128" s="2"/>
      <c r="IKK128" s="2"/>
      <c r="IKL128" s="2"/>
      <c r="IKM128" s="2"/>
      <c r="IKN128" s="2"/>
      <c r="IKO128" s="2"/>
      <c r="IKP128" s="2"/>
      <c r="IKQ128" s="2"/>
      <c r="IKR128" s="2"/>
      <c r="IKS128" s="2"/>
      <c r="IKT128" s="2"/>
      <c r="IKU128" s="2"/>
      <c r="IKV128" s="2"/>
      <c r="IKW128" s="2"/>
      <c r="IKX128" s="2"/>
      <c r="IKY128" s="2"/>
      <c r="IKZ128" s="2"/>
      <c r="ILA128" s="2"/>
      <c r="ILB128" s="2"/>
      <c r="ILC128" s="2"/>
      <c r="ILD128" s="2"/>
      <c r="ILE128" s="2"/>
      <c r="ILF128" s="2"/>
      <c r="ILG128" s="2"/>
      <c r="ILH128" s="2"/>
      <c r="ILI128" s="2"/>
      <c r="ILJ128" s="2"/>
      <c r="ILK128" s="2"/>
      <c r="ILL128" s="2"/>
      <c r="ILM128" s="2"/>
      <c r="ILN128" s="2"/>
      <c r="ILO128" s="2"/>
      <c r="ILP128" s="2"/>
      <c r="ILQ128" s="2"/>
      <c r="ILR128" s="2"/>
      <c r="ILS128" s="2"/>
      <c r="ILT128" s="2"/>
      <c r="ILU128" s="2"/>
      <c r="ILV128" s="2"/>
      <c r="ILW128" s="2"/>
      <c r="ILX128" s="2"/>
      <c r="ILY128" s="2"/>
      <c r="ILZ128" s="2"/>
      <c r="IMA128" s="2"/>
      <c r="IMB128" s="2"/>
      <c r="IMC128" s="2"/>
      <c r="IMD128" s="2"/>
      <c r="IME128" s="2"/>
      <c r="IMF128" s="2"/>
      <c r="IMG128" s="2"/>
      <c r="IMH128" s="2"/>
      <c r="IMI128" s="2"/>
      <c r="IMJ128" s="2"/>
      <c r="IMK128" s="2"/>
      <c r="IML128" s="2"/>
      <c r="IMM128" s="2"/>
      <c r="IMN128" s="2"/>
      <c r="IMO128" s="2"/>
      <c r="IMP128" s="2"/>
      <c r="IMQ128" s="2"/>
      <c r="IMR128" s="2"/>
      <c r="IMS128" s="2"/>
      <c r="IMT128" s="2"/>
      <c r="IMU128" s="2"/>
      <c r="IMV128" s="2"/>
      <c r="IMW128" s="2"/>
      <c r="IMX128" s="2"/>
      <c r="IMY128" s="2"/>
      <c r="IMZ128" s="2"/>
      <c r="INA128" s="2"/>
      <c r="INB128" s="2"/>
      <c r="INC128" s="2"/>
      <c r="IND128" s="2"/>
      <c r="INE128" s="2"/>
      <c r="INF128" s="2"/>
      <c r="ING128" s="2"/>
      <c r="INH128" s="2"/>
      <c r="INI128" s="2"/>
      <c r="INJ128" s="2"/>
      <c r="INK128" s="2"/>
      <c r="INL128" s="2"/>
      <c r="INM128" s="2"/>
      <c r="INN128" s="2"/>
      <c r="INO128" s="2"/>
      <c r="INP128" s="2"/>
      <c r="INQ128" s="2"/>
      <c r="INR128" s="2"/>
      <c r="INS128" s="2"/>
      <c r="INT128" s="2"/>
      <c r="INU128" s="2"/>
      <c r="INV128" s="2"/>
      <c r="INW128" s="2"/>
      <c r="INX128" s="2"/>
      <c r="INY128" s="2"/>
      <c r="INZ128" s="2"/>
      <c r="IOA128" s="2"/>
      <c r="IOB128" s="2"/>
      <c r="IOC128" s="2"/>
      <c r="IOD128" s="2"/>
      <c r="IOE128" s="2"/>
      <c r="IOF128" s="2"/>
      <c r="IOG128" s="2"/>
      <c r="IOH128" s="2"/>
      <c r="IOI128" s="2"/>
      <c r="IOJ128" s="2"/>
      <c r="IOK128" s="2"/>
      <c r="IOL128" s="2"/>
      <c r="IOM128" s="2"/>
      <c r="ION128" s="2"/>
      <c r="IOO128" s="2"/>
      <c r="IOP128" s="2"/>
      <c r="IOQ128" s="2"/>
      <c r="IOR128" s="2"/>
      <c r="IOS128" s="2"/>
      <c r="IOT128" s="2"/>
      <c r="IOU128" s="2"/>
      <c r="IOV128" s="2"/>
      <c r="IOW128" s="2"/>
      <c r="IOX128" s="2"/>
      <c r="IOY128" s="2"/>
      <c r="IOZ128" s="2"/>
      <c r="IPA128" s="2"/>
      <c r="IPB128" s="2"/>
      <c r="IPC128" s="2"/>
      <c r="IPD128" s="2"/>
      <c r="IPE128" s="2"/>
      <c r="IPF128" s="2"/>
      <c r="IPG128" s="2"/>
      <c r="IPH128" s="2"/>
      <c r="IPI128" s="2"/>
      <c r="IPJ128" s="2"/>
      <c r="IPK128" s="2"/>
      <c r="IPL128" s="2"/>
      <c r="IPM128" s="2"/>
      <c r="IPN128" s="2"/>
      <c r="IPO128" s="2"/>
      <c r="IPP128" s="2"/>
      <c r="IPQ128" s="2"/>
      <c r="IPR128" s="2"/>
      <c r="IPS128" s="2"/>
      <c r="IPT128" s="2"/>
      <c r="IPU128" s="2"/>
      <c r="IPV128" s="2"/>
      <c r="IPW128" s="2"/>
      <c r="IPX128" s="2"/>
      <c r="IPY128" s="2"/>
      <c r="IPZ128" s="2"/>
      <c r="IQA128" s="2"/>
      <c r="IQB128" s="2"/>
      <c r="IQC128" s="2"/>
      <c r="IQD128" s="2"/>
      <c r="IQE128" s="2"/>
      <c r="IQF128" s="2"/>
      <c r="IQG128" s="2"/>
      <c r="IQH128" s="2"/>
      <c r="IQI128" s="2"/>
      <c r="IQJ128" s="2"/>
      <c r="IQK128" s="2"/>
      <c r="IQL128" s="2"/>
      <c r="IQM128" s="2"/>
      <c r="IQN128" s="2"/>
      <c r="IQO128" s="2"/>
      <c r="IQP128" s="2"/>
      <c r="IQQ128" s="2"/>
      <c r="IQR128" s="2"/>
      <c r="IQS128" s="2"/>
      <c r="IQT128" s="2"/>
      <c r="IQU128" s="2"/>
      <c r="IQV128" s="2"/>
      <c r="IQW128" s="2"/>
      <c r="IQX128" s="2"/>
      <c r="IQY128" s="2"/>
      <c r="IQZ128" s="2"/>
      <c r="IRA128" s="2"/>
      <c r="IRB128" s="2"/>
      <c r="IRC128" s="2"/>
      <c r="IRD128" s="2"/>
      <c r="IRE128" s="2"/>
      <c r="IRF128" s="2"/>
      <c r="IRG128" s="2"/>
      <c r="IRH128" s="2"/>
      <c r="IRI128" s="2"/>
      <c r="IRJ128" s="2"/>
      <c r="IRK128" s="2"/>
      <c r="IRL128" s="2"/>
      <c r="IRM128" s="2"/>
      <c r="IRN128" s="2"/>
      <c r="IRO128" s="2"/>
      <c r="IRP128" s="2"/>
      <c r="IRQ128" s="2"/>
      <c r="IRR128" s="2"/>
      <c r="IRS128" s="2"/>
      <c r="IRT128" s="2"/>
      <c r="IRU128" s="2"/>
      <c r="IRV128" s="2"/>
      <c r="IRW128" s="2"/>
      <c r="IRX128" s="2"/>
      <c r="IRY128" s="2"/>
      <c r="IRZ128" s="2"/>
      <c r="ISA128" s="2"/>
      <c r="ISB128" s="2"/>
      <c r="ISC128" s="2"/>
      <c r="ISD128" s="2"/>
      <c r="ISE128" s="2"/>
      <c r="ISF128" s="2"/>
      <c r="ISG128" s="2"/>
      <c r="ISH128" s="2"/>
      <c r="ISI128" s="2"/>
      <c r="ISJ128" s="2"/>
      <c r="ISK128" s="2"/>
      <c r="ISL128" s="2"/>
      <c r="ISM128" s="2"/>
      <c r="ISN128" s="2"/>
      <c r="ISO128" s="2"/>
      <c r="ISP128" s="2"/>
      <c r="ISQ128" s="2"/>
      <c r="ISR128" s="2"/>
      <c r="ISS128" s="2"/>
      <c r="IST128" s="2"/>
      <c r="ISU128" s="2"/>
      <c r="ISV128" s="2"/>
      <c r="ISW128" s="2"/>
      <c r="ISX128" s="2"/>
      <c r="ISY128" s="2"/>
      <c r="ISZ128" s="2"/>
      <c r="ITA128" s="2"/>
      <c r="ITB128" s="2"/>
      <c r="ITC128" s="2"/>
      <c r="ITD128" s="2"/>
      <c r="ITE128" s="2"/>
      <c r="ITF128" s="2"/>
      <c r="ITG128" s="2"/>
      <c r="ITH128" s="2"/>
      <c r="ITI128" s="2"/>
      <c r="ITJ128" s="2"/>
      <c r="ITK128" s="2"/>
      <c r="ITL128" s="2"/>
      <c r="ITM128" s="2"/>
      <c r="ITN128" s="2"/>
      <c r="ITO128" s="2"/>
      <c r="ITP128" s="2"/>
      <c r="ITQ128" s="2"/>
      <c r="ITR128" s="2"/>
      <c r="ITS128" s="2"/>
      <c r="ITT128" s="2"/>
      <c r="ITU128" s="2"/>
      <c r="ITV128" s="2"/>
      <c r="ITW128" s="2"/>
      <c r="ITX128" s="2"/>
      <c r="ITY128" s="2"/>
      <c r="ITZ128" s="2"/>
      <c r="IUA128" s="2"/>
      <c r="IUB128" s="2"/>
      <c r="IUC128" s="2"/>
      <c r="IUD128" s="2"/>
      <c r="IUE128" s="2"/>
      <c r="IUF128" s="2"/>
      <c r="IUG128" s="2"/>
      <c r="IUH128" s="2"/>
      <c r="IUI128" s="2"/>
      <c r="IUJ128" s="2"/>
      <c r="IUK128" s="2"/>
      <c r="IUL128" s="2"/>
      <c r="IUM128" s="2"/>
      <c r="IUN128" s="2"/>
      <c r="IUO128" s="2"/>
      <c r="IUP128" s="2"/>
      <c r="IUQ128" s="2"/>
      <c r="IUR128" s="2"/>
      <c r="IUS128" s="2"/>
      <c r="IUT128" s="2"/>
      <c r="IUU128" s="2"/>
      <c r="IUV128" s="2"/>
      <c r="IUW128" s="2"/>
      <c r="IUX128" s="2"/>
      <c r="IUY128" s="2"/>
      <c r="IUZ128" s="2"/>
      <c r="IVA128" s="2"/>
      <c r="IVB128" s="2"/>
      <c r="IVC128" s="2"/>
      <c r="IVD128" s="2"/>
      <c r="IVE128" s="2"/>
      <c r="IVF128" s="2"/>
      <c r="IVG128" s="2"/>
      <c r="IVH128" s="2"/>
      <c r="IVI128" s="2"/>
      <c r="IVJ128" s="2"/>
      <c r="IVK128" s="2"/>
      <c r="IVL128" s="2"/>
      <c r="IVM128" s="2"/>
      <c r="IVN128" s="2"/>
      <c r="IVO128" s="2"/>
      <c r="IVP128" s="2"/>
      <c r="IVQ128" s="2"/>
      <c r="IVR128" s="2"/>
      <c r="IVS128" s="2"/>
      <c r="IVT128" s="2"/>
      <c r="IVU128" s="2"/>
      <c r="IVV128" s="2"/>
      <c r="IVW128" s="2"/>
      <c r="IVX128" s="2"/>
      <c r="IVY128" s="2"/>
      <c r="IVZ128" s="2"/>
      <c r="IWA128" s="2"/>
      <c r="IWB128" s="2"/>
      <c r="IWC128" s="2"/>
      <c r="IWD128" s="2"/>
      <c r="IWE128" s="2"/>
      <c r="IWF128" s="2"/>
      <c r="IWG128" s="2"/>
      <c r="IWH128" s="2"/>
      <c r="IWI128" s="2"/>
      <c r="IWJ128" s="2"/>
      <c r="IWK128" s="2"/>
      <c r="IWL128" s="2"/>
      <c r="IWM128" s="2"/>
      <c r="IWN128" s="2"/>
      <c r="IWO128" s="2"/>
      <c r="IWP128" s="2"/>
      <c r="IWQ128" s="2"/>
      <c r="IWR128" s="2"/>
      <c r="IWS128" s="2"/>
      <c r="IWT128" s="2"/>
      <c r="IWU128" s="2"/>
      <c r="IWV128" s="2"/>
      <c r="IWW128" s="2"/>
      <c r="IWX128" s="2"/>
      <c r="IWY128" s="2"/>
      <c r="IWZ128" s="2"/>
      <c r="IXA128" s="2"/>
      <c r="IXB128" s="2"/>
      <c r="IXC128" s="2"/>
      <c r="IXD128" s="2"/>
      <c r="IXE128" s="2"/>
      <c r="IXF128" s="2"/>
      <c r="IXG128" s="2"/>
      <c r="IXH128" s="2"/>
      <c r="IXI128" s="2"/>
      <c r="IXJ128" s="2"/>
      <c r="IXK128" s="2"/>
      <c r="IXL128" s="2"/>
      <c r="IXM128" s="2"/>
      <c r="IXN128" s="2"/>
      <c r="IXO128" s="2"/>
      <c r="IXP128" s="2"/>
      <c r="IXQ128" s="2"/>
      <c r="IXR128" s="2"/>
      <c r="IXS128" s="2"/>
      <c r="IXT128" s="2"/>
      <c r="IXU128" s="2"/>
      <c r="IXV128" s="2"/>
      <c r="IXW128" s="2"/>
      <c r="IXX128" s="2"/>
      <c r="IXY128" s="2"/>
      <c r="IXZ128" s="2"/>
      <c r="IYA128" s="2"/>
      <c r="IYB128" s="2"/>
      <c r="IYC128" s="2"/>
      <c r="IYD128" s="2"/>
      <c r="IYE128" s="2"/>
      <c r="IYF128" s="2"/>
      <c r="IYG128" s="2"/>
      <c r="IYH128" s="2"/>
      <c r="IYI128" s="2"/>
      <c r="IYJ128" s="2"/>
      <c r="IYK128" s="2"/>
      <c r="IYL128" s="2"/>
      <c r="IYM128" s="2"/>
      <c r="IYN128" s="2"/>
      <c r="IYO128" s="2"/>
      <c r="IYP128" s="2"/>
      <c r="IYQ128" s="2"/>
      <c r="IYR128" s="2"/>
      <c r="IYS128" s="2"/>
      <c r="IYT128" s="2"/>
      <c r="IYU128" s="2"/>
      <c r="IYV128" s="2"/>
      <c r="IYW128" s="2"/>
      <c r="IYX128" s="2"/>
      <c r="IYY128" s="2"/>
      <c r="IYZ128" s="2"/>
      <c r="IZA128" s="2"/>
      <c r="IZB128" s="2"/>
      <c r="IZC128" s="2"/>
      <c r="IZD128" s="2"/>
      <c r="IZE128" s="2"/>
      <c r="IZF128" s="2"/>
      <c r="IZG128" s="2"/>
      <c r="IZH128" s="2"/>
      <c r="IZI128" s="2"/>
      <c r="IZJ128" s="2"/>
      <c r="IZK128" s="2"/>
      <c r="IZL128" s="2"/>
      <c r="IZM128" s="2"/>
      <c r="IZN128" s="2"/>
      <c r="IZO128" s="2"/>
      <c r="IZP128" s="2"/>
      <c r="IZQ128" s="2"/>
      <c r="IZR128" s="2"/>
      <c r="IZS128" s="2"/>
      <c r="IZT128" s="2"/>
      <c r="IZU128" s="2"/>
      <c r="IZV128" s="2"/>
      <c r="IZW128" s="2"/>
      <c r="IZX128" s="2"/>
      <c r="IZY128" s="2"/>
      <c r="IZZ128" s="2"/>
      <c r="JAA128" s="2"/>
      <c r="JAB128" s="2"/>
      <c r="JAC128" s="2"/>
      <c r="JAD128" s="2"/>
      <c r="JAE128" s="2"/>
      <c r="JAF128" s="2"/>
      <c r="JAG128" s="2"/>
      <c r="JAH128" s="2"/>
      <c r="JAI128" s="2"/>
      <c r="JAJ128" s="2"/>
      <c r="JAK128" s="2"/>
      <c r="JAL128" s="2"/>
      <c r="JAM128" s="2"/>
      <c r="JAN128" s="2"/>
      <c r="JAO128" s="2"/>
      <c r="JAP128" s="2"/>
      <c r="JAQ128" s="2"/>
      <c r="JAR128" s="2"/>
      <c r="JAS128" s="2"/>
      <c r="JAT128" s="2"/>
      <c r="JAU128" s="2"/>
      <c r="JAV128" s="2"/>
      <c r="JAW128" s="2"/>
      <c r="JAX128" s="2"/>
      <c r="JAY128" s="2"/>
      <c r="JAZ128" s="2"/>
      <c r="JBA128" s="2"/>
      <c r="JBB128" s="2"/>
      <c r="JBC128" s="2"/>
      <c r="JBD128" s="2"/>
      <c r="JBE128" s="2"/>
      <c r="JBF128" s="2"/>
      <c r="JBG128" s="2"/>
      <c r="JBH128" s="2"/>
      <c r="JBI128" s="2"/>
      <c r="JBJ128" s="2"/>
      <c r="JBK128" s="2"/>
      <c r="JBL128" s="2"/>
      <c r="JBM128" s="2"/>
      <c r="JBN128" s="2"/>
      <c r="JBO128" s="2"/>
      <c r="JBP128" s="2"/>
      <c r="JBQ128" s="2"/>
      <c r="JBR128" s="2"/>
      <c r="JBS128" s="2"/>
      <c r="JBT128" s="2"/>
      <c r="JBU128" s="2"/>
      <c r="JBV128" s="2"/>
      <c r="JBW128" s="2"/>
      <c r="JBX128" s="2"/>
      <c r="JBY128" s="2"/>
      <c r="JBZ128" s="2"/>
      <c r="JCA128" s="2"/>
      <c r="JCB128" s="2"/>
      <c r="JCC128" s="2"/>
      <c r="JCD128" s="2"/>
      <c r="JCE128" s="2"/>
      <c r="JCF128" s="2"/>
      <c r="JCG128" s="2"/>
      <c r="JCH128" s="2"/>
      <c r="JCI128" s="2"/>
      <c r="JCJ128" s="2"/>
      <c r="JCK128" s="2"/>
      <c r="JCL128" s="2"/>
      <c r="JCM128" s="2"/>
      <c r="JCN128" s="2"/>
      <c r="JCO128" s="2"/>
      <c r="JCP128" s="2"/>
      <c r="JCQ128" s="2"/>
      <c r="JCR128" s="2"/>
      <c r="JCS128" s="2"/>
      <c r="JCT128" s="2"/>
      <c r="JCU128" s="2"/>
      <c r="JCV128" s="2"/>
      <c r="JCW128" s="2"/>
      <c r="JCX128" s="2"/>
      <c r="JCY128" s="2"/>
      <c r="JCZ128" s="2"/>
      <c r="JDA128" s="2"/>
      <c r="JDB128" s="2"/>
      <c r="JDC128" s="2"/>
      <c r="JDD128" s="2"/>
      <c r="JDE128" s="2"/>
      <c r="JDF128" s="2"/>
      <c r="JDG128" s="2"/>
      <c r="JDH128" s="2"/>
      <c r="JDI128" s="2"/>
      <c r="JDJ128" s="2"/>
      <c r="JDK128" s="2"/>
      <c r="JDL128" s="2"/>
      <c r="JDM128" s="2"/>
      <c r="JDN128" s="2"/>
      <c r="JDO128" s="2"/>
      <c r="JDP128" s="2"/>
      <c r="JDQ128" s="2"/>
      <c r="JDR128" s="2"/>
      <c r="JDS128" s="2"/>
      <c r="JDT128" s="2"/>
      <c r="JDU128" s="2"/>
      <c r="JDV128" s="2"/>
      <c r="JDW128" s="2"/>
      <c r="JDX128" s="2"/>
      <c r="JDY128" s="2"/>
      <c r="JDZ128" s="2"/>
      <c r="JEA128" s="2"/>
      <c r="JEB128" s="2"/>
      <c r="JEC128" s="2"/>
      <c r="JED128" s="2"/>
      <c r="JEE128" s="2"/>
      <c r="JEF128" s="2"/>
      <c r="JEG128" s="2"/>
      <c r="JEH128" s="2"/>
      <c r="JEI128" s="2"/>
      <c r="JEJ128" s="2"/>
      <c r="JEK128" s="2"/>
      <c r="JEL128" s="2"/>
      <c r="JEM128" s="2"/>
      <c r="JEN128" s="2"/>
      <c r="JEO128" s="2"/>
      <c r="JEP128" s="2"/>
      <c r="JEQ128" s="2"/>
      <c r="JER128" s="2"/>
      <c r="JES128" s="2"/>
      <c r="JET128" s="2"/>
      <c r="JEU128" s="2"/>
      <c r="JEV128" s="2"/>
      <c r="JEW128" s="2"/>
      <c r="JEX128" s="2"/>
      <c r="JEY128" s="2"/>
      <c r="JEZ128" s="2"/>
      <c r="JFA128" s="2"/>
      <c r="JFB128" s="2"/>
      <c r="JFC128" s="2"/>
      <c r="JFD128" s="2"/>
      <c r="JFE128" s="2"/>
      <c r="JFF128" s="2"/>
      <c r="JFG128" s="2"/>
      <c r="JFH128" s="2"/>
      <c r="JFI128" s="2"/>
      <c r="JFJ128" s="2"/>
      <c r="JFK128" s="2"/>
      <c r="JFL128" s="2"/>
      <c r="JFM128" s="2"/>
      <c r="JFN128" s="2"/>
      <c r="JFO128" s="2"/>
      <c r="JFP128" s="2"/>
      <c r="JFQ128" s="2"/>
      <c r="JFR128" s="2"/>
      <c r="JFS128" s="2"/>
      <c r="JFT128" s="2"/>
      <c r="JFU128" s="2"/>
      <c r="JFV128" s="2"/>
      <c r="JFW128" s="2"/>
      <c r="JFX128" s="2"/>
      <c r="JFY128" s="2"/>
      <c r="JFZ128" s="2"/>
      <c r="JGA128" s="2"/>
      <c r="JGB128" s="2"/>
      <c r="JGC128" s="2"/>
      <c r="JGD128" s="2"/>
      <c r="JGE128" s="2"/>
      <c r="JGF128" s="2"/>
      <c r="JGG128" s="2"/>
      <c r="JGH128" s="2"/>
      <c r="JGI128" s="2"/>
      <c r="JGJ128" s="2"/>
      <c r="JGK128" s="2"/>
      <c r="JGL128" s="2"/>
      <c r="JGM128" s="2"/>
      <c r="JGN128" s="2"/>
      <c r="JGO128" s="2"/>
      <c r="JGP128" s="2"/>
      <c r="JGQ128" s="2"/>
      <c r="JGR128" s="2"/>
      <c r="JGS128" s="2"/>
      <c r="JGT128" s="2"/>
      <c r="JGU128" s="2"/>
      <c r="JGV128" s="2"/>
      <c r="JGW128" s="2"/>
      <c r="JGX128" s="2"/>
      <c r="JGY128" s="2"/>
      <c r="JGZ128" s="2"/>
      <c r="JHA128" s="2"/>
      <c r="JHB128" s="2"/>
      <c r="JHC128" s="2"/>
      <c r="JHD128" s="2"/>
      <c r="JHE128" s="2"/>
      <c r="JHF128" s="2"/>
      <c r="JHG128" s="2"/>
      <c r="JHH128" s="2"/>
      <c r="JHI128" s="2"/>
      <c r="JHJ128" s="2"/>
      <c r="JHK128" s="2"/>
      <c r="JHL128" s="2"/>
      <c r="JHM128" s="2"/>
      <c r="JHN128" s="2"/>
      <c r="JHO128" s="2"/>
      <c r="JHP128" s="2"/>
      <c r="JHQ128" s="2"/>
      <c r="JHR128" s="2"/>
      <c r="JHS128" s="2"/>
      <c r="JHT128" s="2"/>
      <c r="JHU128" s="2"/>
      <c r="JHV128" s="2"/>
      <c r="JHW128" s="2"/>
      <c r="JHX128" s="2"/>
      <c r="JHY128" s="2"/>
      <c r="JHZ128" s="2"/>
      <c r="JIA128" s="2"/>
      <c r="JIB128" s="2"/>
      <c r="JIC128" s="2"/>
      <c r="JID128" s="2"/>
      <c r="JIE128" s="2"/>
      <c r="JIF128" s="2"/>
      <c r="JIG128" s="2"/>
      <c r="JIH128" s="2"/>
      <c r="JII128" s="2"/>
      <c r="JIJ128" s="2"/>
      <c r="JIK128" s="2"/>
      <c r="JIL128" s="2"/>
      <c r="JIM128" s="2"/>
      <c r="JIN128" s="2"/>
      <c r="JIO128" s="2"/>
      <c r="JIP128" s="2"/>
      <c r="JIQ128" s="2"/>
      <c r="JIR128" s="2"/>
      <c r="JIS128" s="2"/>
      <c r="JIT128" s="2"/>
      <c r="JIU128" s="2"/>
      <c r="JIV128" s="2"/>
      <c r="JIW128" s="2"/>
      <c r="JIX128" s="2"/>
      <c r="JIY128" s="2"/>
      <c r="JIZ128" s="2"/>
      <c r="JJA128" s="2"/>
      <c r="JJB128" s="2"/>
      <c r="JJC128" s="2"/>
      <c r="JJD128" s="2"/>
      <c r="JJE128" s="2"/>
      <c r="JJF128" s="2"/>
      <c r="JJG128" s="2"/>
      <c r="JJH128" s="2"/>
      <c r="JJI128" s="2"/>
      <c r="JJJ128" s="2"/>
      <c r="JJK128" s="2"/>
      <c r="JJL128" s="2"/>
      <c r="JJM128" s="2"/>
      <c r="JJN128" s="2"/>
      <c r="JJO128" s="2"/>
      <c r="JJP128" s="2"/>
      <c r="JJQ128" s="2"/>
      <c r="JJR128" s="2"/>
      <c r="JJS128" s="2"/>
      <c r="JJT128" s="2"/>
      <c r="JJU128" s="2"/>
      <c r="JJV128" s="2"/>
      <c r="JJW128" s="2"/>
      <c r="JJX128" s="2"/>
      <c r="JJY128" s="2"/>
      <c r="JJZ128" s="2"/>
      <c r="JKA128" s="2"/>
      <c r="JKB128" s="2"/>
      <c r="JKC128" s="2"/>
      <c r="JKD128" s="2"/>
      <c r="JKE128" s="2"/>
      <c r="JKF128" s="2"/>
      <c r="JKG128" s="2"/>
      <c r="JKH128" s="2"/>
      <c r="JKI128" s="2"/>
      <c r="JKJ128" s="2"/>
      <c r="JKK128" s="2"/>
      <c r="JKL128" s="2"/>
      <c r="JKM128" s="2"/>
      <c r="JKN128" s="2"/>
      <c r="JKO128" s="2"/>
      <c r="JKP128" s="2"/>
      <c r="JKQ128" s="2"/>
      <c r="JKR128" s="2"/>
      <c r="JKS128" s="2"/>
      <c r="JKT128" s="2"/>
      <c r="JKU128" s="2"/>
      <c r="JKV128" s="2"/>
      <c r="JKW128" s="2"/>
      <c r="JKX128" s="2"/>
      <c r="JKY128" s="2"/>
      <c r="JKZ128" s="2"/>
      <c r="JLA128" s="2"/>
      <c r="JLB128" s="2"/>
      <c r="JLC128" s="2"/>
      <c r="JLD128" s="2"/>
      <c r="JLE128" s="2"/>
      <c r="JLF128" s="2"/>
      <c r="JLG128" s="2"/>
      <c r="JLH128" s="2"/>
      <c r="JLI128" s="2"/>
      <c r="JLJ128" s="2"/>
      <c r="JLK128" s="2"/>
      <c r="JLL128" s="2"/>
      <c r="JLM128" s="2"/>
      <c r="JLN128" s="2"/>
      <c r="JLO128" s="2"/>
      <c r="JLP128" s="2"/>
      <c r="JLQ128" s="2"/>
      <c r="JLR128" s="2"/>
      <c r="JLS128" s="2"/>
      <c r="JLT128" s="2"/>
      <c r="JLU128" s="2"/>
      <c r="JLV128" s="2"/>
      <c r="JLW128" s="2"/>
      <c r="JLX128" s="2"/>
      <c r="JLY128" s="2"/>
      <c r="JLZ128" s="2"/>
      <c r="JMA128" s="2"/>
      <c r="JMB128" s="2"/>
      <c r="JMC128" s="2"/>
      <c r="JMD128" s="2"/>
      <c r="JME128" s="2"/>
      <c r="JMF128" s="2"/>
      <c r="JMG128" s="2"/>
      <c r="JMH128" s="2"/>
      <c r="JMI128" s="2"/>
      <c r="JMJ128" s="2"/>
      <c r="JMK128" s="2"/>
      <c r="JML128" s="2"/>
      <c r="JMM128" s="2"/>
      <c r="JMN128" s="2"/>
      <c r="JMO128" s="2"/>
      <c r="JMP128" s="2"/>
      <c r="JMQ128" s="2"/>
      <c r="JMR128" s="2"/>
      <c r="JMS128" s="2"/>
      <c r="JMT128" s="2"/>
      <c r="JMU128" s="2"/>
      <c r="JMV128" s="2"/>
      <c r="JMW128" s="2"/>
      <c r="JMX128" s="2"/>
      <c r="JMY128" s="2"/>
      <c r="JMZ128" s="2"/>
      <c r="JNA128" s="2"/>
      <c r="JNB128" s="2"/>
      <c r="JNC128" s="2"/>
      <c r="JND128" s="2"/>
      <c r="JNE128" s="2"/>
      <c r="JNF128" s="2"/>
      <c r="JNG128" s="2"/>
      <c r="JNH128" s="2"/>
      <c r="JNI128" s="2"/>
      <c r="JNJ128" s="2"/>
      <c r="JNK128" s="2"/>
      <c r="JNL128" s="2"/>
      <c r="JNM128" s="2"/>
      <c r="JNN128" s="2"/>
      <c r="JNO128" s="2"/>
      <c r="JNP128" s="2"/>
      <c r="JNQ128" s="2"/>
      <c r="JNR128" s="2"/>
      <c r="JNS128" s="2"/>
      <c r="JNT128" s="2"/>
      <c r="JNU128" s="2"/>
      <c r="JNV128" s="2"/>
      <c r="JNW128" s="2"/>
      <c r="JNX128" s="2"/>
      <c r="JNY128" s="2"/>
      <c r="JNZ128" s="2"/>
      <c r="JOA128" s="2"/>
      <c r="JOB128" s="2"/>
      <c r="JOC128" s="2"/>
      <c r="JOD128" s="2"/>
      <c r="JOE128" s="2"/>
      <c r="JOF128" s="2"/>
      <c r="JOG128" s="2"/>
      <c r="JOH128" s="2"/>
      <c r="JOI128" s="2"/>
      <c r="JOJ128" s="2"/>
      <c r="JOK128" s="2"/>
      <c r="JOL128" s="2"/>
      <c r="JOM128" s="2"/>
      <c r="JON128" s="2"/>
      <c r="JOO128" s="2"/>
      <c r="JOP128" s="2"/>
      <c r="JOQ128" s="2"/>
      <c r="JOR128" s="2"/>
      <c r="JOS128" s="2"/>
      <c r="JOT128" s="2"/>
      <c r="JOU128" s="2"/>
      <c r="JOV128" s="2"/>
      <c r="JOW128" s="2"/>
      <c r="JOX128" s="2"/>
      <c r="JOY128" s="2"/>
      <c r="JOZ128" s="2"/>
      <c r="JPA128" s="2"/>
      <c r="JPB128" s="2"/>
      <c r="JPC128" s="2"/>
      <c r="JPD128" s="2"/>
      <c r="JPE128" s="2"/>
      <c r="JPF128" s="2"/>
      <c r="JPG128" s="2"/>
      <c r="JPH128" s="2"/>
      <c r="JPI128" s="2"/>
      <c r="JPJ128" s="2"/>
      <c r="JPK128" s="2"/>
      <c r="JPL128" s="2"/>
      <c r="JPM128" s="2"/>
      <c r="JPN128" s="2"/>
      <c r="JPO128" s="2"/>
      <c r="JPP128" s="2"/>
      <c r="JPQ128" s="2"/>
      <c r="JPR128" s="2"/>
      <c r="JPS128" s="2"/>
      <c r="JPT128" s="2"/>
      <c r="JPU128" s="2"/>
      <c r="JPV128" s="2"/>
      <c r="JPW128" s="2"/>
      <c r="JPX128" s="2"/>
      <c r="JPY128" s="2"/>
      <c r="JPZ128" s="2"/>
      <c r="JQA128" s="2"/>
      <c r="JQB128" s="2"/>
      <c r="JQC128" s="2"/>
      <c r="JQD128" s="2"/>
      <c r="JQE128" s="2"/>
      <c r="JQF128" s="2"/>
      <c r="JQG128" s="2"/>
      <c r="JQH128" s="2"/>
      <c r="JQI128" s="2"/>
      <c r="JQJ128" s="2"/>
      <c r="JQK128" s="2"/>
      <c r="JQL128" s="2"/>
      <c r="JQM128" s="2"/>
      <c r="JQN128" s="2"/>
      <c r="JQO128" s="2"/>
      <c r="JQP128" s="2"/>
      <c r="JQQ128" s="2"/>
      <c r="JQR128" s="2"/>
      <c r="JQS128" s="2"/>
      <c r="JQT128" s="2"/>
      <c r="JQU128" s="2"/>
      <c r="JQV128" s="2"/>
      <c r="JQW128" s="2"/>
      <c r="JQX128" s="2"/>
      <c r="JQY128" s="2"/>
      <c r="JQZ128" s="2"/>
      <c r="JRA128" s="2"/>
      <c r="JRB128" s="2"/>
      <c r="JRC128" s="2"/>
      <c r="JRD128" s="2"/>
      <c r="JRE128" s="2"/>
      <c r="JRF128" s="2"/>
      <c r="JRG128" s="2"/>
      <c r="JRH128" s="2"/>
      <c r="JRI128" s="2"/>
      <c r="JRJ128" s="2"/>
      <c r="JRK128" s="2"/>
      <c r="JRL128" s="2"/>
      <c r="JRM128" s="2"/>
      <c r="JRN128" s="2"/>
      <c r="JRO128" s="2"/>
      <c r="JRP128" s="2"/>
      <c r="JRQ128" s="2"/>
      <c r="JRR128" s="2"/>
      <c r="JRS128" s="2"/>
      <c r="JRT128" s="2"/>
      <c r="JRU128" s="2"/>
      <c r="JRV128" s="2"/>
      <c r="JRW128" s="2"/>
      <c r="JRX128" s="2"/>
      <c r="JRY128" s="2"/>
      <c r="JRZ128" s="2"/>
      <c r="JSA128" s="2"/>
      <c r="JSB128" s="2"/>
      <c r="JSC128" s="2"/>
      <c r="JSD128" s="2"/>
      <c r="JSE128" s="2"/>
      <c r="JSF128" s="2"/>
      <c r="JSG128" s="2"/>
      <c r="JSH128" s="2"/>
      <c r="JSI128" s="2"/>
      <c r="JSJ128" s="2"/>
      <c r="JSK128" s="2"/>
      <c r="JSL128" s="2"/>
      <c r="JSM128" s="2"/>
      <c r="JSN128" s="2"/>
      <c r="JSO128" s="2"/>
      <c r="JSP128" s="2"/>
      <c r="JSQ128" s="2"/>
      <c r="JSR128" s="2"/>
      <c r="JSS128" s="2"/>
      <c r="JST128" s="2"/>
      <c r="JSU128" s="2"/>
      <c r="JSV128" s="2"/>
      <c r="JSW128" s="2"/>
      <c r="JSX128" s="2"/>
      <c r="JSY128" s="2"/>
      <c r="JSZ128" s="2"/>
      <c r="JTA128" s="2"/>
      <c r="JTB128" s="2"/>
      <c r="JTC128" s="2"/>
      <c r="JTD128" s="2"/>
      <c r="JTE128" s="2"/>
      <c r="JTF128" s="2"/>
      <c r="JTG128" s="2"/>
      <c r="JTH128" s="2"/>
      <c r="JTI128" s="2"/>
      <c r="JTJ128" s="2"/>
      <c r="JTK128" s="2"/>
      <c r="JTL128" s="2"/>
      <c r="JTM128" s="2"/>
      <c r="JTN128" s="2"/>
      <c r="JTO128" s="2"/>
      <c r="JTP128" s="2"/>
      <c r="JTQ128" s="2"/>
      <c r="JTR128" s="2"/>
      <c r="JTS128" s="2"/>
      <c r="JTT128" s="2"/>
      <c r="JTU128" s="2"/>
      <c r="JTV128" s="2"/>
      <c r="JTW128" s="2"/>
      <c r="JTX128" s="2"/>
      <c r="JTY128" s="2"/>
      <c r="JTZ128" s="2"/>
      <c r="JUA128" s="2"/>
      <c r="JUB128" s="2"/>
      <c r="JUC128" s="2"/>
      <c r="JUD128" s="2"/>
      <c r="JUE128" s="2"/>
      <c r="JUF128" s="2"/>
      <c r="JUG128" s="2"/>
      <c r="JUH128" s="2"/>
      <c r="JUI128" s="2"/>
      <c r="JUJ128" s="2"/>
      <c r="JUK128" s="2"/>
      <c r="JUL128" s="2"/>
      <c r="JUM128" s="2"/>
      <c r="JUN128" s="2"/>
      <c r="JUO128" s="2"/>
      <c r="JUP128" s="2"/>
      <c r="JUQ128" s="2"/>
      <c r="JUR128" s="2"/>
      <c r="JUS128" s="2"/>
      <c r="JUT128" s="2"/>
      <c r="JUU128" s="2"/>
      <c r="JUV128" s="2"/>
      <c r="JUW128" s="2"/>
      <c r="JUX128" s="2"/>
      <c r="JUY128" s="2"/>
      <c r="JUZ128" s="2"/>
      <c r="JVA128" s="2"/>
      <c r="JVB128" s="2"/>
      <c r="JVC128" s="2"/>
      <c r="JVD128" s="2"/>
      <c r="JVE128" s="2"/>
      <c r="JVF128" s="2"/>
      <c r="JVG128" s="2"/>
      <c r="JVH128" s="2"/>
      <c r="JVI128" s="2"/>
      <c r="JVJ128" s="2"/>
      <c r="JVK128" s="2"/>
      <c r="JVL128" s="2"/>
      <c r="JVM128" s="2"/>
      <c r="JVN128" s="2"/>
      <c r="JVO128" s="2"/>
      <c r="JVP128" s="2"/>
      <c r="JVQ128" s="2"/>
      <c r="JVR128" s="2"/>
      <c r="JVS128" s="2"/>
      <c r="JVT128" s="2"/>
      <c r="JVU128" s="2"/>
      <c r="JVV128" s="2"/>
      <c r="JVW128" s="2"/>
      <c r="JVX128" s="2"/>
      <c r="JVY128" s="2"/>
      <c r="JVZ128" s="2"/>
      <c r="JWA128" s="2"/>
      <c r="JWB128" s="2"/>
      <c r="JWC128" s="2"/>
      <c r="JWD128" s="2"/>
      <c r="JWE128" s="2"/>
      <c r="JWF128" s="2"/>
      <c r="JWG128" s="2"/>
      <c r="JWH128" s="2"/>
      <c r="JWI128" s="2"/>
      <c r="JWJ128" s="2"/>
      <c r="JWK128" s="2"/>
      <c r="JWL128" s="2"/>
      <c r="JWM128" s="2"/>
      <c r="JWN128" s="2"/>
      <c r="JWO128" s="2"/>
      <c r="JWP128" s="2"/>
      <c r="JWQ128" s="2"/>
      <c r="JWR128" s="2"/>
      <c r="JWS128" s="2"/>
      <c r="JWT128" s="2"/>
      <c r="JWU128" s="2"/>
      <c r="JWV128" s="2"/>
      <c r="JWW128" s="2"/>
      <c r="JWX128" s="2"/>
      <c r="JWY128" s="2"/>
      <c r="JWZ128" s="2"/>
      <c r="JXA128" s="2"/>
      <c r="JXB128" s="2"/>
      <c r="JXC128" s="2"/>
      <c r="JXD128" s="2"/>
      <c r="JXE128" s="2"/>
      <c r="JXF128" s="2"/>
      <c r="JXG128" s="2"/>
      <c r="JXH128" s="2"/>
      <c r="JXI128" s="2"/>
      <c r="JXJ128" s="2"/>
      <c r="JXK128" s="2"/>
      <c r="JXL128" s="2"/>
      <c r="JXM128" s="2"/>
      <c r="JXN128" s="2"/>
      <c r="JXO128" s="2"/>
      <c r="JXP128" s="2"/>
      <c r="JXQ128" s="2"/>
      <c r="JXR128" s="2"/>
      <c r="JXS128" s="2"/>
      <c r="JXT128" s="2"/>
      <c r="JXU128" s="2"/>
      <c r="JXV128" s="2"/>
      <c r="JXW128" s="2"/>
      <c r="JXX128" s="2"/>
      <c r="JXY128" s="2"/>
      <c r="JXZ128" s="2"/>
      <c r="JYA128" s="2"/>
      <c r="JYB128" s="2"/>
      <c r="JYC128" s="2"/>
      <c r="JYD128" s="2"/>
      <c r="JYE128" s="2"/>
      <c r="JYF128" s="2"/>
      <c r="JYG128" s="2"/>
      <c r="JYH128" s="2"/>
      <c r="JYI128" s="2"/>
      <c r="JYJ128" s="2"/>
      <c r="JYK128" s="2"/>
      <c r="JYL128" s="2"/>
      <c r="JYM128" s="2"/>
      <c r="JYN128" s="2"/>
      <c r="JYO128" s="2"/>
      <c r="JYP128" s="2"/>
      <c r="JYQ128" s="2"/>
      <c r="JYR128" s="2"/>
      <c r="JYS128" s="2"/>
      <c r="JYT128" s="2"/>
      <c r="JYU128" s="2"/>
      <c r="JYV128" s="2"/>
      <c r="JYW128" s="2"/>
      <c r="JYX128" s="2"/>
      <c r="JYY128" s="2"/>
      <c r="JYZ128" s="2"/>
      <c r="JZA128" s="2"/>
      <c r="JZB128" s="2"/>
      <c r="JZC128" s="2"/>
      <c r="JZD128" s="2"/>
      <c r="JZE128" s="2"/>
      <c r="JZF128" s="2"/>
      <c r="JZG128" s="2"/>
      <c r="JZH128" s="2"/>
      <c r="JZI128" s="2"/>
      <c r="JZJ128" s="2"/>
      <c r="JZK128" s="2"/>
      <c r="JZL128" s="2"/>
      <c r="JZM128" s="2"/>
      <c r="JZN128" s="2"/>
      <c r="JZO128" s="2"/>
      <c r="JZP128" s="2"/>
      <c r="JZQ128" s="2"/>
      <c r="JZR128" s="2"/>
      <c r="JZS128" s="2"/>
      <c r="JZT128" s="2"/>
      <c r="JZU128" s="2"/>
      <c r="JZV128" s="2"/>
      <c r="JZW128" s="2"/>
      <c r="JZX128" s="2"/>
      <c r="JZY128" s="2"/>
      <c r="JZZ128" s="2"/>
      <c r="KAA128" s="2"/>
      <c r="KAB128" s="2"/>
      <c r="KAC128" s="2"/>
      <c r="KAD128" s="2"/>
      <c r="KAE128" s="2"/>
      <c r="KAF128" s="2"/>
      <c r="KAG128" s="2"/>
      <c r="KAH128" s="2"/>
      <c r="KAI128" s="2"/>
      <c r="KAJ128" s="2"/>
      <c r="KAK128" s="2"/>
      <c r="KAL128" s="2"/>
      <c r="KAM128" s="2"/>
      <c r="KAN128" s="2"/>
      <c r="KAO128" s="2"/>
      <c r="KAP128" s="2"/>
      <c r="KAQ128" s="2"/>
      <c r="KAR128" s="2"/>
      <c r="KAS128" s="2"/>
      <c r="KAT128" s="2"/>
      <c r="KAU128" s="2"/>
      <c r="KAV128" s="2"/>
      <c r="KAW128" s="2"/>
      <c r="KAX128" s="2"/>
      <c r="KAY128" s="2"/>
      <c r="KAZ128" s="2"/>
      <c r="KBA128" s="2"/>
      <c r="KBB128" s="2"/>
      <c r="KBC128" s="2"/>
      <c r="KBD128" s="2"/>
      <c r="KBE128" s="2"/>
      <c r="KBF128" s="2"/>
      <c r="KBG128" s="2"/>
      <c r="KBH128" s="2"/>
      <c r="KBI128" s="2"/>
      <c r="KBJ128" s="2"/>
      <c r="KBK128" s="2"/>
      <c r="KBL128" s="2"/>
      <c r="KBM128" s="2"/>
      <c r="KBN128" s="2"/>
      <c r="KBO128" s="2"/>
      <c r="KBP128" s="2"/>
      <c r="KBQ128" s="2"/>
      <c r="KBR128" s="2"/>
      <c r="KBS128" s="2"/>
      <c r="KBT128" s="2"/>
      <c r="KBU128" s="2"/>
      <c r="KBV128" s="2"/>
      <c r="KBW128" s="2"/>
      <c r="KBX128" s="2"/>
      <c r="KBY128" s="2"/>
      <c r="KBZ128" s="2"/>
      <c r="KCA128" s="2"/>
      <c r="KCB128" s="2"/>
      <c r="KCC128" s="2"/>
      <c r="KCD128" s="2"/>
      <c r="KCE128" s="2"/>
      <c r="KCF128" s="2"/>
      <c r="KCG128" s="2"/>
      <c r="KCH128" s="2"/>
      <c r="KCI128" s="2"/>
      <c r="KCJ128" s="2"/>
      <c r="KCK128" s="2"/>
      <c r="KCL128" s="2"/>
      <c r="KCM128" s="2"/>
      <c r="KCN128" s="2"/>
      <c r="KCO128" s="2"/>
      <c r="KCP128" s="2"/>
      <c r="KCQ128" s="2"/>
      <c r="KCR128" s="2"/>
      <c r="KCS128" s="2"/>
      <c r="KCT128" s="2"/>
      <c r="KCU128" s="2"/>
      <c r="KCV128" s="2"/>
      <c r="KCW128" s="2"/>
      <c r="KCX128" s="2"/>
      <c r="KCY128" s="2"/>
      <c r="KCZ128" s="2"/>
      <c r="KDA128" s="2"/>
      <c r="KDB128" s="2"/>
      <c r="KDC128" s="2"/>
      <c r="KDD128" s="2"/>
      <c r="KDE128" s="2"/>
      <c r="KDF128" s="2"/>
      <c r="KDG128" s="2"/>
      <c r="KDH128" s="2"/>
      <c r="KDI128" s="2"/>
      <c r="KDJ128" s="2"/>
      <c r="KDK128" s="2"/>
      <c r="KDL128" s="2"/>
      <c r="KDM128" s="2"/>
      <c r="KDN128" s="2"/>
      <c r="KDO128" s="2"/>
      <c r="KDP128" s="2"/>
      <c r="KDQ128" s="2"/>
      <c r="KDR128" s="2"/>
      <c r="KDS128" s="2"/>
      <c r="KDT128" s="2"/>
      <c r="KDU128" s="2"/>
      <c r="KDV128" s="2"/>
      <c r="KDW128" s="2"/>
      <c r="KDX128" s="2"/>
      <c r="KDY128" s="2"/>
      <c r="KDZ128" s="2"/>
      <c r="KEA128" s="2"/>
      <c r="KEB128" s="2"/>
      <c r="KEC128" s="2"/>
      <c r="KED128" s="2"/>
      <c r="KEE128" s="2"/>
      <c r="KEF128" s="2"/>
      <c r="KEG128" s="2"/>
      <c r="KEH128" s="2"/>
      <c r="KEI128" s="2"/>
      <c r="KEJ128" s="2"/>
      <c r="KEK128" s="2"/>
      <c r="KEL128" s="2"/>
      <c r="KEM128" s="2"/>
      <c r="KEN128" s="2"/>
      <c r="KEO128" s="2"/>
      <c r="KEP128" s="2"/>
      <c r="KEQ128" s="2"/>
      <c r="KER128" s="2"/>
      <c r="KES128" s="2"/>
      <c r="KET128" s="2"/>
      <c r="KEU128" s="2"/>
      <c r="KEV128" s="2"/>
      <c r="KEW128" s="2"/>
      <c r="KEX128" s="2"/>
      <c r="KEY128" s="2"/>
      <c r="KEZ128" s="2"/>
      <c r="KFA128" s="2"/>
      <c r="KFB128" s="2"/>
      <c r="KFC128" s="2"/>
      <c r="KFD128" s="2"/>
      <c r="KFE128" s="2"/>
      <c r="KFF128" s="2"/>
      <c r="KFG128" s="2"/>
      <c r="KFH128" s="2"/>
      <c r="KFI128" s="2"/>
      <c r="KFJ128" s="2"/>
      <c r="KFK128" s="2"/>
      <c r="KFL128" s="2"/>
      <c r="KFM128" s="2"/>
      <c r="KFN128" s="2"/>
      <c r="KFO128" s="2"/>
      <c r="KFP128" s="2"/>
      <c r="KFQ128" s="2"/>
      <c r="KFR128" s="2"/>
      <c r="KFS128" s="2"/>
      <c r="KFT128" s="2"/>
      <c r="KFU128" s="2"/>
      <c r="KFV128" s="2"/>
      <c r="KFW128" s="2"/>
      <c r="KFX128" s="2"/>
      <c r="KFY128" s="2"/>
      <c r="KFZ128" s="2"/>
      <c r="KGA128" s="2"/>
      <c r="KGB128" s="2"/>
      <c r="KGC128" s="2"/>
      <c r="KGD128" s="2"/>
      <c r="KGE128" s="2"/>
      <c r="KGF128" s="2"/>
      <c r="KGG128" s="2"/>
      <c r="KGH128" s="2"/>
      <c r="KGI128" s="2"/>
      <c r="KGJ128" s="2"/>
      <c r="KGK128" s="2"/>
      <c r="KGL128" s="2"/>
      <c r="KGM128" s="2"/>
      <c r="KGN128" s="2"/>
      <c r="KGO128" s="2"/>
      <c r="KGP128" s="2"/>
      <c r="KGQ128" s="2"/>
      <c r="KGR128" s="2"/>
      <c r="KGS128" s="2"/>
      <c r="KGT128" s="2"/>
      <c r="KGU128" s="2"/>
      <c r="KGV128" s="2"/>
      <c r="KGW128" s="2"/>
      <c r="KGX128" s="2"/>
      <c r="KGY128" s="2"/>
      <c r="KGZ128" s="2"/>
      <c r="KHA128" s="2"/>
      <c r="KHB128" s="2"/>
      <c r="KHC128" s="2"/>
      <c r="KHD128" s="2"/>
      <c r="KHE128" s="2"/>
      <c r="KHF128" s="2"/>
      <c r="KHG128" s="2"/>
      <c r="KHH128" s="2"/>
      <c r="KHI128" s="2"/>
      <c r="KHJ128" s="2"/>
      <c r="KHK128" s="2"/>
      <c r="KHL128" s="2"/>
      <c r="KHM128" s="2"/>
      <c r="KHN128" s="2"/>
      <c r="KHO128" s="2"/>
      <c r="KHP128" s="2"/>
      <c r="KHQ128" s="2"/>
      <c r="KHR128" s="2"/>
      <c r="KHS128" s="2"/>
      <c r="KHT128" s="2"/>
      <c r="KHU128" s="2"/>
      <c r="KHV128" s="2"/>
      <c r="KHW128" s="2"/>
      <c r="KHX128" s="2"/>
      <c r="KHY128" s="2"/>
      <c r="KHZ128" s="2"/>
      <c r="KIA128" s="2"/>
      <c r="KIB128" s="2"/>
      <c r="KIC128" s="2"/>
      <c r="KID128" s="2"/>
      <c r="KIE128" s="2"/>
      <c r="KIF128" s="2"/>
      <c r="KIG128" s="2"/>
      <c r="KIH128" s="2"/>
      <c r="KII128" s="2"/>
      <c r="KIJ128" s="2"/>
      <c r="KIK128" s="2"/>
      <c r="KIL128" s="2"/>
      <c r="KIM128" s="2"/>
      <c r="KIN128" s="2"/>
      <c r="KIO128" s="2"/>
      <c r="KIP128" s="2"/>
      <c r="KIQ128" s="2"/>
      <c r="KIR128" s="2"/>
      <c r="KIS128" s="2"/>
      <c r="KIT128" s="2"/>
      <c r="KIU128" s="2"/>
      <c r="KIV128" s="2"/>
      <c r="KIW128" s="2"/>
      <c r="KIX128" s="2"/>
      <c r="KIY128" s="2"/>
      <c r="KIZ128" s="2"/>
      <c r="KJA128" s="2"/>
      <c r="KJB128" s="2"/>
      <c r="KJC128" s="2"/>
      <c r="KJD128" s="2"/>
      <c r="KJE128" s="2"/>
      <c r="KJF128" s="2"/>
      <c r="KJG128" s="2"/>
      <c r="KJH128" s="2"/>
      <c r="KJI128" s="2"/>
      <c r="KJJ128" s="2"/>
      <c r="KJK128" s="2"/>
      <c r="KJL128" s="2"/>
      <c r="KJM128" s="2"/>
      <c r="KJN128" s="2"/>
      <c r="KJO128" s="2"/>
      <c r="KJP128" s="2"/>
      <c r="KJQ128" s="2"/>
      <c r="KJR128" s="2"/>
      <c r="KJS128" s="2"/>
      <c r="KJT128" s="2"/>
      <c r="KJU128" s="2"/>
      <c r="KJV128" s="2"/>
      <c r="KJW128" s="2"/>
      <c r="KJX128" s="2"/>
      <c r="KJY128" s="2"/>
      <c r="KJZ128" s="2"/>
      <c r="KKA128" s="2"/>
      <c r="KKB128" s="2"/>
      <c r="KKC128" s="2"/>
      <c r="KKD128" s="2"/>
      <c r="KKE128" s="2"/>
      <c r="KKF128" s="2"/>
      <c r="KKG128" s="2"/>
      <c r="KKH128" s="2"/>
      <c r="KKI128" s="2"/>
      <c r="KKJ128" s="2"/>
      <c r="KKK128" s="2"/>
      <c r="KKL128" s="2"/>
      <c r="KKM128" s="2"/>
      <c r="KKN128" s="2"/>
      <c r="KKO128" s="2"/>
      <c r="KKP128" s="2"/>
      <c r="KKQ128" s="2"/>
      <c r="KKR128" s="2"/>
      <c r="KKS128" s="2"/>
      <c r="KKT128" s="2"/>
      <c r="KKU128" s="2"/>
      <c r="KKV128" s="2"/>
      <c r="KKW128" s="2"/>
      <c r="KKX128" s="2"/>
      <c r="KKY128" s="2"/>
      <c r="KKZ128" s="2"/>
      <c r="KLA128" s="2"/>
      <c r="KLB128" s="2"/>
      <c r="KLC128" s="2"/>
      <c r="KLD128" s="2"/>
      <c r="KLE128" s="2"/>
      <c r="KLF128" s="2"/>
      <c r="KLG128" s="2"/>
      <c r="KLH128" s="2"/>
      <c r="KLI128" s="2"/>
      <c r="KLJ128" s="2"/>
      <c r="KLK128" s="2"/>
      <c r="KLL128" s="2"/>
      <c r="KLM128" s="2"/>
      <c r="KLN128" s="2"/>
      <c r="KLO128" s="2"/>
      <c r="KLP128" s="2"/>
      <c r="KLQ128" s="2"/>
      <c r="KLR128" s="2"/>
      <c r="KLS128" s="2"/>
      <c r="KLT128" s="2"/>
      <c r="KLU128" s="2"/>
      <c r="KLV128" s="2"/>
      <c r="KLW128" s="2"/>
      <c r="KLX128" s="2"/>
      <c r="KLY128" s="2"/>
      <c r="KLZ128" s="2"/>
      <c r="KMA128" s="2"/>
      <c r="KMB128" s="2"/>
      <c r="KMC128" s="2"/>
      <c r="KMD128" s="2"/>
      <c r="KME128" s="2"/>
      <c r="KMF128" s="2"/>
      <c r="KMG128" s="2"/>
      <c r="KMH128" s="2"/>
      <c r="KMI128" s="2"/>
      <c r="KMJ128" s="2"/>
      <c r="KMK128" s="2"/>
      <c r="KML128" s="2"/>
      <c r="KMM128" s="2"/>
      <c r="KMN128" s="2"/>
      <c r="KMO128" s="2"/>
      <c r="KMP128" s="2"/>
      <c r="KMQ128" s="2"/>
      <c r="KMR128" s="2"/>
      <c r="KMS128" s="2"/>
      <c r="KMT128" s="2"/>
      <c r="KMU128" s="2"/>
      <c r="KMV128" s="2"/>
      <c r="KMW128" s="2"/>
      <c r="KMX128" s="2"/>
      <c r="KMY128" s="2"/>
      <c r="KMZ128" s="2"/>
      <c r="KNA128" s="2"/>
      <c r="KNB128" s="2"/>
      <c r="KNC128" s="2"/>
      <c r="KND128" s="2"/>
      <c r="KNE128" s="2"/>
      <c r="KNF128" s="2"/>
      <c r="KNG128" s="2"/>
      <c r="KNH128" s="2"/>
      <c r="KNI128" s="2"/>
      <c r="KNJ128" s="2"/>
      <c r="KNK128" s="2"/>
      <c r="KNL128" s="2"/>
      <c r="KNM128" s="2"/>
      <c r="KNN128" s="2"/>
      <c r="KNO128" s="2"/>
      <c r="KNP128" s="2"/>
      <c r="KNQ128" s="2"/>
      <c r="KNR128" s="2"/>
      <c r="KNS128" s="2"/>
      <c r="KNT128" s="2"/>
      <c r="KNU128" s="2"/>
      <c r="KNV128" s="2"/>
      <c r="KNW128" s="2"/>
      <c r="KNX128" s="2"/>
      <c r="KNY128" s="2"/>
      <c r="KNZ128" s="2"/>
      <c r="KOA128" s="2"/>
      <c r="KOB128" s="2"/>
      <c r="KOC128" s="2"/>
      <c r="KOD128" s="2"/>
      <c r="KOE128" s="2"/>
      <c r="KOF128" s="2"/>
      <c r="KOG128" s="2"/>
      <c r="KOH128" s="2"/>
      <c r="KOI128" s="2"/>
      <c r="KOJ128" s="2"/>
      <c r="KOK128" s="2"/>
      <c r="KOL128" s="2"/>
      <c r="KOM128" s="2"/>
      <c r="KON128" s="2"/>
      <c r="KOO128" s="2"/>
      <c r="KOP128" s="2"/>
      <c r="KOQ128" s="2"/>
      <c r="KOR128" s="2"/>
      <c r="KOS128" s="2"/>
      <c r="KOT128" s="2"/>
      <c r="KOU128" s="2"/>
      <c r="KOV128" s="2"/>
      <c r="KOW128" s="2"/>
      <c r="KOX128" s="2"/>
      <c r="KOY128" s="2"/>
      <c r="KOZ128" s="2"/>
      <c r="KPA128" s="2"/>
      <c r="KPB128" s="2"/>
      <c r="KPC128" s="2"/>
      <c r="KPD128" s="2"/>
      <c r="KPE128" s="2"/>
      <c r="KPF128" s="2"/>
      <c r="KPG128" s="2"/>
      <c r="KPH128" s="2"/>
      <c r="KPI128" s="2"/>
      <c r="KPJ128" s="2"/>
      <c r="KPK128" s="2"/>
      <c r="KPL128" s="2"/>
      <c r="KPM128" s="2"/>
      <c r="KPN128" s="2"/>
      <c r="KPO128" s="2"/>
      <c r="KPP128" s="2"/>
      <c r="KPQ128" s="2"/>
      <c r="KPR128" s="2"/>
      <c r="KPS128" s="2"/>
      <c r="KPT128" s="2"/>
      <c r="KPU128" s="2"/>
      <c r="KPV128" s="2"/>
      <c r="KPW128" s="2"/>
      <c r="KPX128" s="2"/>
      <c r="KPY128" s="2"/>
      <c r="KPZ128" s="2"/>
      <c r="KQA128" s="2"/>
      <c r="KQB128" s="2"/>
      <c r="KQC128" s="2"/>
      <c r="KQD128" s="2"/>
      <c r="KQE128" s="2"/>
      <c r="KQF128" s="2"/>
      <c r="KQG128" s="2"/>
      <c r="KQH128" s="2"/>
      <c r="KQI128" s="2"/>
      <c r="KQJ128" s="2"/>
      <c r="KQK128" s="2"/>
      <c r="KQL128" s="2"/>
      <c r="KQM128" s="2"/>
      <c r="KQN128" s="2"/>
      <c r="KQO128" s="2"/>
      <c r="KQP128" s="2"/>
      <c r="KQQ128" s="2"/>
      <c r="KQR128" s="2"/>
      <c r="KQS128" s="2"/>
      <c r="KQT128" s="2"/>
      <c r="KQU128" s="2"/>
      <c r="KQV128" s="2"/>
      <c r="KQW128" s="2"/>
      <c r="KQX128" s="2"/>
      <c r="KQY128" s="2"/>
      <c r="KQZ128" s="2"/>
      <c r="KRA128" s="2"/>
      <c r="KRB128" s="2"/>
      <c r="KRC128" s="2"/>
      <c r="KRD128" s="2"/>
      <c r="KRE128" s="2"/>
      <c r="KRF128" s="2"/>
      <c r="KRG128" s="2"/>
      <c r="KRH128" s="2"/>
      <c r="KRI128" s="2"/>
      <c r="KRJ128" s="2"/>
      <c r="KRK128" s="2"/>
      <c r="KRL128" s="2"/>
      <c r="KRM128" s="2"/>
      <c r="KRN128" s="2"/>
      <c r="KRO128" s="2"/>
      <c r="KRP128" s="2"/>
      <c r="KRQ128" s="2"/>
      <c r="KRR128" s="2"/>
      <c r="KRS128" s="2"/>
      <c r="KRT128" s="2"/>
      <c r="KRU128" s="2"/>
      <c r="KRV128" s="2"/>
      <c r="KRW128" s="2"/>
      <c r="KRX128" s="2"/>
      <c r="KRY128" s="2"/>
      <c r="KRZ128" s="2"/>
      <c r="KSA128" s="2"/>
      <c r="KSB128" s="2"/>
      <c r="KSC128" s="2"/>
      <c r="KSD128" s="2"/>
      <c r="KSE128" s="2"/>
      <c r="KSF128" s="2"/>
      <c r="KSG128" s="2"/>
      <c r="KSH128" s="2"/>
      <c r="KSI128" s="2"/>
      <c r="KSJ128" s="2"/>
      <c r="KSK128" s="2"/>
      <c r="KSL128" s="2"/>
      <c r="KSM128" s="2"/>
      <c r="KSN128" s="2"/>
      <c r="KSO128" s="2"/>
      <c r="KSP128" s="2"/>
      <c r="KSQ128" s="2"/>
      <c r="KSR128" s="2"/>
      <c r="KSS128" s="2"/>
      <c r="KST128" s="2"/>
      <c r="KSU128" s="2"/>
      <c r="KSV128" s="2"/>
      <c r="KSW128" s="2"/>
      <c r="KSX128" s="2"/>
      <c r="KSY128" s="2"/>
      <c r="KSZ128" s="2"/>
      <c r="KTA128" s="2"/>
      <c r="KTB128" s="2"/>
      <c r="KTC128" s="2"/>
      <c r="KTD128" s="2"/>
      <c r="KTE128" s="2"/>
      <c r="KTF128" s="2"/>
      <c r="KTG128" s="2"/>
      <c r="KTH128" s="2"/>
      <c r="KTI128" s="2"/>
      <c r="KTJ128" s="2"/>
      <c r="KTK128" s="2"/>
      <c r="KTL128" s="2"/>
      <c r="KTM128" s="2"/>
      <c r="KTN128" s="2"/>
      <c r="KTO128" s="2"/>
      <c r="KTP128" s="2"/>
      <c r="KTQ128" s="2"/>
      <c r="KTR128" s="2"/>
      <c r="KTS128" s="2"/>
      <c r="KTT128" s="2"/>
      <c r="KTU128" s="2"/>
      <c r="KTV128" s="2"/>
      <c r="KTW128" s="2"/>
      <c r="KTX128" s="2"/>
      <c r="KTY128" s="2"/>
      <c r="KTZ128" s="2"/>
      <c r="KUA128" s="2"/>
      <c r="KUB128" s="2"/>
      <c r="KUC128" s="2"/>
      <c r="KUD128" s="2"/>
      <c r="KUE128" s="2"/>
      <c r="KUF128" s="2"/>
      <c r="KUG128" s="2"/>
      <c r="KUH128" s="2"/>
      <c r="KUI128" s="2"/>
      <c r="KUJ128" s="2"/>
      <c r="KUK128" s="2"/>
      <c r="KUL128" s="2"/>
      <c r="KUM128" s="2"/>
      <c r="KUN128" s="2"/>
      <c r="KUO128" s="2"/>
      <c r="KUP128" s="2"/>
      <c r="KUQ128" s="2"/>
      <c r="KUR128" s="2"/>
      <c r="KUS128" s="2"/>
      <c r="KUT128" s="2"/>
      <c r="KUU128" s="2"/>
      <c r="KUV128" s="2"/>
      <c r="KUW128" s="2"/>
      <c r="KUX128" s="2"/>
      <c r="KUY128" s="2"/>
      <c r="KUZ128" s="2"/>
      <c r="KVA128" s="2"/>
      <c r="KVB128" s="2"/>
      <c r="KVC128" s="2"/>
      <c r="KVD128" s="2"/>
      <c r="KVE128" s="2"/>
      <c r="KVF128" s="2"/>
      <c r="KVG128" s="2"/>
      <c r="KVH128" s="2"/>
      <c r="KVI128" s="2"/>
      <c r="KVJ128" s="2"/>
      <c r="KVK128" s="2"/>
      <c r="KVL128" s="2"/>
      <c r="KVM128" s="2"/>
      <c r="KVN128" s="2"/>
      <c r="KVO128" s="2"/>
      <c r="KVP128" s="2"/>
      <c r="KVQ128" s="2"/>
      <c r="KVR128" s="2"/>
      <c r="KVS128" s="2"/>
      <c r="KVT128" s="2"/>
      <c r="KVU128" s="2"/>
      <c r="KVV128" s="2"/>
      <c r="KVW128" s="2"/>
      <c r="KVX128" s="2"/>
      <c r="KVY128" s="2"/>
      <c r="KVZ128" s="2"/>
      <c r="KWA128" s="2"/>
      <c r="KWB128" s="2"/>
      <c r="KWC128" s="2"/>
      <c r="KWD128" s="2"/>
      <c r="KWE128" s="2"/>
      <c r="KWF128" s="2"/>
      <c r="KWG128" s="2"/>
      <c r="KWH128" s="2"/>
      <c r="KWI128" s="2"/>
      <c r="KWJ128" s="2"/>
      <c r="KWK128" s="2"/>
      <c r="KWL128" s="2"/>
      <c r="KWM128" s="2"/>
      <c r="KWN128" s="2"/>
      <c r="KWO128" s="2"/>
      <c r="KWP128" s="2"/>
      <c r="KWQ128" s="2"/>
      <c r="KWR128" s="2"/>
      <c r="KWS128" s="2"/>
      <c r="KWT128" s="2"/>
      <c r="KWU128" s="2"/>
      <c r="KWV128" s="2"/>
      <c r="KWW128" s="2"/>
      <c r="KWX128" s="2"/>
      <c r="KWY128" s="2"/>
      <c r="KWZ128" s="2"/>
      <c r="KXA128" s="2"/>
      <c r="KXB128" s="2"/>
      <c r="KXC128" s="2"/>
      <c r="KXD128" s="2"/>
      <c r="KXE128" s="2"/>
      <c r="KXF128" s="2"/>
      <c r="KXG128" s="2"/>
      <c r="KXH128" s="2"/>
      <c r="KXI128" s="2"/>
      <c r="KXJ128" s="2"/>
      <c r="KXK128" s="2"/>
      <c r="KXL128" s="2"/>
      <c r="KXM128" s="2"/>
      <c r="KXN128" s="2"/>
      <c r="KXO128" s="2"/>
      <c r="KXP128" s="2"/>
      <c r="KXQ128" s="2"/>
      <c r="KXR128" s="2"/>
      <c r="KXS128" s="2"/>
      <c r="KXT128" s="2"/>
      <c r="KXU128" s="2"/>
      <c r="KXV128" s="2"/>
      <c r="KXW128" s="2"/>
      <c r="KXX128" s="2"/>
      <c r="KXY128" s="2"/>
      <c r="KXZ128" s="2"/>
      <c r="KYA128" s="2"/>
      <c r="KYB128" s="2"/>
      <c r="KYC128" s="2"/>
      <c r="KYD128" s="2"/>
      <c r="KYE128" s="2"/>
      <c r="KYF128" s="2"/>
      <c r="KYG128" s="2"/>
      <c r="KYH128" s="2"/>
      <c r="KYI128" s="2"/>
      <c r="KYJ128" s="2"/>
      <c r="KYK128" s="2"/>
      <c r="KYL128" s="2"/>
      <c r="KYM128" s="2"/>
      <c r="KYN128" s="2"/>
      <c r="KYO128" s="2"/>
      <c r="KYP128" s="2"/>
      <c r="KYQ128" s="2"/>
      <c r="KYR128" s="2"/>
      <c r="KYS128" s="2"/>
      <c r="KYT128" s="2"/>
      <c r="KYU128" s="2"/>
      <c r="KYV128" s="2"/>
      <c r="KYW128" s="2"/>
      <c r="KYX128" s="2"/>
      <c r="KYY128" s="2"/>
      <c r="KYZ128" s="2"/>
      <c r="KZA128" s="2"/>
      <c r="KZB128" s="2"/>
      <c r="KZC128" s="2"/>
      <c r="KZD128" s="2"/>
      <c r="KZE128" s="2"/>
      <c r="KZF128" s="2"/>
      <c r="KZG128" s="2"/>
      <c r="KZH128" s="2"/>
      <c r="KZI128" s="2"/>
      <c r="KZJ128" s="2"/>
      <c r="KZK128" s="2"/>
      <c r="KZL128" s="2"/>
      <c r="KZM128" s="2"/>
      <c r="KZN128" s="2"/>
      <c r="KZO128" s="2"/>
      <c r="KZP128" s="2"/>
      <c r="KZQ128" s="2"/>
      <c r="KZR128" s="2"/>
      <c r="KZS128" s="2"/>
      <c r="KZT128" s="2"/>
      <c r="KZU128" s="2"/>
      <c r="KZV128" s="2"/>
      <c r="KZW128" s="2"/>
      <c r="KZX128" s="2"/>
      <c r="KZY128" s="2"/>
      <c r="KZZ128" s="2"/>
      <c r="LAA128" s="2"/>
      <c r="LAB128" s="2"/>
      <c r="LAC128" s="2"/>
      <c r="LAD128" s="2"/>
      <c r="LAE128" s="2"/>
      <c r="LAF128" s="2"/>
      <c r="LAG128" s="2"/>
      <c r="LAH128" s="2"/>
      <c r="LAI128" s="2"/>
      <c r="LAJ128" s="2"/>
      <c r="LAK128" s="2"/>
      <c r="LAL128" s="2"/>
      <c r="LAM128" s="2"/>
      <c r="LAN128" s="2"/>
      <c r="LAO128" s="2"/>
      <c r="LAP128" s="2"/>
      <c r="LAQ128" s="2"/>
      <c r="LAR128" s="2"/>
      <c r="LAS128" s="2"/>
      <c r="LAT128" s="2"/>
      <c r="LAU128" s="2"/>
      <c r="LAV128" s="2"/>
      <c r="LAW128" s="2"/>
      <c r="LAX128" s="2"/>
      <c r="LAY128" s="2"/>
      <c r="LAZ128" s="2"/>
      <c r="LBA128" s="2"/>
      <c r="LBB128" s="2"/>
      <c r="LBC128" s="2"/>
      <c r="LBD128" s="2"/>
      <c r="LBE128" s="2"/>
      <c r="LBF128" s="2"/>
      <c r="LBG128" s="2"/>
      <c r="LBH128" s="2"/>
      <c r="LBI128" s="2"/>
      <c r="LBJ128" s="2"/>
      <c r="LBK128" s="2"/>
      <c r="LBL128" s="2"/>
      <c r="LBM128" s="2"/>
      <c r="LBN128" s="2"/>
      <c r="LBO128" s="2"/>
      <c r="LBP128" s="2"/>
      <c r="LBQ128" s="2"/>
      <c r="LBR128" s="2"/>
      <c r="LBS128" s="2"/>
      <c r="LBT128" s="2"/>
      <c r="LBU128" s="2"/>
      <c r="LBV128" s="2"/>
      <c r="LBW128" s="2"/>
      <c r="LBX128" s="2"/>
      <c r="LBY128" s="2"/>
      <c r="LBZ128" s="2"/>
      <c r="LCA128" s="2"/>
      <c r="LCB128" s="2"/>
      <c r="LCC128" s="2"/>
      <c r="LCD128" s="2"/>
      <c r="LCE128" s="2"/>
      <c r="LCF128" s="2"/>
      <c r="LCG128" s="2"/>
      <c r="LCH128" s="2"/>
      <c r="LCI128" s="2"/>
      <c r="LCJ128" s="2"/>
      <c r="LCK128" s="2"/>
      <c r="LCL128" s="2"/>
      <c r="LCM128" s="2"/>
      <c r="LCN128" s="2"/>
      <c r="LCO128" s="2"/>
      <c r="LCP128" s="2"/>
      <c r="LCQ128" s="2"/>
      <c r="LCR128" s="2"/>
      <c r="LCS128" s="2"/>
      <c r="LCT128" s="2"/>
      <c r="LCU128" s="2"/>
      <c r="LCV128" s="2"/>
      <c r="LCW128" s="2"/>
      <c r="LCX128" s="2"/>
      <c r="LCY128" s="2"/>
      <c r="LCZ128" s="2"/>
      <c r="LDA128" s="2"/>
      <c r="LDB128" s="2"/>
      <c r="LDC128" s="2"/>
      <c r="LDD128" s="2"/>
      <c r="LDE128" s="2"/>
      <c r="LDF128" s="2"/>
      <c r="LDG128" s="2"/>
      <c r="LDH128" s="2"/>
      <c r="LDI128" s="2"/>
      <c r="LDJ128" s="2"/>
      <c r="LDK128" s="2"/>
      <c r="LDL128" s="2"/>
      <c r="LDM128" s="2"/>
      <c r="LDN128" s="2"/>
      <c r="LDO128" s="2"/>
      <c r="LDP128" s="2"/>
      <c r="LDQ128" s="2"/>
      <c r="LDR128" s="2"/>
      <c r="LDS128" s="2"/>
      <c r="LDT128" s="2"/>
      <c r="LDU128" s="2"/>
      <c r="LDV128" s="2"/>
      <c r="LDW128" s="2"/>
      <c r="LDX128" s="2"/>
      <c r="LDY128" s="2"/>
      <c r="LDZ128" s="2"/>
      <c r="LEA128" s="2"/>
      <c r="LEB128" s="2"/>
      <c r="LEC128" s="2"/>
      <c r="LED128" s="2"/>
      <c r="LEE128" s="2"/>
      <c r="LEF128" s="2"/>
      <c r="LEG128" s="2"/>
      <c r="LEH128" s="2"/>
      <c r="LEI128" s="2"/>
      <c r="LEJ128" s="2"/>
      <c r="LEK128" s="2"/>
      <c r="LEL128" s="2"/>
      <c r="LEM128" s="2"/>
      <c r="LEN128" s="2"/>
      <c r="LEO128" s="2"/>
      <c r="LEP128" s="2"/>
      <c r="LEQ128" s="2"/>
      <c r="LER128" s="2"/>
      <c r="LES128" s="2"/>
      <c r="LET128" s="2"/>
      <c r="LEU128" s="2"/>
      <c r="LEV128" s="2"/>
      <c r="LEW128" s="2"/>
      <c r="LEX128" s="2"/>
      <c r="LEY128" s="2"/>
      <c r="LEZ128" s="2"/>
      <c r="LFA128" s="2"/>
      <c r="LFB128" s="2"/>
      <c r="LFC128" s="2"/>
      <c r="LFD128" s="2"/>
      <c r="LFE128" s="2"/>
      <c r="LFF128" s="2"/>
      <c r="LFG128" s="2"/>
      <c r="LFH128" s="2"/>
      <c r="LFI128" s="2"/>
      <c r="LFJ128" s="2"/>
      <c r="LFK128" s="2"/>
      <c r="LFL128" s="2"/>
      <c r="LFM128" s="2"/>
      <c r="LFN128" s="2"/>
      <c r="LFO128" s="2"/>
      <c r="LFP128" s="2"/>
      <c r="LFQ128" s="2"/>
      <c r="LFR128" s="2"/>
      <c r="LFS128" s="2"/>
      <c r="LFT128" s="2"/>
      <c r="LFU128" s="2"/>
      <c r="LFV128" s="2"/>
      <c r="LFW128" s="2"/>
      <c r="LFX128" s="2"/>
      <c r="LFY128" s="2"/>
      <c r="LFZ128" s="2"/>
      <c r="LGA128" s="2"/>
      <c r="LGB128" s="2"/>
      <c r="LGC128" s="2"/>
      <c r="LGD128" s="2"/>
      <c r="LGE128" s="2"/>
      <c r="LGF128" s="2"/>
      <c r="LGG128" s="2"/>
      <c r="LGH128" s="2"/>
      <c r="LGI128" s="2"/>
      <c r="LGJ128" s="2"/>
      <c r="LGK128" s="2"/>
      <c r="LGL128" s="2"/>
      <c r="LGM128" s="2"/>
      <c r="LGN128" s="2"/>
      <c r="LGO128" s="2"/>
      <c r="LGP128" s="2"/>
      <c r="LGQ128" s="2"/>
      <c r="LGR128" s="2"/>
      <c r="LGS128" s="2"/>
      <c r="LGT128" s="2"/>
      <c r="LGU128" s="2"/>
      <c r="LGV128" s="2"/>
      <c r="LGW128" s="2"/>
      <c r="LGX128" s="2"/>
      <c r="LGY128" s="2"/>
      <c r="LGZ128" s="2"/>
      <c r="LHA128" s="2"/>
      <c r="LHB128" s="2"/>
      <c r="LHC128" s="2"/>
      <c r="LHD128" s="2"/>
      <c r="LHE128" s="2"/>
      <c r="LHF128" s="2"/>
      <c r="LHG128" s="2"/>
      <c r="LHH128" s="2"/>
      <c r="LHI128" s="2"/>
      <c r="LHJ128" s="2"/>
      <c r="LHK128" s="2"/>
      <c r="LHL128" s="2"/>
      <c r="LHM128" s="2"/>
      <c r="LHN128" s="2"/>
      <c r="LHO128" s="2"/>
      <c r="LHP128" s="2"/>
      <c r="LHQ128" s="2"/>
      <c r="LHR128" s="2"/>
      <c r="LHS128" s="2"/>
      <c r="LHT128" s="2"/>
      <c r="LHU128" s="2"/>
      <c r="LHV128" s="2"/>
      <c r="LHW128" s="2"/>
      <c r="LHX128" s="2"/>
      <c r="LHY128" s="2"/>
      <c r="LHZ128" s="2"/>
      <c r="LIA128" s="2"/>
      <c r="LIB128" s="2"/>
      <c r="LIC128" s="2"/>
      <c r="LID128" s="2"/>
      <c r="LIE128" s="2"/>
      <c r="LIF128" s="2"/>
      <c r="LIG128" s="2"/>
      <c r="LIH128" s="2"/>
      <c r="LII128" s="2"/>
      <c r="LIJ128" s="2"/>
      <c r="LIK128" s="2"/>
      <c r="LIL128" s="2"/>
      <c r="LIM128" s="2"/>
      <c r="LIN128" s="2"/>
      <c r="LIO128" s="2"/>
      <c r="LIP128" s="2"/>
      <c r="LIQ128" s="2"/>
      <c r="LIR128" s="2"/>
      <c r="LIS128" s="2"/>
      <c r="LIT128" s="2"/>
      <c r="LIU128" s="2"/>
      <c r="LIV128" s="2"/>
      <c r="LIW128" s="2"/>
      <c r="LIX128" s="2"/>
      <c r="LIY128" s="2"/>
      <c r="LIZ128" s="2"/>
      <c r="LJA128" s="2"/>
      <c r="LJB128" s="2"/>
      <c r="LJC128" s="2"/>
      <c r="LJD128" s="2"/>
      <c r="LJE128" s="2"/>
      <c r="LJF128" s="2"/>
      <c r="LJG128" s="2"/>
      <c r="LJH128" s="2"/>
      <c r="LJI128" s="2"/>
      <c r="LJJ128" s="2"/>
      <c r="LJK128" s="2"/>
      <c r="LJL128" s="2"/>
      <c r="LJM128" s="2"/>
      <c r="LJN128" s="2"/>
      <c r="LJO128" s="2"/>
      <c r="LJP128" s="2"/>
      <c r="LJQ128" s="2"/>
      <c r="LJR128" s="2"/>
      <c r="LJS128" s="2"/>
      <c r="LJT128" s="2"/>
      <c r="LJU128" s="2"/>
      <c r="LJV128" s="2"/>
      <c r="LJW128" s="2"/>
      <c r="LJX128" s="2"/>
      <c r="LJY128" s="2"/>
      <c r="LJZ128" s="2"/>
      <c r="LKA128" s="2"/>
      <c r="LKB128" s="2"/>
      <c r="LKC128" s="2"/>
      <c r="LKD128" s="2"/>
      <c r="LKE128" s="2"/>
      <c r="LKF128" s="2"/>
      <c r="LKG128" s="2"/>
      <c r="LKH128" s="2"/>
      <c r="LKI128" s="2"/>
      <c r="LKJ128" s="2"/>
      <c r="LKK128" s="2"/>
      <c r="LKL128" s="2"/>
      <c r="LKM128" s="2"/>
      <c r="LKN128" s="2"/>
      <c r="LKO128" s="2"/>
      <c r="LKP128" s="2"/>
      <c r="LKQ128" s="2"/>
      <c r="LKR128" s="2"/>
      <c r="LKS128" s="2"/>
      <c r="LKT128" s="2"/>
      <c r="LKU128" s="2"/>
      <c r="LKV128" s="2"/>
      <c r="LKW128" s="2"/>
      <c r="LKX128" s="2"/>
      <c r="LKY128" s="2"/>
      <c r="LKZ128" s="2"/>
      <c r="LLA128" s="2"/>
      <c r="LLB128" s="2"/>
      <c r="LLC128" s="2"/>
      <c r="LLD128" s="2"/>
      <c r="LLE128" s="2"/>
      <c r="LLF128" s="2"/>
      <c r="LLG128" s="2"/>
      <c r="LLH128" s="2"/>
      <c r="LLI128" s="2"/>
      <c r="LLJ128" s="2"/>
      <c r="LLK128" s="2"/>
      <c r="LLL128" s="2"/>
      <c r="LLM128" s="2"/>
      <c r="LLN128" s="2"/>
      <c r="LLO128" s="2"/>
      <c r="LLP128" s="2"/>
      <c r="LLQ128" s="2"/>
      <c r="LLR128" s="2"/>
      <c r="LLS128" s="2"/>
      <c r="LLT128" s="2"/>
      <c r="LLU128" s="2"/>
      <c r="LLV128" s="2"/>
      <c r="LLW128" s="2"/>
      <c r="LLX128" s="2"/>
      <c r="LLY128" s="2"/>
      <c r="LLZ128" s="2"/>
      <c r="LMA128" s="2"/>
      <c r="LMB128" s="2"/>
      <c r="LMC128" s="2"/>
      <c r="LMD128" s="2"/>
      <c r="LME128" s="2"/>
      <c r="LMF128" s="2"/>
      <c r="LMG128" s="2"/>
      <c r="LMH128" s="2"/>
      <c r="LMI128" s="2"/>
      <c r="LMJ128" s="2"/>
      <c r="LMK128" s="2"/>
      <c r="LML128" s="2"/>
      <c r="LMM128" s="2"/>
      <c r="LMN128" s="2"/>
      <c r="LMO128" s="2"/>
      <c r="LMP128" s="2"/>
      <c r="LMQ128" s="2"/>
      <c r="LMR128" s="2"/>
      <c r="LMS128" s="2"/>
      <c r="LMT128" s="2"/>
      <c r="LMU128" s="2"/>
      <c r="LMV128" s="2"/>
      <c r="LMW128" s="2"/>
      <c r="LMX128" s="2"/>
      <c r="LMY128" s="2"/>
      <c r="LMZ128" s="2"/>
      <c r="LNA128" s="2"/>
      <c r="LNB128" s="2"/>
      <c r="LNC128" s="2"/>
      <c r="LND128" s="2"/>
      <c r="LNE128" s="2"/>
      <c r="LNF128" s="2"/>
      <c r="LNG128" s="2"/>
      <c r="LNH128" s="2"/>
      <c r="LNI128" s="2"/>
      <c r="LNJ128" s="2"/>
      <c r="LNK128" s="2"/>
      <c r="LNL128" s="2"/>
      <c r="LNM128" s="2"/>
      <c r="LNN128" s="2"/>
      <c r="LNO128" s="2"/>
      <c r="LNP128" s="2"/>
      <c r="LNQ128" s="2"/>
      <c r="LNR128" s="2"/>
      <c r="LNS128" s="2"/>
      <c r="LNT128" s="2"/>
      <c r="LNU128" s="2"/>
      <c r="LNV128" s="2"/>
      <c r="LNW128" s="2"/>
      <c r="LNX128" s="2"/>
      <c r="LNY128" s="2"/>
      <c r="LNZ128" s="2"/>
      <c r="LOA128" s="2"/>
      <c r="LOB128" s="2"/>
      <c r="LOC128" s="2"/>
      <c r="LOD128" s="2"/>
      <c r="LOE128" s="2"/>
      <c r="LOF128" s="2"/>
      <c r="LOG128" s="2"/>
      <c r="LOH128" s="2"/>
      <c r="LOI128" s="2"/>
      <c r="LOJ128" s="2"/>
      <c r="LOK128" s="2"/>
      <c r="LOL128" s="2"/>
      <c r="LOM128" s="2"/>
      <c r="LON128" s="2"/>
      <c r="LOO128" s="2"/>
      <c r="LOP128" s="2"/>
      <c r="LOQ128" s="2"/>
      <c r="LOR128" s="2"/>
      <c r="LOS128" s="2"/>
      <c r="LOT128" s="2"/>
      <c r="LOU128" s="2"/>
      <c r="LOV128" s="2"/>
      <c r="LOW128" s="2"/>
      <c r="LOX128" s="2"/>
      <c r="LOY128" s="2"/>
      <c r="LOZ128" s="2"/>
      <c r="LPA128" s="2"/>
      <c r="LPB128" s="2"/>
      <c r="LPC128" s="2"/>
      <c r="LPD128" s="2"/>
      <c r="LPE128" s="2"/>
      <c r="LPF128" s="2"/>
      <c r="LPG128" s="2"/>
      <c r="LPH128" s="2"/>
      <c r="LPI128" s="2"/>
      <c r="LPJ128" s="2"/>
      <c r="LPK128" s="2"/>
      <c r="LPL128" s="2"/>
      <c r="LPM128" s="2"/>
      <c r="LPN128" s="2"/>
      <c r="LPO128" s="2"/>
      <c r="LPP128" s="2"/>
      <c r="LPQ128" s="2"/>
      <c r="LPR128" s="2"/>
      <c r="LPS128" s="2"/>
      <c r="LPT128" s="2"/>
      <c r="LPU128" s="2"/>
      <c r="LPV128" s="2"/>
      <c r="LPW128" s="2"/>
      <c r="LPX128" s="2"/>
      <c r="LPY128" s="2"/>
      <c r="LPZ128" s="2"/>
      <c r="LQA128" s="2"/>
      <c r="LQB128" s="2"/>
      <c r="LQC128" s="2"/>
      <c r="LQD128" s="2"/>
      <c r="LQE128" s="2"/>
      <c r="LQF128" s="2"/>
      <c r="LQG128" s="2"/>
      <c r="LQH128" s="2"/>
      <c r="LQI128" s="2"/>
      <c r="LQJ128" s="2"/>
      <c r="LQK128" s="2"/>
      <c r="LQL128" s="2"/>
      <c r="LQM128" s="2"/>
      <c r="LQN128" s="2"/>
      <c r="LQO128" s="2"/>
      <c r="LQP128" s="2"/>
      <c r="LQQ128" s="2"/>
      <c r="LQR128" s="2"/>
      <c r="LQS128" s="2"/>
      <c r="LQT128" s="2"/>
      <c r="LQU128" s="2"/>
      <c r="LQV128" s="2"/>
      <c r="LQW128" s="2"/>
      <c r="LQX128" s="2"/>
      <c r="LQY128" s="2"/>
      <c r="LQZ128" s="2"/>
      <c r="LRA128" s="2"/>
      <c r="LRB128" s="2"/>
      <c r="LRC128" s="2"/>
      <c r="LRD128" s="2"/>
      <c r="LRE128" s="2"/>
      <c r="LRF128" s="2"/>
      <c r="LRG128" s="2"/>
      <c r="LRH128" s="2"/>
      <c r="LRI128" s="2"/>
      <c r="LRJ128" s="2"/>
      <c r="LRK128" s="2"/>
      <c r="LRL128" s="2"/>
      <c r="LRM128" s="2"/>
      <c r="LRN128" s="2"/>
      <c r="LRO128" s="2"/>
      <c r="LRP128" s="2"/>
      <c r="LRQ128" s="2"/>
      <c r="LRR128" s="2"/>
      <c r="LRS128" s="2"/>
      <c r="LRT128" s="2"/>
      <c r="LRU128" s="2"/>
      <c r="LRV128" s="2"/>
      <c r="LRW128" s="2"/>
      <c r="LRX128" s="2"/>
      <c r="LRY128" s="2"/>
      <c r="LRZ128" s="2"/>
      <c r="LSA128" s="2"/>
      <c r="LSB128" s="2"/>
      <c r="LSC128" s="2"/>
      <c r="LSD128" s="2"/>
      <c r="LSE128" s="2"/>
      <c r="LSF128" s="2"/>
      <c r="LSG128" s="2"/>
      <c r="LSH128" s="2"/>
      <c r="LSI128" s="2"/>
      <c r="LSJ128" s="2"/>
      <c r="LSK128" s="2"/>
      <c r="LSL128" s="2"/>
      <c r="LSM128" s="2"/>
      <c r="LSN128" s="2"/>
      <c r="LSO128" s="2"/>
      <c r="LSP128" s="2"/>
      <c r="LSQ128" s="2"/>
      <c r="LSR128" s="2"/>
      <c r="LSS128" s="2"/>
      <c r="LST128" s="2"/>
      <c r="LSU128" s="2"/>
      <c r="LSV128" s="2"/>
      <c r="LSW128" s="2"/>
      <c r="LSX128" s="2"/>
      <c r="LSY128" s="2"/>
      <c r="LSZ128" s="2"/>
      <c r="LTA128" s="2"/>
      <c r="LTB128" s="2"/>
      <c r="LTC128" s="2"/>
      <c r="LTD128" s="2"/>
      <c r="LTE128" s="2"/>
      <c r="LTF128" s="2"/>
      <c r="LTG128" s="2"/>
      <c r="LTH128" s="2"/>
      <c r="LTI128" s="2"/>
      <c r="LTJ128" s="2"/>
      <c r="LTK128" s="2"/>
      <c r="LTL128" s="2"/>
      <c r="LTM128" s="2"/>
      <c r="LTN128" s="2"/>
      <c r="LTO128" s="2"/>
      <c r="LTP128" s="2"/>
      <c r="LTQ128" s="2"/>
      <c r="LTR128" s="2"/>
      <c r="LTS128" s="2"/>
      <c r="LTT128" s="2"/>
      <c r="LTU128" s="2"/>
      <c r="LTV128" s="2"/>
      <c r="LTW128" s="2"/>
      <c r="LTX128" s="2"/>
      <c r="LTY128" s="2"/>
      <c r="LTZ128" s="2"/>
      <c r="LUA128" s="2"/>
      <c r="LUB128" s="2"/>
      <c r="LUC128" s="2"/>
      <c r="LUD128" s="2"/>
      <c r="LUE128" s="2"/>
      <c r="LUF128" s="2"/>
      <c r="LUG128" s="2"/>
      <c r="LUH128" s="2"/>
      <c r="LUI128" s="2"/>
      <c r="LUJ128" s="2"/>
      <c r="LUK128" s="2"/>
      <c r="LUL128" s="2"/>
      <c r="LUM128" s="2"/>
      <c r="LUN128" s="2"/>
      <c r="LUO128" s="2"/>
      <c r="LUP128" s="2"/>
      <c r="LUQ128" s="2"/>
      <c r="LUR128" s="2"/>
      <c r="LUS128" s="2"/>
      <c r="LUT128" s="2"/>
      <c r="LUU128" s="2"/>
      <c r="LUV128" s="2"/>
      <c r="LUW128" s="2"/>
      <c r="LUX128" s="2"/>
      <c r="LUY128" s="2"/>
      <c r="LUZ128" s="2"/>
      <c r="LVA128" s="2"/>
      <c r="LVB128" s="2"/>
      <c r="LVC128" s="2"/>
      <c r="LVD128" s="2"/>
      <c r="LVE128" s="2"/>
      <c r="LVF128" s="2"/>
      <c r="LVG128" s="2"/>
      <c r="LVH128" s="2"/>
      <c r="LVI128" s="2"/>
      <c r="LVJ128" s="2"/>
      <c r="LVK128" s="2"/>
      <c r="LVL128" s="2"/>
      <c r="LVM128" s="2"/>
      <c r="LVN128" s="2"/>
      <c r="LVO128" s="2"/>
      <c r="LVP128" s="2"/>
      <c r="LVQ128" s="2"/>
      <c r="LVR128" s="2"/>
      <c r="LVS128" s="2"/>
      <c r="LVT128" s="2"/>
      <c r="LVU128" s="2"/>
      <c r="LVV128" s="2"/>
      <c r="LVW128" s="2"/>
      <c r="LVX128" s="2"/>
      <c r="LVY128" s="2"/>
      <c r="LVZ128" s="2"/>
      <c r="LWA128" s="2"/>
      <c r="LWB128" s="2"/>
      <c r="LWC128" s="2"/>
      <c r="LWD128" s="2"/>
      <c r="LWE128" s="2"/>
      <c r="LWF128" s="2"/>
      <c r="LWG128" s="2"/>
      <c r="LWH128" s="2"/>
      <c r="LWI128" s="2"/>
      <c r="LWJ128" s="2"/>
      <c r="LWK128" s="2"/>
      <c r="LWL128" s="2"/>
      <c r="LWM128" s="2"/>
      <c r="LWN128" s="2"/>
      <c r="LWO128" s="2"/>
      <c r="LWP128" s="2"/>
      <c r="LWQ128" s="2"/>
      <c r="LWR128" s="2"/>
      <c r="LWS128" s="2"/>
      <c r="LWT128" s="2"/>
      <c r="LWU128" s="2"/>
      <c r="LWV128" s="2"/>
      <c r="LWW128" s="2"/>
      <c r="LWX128" s="2"/>
      <c r="LWY128" s="2"/>
      <c r="LWZ128" s="2"/>
      <c r="LXA128" s="2"/>
      <c r="LXB128" s="2"/>
      <c r="LXC128" s="2"/>
      <c r="LXD128" s="2"/>
      <c r="LXE128" s="2"/>
      <c r="LXF128" s="2"/>
      <c r="LXG128" s="2"/>
      <c r="LXH128" s="2"/>
      <c r="LXI128" s="2"/>
      <c r="LXJ128" s="2"/>
      <c r="LXK128" s="2"/>
      <c r="LXL128" s="2"/>
      <c r="LXM128" s="2"/>
      <c r="LXN128" s="2"/>
      <c r="LXO128" s="2"/>
      <c r="LXP128" s="2"/>
      <c r="LXQ128" s="2"/>
      <c r="LXR128" s="2"/>
      <c r="LXS128" s="2"/>
      <c r="LXT128" s="2"/>
      <c r="LXU128" s="2"/>
      <c r="LXV128" s="2"/>
      <c r="LXW128" s="2"/>
      <c r="LXX128" s="2"/>
      <c r="LXY128" s="2"/>
      <c r="LXZ128" s="2"/>
      <c r="LYA128" s="2"/>
      <c r="LYB128" s="2"/>
      <c r="LYC128" s="2"/>
      <c r="LYD128" s="2"/>
      <c r="LYE128" s="2"/>
      <c r="LYF128" s="2"/>
      <c r="LYG128" s="2"/>
      <c r="LYH128" s="2"/>
      <c r="LYI128" s="2"/>
      <c r="LYJ128" s="2"/>
      <c r="LYK128" s="2"/>
      <c r="LYL128" s="2"/>
      <c r="LYM128" s="2"/>
      <c r="LYN128" s="2"/>
      <c r="LYO128" s="2"/>
      <c r="LYP128" s="2"/>
      <c r="LYQ128" s="2"/>
      <c r="LYR128" s="2"/>
      <c r="LYS128" s="2"/>
      <c r="LYT128" s="2"/>
      <c r="LYU128" s="2"/>
      <c r="LYV128" s="2"/>
      <c r="LYW128" s="2"/>
      <c r="LYX128" s="2"/>
      <c r="LYY128" s="2"/>
      <c r="LYZ128" s="2"/>
      <c r="LZA128" s="2"/>
      <c r="LZB128" s="2"/>
      <c r="LZC128" s="2"/>
      <c r="LZD128" s="2"/>
      <c r="LZE128" s="2"/>
      <c r="LZF128" s="2"/>
      <c r="LZG128" s="2"/>
      <c r="LZH128" s="2"/>
      <c r="LZI128" s="2"/>
      <c r="LZJ128" s="2"/>
      <c r="LZK128" s="2"/>
      <c r="LZL128" s="2"/>
      <c r="LZM128" s="2"/>
      <c r="LZN128" s="2"/>
      <c r="LZO128" s="2"/>
      <c r="LZP128" s="2"/>
      <c r="LZQ128" s="2"/>
      <c r="LZR128" s="2"/>
      <c r="LZS128" s="2"/>
      <c r="LZT128" s="2"/>
      <c r="LZU128" s="2"/>
      <c r="LZV128" s="2"/>
      <c r="LZW128" s="2"/>
      <c r="LZX128" s="2"/>
      <c r="LZY128" s="2"/>
      <c r="LZZ128" s="2"/>
      <c r="MAA128" s="2"/>
      <c r="MAB128" s="2"/>
      <c r="MAC128" s="2"/>
      <c r="MAD128" s="2"/>
      <c r="MAE128" s="2"/>
      <c r="MAF128" s="2"/>
      <c r="MAG128" s="2"/>
      <c r="MAH128" s="2"/>
      <c r="MAI128" s="2"/>
      <c r="MAJ128" s="2"/>
      <c r="MAK128" s="2"/>
      <c r="MAL128" s="2"/>
      <c r="MAM128" s="2"/>
      <c r="MAN128" s="2"/>
      <c r="MAO128" s="2"/>
      <c r="MAP128" s="2"/>
      <c r="MAQ128" s="2"/>
      <c r="MAR128" s="2"/>
      <c r="MAS128" s="2"/>
      <c r="MAT128" s="2"/>
      <c r="MAU128" s="2"/>
      <c r="MAV128" s="2"/>
      <c r="MAW128" s="2"/>
      <c r="MAX128" s="2"/>
      <c r="MAY128" s="2"/>
      <c r="MAZ128" s="2"/>
      <c r="MBA128" s="2"/>
      <c r="MBB128" s="2"/>
      <c r="MBC128" s="2"/>
      <c r="MBD128" s="2"/>
      <c r="MBE128" s="2"/>
      <c r="MBF128" s="2"/>
      <c r="MBG128" s="2"/>
      <c r="MBH128" s="2"/>
      <c r="MBI128" s="2"/>
      <c r="MBJ128" s="2"/>
      <c r="MBK128" s="2"/>
      <c r="MBL128" s="2"/>
      <c r="MBM128" s="2"/>
      <c r="MBN128" s="2"/>
      <c r="MBO128" s="2"/>
      <c r="MBP128" s="2"/>
      <c r="MBQ128" s="2"/>
      <c r="MBR128" s="2"/>
      <c r="MBS128" s="2"/>
      <c r="MBT128" s="2"/>
      <c r="MBU128" s="2"/>
      <c r="MBV128" s="2"/>
      <c r="MBW128" s="2"/>
      <c r="MBX128" s="2"/>
      <c r="MBY128" s="2"/>
      <c r="MBZ128" s="2"/>
      <c r="MCA128" s="2"/>
      <c r="MCB128" s="2"/>
      <c r="MCC128" s="2"/>
      <c r="MCD128" s="2"/>
      <c r="MCE128" s="2"/>
      <c r="MCF128" s="2"/>
      <c r="MCG128" s="2"/>
      <c r="MCH128" s="2"/>
      <c r="MCI128" s="2"/>
      <c r="MCJ128" s="2"/>
      <c r="MCK128" s="2"/>
      <c r="MCL128" s="2"/>
      <c r="MCM128" s="2"/>
      <c r="MCN128" s="2"/>
      <c r="MCO128" s="2"/>
      <c r="MCP128" s="2"/>
      <c r="MCQ128" s="2"/>
      <c r="MCR128" s="2"/>
      <c r="MCS128" s="2"/>
      <c r="MCT128" s="2"/>
      <c r="MCU128" s="2"/>
      <c r="MCV128" s="2"/>
      <c r="MCW128" s="2"/>
      <c r="MCX128" s="2"/>
      <c r="MCY128" s="2"/>
      <c r="MCZ128" s="2"/>
      <c r="MDA128" s="2"/>
      <c r="MDB128" s="2"/>
      <c r="MDC128" s="2"/>
      <c r="MDD128" s="2"/>
      <c r="MDE128" s="2"/>
      <c r="MDF128" s="2"/>
      <c r="MDG128" s="2"/>
      <c r="MDH128" s="2"/>
      <c r="MDI128" s="2"/>
      <c r="MDJ128" s="2"/>
      <c r="MDK128" s="2"/>
      <c r="MDL128" s="2"/>
      <c r="MDM128" s="2"/>
      <c r="MDN128" s="2"/>
      <c r="MDO128" s="2"/>
      <c r="MDP128" s="2"/>
      <c r="MDQ128" s="2"/>
      <c r="MDR128" s="2"/>
      <c r="MDS128" s="2"/>
      <c r="MDT128" s="2"/>
      <c r="MDU128" s="2"/>
      <c r="MDV128" s="2"/>
      <c r="MDW128" s="2"/>
      <c r="MDX128" s="2"/>
      <c r="MDY128" s="2"/>
      <c r="MDZ128" s="2"/>
      <c r="MEA128" s="2"/>
      <c r="MEB128" s="2"/>
      <c r="MEC128" s="2"/>
      <c r="MED128" s="2"/>
      <c r="MEE128" s="2"/>
      <c r="MEF128" s="2"/>
      <c r="MEG128" s="2"/>
      <c r="MEH128" s="2"/>
      <c r="MEI128" s="2"/>
      <c r="MEJ128" s="2"/>
      <c r="MEK128" s="2"/>
      <c r="MEL128" s="2"/>
      <c r="MEM128" s="2"/>
      <c r="MEN128" s="2"/>
      <c r="MEO128" s="2"/>
      <c r="MEP128" s="2"/>
      <c r="MEQ128" s="2"/>
      <c r="MER128" s="2"/>
      <c r="MES128" s="2"/>
      <c r="MET128" s="2"/>
      <c r="MEU128" s="2"/>
      <c r="MEV128" s="2"/>
      <c r="MEW128" s="2"/>
      <c r="MEX128" s="2"/>
      <c r="MEY128" s="2"/>
      <c r="MEZ128" s="2"/>
      <c r="MFA128" s="2"/>
      <c r="MFB128" s="2"/>
      <c r="MFC128" s="2"/>
      <c r="MFD128" s="2"/>
      <c r="MFE128" s="2"/>
      <c r="MFF128" s="2"/>
      <c r="MFG128" s="2"/>
      <c r="MFH128" s="2"/>
      <c r="MFI128" s="2"/>
      <c r="MFJ128" s="2"/>
      <c r="MFK128" s="2"/>
      <c r="MFL128" s="2"/>
      <c r="MFM128" s="2"/>
      <c r="MFN128" s="2"/>
      <c r="MFO128" s="2"/>
      <c r="MFP128" s="2"/>
      <c r="MFQ128" s="2"/>
      <c r="MFR128" s="2"/>
      <c r="MFS128" s="2"/>
      <c r="MFT128" s="2"/>
      <c r="MFU128" s="2"/>
      <c r="MFV128" s="2"/>
      <c r="MFW128" s="2"/>
      <c r="MFX128" s="2"/>
      <c r="MFY128" s="2"/>
      <c r="MFZ128" s="2"/>
      <c r="MGA128" s="2"/>
      <c r="MGB128" s="2"/>
      <c r="MGC128" s="2"/>
      <c r="MGD128" s="2"/>
      <c r="MGE128" s="2"/>
      <c r="MGF128" s="2"/>
      <c r="MGG128" s="2"/>
      <c r="MGH128" s="2"/>
      <c r="MGI128" s="2"/>
      <c r="MGJ128" s="2"/>
      <c r="MGK128" s="2"/>
      <c r="MGL128" s="2"/>
      <c r="MGM128" s="2"/>
      <c r="MGN128" s="2"/>
      <c r="MGO128" s="2"/>
      <c r="MGP128" s="2"/>
      <c r="MGQ128" s="2"/>
      <c r="MGR128" s="2"/>
      <c r="MGS128" s="2"/>
      <c r="MGT128" s="2"/>
      <c r="MGU128" s="2"/>
      <c r="MGV128" s="2"/>
      <c r="MGW128" s="2"/>
      <c r="MGX128" s="2"/>
      <c r="MGY128" s="2"/>
      <c r="MGZ128" s="2"/>
      <c r="MHA128" s="2"/>
      <c r="MHB128" s="2"/>
      <c r="MHC128" s="2"/>
      <c r="MHD128" s="2"/>
      <c r="MHE128" s="2"/>
      <c r="MHF128" s="2"/>
      <c r="MHG128" s="2"/>
      <c r="MHH128" s="2"/>
      <c r="MHI128" s="2"/>
      <c r="MHJ128" s="2"/>
      <c r="MHK128" s="2"/>
      <c r="MHL128" s="2"/>
      <c r="MHM128" s="2"/>
      <c r="MHN128" s="2"/>
      <c r="MHO128" s="2"/>
      <c r="MHP128" s="2"/>
      <c r="MHQ128" s="2"/>
      <c r="MHR128" s="2"/>
      <c r="MHS128" s="2"/>
      <c r="MHT128" s="2"/>
      <c r="MHU128" s="2"/>
      <c r="MHV128" s="2"/>
      <c r="MHW128" s="2"/>
      <c r="MHX128" s="2"/>
      <c r="MHY128" s="2"/>
      <c r="MHZ128" s="2"/>
      <c r="MIA128" s="2"/>
      <c r="MIB128" s="2"/>
      <c r="MIC128" s="2"/>
      <c r="MID128" s="2"/>
      <c r="MIE128" s="2"/>
      <c r="MIF128" s="2"/>
      <c r="MIG128" s="2"/>
      <c r="MIH128" s="2"/>
      <c r="MII128" s="2"/>
      <c r="MIJ128" s="2"/>
      <c r="MIK128" s="2"/>
      <c r="MIL128" s="2"/>
      <c r="MIM128" s="2"/>
      <c r="MIN128" s="2"/>
      <c r="MIO128" s="2"/>
      <c r="MIP128" s="2"/>
      <c r="MIQ128" s="2"/>
      <c r="MIR128" s="2"/>
      <c r="MIS128" s="2"/>
      <c r="MIT128" s="2"/>
      <c r="MIU128" s="2"/>
      <c r="MIV128" s="2"/>
      <c r="MIW128" s="2"/>
      <c r="MIX128" s="2"/>
      <c r="MIY128" s="2"/>
      <c r="MIZ128" s="2"/>
      <c r="MJA128" s="2"/>
      <c r="MJB128" s="2"/>
      <c r="MJC128" s="2"/>
      <c r="MJD128" s="2"/>
      <c r="MJE128" s="2"/>
      <c r="MJF128" s="2"/>
      <c r="MJG128" s="2"/>
      <c r="MJH128" s="2"/>
      <c r="MJI128" s="2"/>
      <c r="MJJ128" s="2"/>
      <c r="MJK128" s="2"/>
      <c r="MJL128" s="2"/>
      <c r="MJM128" s="2"/>
      <c r="MJN128" s="2"/>
      <c r="MJO128" s="2"/>
      <c r="MJP128" s="2"/>
      <c r="MJQ128" s="2"/>
      <c r="MJR128" s="2"/>
      <c r="MJS128" s="2"/>
      <c r="MJT128" s="2"/>
      <c r="MJU128" s="2"/>
      <c r="MJV128" s="2"/>
      <c r="MJW128" s="2"/>
      <c r="MJX128" s="2"/>
      <c r="MJY128" s="2"/>
      <c r="MJZ128" s="2"/>
      <c r="MKA128" s="2"/>
      <c r="MKB128" s="2"/>
      <c r="MKC128" s="2"/>
      <c r="MKD128" s="2"/>
      <c r="MKE128" s="2"/>
      <c r="MKF128" s="2"/>
      <c r="MKG128" s="2"/>
      <c r="MKH128" s="2"/>
      <c r="MKI128" s="2"/>
      <c r="MKJ128" s="2"/>
      <c r="MKK128" s="2"/>
      <c r="MKL128" s="2"/>
      <c r="MKM128" s="2"/>
      <c r="MKN128" s="2"/>
      <c r="MKO128" s="2"/>
      <c r="MKP128" s="2"/>
      <c r="MKQ128" s="2"/>
      <c r="MKR128" s="2"/>
      <c r="MKS128" s="2"/>
      <c r="MKT128" s="2"/>
      <c r="MKU128" s="2"/>
      <c r="MKV128" s="2"/>
      <c r="MKW128" s="2"/>
      <c r="MKX128" s="2"/>
      <c r="MKY128" s="2"/>
      <c r="MKZ128" s="2"/>
      <c r="MLA128" s="2"/>
      <c r="MLB128" s="2"/>
      <c r="MLC128" s="2"/>
      <c r="MLD128" s="2"/>
      <c r="MLE128" s="2"/>
      <c r="MLF128" s="2"/>
      <c r="MLG128" s="2"/>
      <c r="MLH128" s="2"/>
      <c r="MLI128" s="2"/>
      <c r="MLJ128" s="2"/>
      <c r="MLK128" s="2"/>
      <c r="MLL128" s="2"/>
      <c r="MLM128" s="2"/>
      <c r="MLN128" s="2"/>
      <c r="MLO128" s="2"/>
      <c r="MLP128" s="2"/>
      <c r="MLQ128" s="2"/>
      <c r="MLR128" s="2"/>
      <c r="MLS128" s="2"/>
      <c r="MLT128" s="2"/>
      <c r="MLU128" s="2"/>
      <c r="MLV128" s="2"/>
      <c r="MLW128" s="2"/>
      <c r="MLX128" s="2"/>
      <c r="MLY128" s="2"/>
      <c r="MLZ128" s="2"/>
      <c r="MMA128" s="2"/>
      <c r="MMB128" s="2"/>
      <c r="MMC128" s="2"/>
      <c r="MMD128" s="2"/>
      <c r="MME128" s="2"/>
      <c r="MMF128" s="2"/>
      <c r="MMG128" s="2"/>
      <c r="MMH128" s="2"/>
      <c r="MMI128" s="2"/>
      <c r="MMJ128" s="2"/>
      <c r="MMK128" s="2"/>
      <c r="MML128" s="2"/>
      <c r="MMM128" s="2"/>
      <c r="MMN128" s="2"/>
      <c r="MMO128" s="2"/>
      <c r="MMP128" s="2"/>
      <c r="MMQ128" s="2"/>
      <c r="MMR128" s="2"/>
      <c r="MMS128" s="2"/>
      <c r="MMT128" s="2"/>
      <c r="MMU128" s="2"/>
      <c r="MMV128" s="2"/>
      <c r="MMW128" s="2"/>
      <c r="MMX128" s="2"/>
      <c r="MMY128" s="2"/>
      <c r="MMZ128" s="2"/>
      <c r="MNA128" s="2"/>
      <c r="MNB128" s="2"/>
      <c r="MNC128" s="2"/>
      <c r="MND128" s="2"/>
      <c r="MNE128" s="2"/>
      <c r="MNF128" s="2"/>
      <c r="MNG128" s="2"/>
      <c r="MNH128" s="2"/>
      <c r="MNI128" s="2"/>
      <c r="MNJ128" s="2"/>
      <c r="MNK128" s="2"/>
      <c r="MNL128" s="2"/>
      <c r="MNM128" s="2"/>
      <c r="MNN128" s="2"/>
      <c r="MNO128" s="2"/>
      <c r="MNP128" s="2"/>
      <c r="MNQ128" s="2"/>
      <c r="MNR128" s="2"/>
      <c r="MNS128" s="2"/>
      <c r="MNT128" s="2"/>
      <c r="MNU128" s="2"/>
      <c r="MNV128" s="2"/>
      <c r="MNW128" s="2"/>
      <c r="MNX128" s="2"/>
      <c r="MNY128" s="2"/>
      <c r="MNZ128" s="2"/>
      <c r="MOA128" s="2"/>
      <c r="MOB128" s="2"/>
      <c r="MOC128" s="2"/>
      <c r="MOD128" s="2"/>
      <c r="MOE128" s="2"/>
      <c r="MOF128" s="2"/>
      <c r="MOG128" s="2"/>
      <c r="MOH128" s="2"/>
      <c r="MOI128" s="2"/>
      <c r="MOJ128" s="2"/>
      <c r="MOK128" s="2"/>
      <c r="MOL128" s="2"/>
      <c r="MOM128" s="2"/>
      <c r="MON128" s="2"/>
      <c r="MOO128" s="2"/>
      <c r="MOP128" s="2"/>
      <c r="MOQ128" s="2"/>
      <c r="MOR128" s="2"/>
      <c r="MOS128" s="2"/>
      <c r="MOT128" s="2"/>
      <c r="MOU128" s="2"/>
      <c r="MOV128" s="2"/>
      <c r="MOW128" s="2"/>
      <c r="MOX128" s="2"/>
      <c r="MOY128" s="2"/>
      <c r="MOZ128" s="2"/>
      <c r="MPA128" s="2"/>
      <c r="MPB128" s="2"/>
      <c r="MPC128" s="2"/>
      <c r="MPD128" s="2"/>
      <c r="MPE128" s="2"/>
      <c r="MPF128" s="2"/>
      <c r="MPG128" s="2"/>
      <c r="MPH128" s="2"/>
      <c r="MPI128" s="2"/>
      <c r="MPJ128" s="2"/>
      <c r="MPK128" s="2"/>
      <c r="MPL128" s="2"/>
      <c r="MPM128" s="2"/>
      <c r="MPN128" s="2"/>
      <c r="MPO128" s="2"/>
      <c r="MPP128" s="2"/>
      <c r="MPQ128" s="2"/>
      <c r="MPR128" s="2"/>
      <c r="MPS128" s="2"/>
      <c r="MPT128" s="2"/>
      <c r="MPU128" s="2"/>
      <c r="MPV128" s="2"/>
      <c r="MPW128" s="2"/>
      <c r="MPX128" s="2"/>
      <c r="MPY128" s="2"/>
      <c r="MPZ128" s="2"/>
      <c r="MQA128" s="2"/>
      <c r="MQB128" s="2"/>
      <c r="MQC128" s="2"/>
      <c r="MQD128" s="2"/>
      <c r="MQE128" s="2"/>
      <c r="MQF128" s="2"/>
      <c r="MQG128" s="2"/>
      <c r="MQH128" s="2"/>
      <c r="MQI128" s="2"/>
      <c r="MQJ128" s="2"/>
      <c r="MQK128" s="2"/>
      <c r="MQL128" s="2"/>
      <c r="MQM128" s="2"/>
      <c r="MQN128" s="2"/>
      <c r="MQO128" s="2"/>
      <c r="MQP128" s="2"/>
      <c r="MQQ128" s="2"/>
      <c r="MQR128" s="2"/>
      <c r="MQS128" s="2"/>
      <c r="MQT128" s="2"/>
      <c r="MQU128" s="2"/>
      <c r="MQV128" s="2"/>
      <c r="MQW128" s="2"/>
      <c r="MQX128" s="2"/>
      <c r="MQY128" s="2"/>
      <c r="MQZ128" s="2"/>
      <c r="MRA128" s="2"/>
      <c r="MRB128" s="2"/>
      <c r="MRC128" s="2"/>
      <c r="MRD128" s="2"/>
      <c r="MRE128" s="2"/>
      <c r="MRF128" s="2"/>
      <c r="MRG128" s="2"/>
      <c r="MRH128" s="2"/>
      <c r="MRI128" s="2"/>
      <c r="MRJ128" s="2"/>
      <c r="MRK128" s="2"/>
      <c r="MRL128" s="2"/>
      <c r="MRM128" s="2"/>
      <c r="MRN128" s="2"/>
      <c r="MRO128" s="2"/>
      <c r="MRP128" s="2"/>
      <c r="MRQ128" s="2"/>
      <c r="MRR128" s="2"/>
      <c r="MRS128" s="2"/>
      <c r="MRT128" s="2"/>
      <c r="MRU128" s="2"/>
      <c r="MRV128" s="2"/>
      <c r="MRW128" s="2"/>
      <c r="MRX128" s="2"/>
      <c r="MRY128" s="2"/>
      <c r="MRZ128" s="2"/>
      <c r="MSA128" s="2"/>
      <c r="MSB128" s="2"/>
      <c r="MSC128" s="2"/>
      <c r="MSD128" s="2"/>
      <c r="MSE128" s="2"/>
      <c r="MSF128" s="2"/>
      <c r="MSG128" s="2"/>
      <c r="MSH128" s="2"/>
      <c r="MSI128" s="2"/>
      <c r="MSJ128" s="2"/>
      <c r="MSK128" s="2"/>
      <c r="MSL128" s="2"/>
      <c r="MSM128" s="2"/>
      <c r="MSN128" s="2"/>
      <c r="MSO128" s="2"/>
      <c r="MSP128" s="2"/>
      <c r="MSQ128" s="2"/>
      <c r="MSR128" s="2"/>
      <c r="MSS128" s="2"/>
      <c r="MST128" s="2"/>
      <c r="MSU128" s="2"/>
      <c r="MSV128" s="2"/>
      <c r="MSW128" s="2"/>
      <c r="MSX128" s="2"/>
      <c r="MSY128" s="2"/>
      <c r="MSZ128" s="2"/>
      <c r="MTA128" s="2"/>
      <c r="MTB128" s="2"/>
      <c r="MTC128" s="2"/>
      <c r="MTD128" s="2"/>
      <c r="MTE128" s="2"/>
      <c r="MTF128" s="2"/>
      <c r="MTG128" s="2"/>
      <c r="MTH128" s="2"/>
      <c r="MTI128" s="2"/>
      <c r="MTJ128" s="2"/>
      <c r="MTK128" s="2"/>
      <c r="MTL128" s="2"/>
      <c r="MTM128" s="2"/>
      <c r="MTN128" s="2"/>
      <c r="MTO128" s="2"/>
      <c r="MTP128" s="2"/>
      <c r="MTQ128" s="2"/>
      <c r="MTR128" s="2"/>
      <c r="MTS128" s="2"/>
      <c r="MTT128" s="2"/>
      <c r="MTU128" s="2"/>
      <c r="MTV128" s="2"/>
      <c r="MTW128" s="2"/>
      <c r="MTX128" s="2"/>
      <c r="MTY128" s="2"/>
      <c r="MTZ128" s="2"/>
      <c r="MUA128" s="2"/>
      <c r="MUB128" s="2"/>
      <c r="MUC128" s="2"/>
      <c r="MUD128" s="2"/>
      <c r="MUE128" s="2"/>
      <c r="MUF128" s="2"/>
      <c r="MUG128" s="2"/>
      <c r="MUH128" s="2"/>
      <c r="MUI128" s="2"/>
      <c r="MUJ128" s="2"/>
      <c r="MUK128" s="2"/>
      <c r="MUL128" s="2"/>
      <c r="MUM128" s="2"/>
      <c r="MUN128" s="2"/>
      <c r="MUO128" s="2"/>
      <c r="MUP128" s="2"/>
      <c r="MUQ128" s="2"/>
      <c r="MUR128" s="2"/>
      <c r="MUS128" s="2"/>
      <c r="MUT128" s="2"/>
      <c r="MUU128" s="2"/>
      <c r="MUV128" s="2"/>
      <c r="MUW128" s="2"/>
      <c r="MUX128" s="2"/>
      <c r="MUY128" s="2"/>
      <c r="MUZ128" s="2"/>
      <c r="MVA128" s="2"/>
      <c r="MVB128" s="2"/>
      <c r="MVC128" s="2"/>
      <c r="MVD128" s="2"/>
      <c r="MVE128" s="2"/>
      <c r="MVF128" s="2"/>
      <c r="MVG128" s="2"/>
      <c r="MVH128" s="2"/>
      <c r="MVI128" s="2"/>
      <c r="MVJ128" s="2"/>
      <c r="MVK128" s="2"/>
      <c r="MVL128" s="2"/>
      <c r="MVM128" s="2"/>
      <c r="MVN128" s="2"/>
      <c r="MVO128" s="2"/>
      <c r="MVP128" s="2"/>
      <c r="MVQ128" s="2"/>
      <c r="MVR128" s="2"/>
      <c r="MVS128" s="2"/>
      <c r="MVT128" s="2"/>
      <c r="MVU128" s="2"/>
      <c r="MVV128" s="2"/>
      <c r="MVW128" s="2"/>
      <c r="MVX128" s="2"/>
      <c r="MVY128" s="2"/>
      <c r="MVZ128" s="2"/>
      <c r="MWA128" s="2"/>
      <c r="MWB128" s="2"/>
      <c r="MWC128" s="2"/>
      <c r="MWD128" s="2"/>
      <c r="MWE128" s="2"/>
      <c r="MWF128" s="2"/>
      <c r="MWG128" s="2"/>
      <c r="MWH128" s="2"/>
      <c r="MWI128" s="2"/>
      <c r="MWJ128" s="2"/>
      <c r="MWK128" s="2"/>
      <c r="MWL128" s="2"/>
      <c r="MWM128" s="2"/>
      <c r="MWN128" s="2"/>
      <c r="MWO128" s="2"/>
      <c r="MWP128" s="2"/>
      <c r="MWQ128" s="2"/>
      <c r="MWR128" s="2"/>
      <c r="MWS128" s="2"/>
      <c r="MWT128" s="2"/>
      <c r="MWU128" s="2"/>
      <c r="MWV128" s="2"/>
      <c r="MWW128" s="2"/>
      <c r="MWX128" s="2"/>
      <c r="MWY128" s="2"/>
      <c r="MWZ128" s="2"/>
      <c r="MXA128" s="2"/>
      <c r="MXB128" s="2"/>
      <c r="MXC128" s="2"/>
      <c r="MXD128" s="2"/>
      <c r="MXE128" s="2"/>
      <c r="MXF128" s="2"/>
      <c r="MXG128" s="2"/>
      <c r="MXH128" s="2"/>
      <c r="MXI128" s="2"/>
      <c r="MXJ128" s="2"/>
      <c r="MXK128" s="2"/>
      <c r="MXL128" s="2"/>
      <c r="MXM128" s="2"/>
      <c r="MXN128" s="2"/>
      <c r="MXO128" s="2"/>
      <c r="MXP128" s="2"/>
      <c r="MXQ128" s="2"/>
      <c r="MXR128" s="2"/>
      <c r="MXS128" s="2"/>
      <c r="MXT128" s="2"/>
      <c r="MXU128" s="2"/>
      <c r="MXV128" s="2"/>
      <c r="MXW128" s="2"/>
      <c r="MXX128" s="2"/>
      <c r="MXY128" s="2"/>
      <c r="MXZ128" s="2"/>
      <c r="MYA128" s="2"/>
      <c r="MYB128" s="2"/>
      <c r="MYC128" s="2"/>
      <c r="MYD128" s="2"/>
      <c r="MYE128" s="2"/>
      <c r="MYF128" s="2"/>
      <c r="MYG128" s="2"/>
      <c r="MYH128" s="2"/>
      <c r="MYI128" s="2"/>
      <c r="MYJ128" s="2"/>
      <c r="MYK128" s="2"/>
      <c r="MYL128" s="2"/>
      <c r="MYM128" s="2"/>
      <c r="MYN128" s="2"/>
      <c r="MYO128" s="2"/>
      <c r="MYP128" s="2"/>
      <c r="MYQ128" s="2"/>
      <c r="MYR128" s="2"/>
      <c r="MYS128" s="2"/>
      <c r="MYT128" s="2"/>
      <c r="MYU128" s="2"/>
      <c r="MYV128" s="2"/>
      <c r="MYW128" s="2"/>
      <c r="MYX128" s="2"/>
      <c r="MYY128" s="2"/>
      <c r="MYZ128" s="2"/>
      <c r="MZA128" s="2"/>
      <c r="MZB128" s="2"/>
      <c r="MZC128" s="2"/>
      <c r="MZD128" s="2"/>
      <c r="MZE128" s="2"/>
      <c r="MZF128" s="2"/>
      <c r="MZG128" s="2"/>
      <c r="MZH128" s="2"/>
      <c r="MZI128" s="2"/>
      <c r="MZJ128" s="2"/>
      <c r="MZK128" s="2"/>
      <c r="MZL128" s="2"/>
      <c r="MZM128" s="2"/>
      <c r="MZN128" s="2"/>
      <c r="MZO128" s="2"/>
      <c r="MZP128" s="2"/>
      <c r="MZQ128" s="2"/>
      <c r="MZR128" s="2"/>
      <c r="MZS128" s="2"/>
      <c r="MZT128" s="2"/>
      <c r="MZU128" s="2"/>
      <c r="MZV128" s="2"/>
      <c r="MZW128" s="2"/>
      <c r="MZX128" s="2"/>
      <c r="MZY128" s="2"/>
      <c r="MZZ128" s="2"/>
      <c r="NAA128" s="2"/>
      <c r="NAB128" s="2"/>
      <c r="NAC128" s="2"/>
      <c r="NAD128" s="2"/>
      <c r="NAE128" s="2"/>
      <c r="NAF128" s="2"/>
      <c r="NAG128" s="2"/>
      <c r="NAH128" s="2"/>
      <c r="NAI128" s="2"/>
      <c r="NAJ128" s="2"/>
      <c r="NAK128" s="2"/>
      <c r="NAL128" s="2"/>
      <c r="NAM128" s="2"/>
      <c r="NAN128" s="2"/>
      <c r="NAO128" s="2"/>
      <c r="NAP128" s="2"/>
      <c r="NAQ128" s="2"/>
      <c r="NAR128" s="2"/>
      <c r="NAS128" s="2"/>
      <c r="NAT128" s="2"/>
      <c r="NAU128" s="2"/>
      <c r="NAV128" s="2"/>
      <c r="NAW128" s="2"/>
      <c r="NAX128" s="2"/>
      <c r="NAY128" s="2"/>
      <c r="NAZ128" s="2"/>
      <c r="NBA128" s="2"/>
      <c r="NBB128" s="2"/>
      <c r="NBC128" s="2"/>
      <c r="NBD128" s="2"/>
      <c r="NBE128" s="2"/>
      <c r="NBF128" s="2"/>
      <c r="NBG128" s="2"/>
      <c r="NBH128" s="2"/>
      <c r="NBI128" s="2"/>
      <c r="NBJ128" s="2"/>
      <c r="NBK128" s="2"/>
      <c r="NBL128" s="2"/>
      <c r="NBM128" s="2"/>
      <c r="NBN128" s="2"/>
      <c r="NBO128" s="2"/>
      <c r="NBP128" s="2"/>
      <c r="NBQ128" s="2"/>
      <c r="NBR128" s="2"/>
      <c r="NBS128" s="2"/>
      <c r="NBT128" s="2"/>
      <c r="NBU128" s="2"/>
      <c r="NBV128" s="2"/>
      <c r="NBW128" s="2"/>
      <c r="NBX128" s="2"/>
      <c r="NBY128" s="2"/>
      <c r="NBZ128" s="2"/>
      <c r="NCA128" s="2"/>
      <c r="NCB128" s="2"/>
      <c r="NCC128" s="2"/>
      <c r="NCD128" s="2"/>
      <c r="NCE128" s="2"/>
      <c r="NCF128" s="2"/>
      <c r="NCG128" s="2"/>
      <c r="NCH128" s="2"/>
      <c r="NCI128" s="2"/>
      <c r="NCJ128" s="2"/>
      <c r="NCK128" s="2"/>
      <c r="NCL128" s="2"/>
      <c r="NCM128" s="2"/>
      <c r="NCN128" s="2"/>
      <c r="NCO128" s="2"/>
      <c r="NCP128" s="2"/>
      <c r="NCQ128" s="2"/>
      <c r="NCR128" s="2"/>
      <c r="NCS128" s="2"/>
      <c r="NCT128" s="2"/>
      <c r="NCU128" s="2"/>
      <c r="NCV128" s="2"/>
      <c r="NCW128" s="2"/>
      <c r="NCX128" s="2"/>
      <c r="NCY128" s="2"/>
      <c r="NCZ128" s="2"/>
      <c r="NDA128" s="2"/>
      <c r="NDB128" s="2"/>
      <c r="NDC128" s="2"/>
      <c r="NDD128" s="2"/>
      <c r="NDE128" s="2"/>
      <c r="NDF128" s="2"/>
      <c r="NDG128" s="2"/>
      <c r="NDH128" s="2"/>
      <c r="NDI128" s="2"/>
      <c r="NDJ128" s="2"/>
      <c r="NDK128" s="2"/>
      <c r="NDL128" s="2"/>
      <c r="NDM128" s="2"/>
      <c r="NDN128" s="2"/>
      <c r="NDO128" s="2"/>
      <c r="NDP128" s="2"/>
      <c r="NDQ128" s="2"/>
      <c r="NDR128" s="2"/>
      <c r="NDS128" s="2"/>
      <c r="NDT128" s="2"/>
      <c r="NDU128" s="2"/>
      <c r="NDV128" s="2"/>
      <c r="NDW128" s="2"/>
      <c r="NDX128" s="2"/>
      <c r="NDY128" s="2"/>
      <c r="NDZ128" s="2"/>
      <c r="NEA128" s="2"/>
      <c r="NEB128" s="2"/>
      <c r="NEC128" s="2"/>
      <c r="NED128" s="2"/>
      <c r="NEE128" s="2"/>
      <c r="NEF128" s="2"/>
      <c r="NEG128" s="2"/>
      <c r="NEH128" s="2"/>
      <c r="NEI128" s="2"/>
      <c r="NEJ128" s="2"/>
      <c r="NEK128" s="2"/>
      <c r="NEL128" s="2"/>
      <c r="NEM128" s="2"/>
      <c r="NEN128" s="2"/>
      <c r="NEO128" s="2"/>
      <c r="NEP128" s="2"/>
      <c r="NEQ128" s="2"/>
      <c r="NER128" s="2"/>
      <c r="NES128" s="2"/>
      <c r="NET128" s="2"/>
      <c r="NEU128" s="2"/>
      <c r="NEV128" s="2"/>
      <c r="NEW128" s="2"/>
      <c r="NEX128" s="2"/>
      <c r="NEY128" s="2"/>
      <c r="NEZ128" s="2"/>
      <c r="NFA128" s="2"/>
      <c r="NFB128" s="2"/>
      <c r="NFC128" s="2"/>
      <c r="NFD128" s="2"/>
      <c r="NFE128" s="2"/>
      <c r="NFF128" s="2"/>
      <c r="NFG128" s="2"/>
      <c r="NFH128" s="2"/>
      <c r="NFI128" s="2"/>
      <c r="NFJ128" s="2"/>
      <c r="NFK128" s="2"/>
      <c r="NFL128" s="2"/>
      <c r="NFM128" s="2"/>
      <c r="NFN128" s="2"/>
      <c r="NFO128" s="2"/>
      <c r="NFP128" s="2"/>
      <c r="NFQ128" s="2"/>
      <c r="NFR128" s="2"/>
      <c r="NFS128" s="2"/>
      <c r="NFT128" s="2"/>
      <c r="NFU128" s="2"/>
      <c r="NFV128" s="2"/>
      <c r="NFW128" s="2"/>
      <c r="NFX128" s="2"/>
      <c r="NFY128" s="2"/>
      <c r="NFZ128" s="2"/>
      <c r="NGA128" s="2"/>
      <c r="NGB128" s="2"/>
      <c r="NGC128" s="2"/>
      <c r="NGD128" s="2"/>
      <c r="NGE128" s="2"/>
      <c r="NGF128" s="2"/>
      <c r="NGG128" s="2"/>
      <c r="NGH128" s="2"/>
      <c r="NGI128" s="2"/>
      <c r="NGJ128" s="2"/>
      <c r="NGK128" s="2"/>
      <c r="NGL128" s="2"/>
      <c r="NGM128" s="2"/>
      <c r="NGN128" s="2"/>
      <c r="NGO128" s="2"/>
      <c r="NGP128" s="2"/>
      <c r="NGQ128" s="2"/>
      <c r="NGR128" s="2"/>
      <c r="NGS128" s="2"/>
      <c r="NGT128" s="2"/>
      <c r="NGU128" s="2"/>
      <c r="NGV128" s="2"/>
      <c r="NGW128" s="2"/>
      <c r="NGX128" s="2"/>
      <c r="NGY128" s="2"/>
      <c r="NGZ128" s="2"/>
      <c r="NHA128" s="2"/>
      <c r="NHB128" s="2"/>
      <c r="NHC128" s="2"/>
      <c r="NHD128" s="2"/>
      <c r="NHE128" s="2"/>
      <c r="NHF128" s="2"/>
      <c r="NHG128" s="2"/>
      <c r="NHH128" s="2"/>
      <c r="NHI128" s="2"/>
      <c r="NHJ128" s="2"/>
      <c r="NHK128" s="2"/>
      <c r="NHL128" s="2"/>
      <c r="NHM128" s="2"/>
      <c r="NHN128" s="2"/>
      <c r="NHO128" s="2"/>
      <c r="NHP128" s="2"/>
      <c r="NHQ128" s="2"/>
      <c r="NHR128" s="2"/>
      <c r="NHS128" s="2"/>
      <c r="NHT128" s="2"/>
      <c r="NHU128" s="2"/>
      <c r="NHV128" s="2"/>
      <c r="NHW128" s="2"/>
      <c r="NHX128" s="2"/>
      <c r="NHY128" s="2"/>
      <c r="NHZ128" s="2"/>
      <c r="NIA128" s="2"/>
      <c r="NIB128" s="2"/>
      <c r="NIC128" s="2"/>
      <c r="NID128" s="2"/>
      <c r="NIE128" s="2"/>
      <c r="NIF128" s="2"/>
      <c r="NIG128" s="2"/>
      <c r="NIH128" s="2"/>
      <c r="NII128" s="2"/>
      <c r="NIJ128" s="2"/>
      <c r="NIK128" s="2"/>
      <c r="NIL128" s="2"/>
      <c r="NIM128" s="2"/>
      <c r="NIN128" s="2"/>
      <c r="NIO128" s="2"/>
      <c r="NIP128" s="2"/>
      <c r="NIQ128" s="2"/>
      <c r="NIR128" s="2"/>
      <c r="NIS128" s="2"/>
      <c r="NIT128" s="2"/>
      <c r="NIU128" s="2"/>
      <c r="NIV128" s="2"/>
      <c r="NIW128" s="2"/>
      <c r="NIX128" s="2"/>
      <c r="NIY128" s="2"/>
      <c r="NIZ128" s="2"/>
      <c r="NJA128" s="2"/>
      <c r="NJB128" s="2"/>
      <c r="NJC128" s="2"/>
      <c r="NJD128" s="2"/>
      <c r="NJE128" s="2"/>
      <c r="NJF128" s="2"/>
      <c r="NJG128" s="2"/>
      <c r="NJH128" s="2"/>
      <c r="NJI128" s="2"/>
      <c r="NJJ128" s="2"/>
      <c r="NJK128" s="2"/>
      <c r="NJL128" s="2"/>
      <c r="NJM128" s="2"/>
      <c r="NJN128" s="2"/>
      <c r="NJO128" s="2"/>
      <c r="NJP128" s="2"/>
      <c r="NJQ128" s="2"/>
      <c r="NJR128" s="2"/>
      <c r="NJS128" s="2"/>
      <c r="NJT128" s="2"/>
      <c r="NJU128" s="2"/>
      <c r="NJV128" s="2"/>
      <c r="NJW128" s="2"/>
      <c r="NJX128" s="2"/>
      <c r="NJY128" s="2"/>
      <c r="NJZ128" s="2"/>
      <c r="NKA128" s="2"/>
      <c r="NKB128" s="2"/>
      <c r="NKC128" s="2"/>
      <c r="NKD128" s="2"/>
      <c r="NKE128" s="2"/>
      <c r="NKF128" s="2"/>
      <c r="NKG128" s="2"/>
      <c r="NKH128" s="2"/>
      <c r="NKI128" s="2"/>
      <c r="NKJ128" s="2"/>
      <c r="NKK128" s="2"/>
      <c r="NKL128" s="2"/>
      <c r="NKM128" s="2"/>
      <c r="NKN128" s="2"/>
      <c r="NKO128" s="2"/>
      <c r="NKP128" s="2"/>
      <c r="NKQ128" s="2"/>
      <c r="NKR128" s="2"/>
      <c r="NKS128" s="2"/>
      <c r="NKT128" s="2"/>
      <c r="NKU128" s="2"/>
      <c r="NKV128" s="2"/>
      <c r="NKW128" s="2"/>
      <c r="NKX128" s="2"/>
      <c r="NKY128" s="2"/>
      <c r="NKZ128" s="2"/>
      <c r="NLA128" s="2"/>
      <c r="NLB128" s="2"/>
      <c r="NLC128" s="2"/>
      <c r="NLD128" s="2"/>
      <c r="NLE128" s="2"/>
      <c r="NLF128" s="2"/>
      <c r="NLG128" s="2"/>
      <c r="NLH128" s="2"/>
      <c r="NLI128" s="2"/>
      <c r="NLJ128" s="2"/>
      <c r="NLK128" s="2"/>
      <c r="NLL128" s="2"/>
      <c r="NLM128" s="2"/>
      <c r="NLN128" s="2"/>
      <c r="NLO128" s="2"/>
      <c r="NLP128" s="2"/>
      <c r="NLQ128" s="2"/>
      <c r="NLR128" s="2"/>
      <c r="NLS128" s="2"/>
      <c r="NLT128" s="2"/>
      <c r="NLU128" s="2"/>
      <c r="NLV128" s="2"/>
      <c r="NLW128" s="2"/>
      <c r="NLX128" s="2"/>
      <c r="NLY128" s="2"/>
      <c r="NLZ128" s="2"/>
      <c r="NMA128" s="2"/>
      <c r="NMB128" s="2"/>
      <c r="NMC128" s="2"/>
      <c r="NMD128" s="2"/>
      <c r="NME128" s="2"/>
      <c r="NMF128" s="2"/>
      <c r="NMG128" s="2"/>
      <c r="NMH128" s="2"/>
      <c r="NMI128" s="2"/>
      <c r="NMJ128" s="2"/>
      <c r="NMK128" s="2"/>
      <c r="NML128" s="2"/>
      <c r="NMM128" s="2"/>
      <c r="NMN128" s="2"/>
      <c r="NMO128" s="2"/>
      <c r="NMP128" s="2"/>
      <c r="NMQ128" s="2"/>
      <c r="NMR128" s="2"/>
      <c r="NMS128" s="2"/>
      <c r="NMT128" s="2"/>
      <c r="NMU128" s="2"/>
      <c r="NMV128" s="2"/>
      <c r="NMW128" s="2"/>
      <c r="NMX128" s="2"/>
      <c r="NMY128" s="2"/>
      <c r="NMZ128" s="2"/>
      <c r="NNA128" s="2"/>
      <c r="NNB128" s="2"/>
      <c r="NNC128" s="2"/>
      <c r="NND128" s="2"/>
      <c r="NNE128" s="2"/>
      <c r="NNF128" s="2"/>
      <c r="NNG128" s="2"/>
      <c r="NNH128" s="2"/>
      <c r="NNI128" s="2"/>
      <c r="NNJ128" s="2"/>
      <c r="NNK128" s="2"/>
      <c r="NNL128" s="2"/>
      <c r="NNM128" s="2"/>
      <c r="NNN128" s="2"/>
      <c r="NNO128" s="2"/>
      <c r="NNP128" s="2"/>
      <c r="NNQ128" s="2"/>
      <c r="NNR128" s="2"/>
      <c r="NNS128" s="2"/>
      <c r="NNT128" s="2"/>
      <c r="NNU128" s="2"/>
      <c r="NNV128" s="2"/>
      <c r="NNW128" s="2"/>
      <c r="NNX128" s="2"/>
      <c r="NNY128" s="2"/>
      <c r="NNZ128" s="2"/>
      <c r="NOA128" s="2"/>
      <c r="NOB128" s="2"/>
      <c r="NOC128" s="2"/>
      <c r="NOD128" s="2"/>
      <c r="NOE128" s="2"/>
      <c r="NOF128" s="2"/>
      <c r="NOG128" s="2"/>
      <c r="NOH128" s="2"/>
      <c r="NOI128" s="2"/>
      <c r="NOJ128" s="2"/>
      <c r="NOK128" s="2"/>
      <c r="NOL128" s="2"/>
      <c r="NOM128" s="2"/>
      <c r="NON128" s="2"/>
      <c r="NOO128" s="2"/>
      <c r="NOP128" s="2"/>
      <c r="NOQ128" s="2"/>
      <c r="NOR128" s="2"/>
      <c r="NOS128" s="2"/>
      <c r="NOT128" s="2"/>
      <c r="NOU128" s="2"/>
      <c r="NOV128" s="2"/>
      <c r="NOW128" s="2"/>
      <c r="NOX128" s="2"/>
      <c r="NOY128" s="2"/>
      <c r="NOZ128" s="2"/>
      <c r="NPA128" s="2"/>
      <c r="NPB128" s="2"/>
      <c r="NPC128" s="2"/>
      <c r="NPD128" s="2"/>
      <c r="NPE128" s="2"/>
      <c r="NPF128" s="2"/>
      <c r="NPG128" s="2"/>
      <c r="NPH128" s="2"/>
      <c r="NPI128" s="2"/>
      <c r="NPJ128" s="2"/>
      <c r="NPK128" s="2"/>
      <c r="NPL128" s="2"/>
      <c r="NPM128" s="2"/>
      <c r="NPN128" s="2"/>
      <c r="NPO128" s="2"/>
      <c r="NPP128" s="2"/>
      <c r="NPQ128" s="2"/>
      <c r="NPR128" s="2"/>
      <c r="NPS128" s="2"/>
      <c r="NPT128" s="2"/>
      <c r="NPU128" s="2"/>
      <c r="NPV128" s="2"/>
      <c r="NPW128" s="2"/>
      <c r="NPX128" s="2"/>
      <c r="NPY128" s="2"/>
      <c r="NPZ128" s="2"/>
      <c r="NQA128" s="2"/>
      <c r="NQB128" s="2"/>
      <c r="NQC128" s="2"/>
      <c r="NQD128" s="2"/>
      <c r="NQE128" s="2"/>
      <c r="NQF128" s="2"/>
      <c r="NQG128" s="2"/>
      <c r="NQH128" s="2"/>
      <c r="NQI128" s="2"/>
      <c r="NQJ128" s="2"/>
      <c r="NQK128" s="2"/>
      <c r="NQL128" s="2"/>
      <c r="NQM128" s="2"/>
      <c r="NQN128" s="2"/>
      <c r="NQO128" s="2"/>
      <c r="NQP128" s="2"/>
      <c r="NQQ128" s="2"/>
      <c r="NQR128" s="2"/>
      <c r="NQS128" s="2"/>
      <c r="NQT128" s="2"/>
      <c r="NQU128" s="2"/>
      <c r="NQV128" s="2"/>
      <c r="NQW128" s="2"/>
      <c r="NQX128" s="2"/>
      <c r="NQY128" s="2"/>
      <c r="NQZ128" s="2"/>
      <c r="NRA128" s="2"/>
      <c r="NRB128" s="2"/>
      <c r="NRC128" s="2"/>
      <c r="NRD128" s="2"/>
      <c r="NRE128" s="2"/>
      <c r="NRF128" s="2"/>
      <c r="NRG128" s="2"/>
      <c r="NRH128" s="2"/>
      <c r="NRI128" s="2"/>
      <c r="NRJ128" s="2"/>
      <c r="NRK128" s="2"/>
      <c r="NRL128" s="2"/>
      <c r="NRM128" s="2"/>
      <c r="NRN128" s="2"/>
      <c r="NRO128" s="2"/>
      <c r="NRP128" s="2"/>
      <c r="NRQ128" s="2"/>
      <c r="NRR128" s="2"/>
      <c r="NRS128" s="2"/>
      <c r="NRT128" s="2"/>
      <c r="NRU128" s="2"/>
      <c r="NRV128" s="2"/>
      <c r="NRW128" s="2"/>
      <c r="NRX128" s="2"/>
      <c r="NRY128" s="2"/>
      <c r="NRZ128" s="2"/>
      <c r="NSA128" s="2"/>
      <c r="NSB128" s="2"/>
      <c r="NSC128" s="2"/>
      <c r="NSD128" s="2"/>
      <c r="NSE128" s="2"/>
      <c r="NSF128" s="2"/>
      <c r="NSG128" s="2"/>
      <c r="NSH128" s="2"/>
      <c r="NSI128" s="2"/>
      <c r="NSJ128" s="2"/>
      <c r="NSK128" s="2"/>
      <c r="NSL128" s="2"/>
      <c r="NSM128" s="2"/>
      <c r="NSN128" s="2"/>
      <c r="NSO128" s="2"/>
      <c r="NSP128" s="2"/>
      <c r="NSQ128" s="2"/>
      <c r="NSR128" s="2"/>
      <c r="NSS128" s="2"/>
      <c r="NST128" s="2"/>
      <c r="NSU128" s="2"/>
      <c r="NSV128" s="2"/>
      <c r="NSW128" s="2"/>
      <c r="NSX128" s="2"/>
      <c r="NSY128" s="2"/>
      <c r="NSZ128" s="2"/>
      <c r="NTA128" s="2"/>
      <c r="NTB128" s="2"/>
      <c r="NTC128" s="2"/>
      <c r="NTD128" s="2"/>
      <c r="NTE128" s="2"/>
      <c r="NTF128" s="2"/>
      <c r="NTG128" s="2"/>
      <c r="NTH128" s="2"/>
      <c r="NTI128" s="2"/>
      <c r="NTJ128" s="2"/>
      <c r="NTK128" s="2"/>
      <c r="NTL128" s="2"/>
      <c r="NTM128" s="2"/>
      <c r="NTN128" s="2"/>
      <c r="NTO128" s="2"/>
      <c r="NTP128" s="2"/>
      <c r="NTQ128" s="2"/>
      <c r="NTR128" s="2"/>
      <c r="NTS128" s="2"/>
      <c r="NTT128" s="2"/>
      <c r="NTU128" s="2"/>
      <c r="NTV128" s="2"/>
      <c r="NTW128" s="2"/>
      <c r="NTX128" s="2"/>
      <c r="NTY128" s="2"/>
      <c r="NTZ128" s="2"/>
      <c r="NUA128" s="2"/>
      <c r="NUB128" s="2"/>
      <c r="NUC128" s="2"/>
      <c r="NUD128" s="2"/>
      <c r="NUE128" s="2"/>
      <c r="NUF128" s="2"/>
      <c r="NUG128" s="2"/>
      <c r="NUH128" s="2"/>
      <c r="NUI128" s="2"/>
      <c r="NUJ128" s="2"/>
      <c r="NUK128" s="2"/>
      <c r="NUL128" s="2"/>
      <c r="NUM128" s="2"/>
      <c r="NUN128" s="2"/>
      <c r="NUO128" s="2"/>
      <c r="NUP128" s="2"/>
      <c r="NUQ128" s="2"/>
      <c r="NUR128" s="2"/>
      <c r="NUS128" s="2"/>
      <c r="NUT128" s="2"/>
      <c r="NUU128" s="2"/>
      <c r="NUV128" s="2"/>
      <c r="NUW128" s="2"/>
      <c r="NUX128" s="2"/>
      <c r="NUY128" s="2"/>
      <c r="NUZ128" s="2"/>
      <c r="NVA128" s="2"/>
      <c r="NVB128" s="2"/>
      <c r="NVC128" s="2"/>
      <c r="NVD128" s="2"/>
      <c r="NVE128" s="2"/>
      <c r="NVF128" s="2"/>
      <c r="NVG128" s="2"/>
      <c r="NVH128" s="2"/>
      <c r="NVI128" s="2"/>
      <c r="NVJ128" s="2"/>
      <c r="NVK128" s="2"/>
      <c r="NVL128" s="2"/>
      <c r="NVM128" s="2"/>
      <c r="NVN128" s="2"/>
      <c r="NVO128" s="2"/>
      <c r="NVP128" s="2"/>
      <c r="NVQ128" s="2"/>
      <c r="NVR128" s="2"/>
      <c r="NVS128" s="2"/>
      <c r="NVT128" s="2"/>
      <c r="NVU128" s="2"/>
      <c r="NVV128" s="2"/>
      <c r="NVW128" s="2"/>
      <c r="NVX128" s="2"/>
      <c r="NVY128" s="2"/>
      <c r="NVZ128" s="2"/>
      <c r="NWA128" s="2"/>
      <c r="NWB128" s="2"/>
      <c r="NWC128" s="2"/>
      <c r="NWD128" s="2"/>
      <c r="NWE128" s="2"/>
      <c r="NWF128" s="2"/>
      <c r="NWG128" s="2"/>
      <c r="NWH128" s="2"/>
      <c r="NWI128" s="2"/>
      <c r="NWJ128" s="2"/>
      <c r="NWK128" s="2"/>
      <c r="NWL128" s="2"/>
      <c r="NWM128" s="2"/>
      <c r="NWN128" s="2"/>
      <c r="NWO128" s="2"/>
      <c r="NWP128" s="2"/>
      <c r="NWQ128" s="2"/>
      <c r="NWR128" s="2"/>
      <c r="NWS128" s="2"/>
      <c r="NWT128" s="2"/>
      <c r="NWU128" s="2"/>
      <c r="NWV128" s="2"/>
      <c r="NWW128" s="2"/>
      <c r="NWX128" s="2"/>
      <c r="NWY128" s="2"/>
      <c r="NWZ128" s="2"/>
      <c r="NXA128" s="2"/>
      <c r="NXB128" s="2"/>
      <c r="NXC128" s="2"/>
      <c r="NXD128" s="2"/>
      <c r="NXE128" s="2"/>
      <c r="NXF128" s="2"/>
      <c r="NXG128" s="2"/>
      <c r="NXH128" s="2"/>
      <c r="NXI128" s="2"/>
      <c r="NXJ128" s="2"/>
      <c r="NXK128" s="2"/>
      <c r="NXL128" s="2"/>
      <c r="NXM128" s="2"/>
      <c r="NXN128" s="2"/>
      <c r="NXO128" s="2"/>
      <c r="NXP128" s="2"/>
      <c r="NXQ128" s="2"/>
      <c r="NXR128" s="2"/>
      <c r="NXS128" s="2"/>
      <c r="NXT128" s="2"/>
      <c r="NXU128" s="2"/>
      <c r="NXV128" s="2"/>
      <c r="NXW128" s="2"/>
      <c r="NXX128" s="2"/>
      <c r="NXY128" s="2"/>
      <c r="NXZ128" s="2"/>
      <c r="NYA128" s="2"/>
      <c r="NYB128" s="2"/>
      <c r="NYC128" s="2"/>
      <c r="NYD128" s="2"/>
      <c r="NYE128" s="2"/>
      <c r="NYF128" s="2"/>
      <c r="NYG128" s="2"/>
      <c r="NYH128" s="2"/>
      <c r="NYI128" s="2"/>
      <c r="NYJ128" s="2"/>
      <c r="NYK128" s="2"/>
      <c r="NYL128" s="2"/>
      <c r="NYM128" s="2"/>
      <c r="NYN128" s="2"/>
      <c r="NYO128" s="2"/>
      <c r="NYP128" s="2"/>
      <c r="NYQ128" s="2"/>
      <c r="NYR128" s="2"/>
      <c r="NYS128" s="2"/>
      <c r="NYT128" s="2"/>
      <c r="NYU128" s="2"/>
      <c r="NYV128" s="2"/>
      <c r="NYW128" s="2"/>
      <c r="NYX128" s="2"/>
      <c r="NYY128" s="2"/>
      <c r="NYZ128" s="2"/>
      <c r="NZA128" s="2"/>
      <c r="NZB128" s="2"/>
      <c r="NZC128" s="2"/>
      <c r="NZD128" s="2"/>
      <c r="NZE128" s="2"/>
      <c r="NZF128" s="2"/>
      <c r="NZG128" s="2"/>
      <c r="NZH128" s="2"/>
      <c r="NZI128" s="2"/>
      <c r="NZJ128" s="2"/>
      <c r="NZK128" s="2"/>
      <c r="NZL128" s="2"/>
      <c r="NZM128" s="2"/>
      <c r="NZN128" s="2"/>
      <c r="NZO128" s="2"/>
      <c r="NZP128" s="2"/>
      <c r="NZQ128" s="2"/>
      <c r="NZR128" s="2"/>
      <c r="NZS128" s="2"/>
      <c r="NZT128" s="2"/>
      <c r="NZU128" s="2"/>
      <c r="NZV128" s="2"/>
      <c r="NZW128" s="2"/>
      <c r="NZX128" s="2"/>
      <c r="NZY128" s="2"/>
      <c r="NZZ128" s="2"/>
      <c r="OAA128" s="2"/>
      <c r="OAB128" s="2"/>
      <c r="OAC128" s="2"/>
      <c r="OAD128" s="2"/>
      <c r="OAE128" s="2"/>
      <c r="OAF128" s="2"/>
      <c r="OAG128" s="2"/>
      <c r="OAH128" s="2"/>
      <c r="OAI128" s="2"/>
      <c r="OAJ128" s="2"/>
      <c r="OAK128" s="2"/>
      <c r="OAL128" s="2"/>
      <c r="OAM128" s="2"/>
      <c r="OAN128" s="2"/>
      <c r="OAO128" s="2"/>
      <c r="OAP128" s="2"/>
      <c r="OAQ128" s="2"/>
      <c r="OAR128" s="2"/>
      <c r="OAS128" s="2"/>
      <c r="OAT128" s="2"/>
      <c r="OAU128" s="2"/>
      <c r="OAV128" s="2"/>
      <c r="OAW128" s="2"/>
      <c r="OAX128" s="2"/>
      <c r="OAY128" s="2"/>
      <c r="OAZ128" s="2"/>
      <c r="OBA128" s="2"/>
      <c r="OBB128" s="2"/>
      <c r="OBC128" s="2"/>
      <c r="OBD128" s="2"/>
      <c r="OBE128" s="2"/>
      <c r="OBF128" s="2"/>
      <c r="OBG128" s="2"/>
      <c r="OBH128" s="2"/>
      <c r="OBI128" s="2"/>
      <c r="OBJ128" s="2"/>
      <c r="OBK128" s="2"/>
      <c r="OBL128" s="2"/>
      <c r="OBM128" s="2"/>
      <c r="OBN128" s="2"/>
      <c r="OBO128" s="2"/>
      <c r="OBP128" s="2"/>
      <c r="OBQ128" s="2"/>
      <c r="OBR128" s="2"/>
      <c r="OBS128" s="2"/>
      <c r="OBT128" s="2"/>
      <c r="OBU128" s="2"/>
      <c r="OBV128" s="2"/>
      <c r="OBW128" s="2"/>
      <c r="OBX128" s="2"/>
      <c r="OBY128" s="2"/>
      <c r="OBZ128" s="2"/>
      <c r="OCA128" s="2"/>
      <c r="OCB128" s="2"/>
      <c r="OCC128" s="2"/>
      <c r="OCD128" s="2"/>
      <c r="OCE128" s="2"/>
      <c r="OCF128" s="2"/>
      <c r="OCG128" s="2"/>
      <c r="OCH128" s="2"/>
      <c r="OCI128" s="2"/>
      <c r="OCJ128" s="2"/>
      <c r="OCK128" s="2"/>
      <c r="OCL128" s="2"/>
      <c r="OCM128" s="2"/>
      <c r="OCN128" s="2"/>
      <c r="OCO128" s="2"/>
      <c r="OCP128" s="2"/>
      <c r="OCQ128" s="2"/>
      <c r="OCR128" s="2"/>
      <c r="OCS128" s="2"/>
      <c r="OCT128" s="2"/>
      <c r="OCU128" s="2"/>
      <c r="OCV128" s="2"/>
      <c r="OCW128" s="2"/>
      <c r="OCX128" s="2"/>
      <c r="OCY128" s="2"/>
      <c r="OCZ128" s="2"/>
      <c r="ODA128" s="2"/>
      <c r="ODB128" s="2"/>
      <c r="ODC128" s="2"/>
      <c r="ODD128" s="2"/>
      <c r="ODE128" s="2"/>
      <c r="ODF128" s="2"/>
      <c r="ODG128" s="2"/>
      <c r="ODH128" s="2"/>
      <c r="ODI128" s="2"/>
      <c r="ODJ128" s="2"/>
      <c r="ODK128" s="2"/>
      <c r="ODL128" s="2"/>
      <c r="ODM128" s="2"/>
      <c r="ODN128" s="2"/>
      <c r="ODO128" s="2"/>
      <c r="ODP128" s="2"/>
      <c r="ODQ128" s="2"/>
      <c r="ODR128" s="2"/>
      <c r="ODS128" s="2"/>
      <c r="ODT128" s="2"/>
      <c r="ODU128" s="2"/>
      <c r="ODV128" s="2"/>
      <c r="ODW128" s="2"/>
      <c r="ODX128" s="2"/>
      <c r="ODY128" s="2"/>
      <c r="ODZ128" s="2"/>
      <c r="OEA128" s="2"/>
      <c r="OEB128" s="2"/>
      <c r="OEC128" s="2"/>
      <c r="OED128" s="2"/>
      <c r="OEE128" s="2"/>
      <c r="OEF128" s="2"/>
      <c r="OEG128" s="2"/>
      <c r="OEH128" s="2"/>
      <c r="OEI128" s="2"/>
      <c r="OEJ128" s="2"/>
      <c r="OEK128" s="2"/>
      <c r="OEL128" s="2"/>
      <c r="OEM128" s="2"/>
      <c r="OEN128" s="2"/>
      <c r="OEO128" s="2"/>
      <c r="OEP128" s="2"/>
      <c r="OEQ128" s="2"/>
      <c r="OER128" s="2"/>
      <c r="OES128" s="2"/>
      <c r="OET128" s="2"/>
      <c r="OEU128" s="2"/>
      <c r="OEV128" s="2"/>
      <c r="OEW128" s="2"/>
      <c r="OEX128" s="2"/>
      <c r="OEY128" s="2"/>
      <c r="OEZ128" s="2"/>
      <c r="OFA128" s="2"/>
      <c r="OFB128" s="2"/>
      <c r="OFC128" s="2"/>
      <c r="OFD128" s="2"/>
      <c r="OFE128" s="2"/>
      <c r="OFF128" s="2"/>
      <c r="OFG128" s="2"/>
      <c r="OFH128" s="2"/>
      <c r="OFI128" s="2"/>
      <c r="OFJ128" s="2"/>
      <c r="OFK128" s="2"/>
      <c r="OFL128" s="2"/>
      <c r="OFM128" s="2"/>
      <c r="OFN128" s="2"/>
      <c r="OFO128" s="2"/>
      <c r="OFP128" s="2"/>
      <c r="OFQ128" s="2"/>
      <c r="OFR128" s="2"/>
      <c r="OFS128" s="2"/>
      <c r="OFT128" s="2"/>
      <c r="OFU128" s="2"/>
      <c r="OFV128" s="2"/>
      <c r="OFW128" s="2"/>
      <c r="OFX128" s="2"/>
      <c r="OFY128" s="2"/>
      <c r="OFZ128" s="2"/>
      <c r="OGA128" s="2"/>
      <c r="OGB128" s="2"/>
      <c r="OGC128" s="2"/>
      <c r="OGD128" s="2"/>
      <c r="OGE128" s="2"/>
      <c r="OGF128" s="2"/>
      <c r="OGG128" s="2"/>
      <c r="OGH128" s="2"/>
      <c r="OGI128" s="2"/>
      <c r="OGJ128" s="2"/>
      <c r="OGK128" s="2"/>
      <c r="OGL128" s="2"/>
      <c r="OGM128" s="2"/>
      <c r="OGN128" s="2"/>
      <c r="OGO128" s="2"/>
      <c r="OGP128" s="2"/>
      <c r="OGQ128" s="2"/>
      <c r="OGR128" s="2"/>
      <c r="OGS128" s="2"/>
      <c r="OGT128" s="2"/>
      <c r="OGU128" s="2"/>
      <c r="OGV128" s="2"/>
      <c r="OGW128" s="2"/>
      <c r="OGX128" s="2"/>
      <c r="OGY128" s="2"/>
      <c r="OGZ128" s="2"/>
      <c r="OHA128" s="2"/>
      <c r="OHB128" s="2"/>
      <c r="OHC128" s="2"/>
      <c r="OHD128" s="2"/>
      <c r="OHE128" s="2"/>
      <c r="OHF128" s="2"/>
      <c r="OHG128" s="2"/>
      <c r="OHH128" s="2"/>
      <c r="OHI128" s="2"/>
      <c r="OHJ128" s="2"/>
      <c r="OHK128" s="2"/>
      <c r="OHL128" s="2"/>
      <c r="OHM128" s="2"/>
      <c r="OHN128" s="2"/>
      <c r="OHO128" s="2"/>
      <c r="OHP128" s="2"/>
      <c r="OHQ128" s="2"/>
      <c r="OHR128" s="2"/>
      <c r="OHS128" s="2"/>
      <c r="OHT128" s="2"/>
      <c r="OHU128" s="2"/>
      <c r="OHV128" s="2"/>
      <c r="OHW128" s="2"/>
      <c r="OHX128" s="2"/>
      <c r="OHY128" s="2"/>
      <c r="OHZ128" s="2"/>
      <c r="OIA128" s="2"/>
      <c r="OIB128" s="2"/>
      <c r="OIC128" s="2"/>
      <c r="OID128" s="2"/>
      <c r="OIE128" s="2"/>
      <c r="OIF128" s="2"/>
      <c r="OIG128" s="2"/>
      <c r="OIH128" s="2"/>
      <c r="OII128" s="2"/>
      <c r="OIJ128" s="2"/>
      <c r="OIK128" s="2"/>
      <c r="OIL128" s="2"/>
      <c r="OIM128" s="2"/>
      <c r="OIN128" s="2"/>
      <c r="OIO128" s="2"/>
      <c r="OIP128" s="2"/>
      <c r="OIQ128" s="2"/>
      <c r="OIR128" s="2"/>
      <c r="OIS128" s="2"/>
      <c r="OIT128" s="2"/>
      <c r="OIU128" s="2"/>
      <c r="OIV128" s="2"/>
      <c r="OIW128" s="2"/>
      <c r="OIX128" s="2"/>
      <c r="OIY128" s="2"/>
      <c r="OIZ128" s="2"/>
      <c r="OJA128" s="2"/>
      <c r="OJB128" s="2"/>
      <c r="OJC128" s="2"/>
      <c r="OJD128" s="2"/>
      <c r="OJE128" s="2"/>
      <c r="OJF128" s="2"/>
      <c r="OJG128" s="2"/>
      <c r="OJH128" s="2"/>
      <c r="OJI128" s="2"/>
      <c r="OJJ128" s="2"/>
      <c r="OJK128" s="2"/>
      <c r="OJL128" s="2"/>
      <c r="OJM128" s="2"/>
      <c r="OJN128" s="2"/>
      <c r="OJO128" s="2"/>
      <c r="OJP128" s="2"/>
      <c r="OJQ128" s="2"/>
      <c r="OJR128" s="2"/>
      <c r="OJS128" s="2"/>
      <c r="OJT128" s="2"/>
      <c r="OJU128" s="2"/>
      <c r="OJV128" s="2"/>
      <c r="OJW128" s="2"/>
      <c r="OJX128" s="2"/>
      <c r="OJY128" s="2"/>
      <c r="OJZ128" s="2"/>
      <c r="OKA128" s="2"/>
      <c r="OKB128" s="2"/>
      <c r="OKC128" s="2"/>
      <c r="OKD128" s="2"/>
      <c r="OKE128" s="2"/>
      <c r="OKF128" s="2"/>
      <c r="OKG128" s="2"/>
      <c r="OKH128" s="2"/>
      <c r="OKI128" s="2"/>
      <c r="OKJ128" s="2"/>
      <c r="OKK128" s="2"/>
      <c r="OKL128" s="2"/>
      <c r="OKM128" s="2"/>
      <c r="OKN128" s="2"/>
      <c r="OKO128" s="2"/>
      <c r="OKP128" s="2"/>
      <c r="OKQ128" s="2"/>
      <c r="OKR128" s="2"/>
      <c r="OKS128" s="2"/>
      <c r="OKT128" s="2"/>
      <c r="OKU128" s="2"/>
      <c r="OKV128" s="2"/>
      <c r="OKW128" s="2"/>
      <c r="OKX128" s="2"/>
      <c r="OKY128" s="2"/>
      <c r="OKZ128" s="2"/>
      <c r="OLA128" s="2"/>
      <c r="OLB128" s="2"/>
      <c r="OLC128" s="2"/>
      <c r="OLD128" s="2"/>
      <c r="OLE128" s="2"/>
      <c r="OLF128" s="2"/>
      <c r="OLG128" s="2"/>
      <c r="OLH128" s="2"/>
      <c r="OLI128" s="2"/>
      <c r="OLJ128" s="2"/>
      <c r="OLK128" s="2"/>
      <c r="OLL128" s="2"/>
      <c r="OLM128" s="2"/>
      <c r="OLN128" s="2"/>
      <c r="OLO128" s="2"/>
      <c r="OLP128" s="2"/>
      <c r="OLQ128" s="2"/>
      <c r="OLR128" s="2"/>
      <c r="OLS128" s="2"/>
      <c r="OLT128" s="2"/>
      <c r="OLU128" s="2"/>
      <c r="OLV128" s="2"/>
      <c r="OLW128" s="2"/>
      <c r="OLX128" s="2"/>
      <c r="OLY128" s="2"/>
      <c r="OLZ128" s="2"/>
      <c r="OMA128" s="2"/>
      <c r="OMB128" s="2"/>
      <c r="OMC128" s="2"/>
      <c r="OMD128" s="2"/>
      <c r="OME128" s="2"/>
      <c r="OMF128" s="2"/>
      <c r="OMG128" s="2"/>
      <c r="OMH128" s="2"/>
      <c r="OMI128" s="2"/>
      <c r="OMJ128" s="2"/>
      <c r="OMK128" s="2"/>
      <c r="OML128" s="2"/>
      <c r="OMM128" s="2"/>
      <c r="OMN128" s="2"/>
      <c r="OMO128" s="2"/>
      <c r="OMP128" s="2"/>
      <c r="OMQ128" s="2"/>
      <c r="OMR128" s="2"/>
      <c r="OMS128" s="2"/>
      <c r="OMT128" s="2"/>
      <c r="OMU128" s="2"/>
      <c r="OMV128" s="2"/>
      <c r="OMW128" s="2"/>
      <c r="OMX128" s="2"/>
      <c r="OMY128" s="2"/>
      <c r="OMZ128" s="2"/>
      <c r="ONA128" s="2"/>
      <c r="ONB128" s="2"/>
      <c r="ONC128" s="2"/>
      <c r="OND128" s="2"/>
      <c r="ONE128" s="2"/>
      <c r="ONF128" s="2"/>
      <c r="ONG128" s="2"/>
      <c r="ONH128" s="2"/>
      <c r="ONI128" s="2"/>
      <c r="ONJ128" s="2"/>
      <c r="ONK128" s="2"/>
      <c r="ONL128" s="2"/>
      <c r="ONM128" s="2"/>
      <c r="ONN128" s="2"/>
      <c r="ONO128" s="2"/>
      <c r="ONP128" s="2"/>
      <c r="ONQ128" s="2"/>
      <c r="ONR128" s="2"/>
      <c r="ONS128" s="2"/>
      <c r="ONT128" s="2"/>
      <c r="ONU128" s="2"/>
      <c r="ONV128" s="2"/>
      <c r="ONW128" s="2"/>
      <c r="ONX128" s="2"/>
      <c r="ONY128" s="2"/>
      <c r="ONZ128" s="2"/>
      <c r="OOA128" s="2"/>
      <c r="OOB128" s="2"/>
      <c r="OOC128" s="2"/>
      <c r="OOD128" s="2"/>
      <c r="OOE128" s="2"/>
      <c r="OOF128" s="2"/>
      <c r="OOG128" s="2"/>
      <c r="OOH128" s="2"/>
      <c r="OOI128" s="2"/>
      <c r="OOJ128" s="2"/>
      <c r="OOK128" s="2"/>
      <c r="OOL128" s="2"/>
      <c r="OOM128" s="2"/>
      <c r="OON128" s="2"/>
      <c r="OOO128" s="2"/>
      <c r="OOP128" s="2"/>
      <c r="OOQ128" s="2"/>
      <c r="OOR128" s="2"/>
      <c r="OOS128" s="2"/>
      <c r="OOT128" s="2"/>
      <c r="OOU128" s="2"/>
      <c r="OOV128" s="2"/>
      <c r="OOW128" s="2"/>
      <c r="OOX128" s="2"/>
      <c r="OOY128" s="2"/>
      <c r="OOZ128" s="2"/>
      <c r="OPA128" s="2"/>
      <c r="OPB128" s="2"/>
      <c r="OPC128" s="2"/>
      <c r="OPD128" s="2"/>
      <c r="OPE128" s="2"/>
      <c r="OPF128" s="2"/>
      <c r="OPG128" s="2"/>
      <c r="OPH128" s="2"/>
      <c r="OPI128" s="2"/>
      <c r="OPJ128" s="2"/>
      <c r="OPK128" s="2"/>
      <c r="OPL128" s="2"/>
      <c r="OPM128" s="2"/>
      <c r="OPN128" s="2"/>
      <c r="OPO128" s="2"/>
      <c r="OPP128" s="2"/>
      <c r="OPQ128" s="2"/>
      <c r="OPR128" s="2"/>
      <c r="OPS128" s="2"/>
      <c r="OPT128" s="2"/>
      <c r="OPU128" s="2"/>
      <c r="OPV128" s="2"/>
      <c r="OPW128" s="2"/>
      <c r="OPX128" s="2"/>
      <c r="OPY128" s="2"/>
      <c r="OPZ128" s="2"/>
      <c r="OQA128" s="2"/>
      <c r="OQB128" s="2"/>
      <c r="OQC128" s="2"/>
      <c r="OQD128" s="2"/>
      <c r="OQE128" s="2"/>
      <c r="OQF128" s="2"/>
      <c r="OQG128" s="2"/>
      <c r="OQH128" s="2"/>
      <c r="OQI128" s="2"/>
      <c r="OQJ128" s="2"/>
      <c r="OQK128" s="2"/>
      <c r="OQL128" s="2"/>
      <c r="OQM128" s="2"/>
      <c r="OQN128" s="2"/>
      <c r="OQO128" s="2"/>
      <c r="OQP128" s="2"/>
      <c r="OQQ128" s="2"/>
      <c r="OQR128" s="2"/>
      <c r="OQS128" s="2"/>
      <c r="OQT128" s="2"/>
      <c r="OQU128" s="2"/>
      <c r="OQV128" s="2"/>
      <c r="OQW128" s="2"/>
      <c r="OQX128" s="2"/>
      <c r="OQY128" s="2"/>
      <c r="OQZ128" s="2"/>
      <c r="ORA128" s="2"/>
      <c r="ORB128" s="2"/>
      <c r="ORC128" s="2"/>
      <c r="ORD128" s="2"/>
      <c r="ORE128" s="2"/>
      <c r="ORF128" s="2"/>
      <c r="ORG128" s="2"/>
      <c r="ORH128" s="2"/>
      <c r="ORI128" s="2"/>
      <c r="ORJ128" s="2"/>
      <c r="ORK128" s="2"/>
      <c r="ORL128" s="2"/>
      <c r="ORM128" s="2"/>
      <c r="ORN128" s="2"/>
      <c r="ORO128" s="2"/>
      <c r="ORP128" s="2"/>
      <c r="ORQ128" s="2"/>
      <c r="ORR128" s="2"/>
      <c r="ORS128" s="2"/>
      <c r="ORT128" s="2"/>
      <c r="ORU128" s="2"/>
      <c r="ORV128" s="2"/>
      <c r="ORW128" s="2"/>
      <c r="ORX128" s="2"/>
      <c r="ORY128" s="2"/>
      <c r="ORZ128" s="2"/>
      <c r="OSA128" s="2"/>
      <c r="OSB128" s="2"/>
      <c r="OSC128" s="2"/>
      <c r="OSD128" s="2"/>
      <c r="OSE128" s="2"/>
      <c r="OSF128" s="2"/>
      <c r="OSG128" s="2"/>
      <c r="OSH128" s="2"/>
      <c r="OSI128" s="2"/>
      <c r="OSJ128" s="2"/>
      <c r="OSK128" s="2"/>
      <c r="OSL128" s="2"/>
      <c r="OSM128" s="2"/>
      <c r="OSN128" s="2"/>
      <c r="OSO128" s="2"/>
      <c r="OSP128" s="2"/>
      <c r="OSQ128" s="2"/>
      <c r="OSR128" s="2"/>
      <c r="OSS128" s="2"/>
      <c r="OST128" s="2"/>
      <c r="OSU128" s="2"/>
      <c r="OSV128" s="2"/>
      <c r="OSW128" s="2"/>
      <c r="OSX128" s="2"/>
      <c r="OSY128" s="2"/>
      <c r="OSZ128" s="2"/>
      <c r="OTA128" s="2"/>
      <c r="OTB128" s="2"/>
      <c r="OTC128" s="2"/>
      <c r="OTD128" s="2"/>
      <c r="OTE128" s="2"/>
      <c r="OTF128" s="2"/>
      <c r="OTG128" s="2"/>
      <c r="OTH128" s="2"/>
      <c r="OTI128" s="2"/>
      <c r="OTJ128" s="2"/>
      <c r="OTK128" s="2"/>
      <c r="OTL128" s="2"/>
      <c r="OTM128" s="2"/>
      <c r="OTN128" s="2"/>
      <c r="OTO128" s="2"/>
      <c r="OTP128" s="2"/>
      <c r="OTQ128" s="2"/>
      <c r="OTR128" s="2"/>
      <c r="OTS128" s="2"/>
      <c r="OTT128" s="2"/>
      <c r="OTU128" s="2"/>
      <c r="OTV128" s="2"/>
      <c r="OTW128" s="2"/>
      <c r="OTX128" s="2"/>
      <c r="OTY128" s="2"/>
      <c r="OTZ128" s="2"/>
      <c r="OUA128" s="2"/>
      <c r="OUB128" s="2"/>
      <c r="OUC128" s="2"/>
      <c r="OUD128" s="2"/>
      <c r="OUE128" s="2"/>
      <c r="OUF128" s="2"/>
      <c r="OUG128" s="2"/>
      <c r="OUH128" s="2"/>
      <c r="OUI128" s="2"/>
      <c r="OUJ128" s="2"/>
      <c r="OUK128" s="2"/>
      <c r="OUL128" s="2"/>
      <c r="OUM128" s="2"/>
      <c r="OUN128" s="2"/>
      <c r="OUO128" s="2"/>
      <c r="OUP128" s="2"/>
      <c r="OUQ128" s="2"/>
      <c r="OUR128" s="2"/>
      <c r="OUS128" s="2"/>
      <c r="OUT128" s="2"/>
      <c r="OUU128" s="2"/>
      <c r="OUV128" s="2"/>
      <c r="OUW128" s="2"/>
      <c r="OUX128" s="2"/>
      <c r="OUY128" s="2"/>
      <c r="OUZ128" s="2"/>
      <c r="OVA128" s="2"/>
      <c r="OVB128" s="2"/>
      <c r="OVC128" s="2"/>
      <c r="OVD128" s="2"/>
      <c r="OVE128" s="2"/>
      <c r="OVF128" s="2"/>
      <c r="OVG128" s="2"/>
      <c r="OVH128" s="2"/>
      <c r="OVI128" s="2"/>
      <c r="OVJ128" s="2"/>
      <c r="OVK128" s="2"/>
      <c r="OVL128" s="2"/>
      <c r="OVM128" s="2"/>
      <c r="OVN128" s="2"/>
      <c r="OVO128" s="2"/>
      <c r="OVP128" s="2"/>
      <c r="OVQ128" s="2"/>
      <c r="OVR128" s="2"/>
      <c r="OVS128" s="2"/>
      <c r="OVT128" s="2"/>
      <c r="OVU128" s="2"/>
      <c r="OVV128" s="2"/>
      <c r="OVW128" s="2"/>
      <c r="OVX128" s="2"/>
      <c r="OVY128" s="2"/>
      <c r="OVZ128" s="2"/>
      <c r="OWA128" s="2"/>
      <c r="OWB128" s="2"/>
      <c r="OWC128" s="2"/>
      <c r="OWD128" s="2"/>
      <c r="OWE128" s="2"/>
      <c r="OWF128" s="2"/>
      <c r="OWG128" s="2"/>
      <c r="OWH128" s="2"/>
      <c r="OWI128" s="2"/>
      <c r="OWJ128" s="2"/>
      <c r="OWK128" s="2"/>
      <c r="OWL128" s="2"/>
      <c r="OWM128" s="2"/>
      <c r="OWN128" s="2"/>
      <c r="OWO128" s="2"/>
      <c r="OWP128" s="2"/>
      <c r="OWQ128" s="2"/>
      <c r="OWR128" s="2"/>
      <c r="OWS128" s="2"/>
      <c r="OWT128" s="2"/>
      <c r="OWU128" s="2"/>
      <c r="OWV128" s="2"/>
      <c r="OWW128" s="2"/>
      <c r="OWX128" s="2"/>
      <c r="OWY128" s="2"/>
      <c r="OWZ128" s="2"/>
      <c r="OXA128" s="2"/>
      <c r="OXB128" s="2"/>
      <c r="OXC128" s="2"/>
      <c r="OXD128" s="2"/>
      <c r="OXE128" s="2"/>
      <c r="OXF128" s="2"/>
      <c r="OXG128" s="2"/>
      <c r="OXH128" s="2"/>
      <c r="OXI128" s="2"/>
      <c r="OXJ128" s="2"/>
      <c r="OXK128" s="2"/>
      <c r="OXL128" s="2"/>
      <c r="OXM128" s="2"/>
      <c r="OXN128" s="2"/>
      <c r="OXO128" s="2"/>
      <c r="OXP128" s="2"/>
      <c r="OXQ128" s="2"/>
      <c r="OXR128" s="2"/>
      <c r="OXS128" s="2"/>
      <c r="OXT128" s="2"/>
      <c r="OXU128" s="2"/>
      <c r="OXV128" s="2"/>
      <c r="OXW128" s="2"/>
      <c r="OXX128" s="2"/>
      <c r="OXY128" s="2"/>
      <c r="OXZ128" s="2"/>
      <c r="OYA128" s="2"/>
      <c r="OYB128" s="2"/>
      <c r="OYC128" s="2"/>
      <c r="OYD128" s="2"/>
      <c r="OYE128" s="2"/>
      <c r="OYF128" s="2"/>
      <c r="OYG128" s="2"/>
      <c r="OYH128" s="2"/>
      <c r="OYI128" s="2"/>
      <c r="OYJ128" s="2"/>
      <c r="OYK128" s="2"/>
      <c r="OYL128" s="2"/>
      <c r="OYM128" s="2"/>
      <c r="OYN128" s="2"/>
      <c r="OYO128" s="2"/>
      <c r="OYP128" s="2"/>
      <c r="OYQ128" s="2"/>
      <c r="OYR128" s="2"/>
      <c r="OYS128" s="2"/>
      <c r="OYT128" s="2"/>
      <c r="OYU128" s="2"/>
      <c r="OYV128" s="2"/>
      <c r="OYW128" s="2"/>
      <c r="OYX128" s="2"/>
      <c r="OYY128" s="2"/>
      <c r="OYZ128" s="2"/>
      <c r="OZA128" s="2"/>
      <c r="OZB128" s="2"/>
      <c r="OZC128" s="2"/>
      <c r="OZD128" s="2"/>
      <c r="OZE128" s="2"/>
      <c r="OZF128" s="2"/>
      <c r="OZG128" s="2"/>
      <c r="OZH128" s="2"/>
      <c r="OZI128" s="2"/>
      <c r="OZJ128" s="2"/>
      <c r="OZK128" s="2"/>
      <c r="OZL128" s="2"/>
      <c r="OZM128" s="2"/>
      <c r="OZN128" s="2"/>
      <c r="OZO128" s="2"/>
      <c r="OZP128" s="2"/>
      <c r="OZQ128" s="2"/>
      <c r="OZR128" s="2"/>
      <c r="OZS128" s="2"/>
      <c r="OZT128" s="2"/>
      <c r="OZU128" s="2"/>
      <c r="OZV128" s="2"/>
      <c r="OZW128" s="2"/>
      <c r="OZX128" s="2"/>
      <c r="OZY128" s="2"/>
      <c r="OZZ128" s="2"/>
      <c r="PAA128" s="2"/>
      <c r="PAB128" s="2"/>
      <c r="PAC128" s="2"/>
      <c r="PAD128" s="2"/>
      <c r="PAE128" s="2"/>
      <c r="PAF128" s="2"/>
      <c r="PAG128" s="2"/>
      <c r="PAH128" s="2"/>
      <c r="PAI128" s="2"/>
      <c r="PAJ128" s="2"/>
      <c r="PAK128" s="2"/>
      <c r="PAL128" s="2"/>
      <c r="PAM128" s="2"/>
      <c r="PAN128" s="2"/>
      <c r="PAO128" s="2"/>
      <c r="PAP128" s="2"/>
      <c r="PAQ128" s="2"/>
      <c r="PAR128" s="2"/>
      <c r="PAS128" s="2"/>
      <c r="PAT128" s="2"/>
      <c r="PAU128" s="2"/>
      <c r="PAV128" s="2"/>
      <c r="PAW128" s="2"/>
      <c r="PAX128" s="2"/>
      <c r="PAY128" s="2"/>
      <c r="PAZ128" s="2"/>
      <c r="PBA128" s="2"/>
      <c r="PBB128" s="2"/>
      <c r="PBC128" s="2"/>
      <c r="PBD128" s="2"/>
      <c r="PBE128" s="2"/>
      <c r="PBF128" s="2"/>
      <c r="PBG128" s="2"/>
      <c r="PBH128" s="2"/>
      <c r="PBI128" s="2"/>
      <c r="PBJ128" s="2"/>
      <c r="PBK128" s="2"/>
      <c r="PBL128" s="2"/>
      <c r="PBM128" s="2"/>
      <c r="PBN128" s="2"/>
      <c r="PBO128" s="2"/>
      <c r="PBP128" s="2"/>
      <c r="PBQ128" s="2"/>
      <c r="PBR128" s="2"/>
      <c r="PBS128" s="2"/>
      <c r="PBT128" s="2"/>
      <c r="PBU128" s="2"/>
      <c r="PBV128" s="2"/>
      <c r="PBW128" s="2"/>
      <c r="PBX128" s="2"/>
      <c r="PBY128" s="2"/>
      <c r="PBZ128" s="2"/>
      <c r="PCA128" s="2"/>
      <c r="PCB128" s="2"/>
      <c r="PCC128" s="2"/>
      <c r="PCD128" s="2"/>
      <c r="PCE128" s="2"/>
      <c r="PCF128" s="2"/>
      <c r="PCG128" s="2"/>
      <c r="PCH128" s="2"/>
      <c r="PCI128" s="2"/>
      <c r="PCJ128" s="2"/>
      <c r="PCK128" s="2"/>
      <c r="PCL128" s="2"/>
      <c r="PCM128" s="2"/>
      <c r="PCN128" s="2"/>
      <c r="PCO128" s="2"/>
      <c r="PCP128" s="2"/>
      <c r="PCQ128" s="2"/>
      <c r="PCR128" s="2"/>
      <c r="PCS128" s="2"/>
      <c r="PCT128" s="2"/>
      <c r="PCU128" s="2"/>
      <c r="PCV128" s="2"/>
      <c r="PCW128" s="2"/>
      <c r="PCX128" s="2"/>
      <c r="PCY128" s="2"/>
      <c r="PCZ128" s="2"/>
      <c r="PDA128" s="2"/>
      <c r="PDB128" s="2"/>
      <c r="PDC128" s="2"/>
      <c r="PDD128" s="2"/>
      <c r="PDE128" s="2"/>
      <c r="PDF128" s="2"/>
      <c r="PDG128" s="2"/>
      <c r="PDH128" s="2"/>
      <c r="PDI128" s="2"/>
      <c r="PDJ128" s="2"/>
      <c r="PDK128" s="2"/>
      <c r="PDL128" s="2"/>
      <c r="PDM128" s="2"/>
      <c r="PDN128" s="2"/>
      <c r="PDO128" s="2"/>
      <c r="PDP128" s="2"/>
      <c r="PDQ128" s="2"/>
      <c r="PDR128" s="2"/>
      <c r="PDS128" s="2"/>
      <c r="PDT128" s="2"/>
      <c r="PDU128" s="2"/>
      <c r="PDV128" s="2"/>
      <c r="PDW128" s="2"/>
      <c r="PDX128" s="2"/>
      <c r="PDY128" s="2"/>
      <c r="PDZ128" s="2"/>
      <c r="PEA128" s="2"/>
      <c r="PEB128" s="2"/>
      <c r="PEC128" s="2"/>
      <c r="PED128" s="2"/>
      <c r="PEE128" s="2"/>
      <c r="PEF128" s="2"/>
      <c r="PEG128" s="2"/>
      <c r="PEH128" s="2"/>
      <c r="PEI128" s="2"/>
      <c r="PEJ128" s="2"/>
      <c r="PEK128" s="2"/>
      <c r="PEL128" s="2"/>
      <c r="PEM128" s="2"/>
      <c r="PEN128" s="2"/>
      <c r="PEO128" s="2"/>
      <c r="PEP128" s="2"/>
      <c r="PEQ128" s="2"/>
      <c r="PER128" s="2"/>
      <c r="PES128" s="2"/>
      <c r="PET128" s="2"/>
      <c r="PEU128" s="2"/>
      <c r="PEV128" s="2"/>
      <c r="PEW128" s="2"/>
      <c r="PEX128" s="2"/>
      <c r="PEY128" s="2"/>
      <c r="PEZ128" s="2"/>
      <c r="PFA128" s="2"/>
      <c r="PFB128" s="2"/>
      <c r="PFC128" s="2"/>
      <c r="PFD128" s="2"/>
      <c r="PFE128" s="2"/>
      <c r="PFF128" s="2"/>
      <c r="PFG128" s="2"/>
      <c r="PFH128" s="2"/>
      <c r="PFI128" s="2"/>
      <c r="PFJ128" s="2"/>
      <c r="PFK128" s="2"/>
      <c r="PFL128" s="2"/>
      <c r="PFM128" s="2"/>
      <c r="PFN128" s="2"/>
      <c r="PFO128" s="2"/>
      <c r="PFP128" s="2"/>
      <c r="PFQ128" s="2"/>
      <c r="PFR128" s="2"/>
      <c r="PFS128" s="2"/>
      <c r="PFT128" s="2"/>
      <c r="PFU128" s="2"/>
      <c r="PFV128" s="2"/>
      <c r="PFW128" s="2"/>
      <c r="PFX128" s="2"/>
      <c r="PFY128" s="2"/>
      <c r="PFZ128" s="2"/>
      <c r="PGA128" s="2"/>
      <c r="PGB128" s="2"/>
      <c r="PGC128" s="2"/>
      <c r="PGD128" s="2"/>
      <c r="PGE128" s="2"/>
      <c r="PGF128" s="2"/>
      <c r="PGG128" s="2"/>
      <c r="PGH128" s="2"/>
      <c r="PGI128" s="2"/>
      <c r="PGJ128" s="2"/>
      <c r="PGK128" s="2"/>
      <c r="PGL128" s="2"/>
      <c r="PGM128" s="2"/>
      <c r="PGN128" s="2"/>
      <c r="PGO128" s="2"/>
      <c r="PGP128" s="2"/>
      <c r="PGQ128" s="2"/>
      <c r="PGR128" s="2"/>
      <c r="PGS128" s="2"/>
      <c r="PGT128" s="2"/>
      <c r="PGU128" s="2"/>
      <c r="PGV128" s="2"/>
      <c r="PGW128" s="2"/>
      <c r="PGX128" s="2"/>
      <c r="PGY128" s="2"/>
      <c r="PGZ128" s="2"/>
      <c r="PHA128" s="2"/>
      <c r="PHB128" s="2"/>
      <c r="PHC128" s="2"/>
      <c r="PHD128" s="2"/>
      <c r="PHE128" s="2"/>
      <c r="PHF128" s="2"/>
      <c r="PHG128" s="2"/>
      <c r="PHH128" s="2"/>
      <c r="PHI128" s="2"/>
      <c r="PHJ128" s="2"/>
      <c r="PHK128" s="2"/>
      <c r="PHL128" s="2"/>
      <c r="PHM128" s="2"/>
      <c r="PHN128" s="2"/>
      <c r="PHO128" s="2"/>
      <c r="PHP128" s="2"/>
      <c r="PHQ128" s="2"/>
      <c r="PHR128" s="2"/>
      <c r="PHS128" s="2"/>
      <c r="PHT128" s="2"/>
      <c r="PHU128" s="2"/>
      <c r="PHV128" s="2"/>
      <c r="PHW128" s="2"/>
      <c r="PHX128" s="2"/>
      <c r="PHY128" s="2"/>
      <c r="PHZ128" s="2"/>
      <c r="PIA128" s="2"/>
      <c r="PIB128" s="2"/>
      <c r="PIC128" s="2"/>
      <c r="PID128" s="2"/>
      <c r="PIE128" s="2"/>
      <c r="PIF128" s="2"/>
      <c r="PIG128" s="2"/>
      <c r="PIH128" s="2"/>
      <c r="PII128" s="2"/>
      <c r="PIJ128" s="2"/>
      <c r="PIK128" s="2"/>
      <c r="PIL128" s="2"/>
      <c r="PIM128" s="2"/>
      <c r="PIN128" s="2"/>
      <c r="PIO128" s="2"/>
      <c r="PIP128" s="2"/>
      <c r="PIQ128" s="2"/>
      <c r="PIR128" s="2"/>
      <c r="PIS128" s="2"/>
      <c r="PIT128" s="2"/>
      <c r="PIU128" s="2"/>
      <c r="PIV128" s="2"/>
      <c r="PIW128" s="2"/>
      <c r="PIX128" s="2"/>
      <c r="PIY128" s="2"/>
      <c r="PIZ128" s="2"/>
      <c r="PJA128" s="2"/>
      <c r="PJB128" s="2"/>
      <c r="PJC128" s="2"/>
      <c r="PJD128" s="2"/>
      <c r="PJE128" s="2"/>
      <c r="PJF128" s="2"/>
      <c r="PJG128" s="2"/>
      <c r="PJH128" s="2"/>
      <c r="PJI128" s="2"/>
      <c r="PJJ128" s="2"/>
      <c r="PJK128" s="2"/>
      <c r="PJL128" s="2"/>
      <c r="PJM128" s="2"/>
      <c r="PJN128" s="2"/>
      <c r="PJO128" s="2"/>
      <c r="PJP128" s="2"/>
      <c r="PJQ128" s="2"/>
      <c r="PJR128" s="2"/>
      <c r="PJS128" s="2"/>
      <c r="PJT128" s="2"/>
      <c r="PJU128" s="2"/>
      <c r="PJV128" s="2"/>
      <c r="PJW128" s="2"/>
      <c r="PJX128" s="2"/>
      <c r="PJY128" s="2"/>
      <c r="PJZ128" s="2"/>
      <c r="PKA128" s="2"/>
      <c r="PKB128" s="2"/>
      <c r="PKC128" s="2"/>
      <c r="PKD128" s="2"/>
      <c r="PKE128" s="2"/>
      <c r="PKF128" s="2"/>
      <c r="PKG128" s="2"/>
      <c r="PKH128" s="2"/>
      <c r="PKI128" s="2"/>
      <c r="PKJ128" s="2"/>
      <c r="PKK128" s="2"/>
      <c r="PKL128" s="2"/>
      <c r="PKM128" s="2"/>
      <c r="PKN128" s="2"/>
      <c r="PKO128" s="2"/>
      <c r="PKP128" s="2"/>
      <c r="PKQ128" s="2"/>
      <c r="PKR128" s="2"/>
      <c r="PKS128" s="2"/>
      <c r="PKT128" s="2"/>
      <c r="PKU128" s="2"/>
      <c r="PKV128" s="2"/>
      <c r="PKW128" s="2"/>
      <c r="PKX128" s="2"/>
      <c r="PKY128" s="2"/>
      <c r="PKZ128" s="2"/>
      <c r="PLA128" s="2"/>
      <c r="PLB128" s="2"/>
      <c r="PLC128" s="2"/>
      <c r="PLD128" s="2"/>
      <c r="PLE128" s="2"/>
      <c r="PLF128" s="2"/>
      <c r="PLG128" s="2"/>
      <c r="PLH128" s="2"/>
      <c r="PLI128" s="2"/>
      <c r="PLJ128" s="2"/>
      <c r="PLK128" s="2"/>
      <c r="PLL128" s="2"/>
      <c r="PLM128" s="2"/>
      <c r="PLN128" s="2"/>
      <c r="PLO128" s="2"/>
      <c r="PLP128" s="2"/>
      <c r="PLQ128" s="2"/>
      <c r="PLR128" s="2"/>
      <c r="PLS128" s="2"/>
      <c r="PLT128" s="2"/>
      <c r="PLU128" s="2"/>
      <c r="PLV128" s="2"/>
      <c r="PLW128" s="2"/>
      <c r="PLX128" s="2"/>
      <c r="PLY128" s="2"/>
      <c r="PLZ128" s="2"/>
      <c r="PMA128" s="2"/>
      <c r="PMB128" s="2"/>
      <c r="PMC128" s="2"/>
      <c r="PMD128" s="2"/>
      <c r="PME128" s="2"/>
      <c r="PMF128" s="2"/>
      <c r="PMG128" s="2"/>
      <c r="PMH128" s="2"/>
      <c r="PMI128" s="2"/>
      <c r="PMJ128" s="2"/>
      <c r="PMK128" s="2"/>
      <c r="PML128" s="2"/>
      <c r="PMM128" s="2"/>
      <c r="PMN128" s="2"/>
      <c r="PMO128" s="2"/>
      <c r="PMP128" s="2"/>
      <c r="PMQ128" s="2"/>
      <c r="PMR128" s="2"/>
      <c r="PMS128" s="2"/>
      <c r="PMT128" s="2"/>
      <c r="PMU128" s="2"/>
      <c r="PMV128" s="2"/>
      <c r="PMW128" s="2"/>
      <c r="PMX128" s="2"/>
      <c r="PMY128" s="2"/>
      <c r="PMZ128" s="2"/>
      <c r="PNA128" s="2"/>
      <c r="PNB128" s="2"/>
      <c r="PNC128" s="2"/>
      <c r="PND128" s="2"/>
      <c r="PNE128" s="2"/>
      <c r="PNF128" s="2"/>
      <c r="PNG128" s="2"/>
      <c r="PNH128" s="2"/>
      <c r="PNI128" s="2"/>
      <c r="PNJ128" s="2"/>
      <c r="PNK128" s="2"/>
      <c r="PNL128" s="2"/>
      <c r="PNM128" s="2"/>
      <c r="PNN128" s="2"/>
      <c r="PNO128" s="2"/>
      <c r="PNP128" s="2"/>
      <c r="PNQ128" s="2"/>
      <c r="PNR128" s="2"/>
      <c r="PNS128" s="2"/>
      <c r="PNT128" s="2"/>
      <c r="PNU128" s="2"/>
      <c r="PNV128" s="2"/>
      <c r="PNW128" s="2"/>
      <c r="PNX128" s="2"/>
      <c r="PNY128" s="2"/>
      <c r="PNZ128" s="2"/>
      <c r="POA128" s="2"/>
      <c r="POB128" s="2"/>
      <c r="POC128" s="2"/>
      <c r="POD128" s="2"/>
      <c r="POE128" s="2"/>
      <c r="POF128" s="2"/>
      <c r="POG128" s="2"/>
      <c r="POH128" s="2"/>
      <c r="POI128" s="2"/>
      <c r="POJ128" s="2"/>
      <c r="POK128" s="2"/>
      <c r="POL128" s="2"/>
      <c r="POM128" s="2"/>
      <c r="PON128" s="2"/>
      <c r="POO128" s="2"/>
      <c r="POP128" s="2"/>
      <c r="POQ128" s="2"/>
      <c r="POR128" s="2"/>
      <c r="POS128" s="2"/>
      <c r="POT128" s="2"/>
      <c r="POU128" s="2"/>
      <c r="POV128" s="2"/>
      <c r="POW128" s="2"/>
      <c r="POX128" s="2"/>
      <c r="POY128" s="2"/>
      <c r="POZ128" s="2"/>
      <c r="PPA128" s="2"/>
      <c r="PPB128" s="2"/>
      <c r="PPC128" s="2"/>
      <c r="PPD128" s="2"/>
      <c r="PPE128" s="2"/>
      <c r="PPF128" s="2"/>
      <c r="PPG128" s="2"/>
      <c r="PPH128" s="2"/>
      <c r="PPI128" s="2"/>
      <c r="PPJ128" s="2"/>
      <c r="PPK128" s="2"/>
      <c r="PPL128" s="2"/>
      <c r="PPM128" s="2"/>
      <c r="PPN128" s="2"/>
      <c r="PPO128" s="2"/>
      <c r="PPP128" s="2"/>
      <c r="PPQ128" s="2"/>
      <c r="PPR128" s="2"/>
      <c r="PPS128" s="2"/>
      <c r="PPT128" s="2"/>
      <c r="PPU128" s="2"/>
      <c r="PPV128" s="2"/>
      <c r="PPW128" s="2"/>
      <c r="PPX128" s="2"/>
      <c r="PPY128" s="2"/>
      <c r="PPZ128" s="2"/>
      <c r="PQA128" s="2"/>
      <c r="PQB128" s="2"/>
      <c r="PQC128" s="2"/>
      <c r="PQD128" s="2"/>
      <c r="PQE128" s="2"/>
      <c r="PQF128" s="2"/>
      <c r="PQG128" s="2"/>
      <c r="PQH128" s="2"/>
      <c r="PQI128" s="2"/>
      <c r="PQJ128" s="2"/>
      <c r="PQK128" s="2"/>
      <c r="PQL128" s="2"/>
      <c r="PQM128" s="2"/>
      <c r="PQN128" s="2"/>
      <c r="PQO128" s="2"/>
      <c r="PQP128" s="2"/>
      <c r="PQQ128" s="2"/>
      <c r="PQR128" s="2"/>
      <c r="PQS128" s="2"/>
      <c r="PQT128" s="2"/>
      <c r="PQU128" s="2"/>
      <c r="PQV128" s="2"/>
      <c r="PQW128" s="2"/>
      <c r="PQX128" s="2"/>
      <c r="PQY128" s="2"/>
      <c r="PQZ128" s="2"/>
      <c r="PRA128" s="2"/>
      <c r="PRB128" s="2"/>
      <c r="PRC128" s="2"/>
      <c r="PRD128" s="2"/>
      <c r="PRE128" s="2"/>
      <c r="PRF128" s="2"/>
      <c r="PRG128" s="2"/>
      <c r="PRH128" s="2"/>
      <c r="PRI128" s="2"/>
      <c r="PRJ128" s="2"/>
      <c r="PRK128" s="2"/>
      <c r="PRL128" s="2"/>
      <c r="PRM128" s="2"/>
      <c r="PRN128" s="2"/>
      <c r="PRO128" s="2"/>
      <c r="PRP128" s="2"/>
      <c r="PRQ128" s="2"/>
      <c r="PRR128" s="2"/>
      <c r="PRS128" s="2"/>
      <c r="PRT128" s="2"/>
      <c r="PRU128" s="2"/>
      <c r="PRV128" s="2"/>
      <c r="PRW128" s="2"/>
      <c r="PRX128" s="2"/>
      <c r="PRY128" s="2"/>
      <c r="PRZ128" s="2"/>
      <c r="PSA128" s="2"/>
      <c r="PSB128" s="2"/>
      <c r="PSC128" s="2"/>
      <c r="PSD128" s="2"/>
      <c r="PSE128" s="2"/>
      <c r="PSF128" s="2"/>
      <c r="PSG128" s="2"/>
      <c r="PSH128" s="2"/>
      <c r="PSI128" s="2"/>
      <c r="PSJ128" s="2"/>
      <c r="PSK128" s="2"/>
      <c r="PSL128" s="2"/>
      <c r="PSM128" s="2"/>
      <c r="PSN128" s="2"/>
      <c r="PSO128" s="2"/>
      <c r="PSP128" s="2"/>
      <c r="PSQ128" s="2"/>
      <c r="PSR128" s="2"/>
      <c r="PSS128" s="2"/>
      <c r="PST128" s="2"/>
      <c r="PSU128" s="2"/>
      <c r="PSV128" s="2"/>
      <c r="PSW128" s="2"/>
      <c r="PSX128" s="2"/>
      <c r="PSY128" s="2"/>
      <c r="PSZ128" s="2"/>
      <c r="PTA128" s="2"/>
      <c r="PTB128" s="2"/>
      <c r="PTC128" s="2"/>
      <c r="PTD128" s="2"/>
      <c r="PTE128" s="2"/>
      <c r="PTF128" s="2"/>
      <c r="PTG128" s="2"/>
      <c r="PTH128" s="2"/>
      <c r="PTI128" s="2"/>
      <c r="PTJ128" s="2"/>
      <c r="PTK128" s="2"/>
      <c r="PTL128" s="2"/>
      <c r="PTM128" s="2"/>
      <c r="PTN128" s="2"/>
      <c r="PTO128" s="2"/>
      <c r="PTP128" s="2"/>
      <c r="PTQ128" s="2"/>
      <c r="PTR128" s="2"/>
      <c r="PTS128" s="2"/>
      <c r="PTT128" s="2"/>
      <c r="PTU128" s="2"/>
      <c r="PTV128" s="2"/>
      <c r="PTW128" s="2"/>
      <c r="PTX128" s="2"/>
      <c r="PTY128" s="2"/>
      <c r="PTZ128" s="2"/>
      <c r="PUA128" s="2"/>
      <c r="PUB128" s="2"/>
      <c r="PUC128" s="2"/>
      <c r="PUD128" s="2"/>
      <c r="PUE128" s="2"/>
      <c r="PUF128" s="2"/>
      <c r="PUG128" s="2"/>
      <c r="PUH128" s="2"/>
      <c r="PUI128" s="2"/>
      <c r="PUJ128" s="2"/>
      <c r="PUK128" s="2"/>
      <c r="PUL128" s="2"/>
      <c r="PUM128" s="2"/>
      <c r="PUN128" s="2"/>
      <c r="PUO128" s="2"/>
      <c r="PUP128" s="2"/>
      <c r="PUQ128" s="2"/>
      <c r="PUR128" s="2"/>
      <c r="PUS128" s="2"/>
      <c r="PUT128" s="2"/>
      <c r="PUU128" s="2"/>
      <c r="PUV128" s="2"/>
      <c r="PUW128" s="2"/>
      <c r="PUX128" s="2"/>
      <c r="PUY128" s="2"/>
      <c r="PUZ128" s="2"/>
      <c r="PVA128" s="2"/>
      <c r="PVB128" s="2"/>
      <c r="PVC128" s="2"/>
      <c r="PVD128" s="2"/>
      <c r="PVE128" s="2"/>
      <c r="PVF128" s="2"/>
      <c r="PVG128" s="2"/>
      <c r="PVH128" s="2"/>
      <c r="PVI128" s="2"/>
      <c r="PVJ128" s="2"/>
      <c r="PVK128" s="2"/>
      <c r="PVL128" s="2"/>
      <c r="PVM128" s="2"/>
      <c r="PVN128" s="2"/>
      <c r="PVO128" s="2"/>
      <c r="PVP128" s="2"/>
      <c r="PVQ128" s="2"/>
      <c r="PVR128" s="2"/>
      <c r="PVS128" s="2"/>
      <c r="PVT128" s="2"/>
      <c r="PVU128" s="2"/>
      <c r="PVV128" s="2"/>
      <c r="PVW128" s="2"/>
      <c r="PVX128" s="2"/>
      <c r="PVY128" s="2"/>
      <c r="PVZ128" s="2"/>
      <c r="PWA128" s="2"/>
      <c r="PWB128" s="2"/>
      <c r="PWC128" s="2"/>
      <c r="PWD128" s="2"/>
      <c r="PWE128" s="2"/>
      <c r="PWF128" s="2"/>
      <c r="PWG128" s="2"/>
      <c r="PWH128" s="2"/>
      <c r="PWI128" s="2"/>
      <c r="PWJ128" s="2"/>
      <c r="PWK128" s="2"/>
      <c r="PWL128" s="2"/>
      <c r="PWM128" s="2"/>
      <c r="PWN128" s="2"/>
      <c r="PWO128" s="2"/>
      <c r="PWP128" s="2"/>
      <c r="PWQ128" s="2"/>
      <c r="PWR128" s="2"/>
      <c r="PWS128" s="2"/>
      <c r="PWT128" s="2"/>
      <c r="PWU128" s="2"/>
      <c r="PWV128" s="2"/>
      <c r="PWW128" s="2"/>
      <c r="PWX128" s="2"/>
      <c r="PWY128" s="2"/>
      <c r="PWZ128" s="2"/>
      <c r="PXA128" s="2"/>
      <c r="PXB128" s="2"/>
      <c r="PXC128" s="2"/>
      <c r="PXD128" s="2"/>
      <c r="PXE128" s="2"/>
      <c r="PXF128" s="2"/>
      <c r="PXG128" s="2"/>
      <c r="PXH128" s="2"/>
      <c r="PXI128" s="2"/>
      <c r="PXJ128" s="2"/>
      <c r="PXK128" s="2"/>
      <c r="PXL128" s="2"/>
      <c r="PXM128" s="2"/>
      <c r="PXN128" s="2"/>
      <c r="PXO128" s="2"/>
      <c r="PXP128" s="2"/>
      <c r="PXQ128" s="2"/>
      <c r="PXR128" s="2"/>
      <c r="PXS128" s="2"/>
      <c r="PXT128" s="2"/>
      <c r="PXU128" s="2"/>
      <c r="PXV128" s="2"/>
      <c r="PXW128" s="2"/>
      <c r="PXX128" s="2"/>
      <c r="PXY128" s="2"/>
      <c r="PXZ128" s="2"/>
      <c r="PYA128" s="2"/>
      <c r="PYB128" s="2"/>
      <c r="PYC128" s="2"/>
      <c r="PYD128" s="2"/>
      <c r="PYE128" s="2"/>
      <c r="PYF128" s="2"/>
      <c r="PYG128" s="2"/>
      <c r="PYH128" s="2"/>
      <c r="PYI128" s="2"/>
      <c r="PYJ128" s="2"/>
      <c r="PYK128" s="2"/>
      <c r="PYL128" s="2"/>
      <c r="PYM128" s="2"/>
      <c r="PYN128" s="2"/>
      <c r="PYO128" s="2"/>
      <c r="PYP128" s="2"/>
      <c r="PYQ128" s="2"/>
      <c r="PYR128" s="2"/>
      <c r="PYS128" s="2"/>
      <c r="PYT128" s="2"/>
      <c r="PYU128" s="2"/>
      <c r="PYV128" s="2"/>
      <c r="PYW128" s="2"/>
      <c r="PYX128" s="2"/>
      <c r="PYY128" s="2"/>
      <c r="PYZ128" s="2"/>
      <c r="PZA128" s="2"/>
      <c r="PZB128" s="2"/>
      <c r="PZC128" s="2"/>
      <c r="PZD128" s="2"/>
      <c r="PZE128" s="2"/>
      <c r="PZF128" s="2"/>
      <c r="PZG128" s="2"/>
      <c r="PZH128" s="2"/>
      <c r="PZI128" s="2"/>
      <c r="PZJ128" s="2"/>
      <c r="PZK128" s="2"/>
      <c r="PZL128" s="2"/>
      <c r="PZM128" s="2"/>
      <c r="PZN128" s="2"/>
      <c r="PZO128" s="2"/>
      <c r="PZP128" s="2"/>
      <c r="PZQ128" s="2"/>
      <c r="PZR128" s="2"/>
      <c r="PZS128" s="2"/>
      <c r="PZT128" s="2"/>
      <c r="PZU128" s="2"/>
      <c r="PZV128" s="2"/>
      <c r="PZW128" s="2"/>
      <c r="PZX128" s="2"/>
      <c r="PZY128" s="2"/>
      <c r="PZZ128" s="2"/>
      <c r="QAA128" s="2"/>
      <c r="QAB128" s="2"/>
      <c r="QAC128" s="2"/>
      <c r="QAD128" s="2"/>
      <c r="QAE128" s="2"/>
      <c r="QAF128" s="2"/>
      <c r="QAG128" s="2"/>
      <c r="QAH128" s="2"/>
      <c r="QAI128" s="2"/>
      <c r="QAJ128" s="2"/>
      <c r="QAK128" s="2"/>
      <c r="QAL128" s="2"/>
      <c r="QAM128" s="2"/>
      <c r="QAN128" s="2"/>
      <c r="QAO128" s="2"/>
      <c r="QAP128" s="2"/>
      <c r="QAQ128" s="2"/>
      <c r="QAR128" s="2"/>
      <c r="QAS128" s="2"/>
      <c r="QAT128" s="2"/>
      <c r="QAU128" s="2"/>
      <c r="QAV128" s="2"/>
      <c r="QAW128" s="2"/>
      <c r="QAX128" s="2"/>
      <c r="QAY128" s="2"/>
      <c r="QAZ128" s="2"/>
      <c r="QBA128" s="2"/>
      <c r="QBB128" s="2"/>
      <c r="QBC128" s="2"/>
      <c r="QBD128" s="2"/>
      <c r="QBE128" s="2"/>
      <c r="QBF128" s="2"/>
      <c r="QBG128" s="2"/>
      <c r="QBH128" s="2"/>
      <c r="QBI128" s="2"/>
      <c r="QBJ128" s="2"/>
      <c r="QBK128" s="2"/>
      <c r="QBL128" s="2"/>
      <c r="QBM128" s="2"/>
      <c r="QBN128" s="2"/>
      <c r="QBO128" s="2"/>
      <c r="QBP128" s="2"/>
      <c r="QBQ128" s="2"/>
      <c r="QBR128" s="2"/>
      <c r="QBS128" s="2"/>
      <c r="QBT128" s="2"/>
      <c r="QBU128" s="2"/>
      <c r="QBV128" s="2"/>
      <c r="QBW128" s="2"/>
      <c r="QBX128" s="2"/>
      <c r="QBY128" s="2"/>
      <c r="QBZ128" s="2"/>
      <c r="QCA128" s="2"/>
      <c r="QCB128" s="2"/>
      <c r="QCC128" s="2"/>
      <c r="QCD128" s="2"/>
      <c r="QCE128" s="2"/>
      <c r="QCF128" s="2"/>
      <c r="QCG128" s="2"/>
      <c r="QCH128" s="2"/>
      <c r="QCI128" s="2"/>
      <c r="QCJ128" s="2"/>
      <c r="QCK128" s="2"/>
      <c r="QCL128" s="2"/>
      <c r="QCM128" s="2"/>
      <c r="QCN128" s="2"/>
      <c r="QCO128" s="2"/>
      <c r="QCP128" s="2"/>
      <c r="QCQ128" s="2"/>
      <c r="QCR128" s="2"/>
      <c r="QCS128" s="2"/>
      <c r="QCT128" s="2"/>
      <c r="QCU128" s="2"/>
      <c r="QCV128" s="2"/>
      <c r="QCW128" s="2"/>
      <c r="QCX128" s="2"/>
      <c r="QCY128" s="2"/>
      <c r="QCZ128" s="2"/>
      <c r="QDA128" s="2"/>
      <c r="QDB128" s="2"/>
      <c r="QDC128" s="2"/>
      <c r="QDD128" s="2"/>
      <c r="QDE128" s="2"/>
      <c r="QDF128" s="2"/>
      <c r="QDG128" s="2"/>
      <c r="QDH128" s="2"/>
      <c r="QDI128" s="2"/>
      <c r="QDJ128" s="2"/>
      <c r="QDK128" s="2"/>
      <c r="QDL128" s="2"/>
      <c r="QDM128" s="2"/>
      <c r="QDN128" s="2"/>
      <c r="QDO128" s="2"/>
      <c r="QDP128" s="2"/>
      <c r="QDQ128" s="2"/>
      <c r="QDR128" s="2"/>
      <c r="QDS128" s="2"/>
      <c r="QDT128" s="2"/>
      <c r="QDU128" s="2"/>
      <c r="QDV128" s="2"/>
      <c r="QDW128" s="2"/>
      <c r="QDX128" s="2"/>
      <c r="QDY128" s="2"/>
      <c r="QDZ128" s="2"/>
      <c r="QEA128" s="2"/>
      <c r="QEB128" s="2"/>
      <c r="QEC128" s="2"/>
      <c r="QED128" s="2"/>
      <c r="QEE128" s="2"/>
      <c r="QEF128" s="2"/>
      <c r="QEG128" s="2"/>
      <c r="QEH128" s="2"/>
      <c r="QEI128" s="2"/>
      <c r="QEJ128" s="2"/>
      <c r="QEK128" s="2"/>
      <c r="QEL128" s="2"/>
      <c r="QEM128" s="2"/>
      <c r="QEN128" s="2"/>
      <c r="QEO128" s="2"/>
      <c r="QEP128" s="2"/>
      <c r="QEQ128" s="2"/>
      <c r="QER128" s="2"/>
      <c r="QES128" s="2"/>
      <c r="QET128" s="2"/>
      <c r="QEU128" s="2"/>
      <c r="QEV128" s="2"/>
      <c r="QEW128" s="2"/>
      <c r="QEX128" s="2"/>
      <c r="QEY128" s="2"/>
      <c r="QEZ128" s="2"/>
      <c r="QFA128" s="2"/>
      <c r="QFB128" s="2"/>
      <c r="QFC128" s="2"/>
      <c r="QFD128" s="2"/>
      <c r="QFE128" s="2"/>
      <c r="QFF128" s="2"/>
      <c r="QFG128" s="2"/>
      <c r="QFH128" s="2"/>
      <c r="QFI128" s="2"/>
      <c r="QFJ128" s="2"/>
      <c r="QFK128" s="2"/>
      <c r="QFL128" s="2"/>
      <c r="QFM128" s="2"/>
      <c r="QFN128" s="2"/>
      <c r="QFO128" s="2"/>
      <c r="QFP128" s="2"/>
      <c r="QFQ128" s="2"/>
      <c r="QFR128" s="2"/>
      <c r="QFS128" s="2"/>
      <c r="QFT128" s="2"/>
      <c r="QFU128" s="2"/>
      <c r="QFV128" s="2"/>
      <c r="QFW128" s="2"/>
      <c r="QFX128" s="2"/>
      <c r="QFY128" s="2"/>
      <c r="QFZ128" s="2"/>
      <c r="QGA128" s="2"/>
      <c r="QGB128" s="2"/>
      <c r="QGC128" s="2"/>
      <c r="QGD128" s="2"/>
      <c r="QGE128" s="2"/>
      <c r="QGF128" s="2"/>
      <c r="QGG128" s="2"/>
      <c r="QGH128" s="2"/>
      <c r="QGI128" s="2"/>
      <c r="QGJ128" s="2"/>
      <c r="QGK128" s="2"/>
      <c r="QGL128" s="2"/>
      <c r="QGM128" s="2"/>
      <c r="QGN128" s="2"/>
      <c r="QGO128" s="2"/>
      <c r="QGP128" s="2"/>
      <c r="QGQ128" s="2"/>
      <c r="QGR128" s="2"/>
      <c r="QGS128" s="2"/>
      <c r="QGT128" s="2"/>
      <c r="QGU128" s="2"/>
      <c r="QGV128" s="2"/>
      <c r="QGW128" s="2"/>
      <c r="QGX128" s="2"/>
      <c r="QGY128" s="2"/>
      <c r="QGZ128" s="2"/>
      <c r="QHA128" s="2"/>
      <c r="QHB128" s="2"/>
      <c r="QHC128" s="2"/>
      <c r="QHD128" s="2"/>
      <c r="QHE128" s="2"/>
      <c r="QHF128" s="2"/>
      <c r="QHG128" s="2"/>
      <c r="QHH128" s="2"/>
      <c r="QHI128" s="2"/>
      <c r="QHJ128" s="2"/>
      <c r="QHK128" s="2"/>
      <c r="QHL128" s="2"/>
      <c r="QHM128" s="2"/>
      <c r="QHN128" s="2"/>
      <c r="QHO128" s="2"/>
      <c r="QHP128" s="2"/>
      <c r="QHQ128" s="2"/>
      <c r="QHR128" s="2"/>
      <c r="QHS128" s="2"/>
      <c r="QHT128" s="2"/>
      <c r="QHU128" s="2"/>
      <c r="QHV128" s="2"/>
      <c r="QHW128" s="2"/>
      <c r="QHX128" s="2"/>
      <c r="QHY128" s="2"/>
      <c r="QHZ128" s="2"/>
      <c r="QIA128" s="2"/>
      <c r="QIB128" s="2"/>
      <c r="QIC128" s="2"/>
      <c r="QID128" s="2"/>
      <c r="QIE128" s="2"/>
      <c r="QIF128" s="2"/>
      <c r="QIG128" s="2"/>
      <c r="QIH128" s="2"/>
      <c r="QII128" s="2"/>
      <c r="QIJ128" s="2"/>
      <c r="QIK128" s="2"/>
      <c r="QIL128" s="2"/>
      <c r="QIM128" s="2"/>
      <c r="QIN128" s="2"/>
      <c r="QIO128" s="2"/>
      <c r="QIP128" s="2"/>
      <c r="QIQ128" s="2"/>
      <c r="QIR128" s="2"/>
      <c r="QIS128" s="2"/>
      <c r="QIT128" s="2"/>
      <c r="QIU128" s="2"/>
      <c r="QIV128" s="2"/>
      <c r="QIW128" s="2"/>
      <c r="QIX128" s="2"/>
      <c r="QIY128" s="2"/>
      <c r="QIZ128" s="2"/>
      <c r="QJA128" s="2"/>
      <c r="QJB128" s="2"/>
      <c r="QJC128" s="2"/>
      <c r="QJD128" s="2"/>
      <c r="QJE128" s="2"/>
      <c r="QJF128" s="2"/>
      <c r="QJG128" s="2"/>
      <c r="QJH128" s="2"/>
      <c r="QJI128" s="2"/>
      <c r="QJJ128" s="2"/>
      <c r="QJK128" s="2"/>
      <c r="QJL128" s="2"/>
      <c r="QJM128" s="2"/>
      <c r="QJN128" s="2"/>
      <c r="QJO128" s="2"/>
      <c r="QJP128" s="2"/>
      <c r="QJQ128" s="2"/>
      <c r="QJR128" s="2"/>
      <c r="QJS128" s="2"/>
      <c r="QJT128" s="2"/>
      <c r="QJU128" s="2"/>
      <c r="QJV128" s="2"/>
      <c r="QJW128" s="2"/>
      <c r="QJX128" s="2"/>
      <c r="QJY128" s="2"/>
      <c r="QJZ128" s="2"/>
      <c r="QKA128" s="2"/>
      <c r="QKB128" s="2"/>
      <c r="QKC128" s="2"/>
      <c r="QKD128" s="2"/>
      <c r="QKE128" s="2"/>
      <c r="QKF128" s="2"/>
      <c r="QKG128" s="2"/>
      <c r="QKH128" s="2"/>
      <c r="QKI128" s="2"/>
      <c r="QKJ128" s="2"/>
      <c r="QKK128" s="2"/>
      <c r="QKL128" s="2"/>
      <c r="QKM128" s="2"/>
      <c r="QKN128" s="2"/>
      <c r="QKO128" s="2"/>
      <c r="QKP128" s="2"/>
      <c r="QKQ128" s="2"/>
      <c r="QKR128" s="2"/>
      <c r="QKS128" s="2"/>
      <c r="QKT128" s="2"/>
      <c r="QKU128" s="2"/>
      <c r="QKV128" s="2"/>
      <c r="QKW128" s="2"/>
      <c r="QKX128" s="2"/>
      <c r="QKY128" s="2"/>
      <c r="QKZ128" s="2"/>
      <c r="QLA128" s="2"/>
      <c r="QLB128" s="2"/>
      <c r="QLC128" s="2"/>
      <c r="QLD128" s="2"/>
      <c r="QLE128" s="2"/>
      <c r="QLF128" s="2"/>
      <c r="QLG128" s="2"/>
      <c r="QLH128" s="2"/>
      <c r="QLI128" s="2"/>
      <c r="QLJ128" s="2"/>
      <c r="QLK128" s="2"/>
      <c r="QLL128" s="2"/>
      <c r="QLM128" s="2"/>
      <c r="QLN128" s="2"/>
      <c r="QLO128" s="2"/>
      <c r="QLP128" s="2"/>
      <c r="QLQ128" s="2"/>
      <c r="QLR128" s="2"/>
      <c r="QLS128" s="2"/>
      <c r="QLT128" s="2"/>
      <c r="QLU128" s="2"/>
      <c r="QLV128" s="2"/>
      <c r="QLW128" s="2"/>
      <c r="QLX128" s="2"/>
      <c r="QLY128" s="2"/>
      <c r="QLZ128" s="2"/>
      <c r="QMA128" s="2"/>
      <c r="QMB128" s="2"/>
      <c r="QMC128" s="2"/>
      <c r="QMD128" s="2"/>
      <c r="QME128" s="2"/>
      <c r="QMF128" s="2"/>
      <c r="QMG128" s="2"/>
      <c r="QMH128" s="2"/>
      <c r="QMI128" s="2"/>
      <c r="QMJ128" s="2"/>
      <c r="QMK128" s="2"/>
      <c r="QML128" s="2"/>
      <c r="QMM128" s="2"/>
      <c r="QMN128" s="2"/>
      <c r="QMO128" s="2"/>
      <c r="QMP128" s="2"/>
      <c r="QMQ128" s="2"/>
      <c r="QMR128" s="2"/>
      <c r="QMS128" s="2"/>
      <c r="QMT128" s="2"/>
      <c r="QMU128" s="2"/>
      <c r="QMV128" s="2"/>
      <c r="QMW128" s="2"/>
      <c r="QMX128" s="2"/>
      <c r="QMY128" s="2"/>
      <c r="QMZ128" s="2"/>
      <c r="QNA128" s="2"/>
      <c r="QNB128" s="2"/>
      <c r="QNC128" s="2"/>
      <c r="QND128" s="2"/>
      <c r="QNE128" s="2"/>
      <c r="QNF128" s="2"/>
      <c r="QNG128" s="2"/>
      <c r="QNH128" s="2"/>
      <c r="QNI128" s="2"/>
      <c r="QNJ128" s="2"/>
      <c r="QNK128" s="2"/>
      <c r="QNL128" s="2"/>
      <c r="QNM128" s="2"/>
      <c r="QNN128" s="2"/>
      <c r="QNO128" s="2"/>
      <c r="QNP128" s="2"/>
      <c r="QNQ128" s="2"/>
      <c r="QNR128" s="2"/>
      <c r="QNS128" s="2"/>
      <c r="QNT128" s="2"/>
      <c r="QNU128" s="2"/>
      <c r="QNV128" s="2"/>
      <c r="QNW128" s="2"/>
      <c r="QNX128" s="2"/>
      <c r="QNY128" s="2"/>
      <c r="QNZ128" s="2"/>
      <c r="QOA128" s="2"/>
      <c r="QOB128" s="2"/>
      <c r="QOC128" s="2"/>
      <c r="QOD128" s="2"/>
      <c r="QOE128" s="2"/>
      <c r="QOF128" s="2"/>
      <c r="QOG128" s="2"/>
      <c r="QOH128" s="2"/>
      <c r="QOI128" s="2"/>
      <c r="QOJ128" s="2"/>
      <c r="QOK128" s="2"/>
      <c r="QOL128" s="2"/>
      <c r="QOM128" s="2"/>
      <c r="QON128" s="2"/>
      <c r="QOO128" s="2"/>
      <c r="QOP128" s="2"/>
      <c r="QOQ128" s="2"/>
      <c r="QOR128" s="2"/>
      <c r="QOS128" s="2"/>
      <c r="QOT128" s="2"/>
      <c r="QOU128" s="2"/>
      <c r="QOV128" s="2"/>
      <c r="QOW128" s="2"/>
      <c r="QOX128" s="2"/>
      <c r="QOY128" s="2"/>
      <c r="QOZ128" s="2"/>
      <c r="QPA128" s="2"/>
      <c r="QPB128" s="2"/>
      <c r="QPC128" s="2"/>
      <c r="QPD128" s="2"/>
      <c r="QPE128" s="2"/>
      <c r="QPF128" s="2"/>
      <c r="QPG128" s="2"/>
      <c r="QPH128" s="2"/>
      <c r="QPI128" s="2"/>
      <c r="QPJ128" s="2"/>
      <c r="QPK128" s="2"/>
      <c r="QPL128" s="2"/>
      <c r="QPM128" s="2"/>
      <c r="QPN128" s="2"/>
      <c r="QPO128" s="2"/>
      <c r="QPP128" s="2"/>
      <c r="QPQ128" s="2"/>
      <c r="QPR128" s="2"/>
      <c r="QPS128" s="2"/>
      <c r="QPT128" s="2"/>
      <c r="QPU128" s="2"/>
      <c r="QPV128" s="2"/>
      <c r="QPW128" s="2"/>
      <c r="QPX128" s="2"/>
      <c r="QPY128" s="2"/>
      <c r="QPZ128" s="2"/>
      <c r="QQA128" s="2"/>
      <c r="QQB128" s="2"/>
      <c r="QQC128" s="2"/>
      <c r="QQD128" s="2"/>
      <c r="QQE128" s="2"/>
      <c r="QQF128" s="2"/>
      <c r="QQG128" s="2"/>
      <c r="QQH128" s="2"/>
      <c r="QQI128" s="2"/>
      <c r="QQJ128" s="2"/>
      <c r="QQK128" s="2"/>
      <c r="QQL128" s="2"/>
      <c r="QQM128" s="2"/>
      <c r="QQN128" s="2"/>
      <c r="QQO128" s="2"/>
      <c r="QQP128" s="2"/>
      <c r="QQQ128" s="2"/>
      <c r="QQR128" s="2"/>
      <c r="QQS128" s="2"/>
      <c r="QQT128" s="2"/>
      <c r="QQU128" s="2"/>
      <c r="QQV128" s="2"/>
      <c r="QQW128" s="2"/>
      <c r="QQX128" s="2"/>
      <c r="QQY128" s="2"/>
      <c r="QQZ128" s="2"/>
      <c r="QRA128" s="2"/>
      <c r="QRB128" s="2"/>
      <c r="QRC128" s="2"/>
      <c r="QRD128" s="2"/>
      <c r="QRE128" s="2"/>
      <c r="QRF128" s="2"/>
      <c r="QRG128" s="2"/>
      <c r="QRH128" s="2"/>
      <c r="QRI128" s="2"/>
      <c r="QRJ128" s="2"/>
      <c r="QRK128" s="2"/>
      <c r="QRL128" s="2"/>
      <c r="QRM128" s="2"/>
      <c r="QRN128" s="2"/>
      <c r="QRO128" s="2"/>
      <c r="QRP128" s="2"/>
      <c r="QRQ128" s="2"/>
      <c r="QRR128" s="2"/>
      <c r="QRS128" s="2"/>
      <c r="QRT128" s="2"/>
      <c r="QRU128" s="2"/>
      <c r="QRV128" s="2"/>
      <c r="QRW128" s="2"/>
      <c r="QRX128" s="2"/>
      <c r="QRY128" s="2"/>
      <c r="QRZ128" s="2"/>
      <c r="QSA128" s="2"/>
      <c r="QSB128" s="2"/>
      <c r="QSC128" s="2"/>
      <c r="QSD128" s="2"/>
      <c r="QSE128" s="2"/>
      <c r="QSF128" s="2"/>
      <c r="QSG128" s="2"/>
      <c r="QSH128" s="2"/>
      <c r="QSI128" s="2"/>
      <c r="QSJ128" s="2"/>
      <c r="QSK128" s="2"/>
      <c r="QSL128" s="2"/>
      <c r="QSM128" s="2"/>
      <c r="QSN128" s="2"/>
      <c r="QSO128" s="2"/>
      <c r="QSP128" s="2"/>
      <c r="QSQ128" s="2"/>
      <c r="QSR128" s="2"/>
      <c r="QSS128" s="2"/>
      <c r="QST128" s="2"/>
      <c r="QSU128" s="2"/>
      <c r="QSV128" s="2"/>
      <c r="QSW128" s="2"/>
      <c r="QSX128" s="2"/>
      <c r="QSY128" s="2"/>
      <c r="QSZ128" s="2"/>
      <c r="QTA128" s="2"/>
      <c r="QTB128" s="2"/>
      <c r="QTC128" s="2"/>
      <c r="QTD128" s="2"/>
      <c r="QTE128" s="2"/>
      <c r="QTF128" s="2"/>
      <c r="QTG128" s="2"/>
      <c r="QTH128" s="2"/>
      <c r="QTI128" s="2"/>
      <c r="QTJ128" s="2"/>
      <c r="QTK128" s="2"/>
      <c r="QTL128" s="2"/>
      <c r="QTM128" s="2"/>
      <c r="QTN128" s="2"/>
      <c r="QTO128" s="2"/>
      <c r="QTP128" s="2"/>
      <c r="QTQ128" s="2"/>
      <c r="QTR128" s="2"/>
      <c r="QTS128" s="2"/>
      <c r="QTT128" s="2"/>
      <c r="QTU128" s="2"/>
      <c r="QTV128" s="2"/>
      <c r="QTW128" s="2"/>
      <c r="QTX128" s="2"/>
      <c r="QTY128" s="2"/>
      <c r="QTZ128" s="2"/>
      <c r="QUA128" s="2"/>
      <c r="QUB128" s="2"/>
      <c r="QUC128" s="2"/>
      <c r="QUD128" s="2"/>
      <c r="QUE128" s="2"/>
      <c r="QUF128" s="2"/>
      <c r="QUG128" s="2"/>
      <c r="QUH128" s="2"/>
      <c r="QUI128" s="2"/>
      <c r="QUJ128" s="2"/>
      <c r="QUK128" s="2"/>
      <c r="QUL128" s="2"/>
      <c r="QUM128" s="2"/>
      <c r="QUN128" s="2"/>
      <c r="QUO128" s="2"/>
      <c r="QUP128" s="2"/>
      <c r="QUQ128" s="2"/>
      <c r="QUR128" s="2"/>
      <c r="QUS128" s="2"/>
      <c r="QUT128" s="2"/>
      <c r="QUU128" s="2"/>
      <c r="QUV128" s="2"/>
      <c r="QUW128" s="2"/>
      <c r="QUX128" s="2"/>
      <c r="QUY128" s="2"/>
      <c r="QUZ128" s="2"/>
      <c r="QVA128" s="2"/>
      <c r="QVB128" s="2"/>
      <c r="QVC128" s="2"/>
      <c r="QVD128" s="2"/>
      <c r="QVE128" s="2"/>
      <c r="QVF128" s="2"/>
      <c r="QVG128" s="2"/>
      <c r="QVH128" s="2"/>
      <c r="QVI128" s="2"/>
      <c r="QVJ128" s="2"/>
      <c r="QVK128" s="2"/>
      <c r="QVL128" s="2"/>
      <c r="QVM128" s="2"/>
      <c r="QVN128" s="2"/>
      <c r="QVO128" s="2"/>
      <c r="QVP128" s="2"/>
      <c r="QVQ128" s="2"/>
      <c r="QVR128" s="2"/>
      <c r="QVS128" s="2"/>
      <c r="QVT128" s="2"/>
      <c r="QVU128" s="2"/>
      <c r="QVV128" s="2"/>
      <c r="QVW128" s="2"/>
      <c r="QVX128" s="2"/>
      <c r="QVY128" s="2"/>
      <c r="QVZ128" s="2"/>
      <c r="QWA128" s="2"/>
      <c r="QWB128" s="2"/>
      <c r="QWC128" s="2"/>
      <c r="QWD128" s="2"/>
      <c r="QWE128" s="2"/>
      <c r="QWF128" s="2"/>
      <c r="QWG128" s="2"/>
      <c r="QWH128" s="2"/>
      <c r="QWI128" s="2"/>
      <c r="QWJ128" s="2"/>
      <c r="QWK128" s="2"/>
      <c r="QWL128" s="2"/>
      <c r="QWM128" s="2"/>
      <c r="QWN128" s="2"/>
      <c r="QWO128" s="2"/>
      <c r="QWP128" s="2"/>
      <c r="QWQ128" s="2"/>
      <c r="QWR128" s="2"/>
      <c r="QWS128" s="2"/>
      <c r="QWT128" s="2"/>
      <c r="QWU128" s="2"/>
      <c r="QWV128" s="2"/>
      <c r="QWW128" s="2"/>
      <c r="QWX128" s="2"/>
      <c r="QWY128" s="2"/>
      <c r="QWZ128" s="2"/>
      <c r="QXA128" s="2"/>
      <c r="QXB128" s="2"/>
      <c r="QXC128" s="2"/>
      <c r="QXD128" s="2"/>
      <c r="QXE128" s="2"/>
      <c r="QXF128" s="2"/>
      <c r="QXG128" s="2"/>
      <c r="QXH128" s="2"/>
      <c r="QXI128" s="2"/>
      <c r="QXJ128" s="2"/>
      <c r="QXK128" s="2"/>
      <c r="QXL128" s="2"/>
      <c r="QXM128" s="2"/>
      <c r="QXN128" s="2"/>
      <c r="QXO128" s="2"/>
      <c r="QXP128" s="2"/>
      <c r="QXQ128" s="2"/>
      <c r="QXR128" s="2"/>
      <c r="QXS128" s="2"/>
      <c r="QXT128" s="2"/>
      <c r="QXU128" s="2"/>
      <c r="QXV128" s="2"/>
      <c r="QXW128" s="2"/>
      <c r="QXX128" s="2"/>
      <c r="QXY128" s="2"/>
      <c r="QXZ128" s="2"/>
      <c r="QYA128" s="2"/>
      <c r="QYB128" s="2"/>
      <c r="QYC128" s="2"/>
      <c r="QYD128" s="2"/>
      <c r="QYE128" s="2"/>
      <c r="QYF128" s="2"/>
      <c r="QYG128" s="2"/>
      <c r="QYH128" s="2"/>
      <c r="QYI128" s="2"/>
      <c r="QYJ128" s="2"/>
      <c r="QYK128" s="2"/>
      <c r="QYL128" s="2"/>
      <c r="QYM128" s="2"/>
      <c r="QYN128" s="2"/>
      <c r="QYO128" s="2"/>
      <c r="QYP128" s="2"/>
      <c r="QYQ128" s="2"/>
      <c r="QYR128" s="2"/>
      <c r="QYS128" s="2"/>
      <c r="QYT128" s="2"/>
      <c r="QYU128" s="2"/>
      <c r="QYV128" s="2"/>
      <c r="QYW128" s="2"/>
      <c r="QYX128" s="2"/>
      <c r="QYY128" s="2"/>
      <c r="QYZ128" s="2"/>
      <c r="QZA128" s="2"/>
      <c r="QZB128" s="2"/>
      <c r="QZC128" s="2"/>
      <c r="QZD128" s="2"/>
      <c r="QZE128" s="2"/>
      <c r="QZF128" s="2"/>
      <c r="QZG128" s="2"/>
      <c r="QZH128" s="2"/>
      <c r="QZI128" s="2"/>
      <c r="QZJ128" s="2"/>
      <c r="QZK128" s="2"/>
      <c r="QZL128" s="2"/>
      <c r="QZM128" s="2"/>
      <c r="QZN128" s="2"/>
      <c r="QZO128" s="2"/>
      <c r="QZP128" s="2"/>
      <c r="QZQ128" s="2"/>
      <c r="QZR128" s="2"/>
      <c r="QZS128" s="2"/>
      <c r="QZT128" s="2"/>
      <c r="QZU128" s="2"/>
      <c r="QZV128" s="2"/>
      <c r="QZW128" s="2"/>
      <c r="QZX128" s="2"/>
      <c r="QZY128" s="2"/>
      <c r="QZZ128" s="2"/>
      <c r="RAA128" s="2"/>
      <c r="RAB128" s="2"/>
      <c r="RAC128" s="2"/>
      <c r="RAD128" s="2"/>
      <c r="RAE128" s="2"/>
      <c r="RAF128" s="2"/>
      <c r="RAG128" s="2"/>
      <c r="RAH128" s="2"/>
      <c r="RAI128" s="2"/>
      <c r="RAJ128" s="2"/>
      <c r="RAK128" s="2"/>
      <c r="RAL128" s="2"/>
      <c r="RAM128" s="2"/>
      <c r="RAN128" s="2"/>
      <c r="RAO128" s="2"/>
      <c r="RAP128" s="2"/>
      <c r="RAQ128" s="2"/>
      <c r="RAR128" s="2"/>
      <c r="RAS128" s="2"/>
      <c r="RAT128" s="2"/>
      <c r="RAU128" s="2"/>
      <c r="RAV128" s="2"/>
      <c r="RAW128" s="2"/>
      <c r="RAX128" s="2"/>
      <c r="RAY128" s="2"/>
      <c r="RAZ128" s="2"/>
      <c r="RBA128" s="2"/>
      <c r="RBB128" s="2"/>
      <c r="RBC128" s="2"/>
      <c r="RBD128" s="2"/>
      <c r="RBE128" s="2"/>
      <c r="RBF128" s="2"/>
      <c r="RBG128" s="2"/>
      <c r="RBH128" s="2"/>
      <c r="RBI128" s="2"/>
      <c r="RBJ128" s="2"/>
      <c r="RBK128" s="2"/>
      <c r="RBL128" s="2"/>
      <c r="RBM128" s="2"/>
      <c r="RBN128" s="2"/>
      <c r="RBO128" s="2"/>
      <c r="RBP128" s="2"/>
      <c r="RBQ128" s="2"/>
      <c r="RBR128" s="2"/>
      <c r="RBS128" s="2"/>
      <c r="RBT128" s="2"/>
      <c r="RBU128" s="2"/>
      <c r="RBV128" s="2"/>
      <c r="RBW128" s="2"/>
      <c r="RBX128" s="2"/>
      <c r="RBY128" s="2"/>
      <c r="RBZ128" s="2"/>
      <c r="RCA128" s="2"/>
      <c r="RCB128" s="2"/>
      <c r="RCC128" s="2"/>
      <c r="RCD128" s="2"/>
      <c r="RCE128" s="2"/>
      <c r="RCF128" s="2"/>
      <c r="RCG128" s="2"/>
      <c r="RCH128" s="2"/>
      <c r="RCI128" s="2"/>
      <c r="RCJ128" s="2"/>
      <c r="RCK128" s="2"/>
      <c r="RCL128" s="2"/>
      <c r="RCM128" s="2"/>
      <c r="RCN128" s="2"/>
      <c r="RCO128" s="2"/>
      <c r="RCP128" s="2"/>
      <c r="RCQ128" s="2"/>
      <c r="RCR128" s="2"/>
      <c r="RCS128" s="2"/>
      <c r="RCT128" s="2"/>
      <c r="RCU128" s="2"/>
      <c r="RCV128" s="2"/>
      <c r="RCW128" s="2"/>
      <c r="RCX128" s="2"/>
      <c r="RCY128" s="2"/>
      <c r="RCZ128" s="2"/>
      <c r="RDA128" s="2"/>
      <c r="RDB128" s="2"/>
      <c r="RDC128" s="2"/>
      <c r="RDD128" s="2"/>
      <c r="RDE128" s="2"/>
      <c r="RDF128" s="2"/>
      <c r="RDG128" s="2"/>
      <c r="RDH128" s="2"/>
      <c r="RDI128" s="2"/>
      <c r="RDJ128" s="2"/>
      <c r="RDK128" s="2"/>
      <c r="RDL128" s="2"/>
      <c r="RDM128" s="2"/>
      <c r="RDN128" s="2"/>
      <c r="RDO128" s="2"/>
      <c r="RDP128" s="2"/>
      <c r="RDQ128" s="2"/>
      <c r="RDR128" s="2"/>
      <c r="RDS128" s="2"/>
      <c r="RDT128" s="2"/>
      <c r="RDU128" s="2"/>
      <c r="RDV128" s="2"/>
      <c r="RDW128" s="2"/>
      <c r="RDX128" s="2"/>
      <c r="RDY128" s="2"/>
      <c r="RDZ128" s="2"/>
      <c r="REA128" s="2"/>
      <c r="REB128" s="2"/>
      <c r="REC128" s="2"/>
      <c r="RED128" s="2"/>
      <c r="REE128" s="2"/>
      <c r="REF128" s="2"/>
      <c r="REG128" s="2"/>
      <c r="REH128" s="2"/>
      <c r="REI128" s="2"/>
      <c r="REJ128" s="2"/>
      <c r="REK128" s="2"/>
      <c r="REL128" s="2"/>
      <c r="REM128" s="2"/>
      <c r="REN128" s="2"/>
      <c r="REO128" s="2"/>
      <c r="REP128" s="2"/>
      <c r="REQ128" s="2"/>
      <c r="RER128" s="2"/>
      <c r="RES128" s="2"/>
      <c r="RET128" s="2"/>
      <c r="REU128" s="2"/>
      <c r="REV128" s="2"/>
      <c r="REW128" s="2"/>
      <c r="REX128" s="2"/>
      <c r="REY128" s="2"/>
      <c r="REZ128" s="2"/>
      <c r="RFA128" s="2"/>
      <c r="RFB128" s="2"/>
      <c r="RFC128" s="2"/>
      <c r="RFD128" s="2"/>
      <c r="RFE128" s="2"/>
      <c r="RFF128" s="2"/>
      <c r="RFG128" s="2"/>
      <c r="RFH128" s="2"/>
      <c r="RFI128" s="2"/>
      <c r="RFJ128" s="2"/>
      <c r="RFK128" s="2"/>
      <c r="RFL128" s="2"/>
      <c r="RFM128" s="2"/>
      <c r="RFN128" s="2"/>
      <c r="RFO128" s="2"/>
      <c r="RFP128" s="2"/>
      <c r="RFQ128" s="2"/>
      <c r="RFR128" s="2"/>
      <c r="RFS128" s="2"/>
      <c r="RFT128" s="2"/>
      <c r="RFU128" s="2"/>
      <c r="RFV128" s="2"/>
      <c r="RFW128" s="2"/>
      <c r="RFX128" s="2"/>
      <c r="RFY128" s="2"/>
      <c r="RFZ128" s="2"/>
      <c r="RGA128" s="2"/>
      <c r="RGB128" s="2"/>
      <c r="RGC128" s="2"/>
      <c r="RGD128" s="2"/>
      <c r="RGE128" s="2"/>
      <c r="RGF128" s="2"/>
      <c r="RGG128" s="2"/>
      <c r="RGH128" s="2"/>
      <c r="RGI128" s="2"/>
      <c r="RGJ128" s="2"/>
      <c r="RGK128" s="2"/>
      <c r="RGL128" s="2"/>
      <c r="RGM128" s="2"/>
      <c r="RGN128" s="2"/>
      <c r="RGO128" s="2"/>
      <c r="RGP128" s="2"/>
      <c r="RGQ128" s="2"/>
      <c r="RGR128" s="2"/>
      <c r="RGS128" s="2"/>
      <c r="RGT128" s="2"/>
      <c r="RGU128" s="2"/>
      <c r="RGV128" s="2"/>
      <c r="RGW128" s="2"/>
      <c r="RGX128" s="2"/>
      <c r="RGY128" s="2"/>
      <c r="RGZ128" s="2"/>
      <c r="RHA128" s="2"/>
      <c r="RHB128" s="2"/>
      <c r="RHC128" s="2"/>
      <c r="RHD128" s="2"/>
      <c r="RHE128" s="2"/>
      <c r="RHF128" s="2"/>
      <c r="RHG128" s="2"/>
      <c r="RHH128" s="2"/>
      <c r="RHI128" s="2"/>
      <c r="RHJ128" s="2"/>
      <c r="RHK128" s="2"/>
      <c r="RHL128" s="2"/>
      <c r="RHM128" s="2"/>
      <c r="RHN128" s="2"/>
      <c r="RHO128" s="2"/>
      <c r="RHP128" s="2"/>
      <c r="RHQ128" s="2"/>
      <c r="RHR128" s="2"/>
      <c r="RHS128" s="2"/>
      <c r="RHT128" s="2"/>
      <c r="RHU128" s="2"/>
      <c r="RHV128" s="2"/>
      <c r="RHW128" s="2"/>
      <c r="RHX128" s="2"/>
      <c r="RHY128" s="2"/>
      <c r="RHZ128" s="2"/>
      <c r="RIA128" s="2"/>
      <c r="RIB128" s="2"/>
      <c r="RIC128" s="2"/>
      <c r="RID128" s="2"/>
      <c r="RIE128" s="2"/>
      <c r="RIF128" s="2"/>
      <c r="RIG128" s="2"/>
      <c r="RIH128" s="2"/>
      <c r="RII128" s="2"/>
      <c r="RIJ128" s="2"/>
      <c r="RIK128" s="2"/>
      <c r="RIL128" s="2"/>
      <c r="RIM128" s="2"/>
      <c r="RIN128" s="2"/>
      <c r="RIO128" s="2"/>
      <c r="RIP128" s="2"/>
      <c r="RIQ128" s="2"/>
      <c r="RIR128" s="2"/>
      <c r="RIS128" s="2"/>
      <c r="RIT128" s="2"/>
      <c r="RIU128" s="2"/>
      <c r="RIV128" s="2"/>
      <c r="RIW128" s="2"/>
      <c r="RIX128" s="2"/>
      <c r="RIY128" s="2"/>
      <c r="RIZ128" s="2"/>
      <c r="RJA128" s="2"/>
      <c r="RJB128" s="2"/>
      <c r="RJC128" s="2"/>
      <c r="RJD128" s="2"/>
      <c r="RJE128" s="2"/>
      <c r="RJF128" s="2"/>
      <c r="RJG128" s="2"/>
      <c r="RJH128" s="2"/>
      <c r="RJI128" s="2"/>
      <c r="RJJ128" s="2"/>
      <c r="RJK128" s="2"/>
      <c r="RJL128" s="2"/>
      <c r="RJM128" s="2"/>
      <c r="RJN128" s="2"/>
      <c r="RJO128" s="2"/>
      <c r="RJP128" s="2"/>
      <c r="RJQ128" s="2"/>
      <c r="RJR128" s="2"/>
      <c r="RJS128" s="2"/>
      <c r="RJT128" s="2"/>
      <c r="RJU128" s="2"/>
      <c r="RJV128" s="2"/>
      <c r="RJW128" s="2"/>
      <c r="RJX128" s="2"/>
      <c r="RJY128" s="2"/>
      <c r="RJZ128" s="2"/>
      <c r="RKA128" s="2"/>
      <c r="RKB128" s="2"/>
      <c r="RKC128" s="2"/>
      <c r="RKD128" s="2"/>
      <c r="RKE128" s="2"/>
      <c r="RKF128" s="2"/>
      <c r="RKG128" s="2"/>
      <c r="RKH128" s="2"/>
      <c r="RKI128" s="2"/>
      <c r="RKJ128" s="2"/>
      <c r="RKK128" s="2"/>
      <c r="RKL128" s="2"/>
      <c r="RKM128" s="2"/>
      <c r="RKN128" s="2"/>
      <c r="RKO128" s="2"/>
      <c r="RKP128" s="2"/>
      <c r="RKQ128" s="2"/>
      <c r="RKR128" s="2"/>
      <c r="RKS128" s="2"/>
      <c r="RKT128" s="2"/>
      <c r="RKU128" s="2"/>
      <c r="RKV128" s="2"/>
      <c r="RKW128" s="2"/>
      <c r="RKX128" s="2"/>
      <c r="RKY128" s="2"/>
      <c r="RKZ128" s="2"/>
      <c r="RLA128" s="2"/>
      <c r="RLB128" s="2"/>
      <c r="RLC128" s="2"/>
      <c r="RLD128" s="2"/>
      <c r="RLE128" s="2"/>
      <c r="RLF128" s="2"/>
      <c r="RLG128" s="2"/>
      <c r="RLH128" s="2"/>
      <c r="RLI128" s="2"/>
      <c r="RLJ128" s="2"/>
      <c r="RLK128" s="2"/>
      <c r="RLL128" s="2"/>
      <c r="RLM128" s="2"/>
      <c r="RLN128" s="2"/>
      <c r="RLO128" s="2"/>
      <c r="RLP128" s="2"/>
      <c r="RLQ128" s="2"/>
      <c r="RLR128" s="2"/>
      <c r="RLS128" s="2"/>
      <c r="RLT128" s="2"/>
      <c r="RLU128" s="2"/>
      <c r="RLV128" s="2"/>
      <c r="RLW128" s="2"/>
      <c r="RLX128" s="2"/>
      <c r="RLY128" s="2"/>
      <c r="RLZ128" s="2"/>
      <c r="RMA128" s="2"/>
      <c r="RMB128" s="2"/>
      <c r="RMC128" s="2"/>
      <c r="RMD128" s="2"/>
      <c r="RME128" s="2"/>
      <c r="RMF128" s="2"/>
      <c r="RMG128" s="2"/>
      <c r="RMH128" s="2"/>
      <c r="RMI128" s="2"/>
      <c r="RMJ128" s="2"/>
      <c r="RMK128" s="2"/>
      <c r="RML128" s="2"/>
      <c r="RMM128" s="2"/>
      <c r="RMN128" s="2"/>
      <c r="RMO128" s="2"/>
      <c r="RMP128" s="2"/>
      <c r="RMQ128" s="2"/>
      <c r="RMR128" s="2"/>
      <c r="RMS128" s="2"/>
      <c r="RMT128" s="2"/>
      <c r="RMU128" s="2"/>
      <c r="RMV128" s="2"/>
      <c r="RMW128" s="2"/>
      <c r="RMX128" s="2"/>
      <c r="RMY128" s="2"/>
      <c r="RMZ128" s="2"/>
      <c r="RNA128" s="2"/>
      <c r="RNB128" s="2"/>
      <c r="RNC128" s="2"/>
      <c r="RND128" s="2"/>
      <c r="RNE128" s="2"/>
      <c r="RNF128" s="2"/>
      <c r="RNG128" s="2"/>
      <c r="RNH128" s="2"/>
      <c r="RNI128" s="2"/>
      <c r="RNJ128" s="2"/>
      <c r="RNK128" s="2"/>
      <c r="RNL128" s="2"/>
      <c r="RNM128" s="2"/>
      <c r="RNN128" s="2"/>
      <c r="RNO128" s="2"/>
      <c r="RNP128" s="2"/>
      <c r="RNQ128" s="2"/>
      <c r="RNR128" s="2"/>
      <c r="RNS128" s="2"/>
      <c r="RNT128" s="2"/>
      <c r="RNU128" s="2"/>
      <c r="RNV128" s="2"/>
      <c r="RNW128" s="2"/>
      <c r="RNX128" s="2"/>
      <c r="RNY128" s="2"/>
      <c r="RNZ128" s="2"/>
      <c r="ROA128" s="2"/>
      <c r="ROB128" s="2"/>
      <c r="ROC128" s="2"/>
      <c r="ROD128" s="2"/>
      <c r="ROE128" s="2"/>
      <c r="ROF128" s="2"/>
      <c r="ROG128" s="2"/>
      <c r="ROH128" s="2"/>
      <c r="ROI128" s="2"/>
      <c r="ROJ128" s="2"/>
      <c r="ROK128" s="2"/>
      <c r="ROL128" s="2"/>
      <c r="ROM128" s="2"/>
      <c r="RON128" s="2"/>
      <c r="ROO128" s="2"/>
      <c r="ROP128" s="2"/>
      <c r="ROQ128" s="2"/>
      <c r="ROR128" s="2"/>
      <c r="ROS128" s="2"/>
      <c r="ROT128" s="2"/>
      <c r="ROU128" s="2"/>
      <c r="ROV128" s="2"/>
      <c r="ROW128" s="2"/>
      <c r="ROX128" s="2"/>
      <c r="ROY128" s="2"/>
      <c r="ROZ128" s="2"/>
      <c r="RPA128" s="2"/>
      <c r="RPB128" s="2"/>
      <c r="RPC128" s="2"/>
      <c r="RPD128" s="2"/>
      <c r="RPE128" s="2"/>
      <c r="RPF128" s="2"/>
      <c r="RPG128" s="2"/>
      <c r="RPH128" s="2"/>
      <c r="RPI128" s="2"/>
      <c r="RPJ128" s="2"/>
      <c r="RPK128" s="2"/>
      <c r="RPL128" s="2"/>
      <c r="RPM128" s="2"/>
      <c r="RPN128" s="2"/>
      <c r="RPO128" s="2"/>
      <c r="RPP128" s="2"/>
      <c r="RPQ128" s="2"/>
      <c r="RPR128" s="2"/>
      <c r="RPS128" s="2"/>
      <c r="RPT128" s="2"/>
      <c r="RPU128" s="2"/>
      <c r="RPV128" s="2"/>
      <c r="RPW128" s="2"/>
      <c r="RPX128" s="2"/>
      <c r="RPY128" s="2"/>
      <c r="RPZ128" s="2"/>
      <c r="RQA128" s="2"/>
      <c r="RQB128" s="2"/>
      <c r="RQC128" s="2"/>
      <c r="RQD128" s="2"/>
      <c r="RQE128" s="2"/>
      <c r="RQF128" s="2"/>
      <c r="RQG128" s="2"/>
      <c r="RQH128" s="2"/>
      <c r="RQI128" s="2"/>
      <c r="RQJ128" s="2"/>
      <c r="RQK128" s="2"/>
      <c r="RQL128" s="2"/>
      <c r="RQM128" s="2"/>
      <c r="RQN128" s="2"/>
      <c r="RQO128" s="2"/>
      <c r="RQP128" s="2"/>
      <c r="RQQ128" s="2"/>
      <c r="RQR128" s="2"/>
      <c r="RQS128" s="2"/>
      <c r="RQT128" s="2"/>
      <c r="RQU128" s="2"/>
      <c r="RQV128" s="2"/>
      <c r="RQW128" s="2"/>
      <c r="RQX128" s="2"/>
      <c r="RQY128" s="2"/>
      <c r="RQZ128" s="2"/>
      <c r="RRA128" s="2"/>
      <c r="RRB128" s="2"/>
      <c r="RRC128" s="2"/>
      <c r="RRD128" s="2"/>
      <c r="RRE128" s="2"/>
      <c r="RRF128" s="2"/>
      <c r="RRG128" s="2"/>
      <c r="RRH128" s="2"/>
      <c r="RRI128" s="2"/>
      <c r="RRJ128" s="2"/>
      <c r="RRK128" s="2"/>
      <c r="RRL128" s="2"/>
      <c r="RRM128" s="2"/>
      <c r="RRN128" s="2"/>
      <c r="RRO128" s="2"/>
      <c r="RRP128" s="2"/>
      <c r="RRQ128" s="2"/>
      <c r="RRR128" s="2"/>
      <c r="RRS128" s="2"/>
      <c r="RRT128" s="2"/>
      <c r="RRU128" s="2"/>
      <c r="RRV128" s="2"/>
      <c r="RRW128" s="2"/>
      <c r="RRX128" s="2"/>
      <c r="RRY128" s="2"/>
      <c r="RRZ128" s="2"/>
      <c r="RSA128" s="2"/>
      <c r="RSB128" s="2"/>
      <c r="RSC128" s="2"/>
      <c r="RSD128" s="2"/>
      <c r="RSE128" s="2"/>
      <c r="RSF128" s="2"/>
      <c r="RSG128" s="2"/>
      <c r="RSH128" s="2"/>
      <c r="RSI128" s="2"/>
      <c r="RSJ128" s="2"/>
      <c r="RSK128" s="2"/>
      <c r="RSL128" s="2"/>
      <c r="RSM128" s="2"/>
      <c r="RSN128" s="2"/>
      <c r="RSO128" s="2"/>
      <c r="RSP128" s="2"/>
      <c r="RSQ128" s="2"/>
      <c r="RSR128" s="2"/>
      <c r="RSS128" s="2"/>
      <c r="RST128" s="2"/>
      <c r="RSU128" s="2"/>
      <c r="RSV128" s="2"/>
      <c r="RSW128" s="2"/>
      <c r="RSX128" s="2"/>
      <c r="RSY128" s="2"/>
      <c r="RSZ128" s="2"/>
      <c r="RTA128" s="2"/>
      <c r="RTB128" s="2"/>
      <c r="RTC128" s="2"/>
      <c r="RTD128" s="2"/>
      <c r="RTE128" s="2"/>
      <c r="RTF128" s="2"/>
      <c r="RTG128" s="2"/>
      <c r="RTH128" s="2"/>
      <c r="RTI128" s="2"/>
      <c r="RTJ128" s="2"/>
      <c r="RTK128" s="2"/>
      <c r="RTL128" s="2"/>
      <c r="RTM128" s="2"/>
      <c r="RTN128" s="2"/>
      <c r="RTO128" s="2"/>
      <c r="RTP128" s="2"/>
      <c r="RTQ128" s="2"/>
      <c r="RTR128" s="2"/>
      <c r="RTS128" s="2"/>
      <c r="RTT128" s="2"/>
      <c r="RTU128" s="2"/>
      <c r="RTV128" s="2"/>
      <c r="RTW128" s="2"/>
      <c r="RTX128" s="2"/>
      <c r="RTY128" s="2"/>
      <c r="RTZ128" s="2"/>
      <c r="RUA128" s="2"/>
      <c r="RUB128" s="2"/>
      <c r="RUC128" s="2"/>
      <c r="RUD128" s="2"/>
      <c r="RUE128" s="2"/>
      <c r="RUF128" s="2"/>
      <c r="RUG128" s="2"/>
      <c r="RUH128" s="2"/>
      <c r="RUI128" s="2"/>
      <c r="RUJ128" s="2"/>
      <c r="RUK128" s="2"/>
      <c r="RUL128" s="2"/>
      <c r="RUM128" s="2"/>
      <c r="RUN128" s="2"/>
      <c r="RUO128" s="2"/>
      <c r="RUP128" s="2"/>
      <c r="RUQ128" s="2"/>
      <c r="RUR128" s="2"/>
      <c r="RUS128" s="2"/>
      <c r="RUT128" s="2"/>
      <c r="RUU128" s="2"/>
      <c r="RUV128" s="2"/>
      <c r="RUW128" s="2"/>
      <c r="RUX128" s="2"/>
      <c r="RUY128" s="2"/>
      <c r="RUZ128" s="2"/>
      <c r="RVA128" s="2"/>
      <c r="RVB128" s="2"/>
      <c r="RVC128" s="2"/>
      <c r="RVD128" s="2"/>
      <c r="RVE128" s="2"/>
      <c r="RVF128" s="2"/>
      <c r="RVG128" s="2"/>
      <c r="RVH128" s="2"/>
      <c r="RVI128" s="2"/>
      <c r="RVJ128" s="2"/>
      <c r="RVK128" s="2"/>
      <c r="RVL128" s="2"/>
      <c r="RVM128" s="2"/>
      <c r="RVN128" s="2"/>
      <c r="RVO128" s="2"/>
      <c r="RVP128" s="2"/>
      <c r="RVQ128" s="2"/>
      <c r="RVR128" s="2"/>
      <c r="RVS128" s="2"/>
      <c r="RVT128" s="2"/>
      <c r="RVU128" s="2"/>
      <c r="RVV128" s="2"/>
      <c r="RVW128" s="2"/>
      <c r="RVX128" s="2"/>
      <c r="RVY128" s="2"/>
      <c r="RVZ128" s="2"/>
      <c r="RWA128" s="2"/>
      <c r="RWB128" s="2"/>
      <c r="RWC128" s="2"/>
      <c r="RWD128" s="2"/>
      <c r="RWE128" s="2"/>
      <c r="RWF128" s="2"/>
      <c r="RWG128" s="2"/>
      <c r="RWH128" s="2"/>
      <c r="RWI128" s="2"/>
      <c r="RWJ128" s="2"/>
      <c r="RWK128" s="2"/>
      <c r="RWL128" s="2"/>
      <c r="RWM128" s="2"/>
      <c r="RWN128" s="2"/>
      <c r="RWO128" s="2"/>
      <c r="RWP128" s="2"/>
      <c r="RWQ128" s="2"/>
      <c r="RWR128" s="2"/>
      <c r="RWS128" s="2"/>
      <c r="RWT128" s="2"/>
      <c r="RWU128" s="2"/>
      <c r="RWV128" s="2"/>
      <c r="RWW128" s="2"/>
      <c r="RWX128" s="2"/>
      <c r="RWY128" s="2"/>
      <c r="RWZ128" s="2"/>
      <c r="RXA128" s="2"/>
      <c r="RXB128" s="2"/>
      <c r="RXC128" s="2"/>
      <c r="RXD128" s="2"/>
      <c r="RXE128" s="2"/>
      <c r="RXF128" s="2"/>
      <c r="RXG128" s="2"/>
      <c r="RXH128" s="2"/>
      <c r="RXI128" s="2"/>
      <c r="RXJ128" s="2"/>
      <c r="RXK128" s="2"/>
      <c r="RXL128" s="2"/>
      <c r="RXM128" s="2"/>
      <c r="RXN128" s="2"/>
      <c r="RXO128" s="2"/>
      <c r="RXP128" s="2"/>
      <c r="RXQ128" s="2"/>
      <c r="RXR128" s="2"/>
      <c r="RXS128" s="2"/>
      <c r="RXT128" s="2"/>
      <c r="RXU128" s="2"/>
      <c r="RXV128" s="2"/>
      <c r="RXW128" s="2"/>
      <c r="RXX128" s="2"/>
      <c r="RXY128" s="2"/>
      <c r="RXZ128" s="2"/>
      <c r="RYA128" s="2"/>
      <c r="RYB128" s="2"/>
      <c r="RYC128" s="2"/>
      <c r="RYD128" s="2"/>
      <c r="RYE128" s="2"/>
      <c r="RYF128" s="2"/>
      <c r="RYG128" s="2"/>
      <c r="RYH128" s="2"/>
      <c r="RYI128" s="2"/>
      <c r="RYJ128" s="2"/>
      <c r="RYK128" s="2"/>
      <c r="RYL128" s="2"/>
      <c r="RYM128" s="2"/>
      <c r="RYN128" s="2"/>
      <c r="RYO128" s="2"/>
      <c r="RYP128" s="2"/>
      <c r="RYQ128" s="2"/>
      <c r="RYR128" s="2"/>
      <c r="RYS128" s="2"/>
      <c r="RYT128" s="2"/>
      <c r="RYU128" s="2"/>
      <c r="RYV128" s="2"/>
      <c r="RYW128" s="2"/>
      <c r="RYX128" s="2"/>
      <c r="RYY128" s="2"/>
      <c r="RYZ128" s="2"/>
      <c r="RZA128" s="2"/>
      <c r="RZB128" s="2"/>
      <c r="RZC128" s="2"/>
      <c r="RZD128" s="2"/>
      <c r="RZE128" s="2"/>
      <c r="RZF128" s="2"/>
      <c r="RZG128" s="2"/>
      <c r="RZH128" s="2"/>
      <c r="RZI128" s="2"/>
      <c r="RZJ128" s="2"/>
      <c r="RZK128" s="2"/>
      <c r="RZL128" s="2"/>
      <c r="RZM128" s="2"/>
      <c r="RZN128" s="2"/>
      <c r="RZO128" s="2"/>
      <c r="RZP128" s="2"/>
      <c r="RZQ128" s="2"/>
      <c r="RZR128" s="2"/>
      <c r="RZS128" s="2"/>
      <c r="RZT128" s="2"/>
      <c r="RZU128" s="2"/>
      <c r="RZV128" s="2"/>
      <c r="RZW128" s="2"/>
      <c r="RZX128" s="2"/>
      <c r="RZY128" s="2"/>
      <c r="RZZ128" s="2"/>
      <c r="SAA128" s="2"/>
      <c r="SAB128" s="2"/>
      <c r="SAC128" s="2"/>
      <c r="SAD128" s="2"/>
      <c r="SAE128" s="2"/>
      <c r="SAF128" s="2"/>
      <c r="SAG128" s="2"/>
      <c r="SAH128" s="2"/>
      <c r="SAI128" s="2"/>
      <c r="SAJ128" s="2"/>
      <c r="SAK128" s="2"/>
      <c r="SAL128" s="2"/>
      <c r="SAM128" s="2"/>
      <c r="SAN128" s="2"/>
      <c r="SAO128" s="2"/>
      <c r="SAP128" s="2"/>
      <c r="SAQ128" s="2"/>
      <c r="SAR128" s="2"/>
      <c r="SAS128" s="2"/>
      <c r="SAT128" s="2"/>
      <c r="SAU128" s="2"/>
      <c r="SAV128" s="2"/>
      <c r="SAW128" s="2"/>
      <c r="SAX128" s="2"/>
      <c r="SAY128" s="2"/>
      <c r="SAZ128" s="2"/>
      <c r="SBA128" s="2"/>
      <c r="SBB128" s="2"/>
      <c r="SBC128" s="2"/>
      <c r="SBD128" s="2"/>
      <c r="SBE128" s="2"/>
      <c r="SBF128" s="2"/>
      <c r="SBG128" s="2"/>
      <c r="SBH128" s="2"/>
      <c r="SBI128" s="2"/>
      <c r="SBJ128" s="2"/>
      <c r="SBK128" s="2"/>
      <c r="SBL128" s="2"/>
      <c r="SBM128" s="2"/>
      <c r="SBN128" s="2"/>
      <c r="SBO128" s="2"/>
      <c r="SBP128" s="2"/>
      <c r="SBQ128" s="2"/>
      <c r="SBR128" s="2"/>
      <c r="SBS128" s="2"/>
      <c r="SBT128" s="2"/>
      <c r="SBU128" s="2"/>
      <c r="SBV128" s="2"/>
      <c r="SBW128" s="2"/>
      <c r="SBX128" s="2"/>
      <c r="SBY128" s="2"/>
      <c r="SBZ128" s="2"/>
      <c r="SCA128" s="2"/>
      <c r="SCB128" s="2"/>
      <c r="SCC128" s="2"/>
      <c r="SCD128" s="2"/>
      <c r="SCE128" s="2"/>
      <c r="SCF128" s="2"/>
      <c r="SCG128" s="2"/>
      <c r="SCH128" s="2"/>
      <c r="SCI128" s="2"/>
      <c r="SCJ128" s="2"/>
      <c r="SCK128" s="2"/>
      <c r="SCL128" s="2"/>
      <c r="SCM128" s="2"/>
      <c r="SCN128" s="2"/>
      <c r="SCO128" s="2"/>
      <c r="SCP128" s="2"/>
      <c r="SCQ128" s="2"/>
      <c r="SCR128" s="2"/>
      <c r="SCS128" s="2"/>
      <c r="SCT128" s="2"/>
      <c r="SCU128" s="2"/>
      <c r="SCV128" s="2"/>
      <c r="SCW128" s="2"/>
      <c r="SCX128" s="2"/>
      <c r="SCY128" s="2"/>
      <c r="SCZ128" s="2"/>
      <c r="SDA128" s="2"/>
      <c r="SDB128" s="2"/>
      <c r="SDC128" s="2"/>
      <c r="SDD128" s="2"/>
      <c r="SDE128" s="2"/>
      <c r="SDF128" s="2"/>
      <c r="SDG128" s="2"/>
      <c r="SDH128" s="2"/>
      <c r="SDI128" s="2"/>
      <c r="SDJ128" s="2"/>
      <c r="SDK128" s="2"/>
      <c r="SDL128" s="2"/>
      <c r="SDM128" s="2"/>
      <c r="SDN128" s="2"/>
      <c r="SDO128" s="2"/>
      <c r="SDP128" s="2"/>
      <c r="SDQ128" s="2"/>
      <c r="SDR128" s="2"/>
      <c r="SDS128" s="2"/>
      <c r="SDT128" s="2"/>
      <c r="SDU128" s="2"/>
      <c r="SDV128" s="2"/>
      <c r="SDW128" s="2"/>
      <c r="SDX128" s="2"/>
      <c r="SDY128" s="2"/>
      <c r="SDZ128" s="2"/>
      <c r="SEA128" s="2"/>
      <c r="SEB128" s="2"/>
      <c r="SEC128" s="2"/>
      <c r="SED128" s="2"/>
      <c r="SEE128" s="2"/>
      <c r="SEF128" s="2"/>
      <c r="SEG128" s="2"/>
      <c r="SEH128" s="2"/>
      <c r="SEI128" s="2"/>
      <c r="SEJ128" s="2"/>
      <c r="SEK128" s="2"/>
      <c r="SEL128" s="2"/>
      <c r="SEM128" s="2"/>
      <c r="SEN128" s="2"/>
      <c r="SEO128" s="2"/>
      <c r="SEP128" s="2"/>
      <c r="SEQ128" s="2"/>
      <c r="SER128" s="2"/>
      <c r="SES128" s="2"/>
      <c r="SET128" s="2"/>
      <c r="SEU128" s="2"/>
      <c r="SEV128" s="2"/>
      <c r="SEW128" s="2"/>
      <c r="SEX128" s="2"/>
      <c r="SEY128" s="2"/>
      <c r="SEZ128" s="2"/>
      <c r="SFA128" s="2"/>
      <c r="SFB128" s="2"/>
      <c r="SFC128" s="2"/>
      <c r="SFD128" s="2"/>
      <c r="SFE128" s="2"/>
      <c r="SFF128" s="2"/>
      <c r="SFG128" s="2"/>
      <c r="SFH128" s="2"/>
      <c r="SFI128" s="2"/>
      <c r="SFJ128" s="2"/>
      <c r="SFK128" s="2"/>
      <c r="SFL128" s="2"/>
      <c r="SFM128" s="2"/>
      <c r="SFN128" s="2"/>
      <c r="SFO128" s="2"/>
      <c r="SFP128" s="2"/>
      <c r="SFQ128" s="2"/>
      <c r="SFR128" s="2"/>
      <c r="SFS128" s="2"/>
      <c r="SFT128" s="2"/>
      <c r="SFU128" s="2"/>
      <c r="SFV128" s="2"/>
      <c r="SFW128" s="2"/>
      <c r="SFX128" s="2"/>
      <c r="SFY128" s="2"/>
      <c r="SFZ128" s="2"/>
      <c r="SGA128" s="2"/>
      <c r="SGB128" s="2"/>
      <c r="SGC128" s="2"/>
      <c r="SGD128" s="2"/>
      <c r="SGE128" s="2"/>
      <c r="SGF128" s="2"/>
      <c r="SGG128" s="2"/>
      <c r="SGH128" s="2"/>
      <c r="SGI128" s="2"/>
      <c r="SGJ128" s="2"/>
      <c r="SGK128" s="2"/>
      <c r="SGL128" s="2"/>
      <c r="SGM128" s="2"/>
      <c r="SGN128" s="2"/>
      <c r="SGO128" s="2"/>
      <c r="SGP128" s="2"/>
      <c r="SGQ128" s="2"/>
      <c r="SGR128" s="2"/>
      <c r="SGS128" s="2"/>
      <c r="SGT128" s="2"/>
      <c r="SGU128" s="2"/>
      <c r="SGV128" s="2"/>
      <c r="SGW128" s="2"/>
      <c r="SGX128" s="2"/>
      <c r="SGY128" s="2"/>
      <c r="SGZ128" s="2"/>
      <c r="SHA128" s="2"/>
      <c r="SHB128" s="2"/>
      <c r="SHC128" s="2"/>
      <c r="SHD128" s="2"/>
      <c r="SHE128" s="2"/>
      <c r="SHF128" s="2"/>
      <c r="SHG128" s="2"/>
      <c r="SHH128" s="2"/>
      <c r="SHI128" s="2"/>
      <c r="SHJ128" s="2"/>
      <c r="SHK128" s="2"/>
      <c r="SHL128" s="2"/>
      <c r="SHM128" s="2"/>
      <c r="SHN128" s="2"/>
      <c r="SHO128" s="2"/>
      <c r="SHP128" s="2"/>
      <c r="SHQ128" s="2"/>
      <c r="SHR128" s="2"/>
      <c r="SHS128" s="2"/>
      <c r="SHT128" s="2"/>
      <c r="SHU128" s="2"/>
      <c r="SHV128" s="2"/>
      <c r="SHW128" s="2"/>
      <c r="SHX128" s="2"/>
      <c r="SHY128" s="2"/>
      <c r="SHZ128" s="2"/>
      <c r="SIA128" s="2"/>
      <c r="SIB128" s="2"/>
      <c r="SIC128" s="2"/>
      <c r="SID128" s="2"/>
      <c r="SIE128" s="2"/>
      <c r="SIF128" s="2"/>
      <c r="SIG128" s="2"/>
      <c r="SIH128" s="2"/>
      <c r="SII128" s="2"/>
      <c r="SIJ128" s="2"/>
      <c r="SIK128" s="2"/>
      <c r="SIL128" s="2"/>
      <c r="SIM128" s="2"/>
      <c r="SIN128" s="2"/>
      <c r="SIO128" s="2"/>
      <c r="SIP128" s="2"/>
      <c r="SIQ128" s="2"/>
      <c r="SIR128" s="2"/>
      <c r="SIS128" s="2"/>
      <c r="SIT128" s="2"/>
      <c r="SIU128" s="2"/>
      <c r="SIV128" s="2"/>
      <c r="SIW128" s="2"/>
      <c r="SIX128" s="2"/>
      <c r="SIY128" s="2"/>
      <c r="SIZ128" s="2"/>
      <c r="SJA128" s="2"/>
      <c r="SJB128" s="2"/>
      <c r="SJC128" s="2"/>
      <c r="SJD128" s="2"/>
      <c r="SJE128" s="2"/>
      <c r="SJF128" s="2"/>
      <c r="SJG128" s="2"/>
      <c r="SJH128" s="2"/>
      <c r="SJI128" s="2"/>
      <c r="SJJ128" s="2"/>
      <c r="SJK128" s="2"/>
      <c r="SJL128" s="2"/>
      <c r="SJM128" s="2"/>
      <c r="SJN128" s="2"/>
      <c r="SJO128" s="2"/>
      <c r="SJP128" s="2"/>
      <c r="SJQ128" s="2"/>
      <c r="SJR128" s="2"/>
      <c r="SJS128" s="2"/>
      <c r="SJT128" s="2"/>
      <c r="SJU128" s="2"/>
      <c r="SJV128" s="2"/>
      <c r="SJW128" s="2"/>
      <c r="SJX128" s="2"/>
      <c r="SJY128" s="2"/>
      <c r="SJZ128" s="2"/>
      <c r="SKA128" s="2"/>
      <c r="SKB128" s="2"/>
      <c r="SKC128" s="2"/>
      <c r="SKD128" s="2"/>
      <c r="SKE128" s="2"/>
      <c r="SKF128" s="2"/>
      <c r="SKG128" s="2"/>
      <c r="SKH128" s="2"/>
      <c r="SKI128" s="2"/>
      <c r="SKJ128" s="2"/>
      <c r="SKK128" s="2"/>
      <c r="SKL128" s="2"/>
      <c r="SKM128" s="2"/>
      <c r="SKN128" s="2"/>
      <c r="SKO128" s="2"/>
      <c r="SKP128" s="2"/>
      <c r="SKQ128" s="2"/>
      <c r="SKR128" s="2"/>
      <c r="SKS128" s="2"/>
      <c r="SKT128" s="2"/>
      <c r="SKU128" s="2"/>
      <c r="SKV128" s="2"/>
      <c r="SKW128" s="2"/>
      <c r="SKX128" s="2"/>
      <c r="SKY128" s="2"/>
      <c r="SKZ128" s="2"/>
      <c r="SLA128" s="2"/>
      <c r="SLB128" s="2"/>
      <c r="SLC128" s="2"/>
      <c r="SLD128" s="2"/>
      <c r="SLE128" s="2"/>
      <c r="SLF128" s="2"/>
      <c r="SLG128" s="2"/>
      <c r="SLH128" s="2"/>
      <c r="SLI128" s="2"/>
      <c r="SLJ128" s="2"/>
      <c r="SLK128" s="2"/>
      <c r="SLL128" s="2"/>
      <c r="SLM128" s="2"/>
      <c r="SLN128" s="2"/>
      <c r="SLO128" s="2"/>
      <c r="SLP128" s="2"/>
      <c r="SLQ128" s="2"/>
      <c r="SLR128" s="2"/>
      <c r="SLS128" s="2"/>
      <c r="SLT128" s="2"/>
      <c r="SLU128" s="2"/>
      <c r="SLV128" s="2"/>
      <c r="SLW128" s="2"/>
      <c r="SLX128" s="2"/>
      <c r="SLY128" s="2"/>
      <c r="SLZ128" s="2"/>
      <c r="SMA128" s="2"/>
      <c r="SMB128" s="2"/>
      <c r="SMC128" s="2"/>
      <c r="SMD128" s="2"/>
      <c r="SME128" s="2"/>
      <c r="SMF128" s="2"/>
      <c r="SMG128" s="2"/>
      <c r="SMH128" s="2"/>
      <c r="SMI128" s="2"/>
      <c r="SMJ128" s="2"/>
      <c r="SMK128" s="2"/>
      <c r="SML128" s="2"/>
      <c r="SMM128" s="2"/>
      <c r="SMN128" s="2"/>
      <c r="SMO128" s="2"/>
      <c r="SMP128" s="2"/>
      <c r="SMQ128" s="2"/>
      <c r="SMR128" s="2"/>
      <c r="SMS128" s="2"/>
      <c r="SMT128" s="2"/>
      <c r="SMU128" s="2"/>
      <c r="SMV128" s="2"/>
      <c r="SMW128" s="2"/>
      <c r="SMX128" s="2"/>
      <c r="SMY128" s="2"/>
      <c r="SMZ128" s="2"/>
      <c r="SNA128" s="2"/>
      <c r="SNB128" s="2"/>
      <c r="SNC128" s="2"/>
      <c r="SND128" s="2"/>
      <c r="SNE128" s="2"/>
      <c r="SNF128" s="2"/>
      <c r="SNG128" s="2"/>
      <c r="SNH128" s="2"/>
      <c r="SNI128" s="2"/>
      <c r="SNJ128" s="2"/>
      <c r="SNK128" s="2"/>
      <c r="SNL128" s="2"/>
      <c r="SNM128" s="2"/>
      <c r="SNN128" s="2"/>
      <c r="SNO128" s="2"/>
      <c r="SNP128" s="2"/>
      <c r="SNQ128" s="2"/>
      <c r="SNR128" s="2"/>
      <c r="SNS128" s="2"/>
      <c r="SNT128" s="2"/>
      <c r="SNU128" s="2"/>
      <c r="SNV128" s="2"/>
      <c r="SNW128" s="2"/>
      <c r="SNX128" s="2"/>
      <c r="SNY128" s="2"/>
      <c r="SNZ128" s="2"/>
      <c r="SOA128" s="2"/>
      <c r="SOB128" s="2"/>
      <c r="SOC128" s="2"/>
      <c r="SOD128" s="2"/>
      <c r="SOE128" s="2"/>
      <c r="SOF128" s="2"/>
      <c r="SOG128" s="2"/>
      <c r="SOH128" s="2"/>
      <c r="SOI128" s="2"/>
      <c r="SOJ128" s="2"/>
      <c r="SOK128" s="2"/>
      <c r="SOL128" s="2"/>
      <c r="SOM128" s="2"/>
      <c r="SON128" s="2"/>
      <c r="SOO128" s="2"/>
      <c r="SOP128" s="2"/>
      <c r="SOQ128" s="2"/>
      <c r="SOR128" s="2"/>
      <c r="SOS128" s="2"/>
      <c r="SOT128" s="2"/>
      <c r="SOU128" s="2"/>
      <c r="SOV128" s="2"/>
      <c r="SOW128" s="2"/>
      <c r="SOX128" s="2"/>
      <c r="SOY128" s="2"/>
      <c r="SOZ128" s="2"/>
      <c r="SPA128" s="2"/>
      <c r="SPB128" s="2"/>
      <c r="SPC128" s="2"/>
      <c r="SPD128" s="2"/>
      <c r="SPE128" s="2"/>
      <c r="SPF128" s="2"/>
      <c r="SPG128" s="2"/>
      <c r="SPH128" s="2"/>
      <c r="SPI128" s="2"/>
      <c r="SPJ128" s="2"/>
      <c r="SPK128" s="2"/>
      <c r="SPL128" s="2"/>
      <c r="SPM128" s="2"/>
      <c r="SPN128" s="2"/>
      <c r="SPO128" s="2"/>
      <c r="SPP128" s="2"/>
      <c r="SPQ128" s="2"/>
      <c r="SPR128" s="2"/>
      <c r="SPS128" s="2"/>
      <c r="SPT128" s="2"/>
      <c r="SPU128" s="2"/>
      <c r="SPV128" s="2"/>
      <c r="SPW128" s="2"/>
      <c r="SPX128" s="2"/>
      <c r="SPY128" s="2"/>
      <c r="SPZ128" s="2"/>
      <c r="SQA128" s="2"/>
      <c r="SQB128" s="2"/>
      <c r="SQC128" s="2"/>
      <c r="SQD128" s="2"/>
      <c r="SQE128" s="2"/>
      <c r="SQF128" s="2"/>
      <c r="SQG128" s="2"/>
      <c r="SQH128" s="2"/>
      <c r="SQI128" s="2"/>
      <c r="SQJ128" s="2"/>
      <c r="SQK128" s="2"/>
      <c r="SQL128" s="2"/>
      <c r="SQM128" s="2"/>
      <c r="SQN128" s="2"/>
      <c r="SQO128" s="2"/>
      <c r="SQP128" s="2"/>
      <c r="SQQ128" s="2"/>
      <c r="SQR128" s="2"/>
      <c r="SQS128" s="2"/>
      <c r="SQT128" s="2"/>
      <c r="SQU128" s="2"/>
      <c r="SQV128" s="2"/>
      <c r="SQW128" s="2"/>
      <c r="SQX128" s="2"/>
      <c r="SQY128" s="2"/>
      <c r="SQZ128" s="2"/>
      <c r="SRA128" s="2"/>
      <c r="SRB128" s="2"/>
      <c r="SRC128" s="2"/>
      <c r="SRD128" s="2"/>
      <c r="SRE128" s="2"/>
      <c r="SRF128" s="2"/>
      <c r="SRG128" s="2"/>
      <c r="SRH128" s="2"/>
      <c r="SRI128" s="2"/>
      <c r="SRJ128" s="2"/>
      <c r="SRK128" s="2"/>
      <c r="SRL128" s="2"/>
      <c r="SRM128" s="2"/>
      <c r="SRN128" s="2"/>
      <c r="SRO128" s="2"/>
      <c r="SRP128" s="2"/>
      <c r="SRQ128" s="2"/>
      <c r="SRR128" s="2"/>
      <c r="SRS128" s="2"/>
      <c r="SRT128" s="2"/>
      <c r="SRU128" s="2"/>
      <c r="SRV128" s="2"/>
      <c r="SRW128" s="2"/>
      <c r="SRX128" s="2"/>
      <c r="SRY128" s="2"/>
      <c r="SRZ128" s="2"/>
      <c r="SSA128" s="2"/>
      <c r="SSB128" s="2"/>
      <c r="SSC128" s="2"/>
      <c r="SSD128" s="2"/>
      <c r="SSE128" s="2"/>
      <c r="SSF128" s="2"/>
      <c r="SSG128" s="2"/>
      <c r="SSH128" s="2"/>
      <c r="SSI128" s="2"/>
      <c r="SSJ128" s="2"/>
      <c r="SSK128" s="2"/>
      <c r="SSL128" s="2"/>
      <c r="SSM128" s="2"/>
      <c r="SSN128" s="2"/>
      <c r="SSO128" s="2"/>
      <c r="SSP128" s="2"/>
      <c r="SSQ128" s="2"/>
      <c r="SSR128" s="2"/>
      <c r="SSS128" s="2"/>
      <c r="SST128" s="2"/>
      <c r="SSU128" s="2"/>
      <c r="SSV128" s="2"/>
      <c r="SSW128" s="2"/>
      <c r="SSX128" s="2"/>
      <c r="SSY128" s="2"/>
      <c r="SSZ128" s="2"/>
      <c r="STA128" s="2"/>
      <c r="STB128" s="2"/>
      <c r="STC128" s="2"/>
      <c r="STD128" s="2"/>
      <c r="STE128" s="2"/>
      <c r="STF128" s="2"/>
      <c r="STG128" s="2"/>
      <c r="STH128" s="2"/>
      <c r="STI128" s="2"/>
      <c r="STJ128" s="2"/>
      <c r="STK128" s="2"/>
      <c r="STL128" s="2"/>
      <c r="STM128" s="2"/>
      <c r="STN128" s="2"/>
      <c r="STO128" s="2"/>
      <c r="STP128" s="2"/>
      <c r="STQ128" s="2"/>
      <c r="STR128" s="2"/>
      <c r="STS128" s="2"/>
      <c r="STT128" s="2"/>
      <c r="STU128" s="2"/>
      <c r="STV128" s="2"/>
      <c r="STW128" s="2"/>
      <c r="STX128" s="2"/>
      <c r="STY128" s="2"/>
      <c r="STZ128" s="2"/>
      <c r="SUA128" s="2"/>
      <c r="SUB128" s="2"/>
      <c r="SUC128" s="2"/>
      <c r="SUD128" s="2"/>
      <c r="SUE128" s="2"/>
      <c r="SUF128" s="2"/>
      <c r="SUG128" s="2"/>
      <c r="SUH128" s="2"/>
      <c r="SUI128" s="2"/>
      <c r="SUJ128" s="2"/>
      <c r="SUK128" s="2"/>
      <c r="SUL128" s="2"/>
      <c r="SUM128" s="2"/>
      <c r="SUN128" s="2"/>
      <c r="SUO128" s="2"/>
      <c r="SUP128" s="2"/>
      <c r="SUQ128" s="2"/>
      <c r="SUR128" s="2"/>
      <c r="SUS128" s="2"/>
      <c r="SUT128" s="2"/>
      <c r="SUU128" s="2"/>
      <c r="SUV128" s="2"/>
      <c r="SUW128" s="2"/>
      <c r="SUX128" s="2"/>
      <c r="SUY128" s="2"/>
      <c r="SUZ128" s="2"/>
      <c r="SVA128" s="2"/>
      <c r="SVB128" s="2"/>
      <c r="SVC128" s="2"/>
      <c r="SVD128" s="2"/>
      <c r="SVE128" s="2"/>
      <c r="SVF128" s="2"/>
      <c r="SVG128" s="2"/>
      <c r="SVH128" s="2"/>
      <c r="SVI128" s="2"/>
      <c r="SVJ128" s="2"/>
      <c r="SVK128" s="2"/>
      <c r="SVL128" s="2"/>
      <c r="SVM128" s="2"/>
      <c r="SVN128" s="2"/>
      <c r="SVO128" s="2"/>
      <c r="SVP128" s="2"/>
      <c r="SVQ128" s="2"/>
      <c r="SVR128" s="2"/>
      <c r="SVS128" s="2"/>
      <c r="SVT128" s="2"/>
      <c r="SVU128" s="2"/>
      <c r="SVV128" s="2"/>
      <c r="SVW128" s="2"/>
      <c r="SVX128" s="2"/>
      <c r="SVY128" s="2"/>
      <c r="SVZ128" s="2"/>
      <c r="SWA128" s="2"/>
      <c r="SWB128" s="2"/>
      <c r="SWC128" s="2"/>
      <c r="SWD128" s="2"/>
      <c r="SWE128" s="2"/>
      <c r="SWF128" s="2"/>
      <c r="SWG128" s="2"/>
      <c r="SWH128" s="2"/>
      <c r="SWI128" s="2"/>
      <c r="SWJ128" s="2"/>
      <c r="SWK128" s="2"/>
      <c r="SWL128" s="2"/>
      <c r="SWM128" s="2"/>
      <c r="SWN128" s="2"/>
      <c r="SWO128" s="2"/>
      <c r="SWP128" s="2"/>
      <c r="SWQ128" s="2"/>
      <c r="SWR128" s="2"/>
      <c r="SWS128" s="2"/>
      <c r="SWT128" s="2"/>
      <c r="SWU128" s="2"/>
      <c r="SWV128" s="2"/>
      <c r="SWW128" s="2"/>
      <c r="SWX128" s="2"/>
      <c r="SWY128" s="2"/>
      <c r="SWZ128" s="2"/>
      <c r="SXA128" s="2"/>
      <c r="SXB128" s="2"/>
      <c r="SXC128" s="2"/>
      <c r="SXD128" s="2"/>
      <c r="SXE128" s="2"/>
      <c r="SXF128" s="2"/>
      <c r="SXG128" s="2"/>
      <c r="SXH128" s="2"/>
      <c r="SXI128" s="2"/>
      <c r="SXJ128" s="2"/>
      <c r="SXK128" s="2"/>
      <c r="SXL128" s="2"/>
      <c r="SXM128" s="2"/>
      <c r="SXN128" s="2"/>
      <c r="SXO128" s="2"/>
      <c r="SXP128" s="2"/>
      <c r="SXQ128" s="2"/>
      <c r="SXR128" s="2"/>
      <c r="SXS128" s="2"/>
      <c r="SXT128" s="2"/>
      <c r="SXU128" s="2"/>
      <c r="SXV128" s="2"/>
      <c r="SXW128" s="2"/>
      <c r="SXX128" s="2"/>
      <c r="SXY128" s="2"/>
      <c r="SXZ128" s="2"/>
      <c r="SYA128" s="2"/>
      <c r="SYB128" s="2"/>
      <c r="SYC128" s="2"/>
      <c r="SYD128" s="2"/>
      <c r="SYE128" s="2"/>
      <c r="SYF128" s="2"/>
      <c r="SYG128" s="2"/>
      <c r="SYH128" s="2"/>
      <c r="SYI128" s="2"/>
      <c r="SYJ128" s="2"/>
      <c r="SYK128" s="2"/>
      <c r="SYL128" s="2"/>
      <c r="SYM128" s="2"/>
      <c r="SYN128" s="2"/>
      <c r="SYO128" s="2"/>
      <c r="SYP128" s="2"/>
      <c r="SYQ128" s="2"/>
      <c r="SYR128" s="2"/>
      <c r="SYS128" s="2"/>
      <c r="SYT128" s="2"/>
      <c r="SYU128" s="2"/>
      <c r="SYV128" s="2"/>
      <c r="SYW128" s="2"/>
      <c r="SYX128" s="2"/>
      <c r="SYY128" s="2"/>
      <c r="SYZ128" s="2"/>
      <c r="SZA128" s="2"/>
      <c r="SZB128" s="2"/>
      <c r="SZC128" s="2"/>
      <c r="SZD128" s="2"/>
      <c r="SZE128" s="2"/>
      <c r="SZF128" s="2"/>
      <c r="SZG128" s="2"/>
      <c r="SZH128" s="2"/>
      <c r="SZI128" s="2"/>
      <c r="SZJ128" s="2"/>
      <c r="SZK128" s="2"/>
      <c r="SZL128" s="2"/>
      <c r="SZM128" s="2"/>
      <c r="SZN128" s="2"/>
      <c r="SZO128" s="2"/>
      <c r="SZP128" s="2"/>
      <c r="SZQ128" s="2"/>
      <c r="SZR128" s="2"/>
      <c r="SZS128" s="2"/>
      <c r="SZT128" s="2"/>
      <c r="SZU128" s="2"/>
      <c r="SZV128" s="2"/>
      <c r="SZW128" s="2"/>
      <c r="SZX128" s="2"/>
      <c r="SZY128" s="2"/>
      <c r="SZZ128" s="2"/>
      <c r="TAA128" s="2"/>
      <c r="TAB128" s="2"/>
      <c r="TAC128" s="2"/>
      <c r="TAD128" s="2"/>
      <c r="TAE128" s="2"/>
      <c r="TAF128" s="2"/>
      <c r="TAG128" s="2"/>
      <c r="TAH128" s="2"/>
      <c r="TAI128" s="2"/>
      <c r="TAJ128" s="2"/>
      <c r="TAK128" s="2"/>
      <c r="TAL128" s="2"/>
      <c r="TAM128" s="2"/>
      <c r="TAN128" s="2"/>
      <c r="TAO128" s="2"/>
      <c r="TAP128" s="2"/>
      <c r="TAQ128" s="2"/>
      <c r="TAR128" s="2"/>
      <c r="TAS128" s="2"/>
      <c r="TAT128" s="2"/>
      <c r="TAU128" s="2"/>
      <c r="TAV128" s="2"/>
      <c r="TAW128" s="2"/>
      <c r="TAX128" s="2"/>
      <c r="TAY128" s="2"/>
      <c r="TAZ128" s="2"/>
      <c r="TBA128" s="2"/>
      <c r="TBB128" s="2"/>
      <c r="TBC128" s="2"/>
      <c r="TBD128" s="2"/>
      <c r="TBE128" s="2"/>
      <c r="TBF128" s="2"/>
      <c r="TBG128" s="2"/>
      <c r="TBH128" s="2"/>
      <c r="TBI128" s="2"/>
      <c r="TBJ128" s="2"/>
      <c r="TBK128" s="2"/>
      <c r="TBL128" s="2"/>
      <c r="TBM128" s="2"/>
      <c r="TBN128" s="2"/>
      <c r="TBO128" s="2"/>
      <c r="TBP128" s="2"/>
      <c r="TBQ128" s="2"/>
      <c r="TBR128" s="2"/>
      <c r="TBS128" s="2"/>
      <c r="TBT128" s="2"/>
      <c r="TBU128" s="2"/>
      <c r="TBV128" s="2"/>
      <c r="TBW128" s="2"/>
      <c r="TBX128" s="2"/>
      <c r="TBY128" s="2"/>
      <c r="TBZ128" s="2"/>
      <c r="TCA128" s="2"/>
      <c r="TCB128" s="2"/>
      <c r="TCC128" s="2"/>
      <c r="TCD128" s="2"/>
      <c r="TCE128" s="2"/>
      <c r="TCF128" s="2"/>
      <c r="TCG128" s="2"/>
      <c r="TCH128" s="2"/>
      <c r="TCI128" s="2"/>
      <c r="TCJ128" s="2"/>
      <c r="TCK128" s="2"/>
      <c r="TCL128" s="2"/>
      <c r="TCM128" s="2"/>
      <c r="TCN128" s="2"/>
      <c r="TCO128" s="2"/>
      <c r="TCP128" s="2"/>
      <c r="TCQ128" s="2"/>
      <c r="TCR128" s="2"/>
      <c r="TCS128" s="2"/>
      <c r="TCT128" s="2"/>
      <c r="TCU128" s="2"/>
      <c r="TCV128" s="2"/>
      <c r="TCW128" s="2"/>
      <c r="TCX128" s="2"/>
      <c r="TCY128" s="2"/>
      <c r="TCZ128" s="2"/>
      <c r="TDA128" s="2"/>
      <c r="TDB128" s="2"/>
      <c r="TDC128" s="2"/>
      <c r="TDD128" s="2"/>
      <c r="TDE128" s="2"/>
      <c r="TDF128" s="2"/>
      <c r="TDG128" s="2"/>
      <c r="TDH128" s="2"/>
      <c r="TDI128" s="2"/>
      <c r="TDJ128" s="2"/>
      <c r="TDK128" s="2"/>
      <c r="TDL128" s="2"/>
      <c r="TDM128" s="2"/>
      <c r="TDN128" s="2"/>
      <c r="TDO128" s="2"/>
      <c r="TDP128" s="2"/>
      <c r="TDQ128" s="2"/>
      <c r="TDR128" s="2"/>
      <c r="TDS128" s="2"/>
      <c r="TDT128" s="2"/>
      <c r="TDU128" s="2"/>
      <c r="TDV128" s="2"/>
      <c r="TDW128" s="2"/>
      <c r="TDX128" s="2"/>
      <c r="TDY128" s="2"/>
      <c r="TDZ128" s="2"/>
      <c r="TEA128" s="2"/>
      <c r="TEB128" s="2"/>
      <c r="TEC128" s="2"/>
      <c r="TED128" s="2"/>
      <c r="TEE128" s="2"/>
      <c r="TEF128" s="2"/>
      <c r="TEG128" s="2"/>
      <c r="TEH128" s="2"/>
      <c r="TEI128" s="2"/>
      <c r="TEJ128" s="2"/>
      <c r="TEK128" s="2"/>
      <c r="TEL128" s="2"/>
      <c r="TEM128" s="2"/>
      <c r="TEN128" s="2"/>
      <c r="TEO128" s="2"/>
      <c r="TEP128" s="2"/>
      <c r="TEQ128" s="2"/>
      <c r="TER128" s="2"/>
      <c r="TES128" s="2"/>
      <c r="TET128" s="2"/>
      <c r="TEU128" s="2"/>
      <c r="TEV128" s="2"/>
      <c r="TEW128" s="2"/>
      <c r="TEX128" s="2"/>
      <c r="TEY128" s="2"/>
      <c r="TEZ128" s="2"/>
      <c r="TFA128" s="2"/>
      <c r="TFB128" s="2"/>
      <c r="TFC128" s="2"/>
      <c r="TFD128" s="2"/>
      <c r="TFE128" s="2"/>
      <c r="TFF128" s="2"/>
      <c r="TFG128" s="2"/>
      <c r="TFH128" s="2"/>
      <c r="TFI128" s="2"/>
      <c r="TFJ128" s="2"/>
      <c r="TFK128" s="2"/>
      <c r="TFL128" s="2"/>
      <c r="TFM128" s="2"/>
      <c r="TFN128" s="2"/>
      <c r="TFO128" s="2"/>
      <c r="TFP128" s="2"/>
      <c r="TFQ128" s="2"/>
      <c r="TFR128" s="2"/>
      <c r="TFS128" s="2"/>
      <c r="TFT128" s="2"/>
      <c r="TFU128" s="2"/>
      <c r="TFV128" s="2"/>
      <c r="TFW128" s="2"/>
      <c r="TFX128" s="2"/>
      <c r="TFY128" s="2"/>
      <c r="TFZ128" s="2"/>
      <c r="TGA128" s="2"/>
      <c r="TGB128" s="2"/>
      <c r="TGC128" s="2"/>
      <c r="TGD128" s="2"/>
      <c r="TGE128" s="2"/>
      <c r="TGF128" s="2"/>
      <c r="TGG128" s="2"/>
      <c r="TGH128" s="2"/>
      <c r="TGI128" s="2"/>
      <c r="TGJ128" s="2"/>
      <c r="TGK128" s="2"/>
      <c r="TGL128" s="2"/>
      <c r="TGM128" s="2"/>
      <c r="TGN128" s="2"/>
      <c r="TGO128" s="2"/>
      <c r="TGP128" s="2"/>
      <c r="TGQ128" s="2"/>
      <c r="TGR128" s="2"/>
      <c r="TGS128" s="2"/>
      <c r="TGT128" s="2"/>
      <c r="TGU128" s="2"/>
      <c r="TGV128" s="2"/>
      <c r="TGW128" s="2"/>
      <c r="TGX128" s="2"/>
      <c r="TGY128" s="2"/>
      <c r="TGZ128" s="2"/>
      <c r="THA128" s="2"/>
      <c r="THB128" s="2"/>
      <c r="THC128" s="2"/>
      <c r="THD128" s="2"/>
      <c r="THE128" s="2"/>
      <c r="THF128" s="2"/>
      <c r="THG128" s="2"/>
      <c r="THH128" s="2"/>
      <c r="THI128" s="2"/>
      <c r="THJ128" s="2"/>
      <c r="THK128" s="2"/>
      <c r="THL128" s="2"/>
      <c r="THM128" s="2"/>
      <c r="THN128" s="2"/>
      <c r="THO128" s="2"/>
      <c r="THP128" s="2"/>
      <c r="THQ128" s="2"/>
      <c r="THR128" s="2"/>
      <c r="THS128" s="2"/>
      <c r="THT128" s="2"/>
      <c r="THU128" s="2"/>
      <c r="THV128" s="2"/>
      <c r="THW128" s="2"/>
      <c r="THX128" s="2"/>
      <c r="THY128" s="2"/>
      <c r="THZ128" s="2"/>
      <c r="TIA128" s="2"/>
      <c r="TIB128" s="2"/>
      <c r="TIC128" s="2"/>
      <c r="TID128" s="2"/>
      <c r="TIE128" s="2"/>
      <c r="TIF128" s="2"/>
      <c r="TIG128" s="2"/>
      <c r="TIH128" s="2"/>
      <c r="TII128" s="2"/>
      <c r="TIJ128" s="2"/>
      <c r="TIK128" s="2"/>
      <c r="TIL128" s="2"/>
      <c r="TIM128" s="2"/>
      <c r="TIN128" s="2"/>
      <c r="TIO128" s="2"/>
      <c r="TIP128" s="2"/>
      <c r="TIQ128" s="2"/>
      <c r="TIR128" s="2"/>
      <c r="TIS128" s="2"/>
      <c r="TIT128" s="2"/>
      <c r="TIU128" s="2"/>
      <c r="TIV128" s="2"/>
      <c r="TIW128" s="2"/>
      <c r="TIX128" s="2"/>
      <c r="TIY128" s="2"/>
      <c r="TIZ128" s="2"/>
      <c r="TJA128" s="2"/>
      <c r="TJB128" s="2"/>
      <c r="TJC128" s="2"/>
      <c r="TJD128" s="2"/>
      <c r="TJE128" s="2"/>
      <c r="TJF128" s="2"/>
      <c r="TJG128" s="2"/>
      <c r="TJH128" s="2"/>
      <c r="TJI128" s="2"/>
      <c r="TJJ128" s="2"/>
      <c r="TJK128" s="2"/>
      <c r="TJL128" s="2"/>
      <c r="TJM128" s="2"/>
      <c r="TJN128" s="2"/>
      <c r="TJO128" s="2"/>
      <c r="TJP128" s="2"/>
      <c r="TJQ128" s="2"/>
      <c r="TJR128" s="2"/>
      <c r="TJS128" s="2"/>
      <c r="TJT128" s="2"/>
      <c r="TJU128" s="2"/>
      <c r="TJV128" s="2"/>
      <c r="TJW128" s="2"/>
      <c r="TJX128" s="2"/>
      <c r="TJY128" s="2"/>
      <c r="TJZ128" s="2"/>
      <c r="TKA128" s="2"/>
      <c r="TKB128" s="2"/>
      <c r="TKC128" s="2"/>
      <c r="TKD128" s="2"/>
      <c r="TKE128" s="2"/>
      <c r="TKF128" s="2"/>
      <c r="TKG128" s="2"/>
      <c r="TKH128" s="2"/>
      <c r="TKI128" s="2"/>
      <c r="TKJ128" s="2"/>
      <c r="TKK128" s="2"/>
      <c r="TKL128" s="2"/>
      <c r="TKM128" s="2"/>
      <c r="TKN128" s="2"/>
      <c r="TKO128" s="2"/>
      <c r="TKP128" s="2"/>
      <c r="TKQ128" s="2"/>
      <c r="TKR128" s="2"/>
      <c r="TKS128" s="2"/>
      <c r="TKT128" s="2"/>
      <c r="TKU128" s="2"/>
      <c r="TKV128" s="2"/>
      <c r="TKW128" s="2"/>
      <c r="TKX128" s="2"/>
      <c r="TKY128" s="2"/>
      <c r="TKZ128" s="2"/>
      <c r="TLA128" s="2"/>
      <c r="TLB128" s="2"/>
      <c r="TLC128" s="2"/>
      <c r="TLD128" s="2"/>
      <c r="TLE128" s="2"/>
      <c r="TLF128" s="2"/>
      <c r="TLG128" s="2"/>
      <c r="TLH128" s="2"/>
      <c r="TLI128" s="2"/>
      <c r="TLJ128" s="2"/>
      <c r="TLK128" s="2"/>
      <c r="TLL128" s="2"/>
      <c r="TLM128" s="2"/>
      <c r="TLN128" s="2"/>
      <c r="TLO128" s="2"/>
      <c r="TLP128" s="2"/>
      <c r="TLQ128" s="2"/>
      <c r="TLR128" s="2"/>
      <c r="TLS128" s="2"/>
      <c r="TLT128" s="2"/>
      <c r="TLU128" s="2"/>
      <c r="TLV128" s="2"/>
      <c r="TLW128" s="2"/>
      <c r="TLX128" s="2"/>
      <c r="TLY128" s="2"/>
      <c r="TLZ128" s="2"/>
      <c r="TMA128" s="2"/>
      <c r="TMB128" s="2"/>
      <c r="TMC128" s="2"/>
      <c r="TMD128" s="2"/>
      <c r="TME128" s="2"/>
      <c r="TMF128" s="2"/>
      <c r="TMG128" s="2"/>
      <c r="TMH128" s="2"/>
      <c r="TMI128" s="2"/>
      <c r="TMJ128" s="2"/>
      <c r="TMK128" s="2"/>
      <c r="TML128" s="2"/>
      <c r="TMM128" s="2"/>
      <c r="TMN128" s="2"/>
      <c r="TMO128" s="2"/>
      <c r="TMP128" s="2"/>
      <c r="TMQ128" s="2"/>
      <c r="TMR128" s="2"/>
      <c r="TMS128" s="2"/>
      <c r="TMT128" s="2"/>
      <c r="TMU128" s="2"/>
      <c r="TMV128" s="2"/>
      <c r="TMW128" s="2"/>
      <c r="TMX128" s="2"/>
      <c r="TMY128" s="2"/>
      <c r="TMZ128" s="2"/>
      <c r="TNA128" s="2"/>
      <c r="TNB128" s="2"/>
      <c r="TNC128" s="2"/>
      <c r="TND128" s="2"/>
      <c r="TNE128" s="2"/>
      <c r="TNF128" s="2"/>
      <c r="TNG128" s="2"/>
      <c r="TNH128" s="2"/>
      <c r="TNI128" s="2"/>
      <c r="TNJ128" s="2"/>
      <c r="TNK128" s="2"/>
      <c r="TNL128" s="2"/>
      <c r="TNM128" s="2"/>
      <c r="TNN128" s="2"/>
      <c r="TNO128" s="2"/>
      <c r="TNP128" s="2"/>
      <c r="TNQ128" s="2"/>
      <c r="TNR128" s="2"/>
      <c r="TNS128" s="2"/>
      <c r="TNT128" s="2"/>
      <c r="TNU128" s="2"/>
      <c r="TNV128" s="2"/>
      <c r="TNW128" s="2"/>
      <c r="TNX128" s="2"/>
      <c r="TNY128" s="2"/>
      <c r="TNZ128" s="2"/>
      <c r="TOA128" s="2"/>
      <c r="TOB128" s="2"/>
      <c r="TOC128" s="2"/>
      <c r="TOD128" s="2"/>
      <c r="TOE128" s="2"/>
      <c r="TOF128" s="2"/>
      <c r="TOG128" s="2"/>
      <c r="TOH128" s="2"/>
      <c r="TOI128" s="2"/>
      <c r="TOJ128" s="2"/>
      <c r="TOK128" s="2"/>
      <c r="TOL128" s="2"/>
      <c r="TOM128" s="2"/>
      <c r="TON128" s="2"/>
      <c r="TOO128" s="2"/>
      <c r="TOP128" s="2"/>
      <c r="TOQ128" s="2"/>
      <c r="TOR128" s="2"/>
      <c r="TOS128" s="2"/>
      <c r="TOT128" s="2"/>
      <c r="TOU128" s="2"/>
      <c r="TOV128" s="2"/>
      <c r="TOW128" s="2"/>
      <c r="TOX128" s="2"/>
      <c r="TOY128" s="2"/>
      <c r="TOZ128" s="2"/>
      <c r="TPA128" s="2"/>
      <c r="TPB128" s="2"/>
      <c r="TPC128" s="2"/>
      <c r="TPD128" s="2"/>
      <c r="TPE128" s="2"/>
      <c r="TPF128" s="2"/>
      <c r="TPG128" s="2"/>
      <c r="TPH128" s="2"/>
      <c r="TPI128" s="2"/>
      <c r="TPJ128" s="2"/>
      <c r="TPK128" s="2"/>
      <c r="TPL128" s="2"/>
      <c r="TPM128" s="2"/>
      <c r="TPN128" s="2"/>
      <c r="TPO128" s="2"/>
      <c r="TPP128" s="2"/>
      <c r="TPQ128" s="2"/>
      <c r="TPR128" s="2"/>
      <c r="TPS128" s="2"/>
      <c r="TPT128" s="2"/>
      <c r="TPU128" s="2"/>
      <c r="TPV128" s="2"/>
      <c r="TPW128" s="2"/>
      <c r="TPX128" s="2"/>
      <c r="TPY128" s="2"/>
      <c r="TPZ128" s="2"/>
      <c r="TQA128" s="2"/>
      <c r="TQB128" s="2"/>
      <c r="TQC128" s="2"/>
      <c r="TQD128" s="2"/>
      <c r="TQE128" s="2"/>
      <c r="TQF128" s="2"/>
      <c r="TQG128" s="2"/>
      <c r="TQH128" s="2"/>
      <c r="TQI128" s="2"/>
      <c r="TQJ128" s="2"/>
      <c r="TQK128" s="2"/>
      <c r="TQL128" s="2"/>
      <c r="TQM128" s="2"/>
      <c r="TQN128" s="2"/>
      <c r="TQO128" s="2"/>
      <c r="TQP128" s="2"/>
      <c r="TQQ128" s="2"/>
      <c r="TQR128" s="2"/>
      <c r="TQS128" s="2"/>
      <c r="TQT128" s="2"/>
      <c r="TQU128" s="2"/>
      <c r="TQV128" s="2"/>
      <c r="TQW128" s="2"/>
      <c r="TQX128" s="2"/>
      <c r="TQY128" s="2"/>
      <c r="TQZ128" s="2"/>
      <c r="TRA128" s="2"/>
      <c r="TRB128" s="2"/>
      <c r="TRC128" s="2"/>
      <c r="TRD128" s="2"/>
      <c r="TRE128" s="2"/>
      <c r="TRF128" s="2"/>
      <c r="TRG128" s="2"/>
      <c r="TRH128" s="2"/>
      <c r="TRI128" s="2"/>
      <c r="TRJ128" s="2"/>
      <c r="TRK128" s="2"/>
      <c r="TRL128" s="2"/>
      <c r="TRM128" s="2"/>
      <c r="TRN128" s="2"/>
      <c r="TRO128" s="2"/>
      <c r="TRP128" s="2"/>
      <c r="TRQ128" s="2"/>
      <c r="TRR128" s="2"/>
      <c r="TRS128" s="2"/>
      <c r="TRT128" s="2"/>
      <c r="TRU128" s="2"/>
      <c r="TRV128" s="2"/>
      <c r="TRW128" s="2"/>
      <c r="TRX128" s="2"/>
      <c r="TRY128" s="2"/>
      <c r="TRZ128" s="2"/>
      <c r="TSA128" s="2"/>
      <c r="TSB128" s="2"/>
      <c r="TSC128" s="2"/>
      <c r="TSD128" s="2"/>
      <c r="TSE128" s="2"/>
      <c r="TSF128" s="2"/>
      <c r="TSG128" s="2"/>
      <c r="TSH128" s="2"/>
      <c r="TSI128" s="2"/>
      <c r="TSJ128" s="2"/>
      <c r="TSK128" s="2"/>
      <c r="TSL128" s="2"/>
      <c r="TSM128" s="2"/>
      <c r="TSN128" s="2"/>
      <c r="TSO128" s="2"/>
      <c r="TSP128" s="2"/>
      <c r="TSQ128" s="2"/>
      <c r="TSR128" s="2"/>
      <c r="TSS128" s="2"/>
      <c r="TST128" s="2"/>
      <c r="TSU128" s="2"/>
      <c r="TSV128" s="2"/>
      <c r="TSW128" s="2"/>
      <c r="TSX128" s="2"/>
      <c r="TSY128" s="2"/>
      <c r="TSZ128" s="2"/>
      <c r="TTA128" s="2"/>
      <c r="TTB128" s="2"/>
      <c r="TTC128" s="2"/>
      <c r="TTD128" s="2"/>
      <c r="TTE128" s="2"/>
      <c r="TTF128" s="2"/>
      <c r="TTG128" s="2"/>
      <c r="TTH128" s="2"/>
      <c r="TTI128" s="2"/>
      <c r="TTJ128" s="2"/>
      <c r="TTK128" s="2"/>
      <c r="TTL128" s="2"/>
      <c r="TTM128" s="2"/>
      <c r="TTN128" s="2"/>
      <c r="TTO128" s="2"/>
      <c r="TTP128" s="2"/>
      <c r="TTQ128" s="2"/>
      <c r="TTR128" s="2"/>
      <c r="TTS128" s="2"/>
      <c r="TTT128" s="2"/>
      <c r="TTU128" s="2"/>
      <c r="TTV128" s="2"/>
      <c r="TTW128" s="2"/>
      <c r="TTX128" s="2"/>
      <c r="TTY128" s="2"/>
      <c r="TTZ128" s="2"/>
      <c r="TUA128" s="2"/>
      <c r="TUB128" s="2"/>
      <c r="TUC128" s="2"/>
      <c r="TUD128" s="2"/>
      <c r="TUE128" s="2"/>
      <c r="TUF128" s="2"/>
      <c r="TUG128" s="2"/>
      <c r="TUH128" s="2"/>
      <c r="TUI128" s="2"/>
      <c r="TUJ128" s="2"/>
      <c r="TUK128" s="2"/>
      <c r="TUL128" s="2"/>
      <c r="TUM128" s="2"/>
      <c r="TUN128" s="2"/>
      <c r="TUO128" s="2"/>
      <c r="TUP128" s="2"/>
      <c r="TUQ128" s="2"/>
      <c r="TUR128" s="2"/>
      <c r="TUS128" s="2"/>
      <c r="TUT128" s="2"/>
      <c r="TUU128" s="2"/>
      <c r="TUV128" s="2"/>
      <c r="TUW128" s="2"/>
      <c r="TUX128" s="2"/>
      <c r="TUY128" s="2"/>
      <c r="TUZ128" s="2"/>
      <c r="TVA128" s="2"/>
      <c r="TVB128" s="2"/>
      <c r="TVC128" s="2"/>
      <c r="TVD128" s="2"/>
      <c r="TVE128" s="2"/>
      <c r="TVF128" s="2"/>
      <c r="TVG128" s="2"/>
      <c r="TVH128" s="2"/>
      <c r="TVI128" s="2"/>
      <c r="TVJ128" s="2"/>
      <c r="TVK128" s="2"/>
      <c r="TVL128" s="2"/>
      <c r="TVM128" s="2"/>
      <c r="TVN128" s="2"/>
      <c r="TVO128" s="2"/>
      <c r="TVP128" s="2"/>
      <c r="TVQ128" s="2"/>
      <c r="TVR128" s="2"/>
      <c r="TVS128" s="2"/>
      <c r="TVT128" s="2"/>
      <c r="TVU128" s="2"/>
      <c r="TVV128" s="2"/>
      <c r="TVW128" s="2"/>
      <c r="TVX128" s="2"/>
      <c r="TVY128" s="2"/>
      <c r="TVZ128" s="2"/>
      <c r="TWA128" s="2"/>
      <c r="TWB128" s="2"/>
      <c r="TWC128" s="2"/>
      <c r="TWD128" s="2"/>
      <c r="TWE128" s="2"/>
      <c r="TWF128" s="2"/>
      <c r="TWG128" s="2"/>
      <c r="TWH128" s="2"/>
      <c r="TWI128" s="2"/>
      <c r="TWJ128" s="2"/>
      <c r="TWK128" s="2"/>
      <c r="TWL128" s="2"/>
      <c r="TWM128" s="2"/>
      <c r="TWN128" s="2"/>
      <c r="TWO128" s="2"/>
      <c r="TWP128" s="2"/>
      <c r="TWQ128" s="2"/>
      <c r="TWR128" s="2"/>
      <c r="TWS128" s="2"/>
      <c r="TWT128" s="2"/>
      <c r="TWU128" s="2"/>
      <c r="TWV128" s="2"/>
      <c r="TWW128" s="2"/>
      <c r="TWX128" s="2"/>
      <c r="TWY128" s="2"/>
      <c r="TWZ128" s="2"/>
      <c r="TXA128" s="2"/>
      <c r="TXB128" s="2"/>
      <c r="TXC128" s="2"/>
      <c r="TXD128" s="2"/>
      <c r="TXE128" s="2"/>
      <c r="TXF128" s="2"/>
      <c r="TXG128" s="2"/>
      <c r="TXH128" s="2"/>
      <c r="TXI128" s="2"/>
      <c r="TXJ128" s="2"/>
      <c r="TXK128" s="2"/>
      <c r="TXL128" s="2"/>
      <c r="TXM128" s="2"/>
      <c r="TXN128" s="2"/>
      <c r="TXO128" s="2"/>
      <c r="TXP128" s="2"/>
      <c r="TXQ128" s="2"/>
      <c r="TXR128" s="2"/>
      <c r="TXS128" s="2"/>
      <c r="TXT128" s="2"/>
      <c r="TXU128" s="2"/>
      <c r="TXV128" s="2"/>
      <c r="TXW128" s="2"/>
      <c r="TXX128" s="2"/>
      <c r="TXY128" s="2"/>
      <c r="TXZ128" s="2"/>
      <c r="TYA128" s="2"/>
      <c r="TYB128" s="2"/>
      <c r="TYC128" s="2"/>
      <c r="TYD128" s="2"/>
      <c r="TYE128" s="2"/>
      <c r="TYF128" s="2"/>
      <c r="TYG128" s="2"/>
      <c r="TYH128" s="2"/>
      <c r="TYI128" s="2"/>
      <c r="TYJ128" s="2"/>
      <c r="TYK128" s="2"/>
      <c r="TYL128" s="2"/>
      <c r="TYM128" s="2"/>
      <c r="TYN128" s="2"/>
      <c r="TYO128" s="2"/>
      <c r="TYP128" s="2"/>
      <c r="TYQ128" s="2"/>
      <c r="TYR128" s="2"/>
      <c r="TYS128" s="2"/>
      <c r="TYT128" s="2"/>
      <c r="TYU128" s="2"/>
      <c r="TYV128" s="2"/>
      <c r="TYW128" s="2"/>
      <c r="TYX128" s="2"/>
      <c r="TYY128" s="2"/>
      <c r="TYZ128" s="2"/>
      <c r="TZA128" s="2"/>
      <c r="TZB128" s="2"/>
      <c r="TZC128" s="2"/>
      <c r="TZD128" s="2"/>
      <c r="TZE128" s="2"/>
      <c r="TZF128" s="2"/>
      <c r="TZG128" s="2"/>
      <c r="TZH128" s="2"/>
      <c r="TZI128" s="2"/>
      <c r="TZJ128" s="2"/>
      <c r="TZK128" s="2"/>
      <c r="TZL128" s="2"/>
      <c r="TZM128" s="2"/>
      <c r="TZN128" s="2"/>
      <c r="TZO128" s="2"/>
      <c r="TZP128" s="2"/>
      <c r="TZQ128" s="2"/>
      <c r="TZR128" s="2"/>
      <c r="TZS128" s="2"/>
      <c r="TZT128" s="2"/>
      <c r="TZU128" s="2"/>
      <c r="TZV128" s="2"/>
      <c r="TZW128" s="2"/>
      <c r="TZX128" s="2"/>
      <c r="TZY128" s="2"/>
      <c r="TZZ128" s="2"/>
      <c r="UAA128" s="2"/>
      <c r="UAB128" s="2"/>
      <c r="UAC128" s="2"/>
      <c r="UAD128" s="2"/>
      <c r="UAE128" s="2"/>
      <c r="UAF128" s="2"/>
      <c r="UAG128" s="2"/>
      <c r="UAH128" s="2"/>
      <c r="UAI128" s="2"/>
      <c r="UAJ128" s="2"/>
      <c r="UAK128" s="2"/>
      <c r="UAL128" s="2"/>
      <c r="UAM128" s="2"/>
      <c r="UAN128" s="2"/>
      <c r="UAO128" s="2"/>
      <c r="UAP128" s="2"/>
      <c r="UAQ128" s="2"/>
      <c r="UAR128" s="2"/>
      <c r="UAS128" s="2"/>
      <c r="UAT128" s="2"/>
      <c r="UAU128" s="2"/>
      <c r="UAV128" s="2"/>
      <c r="UAW128" s="2"/>
      <c r="UAX128" s="2"/>
      <c r="UAY128" s="2"/>
      <c r="UAZ128" s="2"/>
      <c r="UBA128" s="2"/>
      <c r="UBB128" s="2"/>
      <c r="UBC128" s="2"/>
      <c r="UBD128" s="2"/>
      <c r="UBE128" s="2"/>
      <c r="UBF128" s="2"/>
      <c r="UBG128" s="2"/>
      <c r="UBH128" s="2"/>
      <c r="UBI128" s="2"/>
      <c r="UBJ128" s="2"/>
      <c r="UBK128" s="2"/>
      <c r="UBL128" s="2"/>
      <c r="UBM128" s="2"/>
      <c r="UBN128" s="2"/>
      <c r="UBO128" s="2"/>
      <c r="UBP128" s="2"/>
      <c r="UBQ128" s="2"/>
      <c r="UBR128" s="2"/>
      <c r="UBS128" s="2"/>
      <c r="UBT128" s="2"/>
      <c r="UBU128" s="2"/>
      <c r="UBV128" s="2"/>
      <c r="UBW128" s="2"/>
      <c r="UBX128" s="2"/>
      <c r="UBY128" s="2"/>
      <c r="UBZ128" s="2"/>
      <c r="UCA128" s="2"/>
      <c r="UCB128" s="2"/>
      <c r="UCC128" s="2"/>
      <c r="UCD128" s="2"/>
      <c r="UCE128" s="2"/>
      <c r="UCF128" s="2"/>
      <c r="UCG128" s="2"/>
      <c r="UCH128" s="2"/>
      <c r="UCI128" s="2"/>
      <c r="UCJ128" s="2"/>
      <c r="UCK128" s="2"/>
      <c r="UCL128" s="2"/>
      <c r="UCM128" s="2"/>
      <c r="UCN128" s="2"/>
      <c r="UCO128" s="2"/>
      <c r="UCP128" s="2"/>
      <c r="UCQ128" s="2"/>
      <c r="UCR128" s="2"/>
      <c r="UCS128" s="2"/>
      <c r="UCT128" s="2"/>
      <c r="UCU128" s="2"/>
      <c r="UCV128" s="2"/>
      <c r="UCW128" s="2"/>
      <c r="UCX128" s="2"/>
      <c r="UCY128" s="2"/>
      <c r="UCZ128" s="2"/>
      <c r="UDA128" s="2"/>
      <c r="UDB128" s="2"/>
      <c r="UDC128" s="2"/>
      <c r="UDD128" s="2"/>
      <c r="UDE128" s="2"/>
      <c r="UDF128" s="2"/>
      <c r="UDG128" s="2"/>
      <c r="UDH128" s="2"/>
      <c r="UDI128" s="2"/>
      <c r="UDJ128" s="2"/>
      <c r="UDK128" s="2"/>
      <c r="UDL128" s="2"/>
      <c r="UDM128" s="2"/>
      <c r="UDN128" s="2"/>
      <c r="UDO128" s="2"/>
      <c r="UDP128" s="2"/>
      <c r="UDQ128" s="2"/>
      <c r="UDR128" s="2"/>
      <c r="UDS128" s="2"/>
      <c r="UDT128" s="2"/>
      <c r="UDU128" s="2"/>
      <c r="UDV128" s="2"/>
      <c r="UDW128" s="2"/>
      <c r="UDX128" s="2"/>
      <c r="UDY128" s="2"/>
      <c r="UDZ128" s="2"/>
      <c r="UEA128" s="2"/>
      <c r="UEB128" s="2"/>
      <c r="UEC128" s="2"/>
      <c r="UED128" s="2"/>
      <c r="UEE128" s="2"/>
      <c r="UEF128" s="2"/>
      <c r="UEG128" s="2"/>
      <c r="UEH128" s="2"/>
      <c r="UEI128" s="2"/>
      <c r="UEJ128" s="2"/>
      <c r="UEK128" s="2"/>
      <c r="UEL128" s="2"/>
      <c r="UEM128" s="2"/>
      <c r="UEN128" s="2"/>
      <c r="UEO128" s="2"/>
      <c r="UEP128" s="2"/>
      <c r="UEQ128" s="2"/>
      <c r="UER128" s="2"/>
      <c r="UES128" s="2"/>
      <c r="UET128" s="2"/>
      <c r="UEU128" s="2"/>
      <c r="UEV128" s="2"/>
      <c r="UEW128" s="2"/>
      <c r="UEX128" s="2"/>
      <c r="UEY128" s="2"/>
      <c r="UEZ128" s="2"/>
      <c r="UFA128" s="2"/>
      <c r="UFB128" s="2"/>
      <c r="UFC128" s="2"/>
      <c r="UFD128" s="2"/>
      <c r="UFE128" s="2"/>
      <c r="UFF128" s="2"/>
      <c r="UFG128" s="2"/>
      <c r="UFH128" s="2"/>
      <c r="UFI128" s="2"/>
      <c r="UFJ128" s="2"/>
      <c r="UFK128" s="2"/>
      <c r="UFL128" s="2"/>
      <c r="UFM128" s="2"/>
      <c r="UFN128" s="2"/>
      <c r="UFO128" s="2"/>
      <c r="UFP128" s="2"/>
      <c r="UFQ128" s="2"/>
      <c r="UFR128" s="2"/>
      <c r="UFS128" s="2"/>
      <c r="UFT128" s="2"/>
      <c r="UFU128" s="2"/>
      <c r="UFV128" s="2"/>
      <c r="UFW128" s="2"/>
      <c r="UFX128" s="2"/>
      <c r="UFY128" s="2"/>
      <c r="UFZ128" s="2"/>
      <c r="UGA128" s="2"/>
      <c r="UGB128" s="2"/>
      <c r="UGC128" s="2"/>
      <c r="UGD128" s="2"/>
      <c r="UGE128" s="2"/>
      <c r="UGF128" s="2"/>
      <c r="UGG128" s="2"/>
      <c r="UGH128" s="2"/>
      <c r="UGI128" s="2"/>
      <c r="UGJ128" s="2"/>
      <c r="UGK128" s="2"/>
      <c r="UGL128" s="2"/>
      <c r="UGM128" s="2"/>
      <c r="UGN128" s="2"/>
      <c r="UGO128" s="2"/>
      <c r="UGP128" s="2"/>
      <c r="UGQ128" s="2"/>
      <c r="UGR128" s="2"/>
      <c r="UGS128" s="2"/>
      <c r="UGT128" s="2"/>
      <c r="UGU128" s="2"/>
      <c r="UGV128" s="2"/>
      <c r="UGW128" s="2"/>
      <c r="UGX128" s="2"/>
      <c r="UGY128" s="2"/>
      <c r="UGZ128" s="2"/>
      <c r="UHA128" s="2"/>
      <c r="UHB128" s="2"/>
      <c r="UHC128" s="2"/>
      <c r="UHD128" s="2"/>
      <c r="UHE128" s="2"/>
      <c r="UHF128" s="2"/>
      <c r="UHG128" s="2"/>
      <c r="UHH128" s="2"/>
      <c r="UHI128" s="2"/>
      <c r="UHJ128" s="2"/>
      <c r="UHK128" s="2"/>
      <c r="UHL128" s="2"/>
      <c r="UHM128" s="2"/>
      <c r="UHN128" s="2"/>
      <c r="UHO128" s="2"/>
      <c r="UHP128" s="2"/>
      <c r="UHQ128" s="2"/>
      <c r="UHR128" s="2"/>
      <c r="UHS128" s="2"/>
      <c r="UHT128" s="2"/>
      <c r="UHU128" s="2"/>
      <c r="UHV128" s="2"/>
      <c r="UHW128" s="2"/>
      <c r="UHX128" s="2"/>
      <c r="UHY128" s="2"/>
      <c r="UHZ128" s="2"/>
      <c r="UIA128" s="2"/>
      <c r="UIB128" s="2"/>
      <c r="UIC128" s="2"/>
      <c r="UID128" s="2"/>
      <c r="UIE128" s="2"/>
      <c r="UIF128" s="2"/>
      <c r="UIG128" s="2"/>
      <c r="UIH128" s="2"/>
      <c r="UII128" s="2"/>
      <c r="UIJ128" s="2"/>
      <c r="UIK128" s="2"/>
      <c r="UIL128" s="2"/>
      <c r="UIM128" s="2"/>
      <c r="UIN128" s="2"/>
      <c r="UIO128" s="2"/>
      <c r="UIP128" s="2"/>
      <c r="UIQ128" s="2"/>
      <c r="UIR128" s="2"/>
      <c r="UIS128" s="2"/>
      <c r="UIT128" s="2"/>
      <c r="UIU128" s="2"/>
      <c r="UIV128" s="2"/>
      <c r="UIW128" s="2"/>
      <c r="UIX128" s="2"/>
      <c r="UIY128" s="2"/>
      <c r="UIZ128" s="2"/>
      <c r="UJA128" s="2"/>
      <c r="UJB128" s="2"/>
      <c r="UJC128" s="2"/>
      <c r="UJD128" s="2"/>
      <c r="UJE128" s="2"/>
      <c r="UJF128" s="2"/>
      <c r="UJG128" s="2"/>
      <c r="UJH128" s="2"/>
      <c r="UJI128" s="2"/>
      <c r="UJJ128" s="2"/>
      <c r="UJK128" s="2"/>
      <c r="UJL128" s="2"/>
      <c r="UJM128" s="2"/>
      <c r="UJN128" s="2"/>
      <c r="UJO128" s="2"/>
      <c r="UJP128" s="2"/>
      <c r="UJQ128" s="2"/>
      <c r="UJR128" s="2"/>
      <c r="UJS128" s="2"/>
      <c r="UJT128" s="2"/>
      <c r="UJU128" s="2"/>
      <c r="UJV128" s="2"/>
      <c r="UJW128" s="2"/>
      <c r="UJX128" s="2"/>
      <c r="UJY128" s="2"/>
      <c r="UJZ128" s="2"/>
      <c r="UKA128" s="2"/>
      <c r="UKB128" s="2"/>
      <c r="UKC128" s="2"/>
      <c r="UKD128" s="2"/>
      <c r="UKE128" s="2"/>
      <c r="UKF128" s="2"/>
      <c r="UKG128" s="2"/>
      <c r="UKH128" s="2"/>
      <c r="UKI128" s="2"/>
      <c r="UKJ128" s="2"/>
      <c r="UKK128" s="2"/>
      <c r="UKL128" s="2"/>
      <c r="UKM128" s="2"/>
      <c r="UKN128" s="2"/>
      <c r="UKO128" s="2"/>
      <c r="UKP128" s="2"/>
      <c r="UKQ128" s="2"/>
      <c r="UKR128" s="2"/>
      <c r="UKS128" s="2"/>
      <c r="UKT128" s="2"/>
      <c r="UKU128" s="2"/>
      <c r="UKV128" s="2"/>
      <c r="UKW128" s="2"/>
      <c r="UKX128" s="2"/>
      <c r="UKY128" s="2"/>
      <c r="UKZ128" s="2"/>
      <c r="ULA128" s="2"/>
      <c r="ULB128" s="2"/>
      <c r="ULC128" s="2"/>
      <c r="ULD128" s="2"/>
      <c r="ULE128" s="2"/>
      <c r="ULF128" s="2"/>
      <c r="ULG128" s="2"/>
      <c r="ULH128" s="2"/>
      <c r="ULI128" s="2"/>
      <c r="ULJ128" s="2"/>
      <c r="ULK128" s="2"/>
      <c r="ULL128" s="2"/>
      <c r="ULM128" s="2"/>
      <c r="ULN128" s="2"/>
      <c r="ULO128" s="2"/>
      <c r="ULP128" s="2"/>
      <c r="ULQ128" s="2"/>
      <c r="ULR128" s="2"/>
      <c r="ULS128" s="2"/>
      <c r="ULT128" s="2"/>
      <c r="ULU128" s="2"/>
      <c r="ULV128" s="2"/>
      <c r="ULW128" s="2"/>
      <c r="ULX128" s="2"/>
      <c r="ULY128" s="2"/>
      <c r="ULZ128" s="2"/>
      <c r="UMA128" s="2"/>
      <c r="UMB128" s="2"/>
      <c r="UMC128" s="2"/>
      <c r="UMD128" s="2"/>
      <c r="UME128" s="2"/>
      <c r="UMF128" s="2"/>
      <c r="UMG128" s="2"/>
      <c r="UMH128" s="2"/>
      <c r="UMI128" s="2"/>
      <c r="UMJ128" s="2"/>
      <c r="UMK128" s="2"/>
      <c r="UML128" s="2"/>
      <c r="UMM128" s="2"/>
      <c r="UMN128" s="2"/>
      <c r="UMO128" s="2"/>
      <c r="UMP128" s="2"/>
      <c r="UMQ128" s="2"/>
      <c r="UMR128" s="2"/>
      <c r="UMS128" s="2"/>
      <c r="UMT128" s="2"/>
      <c r="UMU128" s="2"/>
      <c r="UMV128" s="2"/>
      <c r="UMW128" s="2"/>
      <c r="UMX128" s="2"/>
      <c r="UMY128" s="2"/>
      <c r="UMZ128" s="2"/>
      <c r="UNA128" s="2"/>
      <c r="UNB128" s="2"/>
      <c r="UNC128" s="2"/>
      <c r="UND128" s="2"/>
      <c r="UNE128" s="2"/>
      <c r="UNF128" s="2"/>
      <c r="UNG128" s="2"/>
      <c r="UNH128" s="2"/>
      <c r="UNI128" s="2"/>
      <c r="UNJ128" s="2"/>
      <c r="UNK128" s="2"/>
      <c r="UNL128" s="2"/>
      <c r="UNM128" s="2"/>
      <c r="UNN128" s="2"/>
      <c r="UNO128" s="2"/>
      <c r="UNP128" s="2"/>
      <c r="UNQ128" s="2"/>
      <c r="UNR128" s="2"/>
      <c r="UNS128" s="2"/>
      <c r="UNT128" s="2"/>
      <c r="UNU128" s="2"/>
      <c r="UNV128" s="2"/>
      <c r="UNW128" s="2"/>
      <c r="UNX128" s="2"/>
      <c r="UNY128" s="2"/>
      <c r="UNZ128" s="2"/>
      <c r="UOA128" s="2"/>
      <c r="UOB128" s="2"/>
      <c r="UOC128" s="2"/>
      <c r="UOD128" s="2"/>
      <c r="UOE128" s="2"/>
      <c r="UOF128" s="2"/>
      <c r="UOG128" s="2"/>
      <c r="UOH128" s="2"/>
      <c r="UOI128" s="2"/>
      <c r="UOJ128" s="2"/>
      <c r="UOK128" s="2"/>
      <c r="UOL128" s="2"/>
      <c r="UOM128" s="2"/>
      <c r="UON128" s="2"/>
      <c r="UOO128" s="2"/>
      <c r="UOP128" s="2"/>
      <c r="UOQ128" s="2"/>
      <c r="UOR128" s="2"/>
      <c r="UOS128" s="2"/>
      <c r="UOT128" s="2"/>
      <c r="UOU128" s="2"/>
      <c r="UOV128" s="2"/>
      <c r="UOW128" s="2"/>
      <c r="UOX128" s="2"/>
      <c r="UOY128" s="2"/>
      <c r="UOZ128" s="2"/>
      <c r="UPA128" s="2"/>
      <c r="UPB128" s="2"/>
      <c r="UPC128" s="2"/>
      <c r="UPD128" s="2"/>
      <c r="UPE128" s="2"/>
      <c r="UPF128" s="2"/>
      <c r="UPG128" s="2"/>
      <c r="UPH128" s="2"/>
      <c r="UPI128" s="2"/>
      <c r="UPJ128" s="2"/>
      <c r="UPK128" s="2"/>
      <c r="UPL128" s="2"/>
      <c r="UPM128" s="2"/>
      <c r="UPN128" s="2"/>
      <c r="UPO128" s="2"/>
      <c r="UPP128" s="2"/>
      <c r="UPQ128" s="2"/>
      <c r="UPR128" s="2"/>
      <c r="UPS128" s="2"/>
      <c r="UPT128" s="2"/>
      <c r="UPU128" s="2"/>
      <c r="UPV128" s="2"/>
      <c r="UPW128" s="2"/>
      <c r="UPX128" s="2"/>
      <c r="UPY128" s="2"/>
      <c r="UPZ128" s="2"/>
      <c r="UQA128" s="2"/>
      <c r="UQB128" s="2"/>
      <c r="UQC128" s="2"/>
      <c r="UQD128" s="2"/>
      <c r="UQE128" s="2"/>
      <c r="UQF128" s="2"/>
      <c r="UQG128" s="2"/>
      <c r="UQH128" s="2"/>
      <c r="UQI128" s="2"/>
      <c r="UQJ128" s="2"/>
      <c r="UQK128" s="2"/>
      <c r="UQL128" s="2"/>
      <c r="UQM128" s="2"/>
      <c r="UQN128" s="2"/>
      <c r="UQO128" s="2"/>
      <c r="UQP128" s="2"/>
      <c r="UQQ128" s="2"/>
      <c r="UQR128" s="2"/>
      <c r="UQS128" s="2"/>
      <c r="UQT128" s="2"/>
      <c r="UQU128" s="2"/>
      <c r="UQV128" s="2"/>
      <c r="UQW128" s="2"/>
      <c r="UQX128" s="2"/>
      <c r="UQY128" s="2"/>
      <c r="UQZ128" s="2"/>
      <c r="URA128" s="2"/>
      <c r="URB128" s="2"/>
      <c r="URC128" s="2"/>
      <c r="URD128" s="2"/>
      <c r="URE128" s="2"/>
      <c r="URF128" s="2"/>
      <c r="URG128" s="2"/>
      <c r="URH128" s="2"/>
      <c r="URI128" s="2"/>
      <c r="URJ128" s="2"/>
      <c r="URK128" s="2"/>
      <c r="URL128" s="2"/>
      <c r="URM128" s="2"/>
      <c r="URN128" s="2"/>
      <c r="URO128" s="2"/>
      <c r="URP128" s="2"/>
      <c r="URQ128" s="2"/>
      <c r="URR128" s="2"/>
      <c r="URS128" s="2"/>
      <c r="URT128" s="2"/>
      <c r="URU128" s="2"/>
      <c r="URV128" s="2"/>
      <c r="URW128" s="2"/>
      <c r="URX128" s="2"/>
      <c r="URY128" s="2"/>
      <c r="URZ128" s="2"/>
      <c r="USA128" s="2"/>
      <c r="USB128" s="2"/>
      <c r="USC128" s="2"/>
      <c r="USD128" s="2"/>
      <c r="USE128" s="2"/>
      <c r="USF128" s="2"/>
      <c r="USG128" s="2"/>
      <c r="USH128" s="2"/>
      <c r="USI128" s="2"/>
      <c r="USJ128" s="2"/>
      <c r="USK128" s="2"/>
      <c r="USL128" s="2"/>
      <c r="USM128" s="2"/>
      <c r="USN128" s="2"/>
      <c r="USO128" s="2"/>
      <c r="USP128" s="2"/>
      <c r="USQ128" s="2"/>
      <c r="USR128" s="2"/>
      <c r="USS128" s="2"/>
      <c r="UST128" s="2"/>
      <c r="USU128" s="2"/>
      <c r="USV128" s="2"/>
      <c r="USW128" s="2"/>
      <c r="USX128" s="2"/>
      <c r="USY128" s="2"/>
      <c r="USZ128" s="2"/>
      <c r="UTA128" s="2"/>
      <c r="UTB128" s="2"/>
      <c r="UTC128" s="2"/>
      <c r="UTD128" s="2"/>
      <c r="UTE128" s="2"/>
      <c r="UTF128" s="2"/>
      <c r="UTG128" s="2"/>
      <c r="UTH128" s="2"/>
      <c r="UTI128" s="2"/>
      <c r="UTJ128" s="2"/>
      <c r="UTK128" s="2"/>
      <c r="UTL128" s="2"/>
      <c r="UTM128" s="2"/>
      <c r="UTN128" s="2"/>
      <c r="UTO128" s="2"/>
      <c r="UTP128" s="2"/>
      <c r="UTQ128" s="2"/>
      <c r="UTR128" s="2"/>
      <c r="UTS128" s="2"/>
      <c r="UTT128" s="2"/>
      <c r="UTU128" s="2"/>
      <c r="UTV128" s="2"/>
      <c r="UTW128" s="2"/>
      <c r="UTX128" s="2"/>
      <c r="UTY128" s="2"/>
      <c r="UTZ128" s="2"/>
      <c r="UUA128" s="2"/>
      <c r="UUB128" s="2"/>
      <c r="UUC128" s="2"/>
      <c r="UUD128" s="2"/>
      <c r="UUE128" s="2"/>
      <c r="UUF128" s="2"/>
      <c r="UUG128" s="2"/>
      <c r="UUH128" s="2"/>
      <c r="UUI128" s="2"/>
      <c r="UUJ128" s="2"/>
      <c r="UUK128" s="2"/>
      <c r="UUL128" s="2"/>
      <c r="UUM128" s="2"/>
      <c r="UUN128" s="2"/>
      <c r="UUO128" s="2"/>
      <c r="UUP128" s="2"/>
      <c r="UUQ128" s="2"/>
      <c r="UUR128" s="2"/>
      <c r="UUS128" s="2"/>
      <c r="UUT128" s="2"/>
      <c r="UUU128" s="2"/>
      <c r="UUV128" s="2"/>
      <c r="UUW128" s="2"/>
      <c r="UUX128" s="2"/>
      <c r="UUY128" s="2"/>
      <c r="UUZ128" s="2"/>
      <c r="UVA128" s="2"/>
      <c r="UVB128" s="2"/>
      <c r="UVC128" s="2"/>
      <c r="UVD128" s="2"/>
      <c r="UVE128" s="2"/>
      <c r="UVF128" s="2"/>
      <c r="UVG128" s="2"/>
      <c r="UVH128" s="2"/>
      <c r="UVI128" s="2"/>
      <c r="UVJ128" s="2"/>
      <c r="UVK128" s="2"/>
      <c r="UVL128" s="2"/>
      <c r="UVM128" s="2"/>
      <c r="UVN128" s="2"/>
      <c r="UVO128" s="2"/>
      <c r="UVP128" s="2"/>
      <c r="UVQ128" s="2"/>
      <c r="UVR128" s="2"/>
      <c r="UVS128" s="2"/>
      <c r="UVT128" s="2"/>
      <c r="UVU128" s="2"/>
      <c r="UVV128" s="2"/>
      <c r="UVW128" s="2"/>
      <c r="UVX128" s="2"/>
      <c r="UVY128" s="2"/>
      <c r="UVZ128" s="2"/>
      <c r="UWA128" s="2"/>
      <c r="UWB128" s="2"/>
      <c r="UWC128" s="2"/>
      <c r="UWD128" s="2"/>
      <c r="UWE128" s="2"/>
      <c r="UWF128" s="2"/>
      <c r="UWG128" s="2"/>
      <c r="UWH128" s="2"/>
      <c r="UWI128" s="2"/>
      <c r="UWJ128" s="2"/>
      <c r="UWK128" s="2"/>
      <c r="UWL128" s="2"/>
      <c r="UWM128" s="2"/>
      <c r="UWN128" s="2"/>
      <c r="UWO128" s="2"/>
      <c r="UWP128" s="2"/>
      <c r="UWQ128" s="2"/>
      <c r="UWR128" s="2"/>
      <c r="UWS128" s="2"/>
      <c r="UWT128" s="2"/>
      <c r="UWU128" s="2"/>
      <c r="UWV128" s="2"/>
      <c r="UWW128" s="2"/>
      <c r="UWX128" s="2"/>
      <c r="UWY128" s="2"/>
      <c r="UWZ128" s="2"/>
      <c r="UXA128" s="2"/>
      <c r="UXB128" s="2"/>
      <c r="UXC128" s="2"/>
      <c r="UXD128" s="2"/>
      <c r="UXE128" s="2"/>
      <c r="UXF128" s="2"/>
      <c r="UXG128" s="2"/>
      <c r="UXH128" s="2"/>
      <c r="UXI128" s="2"/>
      <c r="UXJ128" s="2"/>
      <c r="UXK128" s="2"/>
      <c r="UXL128" s="2"/>
      <c r="UXM128" s="2"/>
      <c r="UXN128" s="2"/>
      <c r="UXO128" s="2"/>
      <c r="UXP128" s="2"/>
      <c r="UXQ128" s="2"/>
      <c r="UXR128" s="2"/>
      <c r="UXS128" s="2"/>
      <c r="UXT128" s="2"/>
      <c r="UXU128" s="2"/>
      <c r="UXV128" s="2"/>
      <c r="UXW128" s="2"/>
      <c r="UXX128" s="2"/>
      <c r="UXY128" s="2"/>
      <c r="UXZ128" s="2"/>
      <c r="UYA128" s="2"/>
      <c r="UYB128" s="2"/>
      <c r="UYC128" s="2"/>
      <c r="UYD128" s="2"/>
      <c r="UYE128" s="2"/>
      <c r="UYF128" s="2"/>
      <c r="UYG128" s="2"/>
      <c r="UYH128" s="2"/>
      <c r="UYI128" s="2"/>
      <c r="UYJ128" s="2"/>
      <c r="UYK128" s="2"/>
      <c r="UYL128" s="2"/>
      <c r="UYM128" s="2"/>
      <c r="UYN128" s="2"/>
      <c r="UYO128" s="2"/>
      <c r="UYP128" s="2"/>
      <c r="UYQ128" s="2"/>
      <c r="UYR128" s="2"/>
      <c r="UYS128" s="2"/>
      <c r="UYT128" s="2"/>
      <c r="UYU128" s="2"/>
      <c r="UYV128" s="2"/>
      <c r="UYW128" s="2"/>
      <c r="UYX128" s="2"/>
      <c r="UYY128" s="2"/>
      <c r="UYZ128" s="2"/>
      <c r="UZA128" s="2"/>
      <c r="UZB128" s="2"/>
      <c r="UZC128" s="2"/>
      <c r="UZD128" s="2"/>
      <c r="UZE128" s="2"/>
      <c r="UZF128" s="2"/>
      <c r="UZG128" s="2"/>
      <c r="UZH128" s="2"/>
      <c r="UZI128" s="2"/>
      <c r="UZJ128" s="2"/>
      <c r="UZK128" s="2"/>
      <c r="UZL128" s="2"/>
      <c r="UZM128" s="2"/>
      <c r="UZN128" s="2"/>
      <c r="UZO128" s="2"/>
      <c r="UZP128" s="2"/>
      <c r="UZQ128" s="2"/>
      <c r="UZR128" s="2"/>
      <c r="UZS128" s="2"/>
      <c r="UZT128" s="2"/>
      <c r="UZU128" s="2"/>
      <c r="UZV128" s="2"/>
      <c r="UZW128" s="2"/>
      <c r="UZX128" s="2"/>
      <c r="UZY128" s="2"/>
      <c r="UZZ128" s="2"/>
      <c r="VAA128" s="2"/>
      <c r="VAB128" s="2"/>
      <c r="VAC128" s="2"/>
      <c r="VAD128" s="2"/>
      <c r="VAE128" s="2"/>
      <c r="VAF128" s="2"/>
      <c r="VAG128" s="2"/>
      <c r="VAH128" s="2"/>
      <c r="VAI128" s="2"/>
      <c r="VAJ128" s="2"/>
      <c r="VAK128" s="2"/>
      <c r="VAL128" s="2"/>
      <c r="VAM128" s="2"/>
      <c r="VAN128" s="2"/>
      <c r="VAO128" s="2"/>
      <c r="VAP128" s="2"/>
      <c r="VAQ128" s="2"/>
      <c r="VAR128" s="2"/>
      <c r="VAS128" s="2"/>
      <c r="VAT128" s="2"/>
      <c r="VAU128" s="2"/>
      <c r="VAV128" s="2"/>
      <c r="VAW128" s="2"/>
      <c r="VAX128" s="2"/>
      <c r="VAY128" s="2"/>
      <c r="VAZ128" s="2"/>
      <c r="VBA128" s="2"/>
      <c r="VBB128" s="2"/>
      <c r="VBC128" s="2"/>
      <c r="VBD128" s="2"/>
      <c r="VBE128" s="2"/>
      <c r="VBF128" s="2"/>
      <c r="VBG128" s="2"/>
      <c r="VBH128" s="2"/>
      <c r="VBI128" s="2"/>
      <c r="VBJ128" s="2"/>
      <c r="VBK128" s="2"/>
      <c r="VBL128" s="2"/>
      <c r="VBM128" s="2"/>
      <c r="VBN128" s="2"/>
      <c r="VBO128" s="2"/>
      <c r="VBP128" s="2"/>
      <c r="VBQ128" s="2"/>
      <c r="VBR128" s="2"/>
      <c r="VBS128" s="2"/>
      <c r="VBT128" s="2"/>
      <c r="VBU128" s="2"/>
      <c r="VBV128" s="2"/>
      <c r="VBW128" s="2"/>
      <c r="VBX128" s="2"/>
      <c r="VBY128" s="2"/>
      <c r="VBZ128" s="2"/>
      <c r="VCA128" s="2"/>
      <c r="VCB128" s="2"/>
      <c r="VCC128" s="2"/>
      <c r="VCD128" s="2"/>
      <c r="VCE128" s="2"/>
      <c r="VCF128" s="2"/>
      <c r="VCG128" s="2"/>
      <c r="VCH128" s="2"/>
      <c r="VCI128" s="2"/>
      <c r="VCJ128" s="2"/>
      <c r="VCK128" s="2"/>
      <c r="VCL128" s="2"/>
      <c r="VCM128" s="2"/>
      <c r="VCN128" s="2"/>
      <c r="VCO128" s="2"/>
      <c r="VCP128" s="2"/>
      <c r="VCQ128" s="2"/>
      <c r="VCR128" s="2"/>
      <c r="VCS128" s="2"/>
      <c r="VCT128" s="2"/>
      <c r="VCU128" s="2"/>
      <c r="VCV128" s="2"/>
      <c r="VCW128" s="2"/>
      <c r="VCX128" s="2"/>
      <c r="VCY128" s="2"/>
      <c r="VCZ128" s="2"/>
      <c r="VDA128" s="2"/>
      <c r="VDB128" s="2"/>
      <c r="VDC128" s="2"/>
      <c r="VDD128" s="2"/>
      <c r="VDE128" s="2"/>
      <c r="VDF128" s="2"/>
      <c r="VDG128" s="2"/>
      <c r="VDH128" s="2"/>
      <c r="VDI128" s="2"/>
      <c r="VDJ128" s="2"/>
      <c r="VDK128" s="2"/>
      <c r="VDL128" s="2"/>
      <c r="VDM128" s="2"/>
      <c r="VDN128" s="2"/>
      <c r="VDO128" s="2"/>
      <c r="VDP128" s="2"/>
      <c r="VDQ128" s="2"/>
      <c r="VDR128" s="2"/>
      <c r="VDS128" s="2"/>
      <c r="VDT128" s="2"/>
      <c r="VDU128" s="2"/>
      <c r="VDV128" s="2"/>
      <c r="VDW128" s="2"/>
      <c r="VDX128" s="2"/>
      <c r="VDY128" s="2"/>
      <c r="VDZ128" s="2"/>
      <c r="VEA128" s="2"/>
      <c r="VEB128" s="2"/>
      <c r="VEC128" s="2"/>
      <c r="VED128" s="2"/>
      <c r="VEE128" s="2"/>
      <c r="VEF128" s="2"/>
      <c r="VEG128" s="2"/>
      <c r="VEH128" s="2"/>
      <c r="VEI128" s="2"/>
      <c r="VEJ128" s="2"/>
      <c r="VEK128" s="2"/>
      <c r="VEL128" s="2"/>
      <c r="VEM128" s="2"/>
      <c r="VEN128" s="2"/>
      <c r="VEO128" s="2"/>
      <c r="VEP128" s="2"/>
      <c r="VEQ128" s="2"/>
      <c r="VER128" s="2"/>
      <c r="VES128" s="2"/>
      <c r="VET128" s="2"/>
      <c r="VEU128" s="2"/>
      <c r="VEV128" s="2"/>
      <c r="VEW128" s="2"/>
      <c r="VEX128" s="2"/>
      <c r="VEY128" s="2"/>
      <c r="VEZ128" s="2"/>
      <c r="VFA128" s="2"/>
      <c r="VFB128" s="2"/>
      <c r="VFC128" s="2"/>
      <c r="VFD128" s="2"/>
      <c r="VFE128" s="2"/>
      <c r="VFF128" s="2"/>
      <c r="VFG128" s="2"/>
      <c r="VFH128" s="2"/>
      <c r="VFI128" s="2"/>
      <c r="VFJ128" s="2"/>
      <c r="VFK128" s="2"/>
      <c r="VFL128" s="2"/>
      <c r="VFM128" s="2"/>
      <c r="VFN128" s="2"/>
      <c r="VFO128" s="2"/>
      <c r="VFP128" s="2"/>
      <c r="VFQ128" s="2"/>
      <c r="VFR128" s="2"/>
      <c r="VFS128" s="2"/>
      <c r="VFT128" s="2"/>
      <c r="VFU128" s="2"/>
      <c r="VFV128" s="2"/>
      <c r="VFW128" s="2"/>
      <c r="VFX128" s="2"/>
      <c r="VFY128" s="2"/>
      <c r="VFZ128" s="2"/>
      <c r="VGA128" s="2"/>
      <c r="VGB128" s="2"/>
      <c r="VGC128" s="2"/>
      <c r="VGD128" s="2"/>
      <c r="VGE128" s="2"/>
      <c r="VGF128" s="2"/>
      <c r="VGG128" s="2"/>
      <c r="VGH128" s="2"/>
      <c r="VGI128" s="2"/>
      <c r="VGJ128" s="2"/>
      <c r="VGK128" s="2"/>
      <c r="VGL128" s="2"/>
      <c r="VGM128" s="2"/>
      <c r="VGN128" s="2"/>
      <c r="VGO128" s="2"/>
      <c r="VGP128" s="2"/>
      <c r="VGQ128" s="2"/>
      <c r="VGR128" s="2"/>
      <c r="VGS128" s="2"/>
      <c r="VGT128" s="2"/>
      <c r="VGU128" s="2"/>
      <c r="VGV128" s="2"/>
      <c r="VGW128" s="2"/>
      <c r="VGX128" s="2"/>
      <c r="VGY128" s="2"/>
      <c r="VGZ128" s="2"/>
      <c r="VHA128" s="2"/>
      <c r="VHB128" s="2"/>
      <c r="VHC128" s="2"/>
      <c r="VHD128" s="2"/>
      <c r="VHE128" s="2"/>
      <c r="VHF128" s="2"/>
      <c r="VHG128" s="2"/>
      <c r="VHH128" s="2"/>
      <c r="VHI128" s="2"/>
      <c r="VHJ128" s="2"/>
      <c r="VHK128" s="2"/>
      <c r="VHL128" s="2"/>
      <c r="VHM128" s="2"/>
      <c r="VHN128" s="2"/>
      <c r="VHO128" s="2"/>
      <c r="VHP128" s="2"/>
      <c r="VHQ128" s="2"/>
      <c r="VHR128" s="2"/>
      <c r="VHS128" s="2"/>
      <c r="VHT128" s="2"/>
      <c r="VHU128" s="2"/>
      <c r="VHV128" s="2"/>
      <c r="VHW128" s="2"/>
      <c r="VHX128" s="2"/>
      <c r="VHY128" s="2"/>
      <c r="VHZ128" s="2"/>
      <c r="VIA128" s="2"/>
      <c r="VIB128" s="2"/>
      <c r="VIC128" s="2"/>
      <c r="VID128" s="2"/>
      <c r="VIE128" s="2"/>
      <c r="VIF128" s="2"/>
      <c r="VIG128" s="2"/>
      <c r="VIH128" s="2"/>
      <c r="VII128" s="2"/>
      <c r="VIJ128" s="2"/>
      <c r="VIK128" s="2"/>
      <c r="VIL128" s="2"/>
      <c r="VIM128" s="2"/>
      <c r="VIN128" s="2"/>
      <c r="VIO128" s="2"/>
      <c r="VIP128" s="2"/>
      <c r="VIQ128" s="2"/>
      <c r="VIR128" s="2"/>
      <c r="VIS128" s="2"/>
      <c r="VIT128" s="2"/>
      <c r="VIU128" s="2"/>
      <c r="VIV128" s="2"/>
      <c r="VIW128" s="2"/>
      <c r="VIX128" s="2"/>
      <c r="VIY128" s="2"/>
      <c r="VIZ128" s="2"/>
      <c r="VJA128" s="2"/>
      <c r="VJB128" s="2"/>
      <c r="VJC128" s="2"/>
      <c r="VJD128" s="2"/>
      <c r="VJE128" s="2"/>
      <c r="VJF128" s="2"/>
      <c r="VJG128" s="2"/>
      <c r="VJH128" s="2"/>
      <c r="VJI128" s="2"/>
      <c r="VJJ128" s="2"/>
      <c r="VJK128" s="2"/>
      <c r="VJL128" s="2"/>
      <c r="VJM128" s="2"/>
      <c r="VJN128" s="2"/>
      <c r="VJO128" s="2"/>
      <c r="VJP128" s="2"/>
      <c r="VJQ128" s="2"/>
      <c r="VJR128" s="2"/>
      <c r="VJS128" s="2"/>
      <c r="VJT128" s="2"/>
      <c r="VJU128" s="2"/>
      <c r="VJV128" s="2"/>
      <c r="VJW128" s="2"/>
      <c r="VJX128" s="2"/>
      <c r="VJY128" s="2"/>
      <c r="VJZ128" s="2"/>
      <c r="VKA128" s="2"/>
      <c r="VKB128" s="2"/>
      <c r="VKC128" s="2"/>
      <c r="VKD128" s="2"/>
      <c r="VKE128" s="2"/>
      <c r="VKF128" s="2"/>
      <c r="VKG128" s="2"/>
      <c r="VKH128" s="2"/>
      <c r="VKI128" s="2"/>
      <c r="VKJ128" s="2"/>
      <c r="VKK128" s="2"/>
      <c r="VKL128" s="2"/>
      <c r="VKM128" s="2"/>
      <c r="VKN128" s="2"/>
      <c r="VKO128" s="2"/>
      <c r="VKP128" s="2"/>
      <c r="VKQ128" s="2"/>
      <c r="VKR128" s="2"/>
      <c r="VKS128" s="2"/>
      <c r="VKT128" s="2"/>
      <c r="VKU128" s="2"/>
      <c r="VKV128" s="2"/>
      <c r="VKW128" s="2"/>
      <c r="VKX128" s="2"/>
      <c r="VKY128" s="2"/>
      <c r="VKZ128" s="2"/>
      <c r="VLA128" s="2"/>
      <c r="VLB128" s="2"/>
      <c r="VLC128" s="2"/>
      <c r="VLD128" s="2"/>
      <c r="VLE128" s="2"/>
      <c r="VLF128" s="2"/>
      <c r="VLG128" s="2"/>
      <c r="VLH128" s="2"/>
      <c r="VLI128" s="2"/>
      <c r="VLJ128" s="2"/>
      <c r="VLK128" s="2"/>
      <c r="VLL128" s="2"/>
      <c r="VLM128" s="2"/>
      <c r="VLN128" s="2"/>
      <c r="VLO128" s="2"/>
      <c r="VLP128" s="2"/>
      <c r="VLQ128" s="2"/>
      <c r="VLR128" s="2"/>
      <c r="VLS128" s="2"/>
      <c r="VLT128" s="2"/>
      <c r="VLU128" s="2"/>
      <c r="VLV128" s="2"/>
      <c r="VLW128" s="2"/>
      <c r="VLX128" s="2"/>
      <c r="VLY128" s="2"/>
      <c r="VLZ128" s="2"/>
      <c r="VMA128" s="2"/>
      <c r="VMB128" s="2"/>
      <c r="VMC128" s="2"/>
      <c r="VMD128" s="2"/>
      <c r="VME128" s="2"/>
      <c r="VMF128" s="2"/>
      <c r="VMG128" s="2"/>
      <c r="VMH128" s="2"/>
      <c r="VMI128" s="2"/>
      <c r="VMJ128" s="2"/>
      <c r="VMK128" s="2"/>
      <c r="VML128" s="2"/>
      <c r="VMM128" s="2"/>
      <c r="VMN128" s="2"/>
      <c r="VMO128" s="2"/>
      <c r="VMP128" s="2"/>
      <c r="VMQ128" s="2"/>
      <c r="VMR128" s="2"/>
      <c r="VMS128" s="2"/>
      <c r="VMT128" s="2"/>
      <c r="VMU128" s="2"/>
      <c r="VMV128" s="2"/>
      <c r="VMW128" s="2"/>
      <c r="VMX128" s="2"/>
      <c r="VMY128" s="2"/>
      <c r="VMZ128" s="2"/>
      <c r="VNA128" s="2"/>
      <c r="VNB128" s="2"/>
      <c r="VNC128" s="2"/>
      <c r="VND128" s="2"/>
      <c r="VNE128" s="2"/>
      <c r="VNF128" s="2"/>
      <c r="VNG128" s="2"/>
      <c r="VNH128" s="2"/>
      <c r="VNI128" s="2"/>
      <c r="VNJ128" s="2"/>
      <c r="VNK128" s="2"/>
      <c r="VNL128" s="2"/>
      <c r="VNM128" s="2"/>
      <c r="VNN128" s="2"/>
      <c r="VNO128" s="2"/>
      <c r="VNP128" s="2"/>
      <c r="VNQ128" s="2"/>
      <c r="VNR128" s="2"/>
      <c r="VNS128" s="2"/>
      <c r="VNT128" s="2"/>
      <c r="VNU128" s="2"/>
      <c r="VNV128" s="2"/>
      <c r="VNW128" s="2"/>
      <c r="VNX128" s="2"/>
      <c r="VNY128" s="2"/>
      <c r="VNZ128" s="2"/>
      <c r="VOA128" s="2"/>
      <c r="VOB128" s="2"/>
      <c r="VOC128" s="2"/>
      <c r="VOD128" s="2"/>
      <c r="VOE128" s="2"/>
      <c r="VOF128" s="2"/>
      <c r="VOG128" s="2"/>
      <c r="VOH128" s="2"/>
      <c r="VOI128" s="2"/>
      <c r="VOJ128" s="2"/>
      <c r="VOK128" s="2"/>
      <c r="VOL128" s="2"/>
      <c r="VOM128" s="2"/>
      <c r="VON128" s="2"/>
      <c r="VOO128" s="2"/>
      <c r="VOP128" s="2"/>
      <c r="VOQ128" s="2"/>
      <c r="VOR128" s="2"/>
      <c r="VOS128" s="2"/>
      <c r="VOT128" s="2"/>
      <c r="VOU128" s="2"/>
      <c r="VOV128" s="2"/>
      <c r="VOW128" s="2"/>
      <c r="VOX128" s="2"/>
      <c r="VOY128" s="2"/>
      <c r="VOZ128" s="2"/>
      <c r="VPA128" s="2"/>
      <c r="VPB128" s="2"/>
      <c r="VPC128" s="2"/>
      <c r="VPD128" s="2"/>
      <c r="VPE128" s="2"/>
      <c r="VPF128" s="2"/>
      <c r="VPG128" s="2"/>
      <c r="VPH128" s="2"/>
      <c r="VPI128" s="2"/>
      <c r="VPJ128" s="2"/>
      <c r="VPK128" s="2"/>
      <c r="VPL128" s="2"/>
      <c r="VPM128" s="2"/>
      <c r="VPN128" s="2"/>
      <c r="VPO128" s="2"/>
      <c r="VPP128" s="2"/>
      <c r="VPQ128" s="2"/>
      <c r="VPR128" s="2"/>
      <c r="VPS128" s="2"/>
      <c r="VPT128" s="2"/>
      <c r="VPU128" s="2"/>
      <c r="VPV128" s="2"/>
      <c r="VPW128" s="2"/>
      <c r="VPX128" s="2"/>
      <c r="VPY128" s="2"/>
      <c r="VPZ128" s="2"/>
      <c r="VQA128" s="2"/>
      <c r="VQB128" s="2"/>
      <c r="VQC128" s="2"/>
      <c r="VQD128" s="2"/>
      <c r="VQE128" s="2"/>
      <c r="VQF128" s="2"/>
      <c r="VQG128" s="2"/>
      <c r="VQH128" s="2"/>
      <c r="VQI128" s="2"/>
      <c r="VQJ128" s="2"/>
      <c r="VQK128" s="2"/>
      <c r="VQL128" s="2"/>
      <c r="VQM128" s="2"/>
      <c r="VQN128" s="2"/>
      <c r="VQO128" s="2"/>
      <c r="VQP128" s="2"/>
      <c r="VQQ128" s="2"/>
      <c r="VQR128" s="2"/>
      <c r="VQS128" s="2"/>
      <c r="VQT128" s="2"/>
      <c r="VQU128" s="2"/>
      <c r="VQV128" s="2"/>
      <c r="VQW128" s="2"/>
      <c r="VQX128" s="2"/>
      <c r="VQY128" s="2"/>
      <c r="VQZ128" s="2"/>
      <c r="VRA128" s="2"/>
      <c r="VRB128" s="2"/>
      <c r="VRC128" s="2"/>
      <c r="VRD128" s="2"/>
      <c r="VRE128" s="2"/>
      <c r="VRF128" s="2"/>
      <c r="VRG128" s="2"/>
      <c r="VRH128" s="2"/>
      <c r="VRI128" s="2"/>
      <c r="VRJ128" s="2"/>
      <c r="VRK128" s="2"/>
      <c r="VRL128" s="2"/>
      <c r="VRM128" s="2"/>
      <c r="VRN128" s="2"/>
      <c r="VRO128" s="2"/>
      <c r="VRP128" s="2"/>
      <c r="VRQ128" s="2"/>
      <c r="VRR128" s="2"/>
      <c r="VRS128" s="2"/>
      <c r="VRT128" s="2"/>
      <c r="VRU128" s="2"/>
      <c r="VRV128" s="2"/>
      <c r="VRW128" s="2"/>
      <c r="VRX128" s="2"/>
      <c r="VRY128" s="2"/>
      <c r="VRZ128" s="2"/>
      <c r="VSA128" s="2"/>
      <c r="VSB128" s="2"/>
      <c r="VSC128" s="2"/>
      <c r="VSD128" s="2"/>
      <c r="VSE128" s="2"/>
      <c r="VSF128" s="2"/>
      <c r="VSG128" s="2"/>
      <c r="VSH128" s="2"/>
      <c r="VSI128" s="2"/>
      <c r="VSJ128" s="2"/>
      <c r="VSK128" s="2"/>
      <c r="VSL128" s="2"/>
      <c r="VSM128" s="2"/>
      <c r="VSN128" s="2"/>
      <c r="VSO128" s="2"/>
      <c r="VSP128" s="2"/>
      <c r="VSQ128" s="2"/>
      <c r="VSR128" s="2"/>
      <c r="VSS128" s="2"/>
      <c r="VST128" s="2"/>
      <c r="VSU128" s="2"/>
      <c r="VSV128" s="2"/>
      <c r="VSW128" s="2"/>
      <c r="VSX128" s="2"/>
      <c r="VSY128" s="2"/>
      <c r="VSZ128" s="2"/>
      <c r="VTA128" s="2"/>
      <c r="VTB128" s="2"/>
      <c r="VTC128" s="2"/>
      <c r="VTD128" s="2"/>
      <c r="VTE128" s="2"/>
      <c r="VTF128" s="2"/>
      <c r="VTG128" s="2"/>
      <c r="VTH128" s="2"/>
      <c r="VTI128" s="2"/>
      <c r="VTJ128" s="2"/>
      <c r="VTK128" s="2"/>
      <c r="VTL128" s="2"/>
      <c r="VTM128" s="2"/>
      <c r="VTN128" s="2"/>
      <c r="VTO128" s="2"/>
      <c r="VTP128" s="2"/>
      <c r="VTQ128" s="2"/>
      <c r="VTR128" s="2"/>
      <c r="VTS128" s="2"/>
      <c r="VTT128" s="2"/>
      <c r="VTU128" s="2"/>
      <c r="VTV128" s="2"/>
      <c r="VTW128" s="2"/>
      <c r="VTX128" s="2"/>
      <c r="VTY128" s="2"/>
      <c r="VTZ128" s="2"/>
      <c r="VUA128" s="2"/>
      <c r="VUB128" s="2"/>
      <c r="VUC128" s="2"/>
      <c r="VUD128" s="2"/>
      <c r="VUE128" s="2"/>
      <c r="VUF128" s="2"/>
      <c r="VUG128" s="2"/>
      <c r="VUH128" s="2"/>
      <c r="VUI128" s="2"/>
      <c r="VUJ128" s="2"/>
      <c r="VUK128" s="2"/>
      <c r="VUL128" s="2"/>
      <c r="VUM128" s="2"/>
      <c r="VUN128" s="2"/>
      <c r="VUO128" s="2"/>
      <c r="VUP128" s="2"/>
      <c r="VUQ128" s="2"/>
      <c r="VUR128" s="2"/>
      <c r="VUS128" s="2"/>
      <c r="VUT128" s="2"/>
      <c r="VUU128" s="2"/>
      <c r="VUV128" s="2"/>
      <c r="VUW128" s="2"/>
      <c r="VUX128" s="2"/>
      <c r="VUY128" s="2"/>
      <c r="VUZ128" s="2"/>
      <c r="VVA128" s="2"/>
      <c r="VVB128" s="2"/>
      <c r="VVC128" s="2"/>
      <c r="VVD128" s="2"/>
      <c r="VVE128" s="2"/>
      <c r="VVF128" s="2"/>
      <c r="VVG128" s="2"/>
      <c r="VVH128" s="2"/>
      <c r="VVI128" s="2"/>
      <c r="VVJ128" s="2"/>
      <c r="VVK128" s="2"/>
      <c r="VVL128" s="2"/>
      <c r="VVM128" s="2"/>
      <c r="VVN128" s="2"/>
      <c r="VVO128" s="2"/>
      <c r="VVP128" s="2"/>
      <c r="VVQ128" s="2"/>
      <c r="VVR128" s="2"/>
      <c r="VVS128" s="2"/>
      <c r="VVT128" s="2"/>
      <c r="VVU128" s="2"/>
      <c r="VVV128" s="2"/>
      <c r="VVW128" s="2"/>
      <c r="VVX128" s="2"/>
      <c r="VVY128" s="2"/>
      <c r="VVZ128" s="2"/>
      <c r="VWA128" s="2"/>
      <c r="VWB128" s="2"/>
      <c r="VWC128" s="2"/>
      <c r="VWD128" s="2"/>
      <c r="VWE128" s="2"/>
      <c r="VWF128" s="2"/>
      <c r="VWG128" s="2"/>
      <c r="VWH128" s="2"/>
      <c r="VWI128" s="2"/>
      <c r="VWJ128" s="2"/>
      <c r="VWK128" s="2"/>
      <c r="VWL128" s="2"/>
      <c r="VWM128" s="2"/>
      <c r="VWN128" s="2"/>
      <c r="VWO128" s="2"/>
      <c r="VWP128" s="2"/>
      <c r="VWQ128" s="2"/>
      <c r="VWR128" s="2"/>
      <c r="VWS128" s="2"/>
      <c r="VWT128" s="2"/>
      <c r="VWU128" s="2"/>
      <c r="VWV128" s="2"/>
      <c r="VWW128" s="2"/>
      <c r="VWX128" s="2"/>
      <c r="VWY128" s="2"/>
      <c r="VWZ128" s="2"/>
      <c r="VXA128" s="2"/>
      <c r="VXB128" s="2"/>
      <c r="VXC128" s="2"/>
      <c r="VXD128" s="2"/>
      <c r="VXE128" s="2"/>
      <c r="VXF128" s="2"/>
      <c r="VXG128" s="2"/>
      <c r="VXH128" s="2"/>
      <c r="VXI128" s="2"/>
      <c r="VXJ128" s="2"/>
      <c r="VXK128" s="2"/>
      <c r="VXL128" s="2"/>
      <c r="VXM128" s="2"/>
      <c r="VXN128" s="2"/>
      <c r="VXO128" s="2"/>
      <c r="VXP128" s="2"/>
      <c r="VXQ128" s="2"/>
      <c r="VXR128" s="2"/>
      <c r="VXS128" s="2"/>
      <c r="VXT128" s="2"/>
      <c r="VXU128" s="2"/>
      <c r="VXV128" s="2"/>
      <c r="VXW128" s="2"/>
      <c r="VXX128" s="2"/>
      <c r="VXY128" s="2"/>
      <c r="VXZ128" s="2"/>
      <c r="VYA128" s="2"/>
      <c r="VYB128" s="2"/>
      <c r="VYC128" s="2"/>
      <c r="VYD128" s="2"/>
      <c r="VYE128" s="2"/>
      <c r="VYF128" s="2"/>
      <c r="VYG128" s="2"/>
      <c r="VYH128" s="2"/>
      <c r="VYI128" s="2"/>
      <c r="VYJ128" s="2"/>
      <c r="VYK128" s="2"/>
      <c r="VYL128" s="2"/>
      <c r="VYM128" s="2"/>
      <c r="VYN128" s="2"/>
      <c r="VYO128" s="2"/>
      <c r="VYP128" s="2"/>
      <c r="VYQ128" s="2"/>
      <c r="VYR128" s="2"/>
      <c r="VYS128" s="2"/>
      <c r="VYT128" s="2"/>
      <c r="VYU128" s="2"/>
      <c r="VYV128" s="2"/>
      <c r="VYW128" s="2"/>
      <c r="VYX128" s="2"/>
      <c r="VYY128" s="2"/>
      <c r="VYZ128" s="2"/>
      <c r="VZA128" s="2"/>
      <c r="VZB128" s="2"/>
      <c r="VZC128" s="2"/>
      <c r="VZD128" s="2"/>
      <c r="VZE128" s="2"/>
      <c r="VZF128" s="2"/>
      <c r="VZG128" s="2"/>
      <c r="VZH128" s="2"/>
      <c r="VZI128" s="2"/>
      <c r="VZJ128" s="2"/>
      <c r="VZK128" s="2"/>
      <c r="VZL128" s="2"/>
      <c r="VZM128" s="2"/>
      <c r="VZN128" s="2"/>
      <c r="VZO128" s="2"/>
      <c r="VZP128" s="2"/>
      <c r="VZQ128" s="2"/>
      <c r="VZR128" s="2"/>
      <c r="VZS128" s="2"/>
      <c r="VZT128" s="2"/>
      <c r="VZU128" s="2"/>
      <c r="VZV128" s="2"/>
      <c r="VZW128" s="2"/>
      <c r="VZX128" s="2"/>
      <c r="VZY128" s="2"/>
      <c r="VZZ128" s="2"/>
      <c r="WAA128" s="2"/>
      <c r="WAB128" s="2"/>
      <c r="WAC128" s="2"/>
      <c r="WAD128" s="2"/>
      <c r="WAE128" s="2"/>
      <c r="WAF128" s="2"/>
      <c r="WAG128" s="2"/>
      <c r="WAH128" s="2"/>
      <c r="WAI128" s="2"/>
      <c r="WAJ128" s="2"/>
      <c r="WAK128" s="2"/>
      <c r="WAL128" s="2"/>
      <c r="WAM128" s="2"/>
      <c r="WAN128" s="2"/>
      <c r="WAO128" s="2"/>
      <c r="WAP128" s="2"/>
      <c r="WAQ128" s="2"/>
      <c r="WAR128" s="2"/>
      <c r="WAS128" s="2"/>
      <c r="WAT128" s="2"/>
      <c r="WAU128" s="2"/>
      <c r="WAV128" s="2"/>
      <c r="WAW128" s="2"/>
      <c r="WAX128" s="2"/>
      <c r="WAY128" s="2"/>
      <c r="WAZ128" s="2"/>
      <c r="WBA128" s="2"/>
      <c r="WBB128" s="2"/>
      <c r="WBC128" s="2"/>
      <c r="WBD128" s="2"/>
      <c r="WBE128" s="2"/>
      <c r="WBF128" s="2"/>
      <c r="WBG128" s="2"/>
      <c r="WBH128" s="2"/>
      <c r="WBI128" s="2"/>
      <c r="WBJ128" s="2"/>
      <c r="WBK128" s="2"/>
      <c r="WBL128" s="2"/>
      <c r="WBM128" s="2"/>
      <c r="WBN128" s="2"/>
      <c r="WBO128" s="2"/>
      <c r="WBP128" s="2"/>
      <c r="WBQ128" s="2"/>
      <c r="WBR128" s="2"/>
      <c r="WBS128" s="2"/>
      <c r="WBT128" s="2"/>
      <c r="WBU128" s="2"/>
      <c r="WBV128" s="2"/>
      <c r="WBW128" s="2"/>
      <c r="WBX128" s="2"/>
      <c r="WBY128" s="2"/>
      <c r="WBZ128" s="2"/>
      <c r="WCA128" s="2"/>
      <c r="WCB128" s="2"/>
      <c r="WCC128" s="2"/>
      <c r="WCD128" s="2"/>
      <c r="WCE128" s="2"/>
      <c r="WCF128" s="2"/>
      <c r="WCG128" s="2"/>
      <c r="WCH128" s="2"/>
      <c r="WCI128" s="2"/>
      <c r="WCJ128" s="2"/>
      <c r="WCK128" s="2"/>
      <c r="WCL128" s="2"/>
      <c r="WCM128" s="2"/>
      <c r="WCN128" s="2"/>
      <c r="WCO128" s="2"/>
      <c r="WCP128" s="2"/>
      <c r="WCQ128" s="2"/>
      <c r="WCR128" s="2"/>
      <c r="WCS128" s="2"/>
      <c r="WCT128" s="2"/>
      <c r="WCU128" s="2"/>
      <c r="WCV128" s="2"/>
      <c r="WCW128" s="2"/>
      <c r="WCX128" s="2"/>
      <c r="WCY128" s="2"/>
      <c r="WCZ128" s="2"/>
      <c r="WDA128" s="2"/>
      <c r="WDB128" s="2"/>
      <c r="WDC128" s="2"/>
      <c r="WDD128" s="2"/>
      <c r="WDE128" s="2"/>
      <c r="WDF128" s="2"/>
      <c r="WDG128" s="2"/>
      <c r="WDH128" s="2"/>
      <c r="WDI128" s="2"/>
      <c r="WDJ128" s="2"/>
      <c r="WDK128" s="2"/>
      <c r="WDL128" s="2"/>
      <c r="WDM128" s="2"/>
      <c r="WDN128" s="2"/>
      <c r="WDO128" s="2"/>
      <c r="WDP128" s="2"/>
      <c r="WDQ128" s="2"/>
      <c r="WDR128" s="2"/>
      <c r="WDS128" s="2"/>
      <c r="WDT128" s="2"/>
      <c r="WDU128" s="2"/>
      <c r="WDV128" s="2"/>
      <c r="WDW128" s="2"/>
      <c r="WDX128" s="2"/>
      <c r="WDY128" s="2"/>
      <c r="WDZ128" s="2"/>
      <c r="WEA128" s="2"/>
      <c r="WEB128" s="2"/>
      <c r="WEC128" s="2"/>
      <c r="WED128" s="2"/>
      <c r="WEE128" s="2"/>
      <c r="WEF128" s="2"/>
      <c r="WEG128" s="2"/>
      <c r="WEH128" s="2"/>
      <c r="WEI128" s="2"/>
      <c r="WEJ128" s="2"/>
      <c r="WEK128" s="2"/>
      <c r="WEL128" s="2"/>
      <c r="WEM128" s="2"/>
      <c r="WEN128" s="2"/>
      <c r="WEO128" s="2"/>
      <c r="WEP128" s="2"/>
      <c r="WEQ128" s="2"/>
      <c r="WER128" s="2"/>
      <c r="WES128" s="2"/>
      <c r="WET128" s="2"/>
      <c r="WEU128" s="2"/>
      <c r="WEV128" s="2"/>
      <c r="WEW128" s="2"/>
      <c r="WEX128" s="2"/>
      <c r="WEY128" s="2"/>
      <c r="WEZ128" s="2"/>
      <c r="WFA128" s="2"/>
      <c r="WFB128" s="2"/>
      <c r="WFC128" s="2"/>
      <c r="WFD128" s="2"/>
      <c r="WFE128" s="2"/>
      <c r="WFF128" s="2"/>
      <c r="WFG128" s="2"/>
      <c r="WFH128" s="2"/>
      <c r="WFI128" s="2"/>
      <c r="WFJ128" s="2"/>
      <c r="WFK128" s="2"/>
      <c r="WFL128" s="2"/>
      <c r="WFM128" s="2"/>
      <c r="WFN128" s="2"/>
      <c r="WFO128" s="2"/>
      <c r="WFP128" s="2"/>
      <c r="WFQ128" s="2"/>
      <c r="WFR128" s="2"/>
      <c r="WFS128" s="2"/>
      <c r="WFT128" s="2"/>
      <c r="WFU128" s="2"/>
      <c r="WFV128" s="2"/>
      <c r="WFW128" s="2"/>
      <c r="WFX128" s="2"/>
      <c r="WFY128" s="2"/>
      <c r="WFZ128" s="2"/>
      <c r="WGA128" s="2"/>
      <c r="WGB128" s="2"/>
      <c r="WGC128" s="2"/>
      <c r="WGD128" s="2"/>
      <c r="WGE128" s="2"/>
      <c r="WGF128" s="2"/>
      <c r="WGG128" s="2"/>
      <c r="WGH128" s="2"/>
      <c r="WGI128" s="2"/>
      <c r="WGJ128" s="2"/>
      <c r="WGK128" s="2"/>
      <c r="WGL128" s="2"/>
      <c r="WGM128" s="2"/>
      <c r="WGN128" s="2"/>
      <c r="WGO128" s="2"/>
      <c r="WGP128" s="2"/>
      <c r="WGQ128" s="2"/>
      <c r="WGR128" s="2"/>
      <c r="WGS128" s="2"/>
      <c r="WGT128" s="2"/>
      <c r="WGU128" s="2"/>
      <c r="WGV128" s="2"/>
      <c r="WGW128" s="2"/>
      <c r="WGX128" s="2"/>
      <c r="WGY128" s="2"/>
      <c r="WGZ128" s="2"/>
      <c r="WHA128" s="2"/>
      <c r="WHB128" s="2"/>
      <c r="WHC128" s="2"/>
      <c r="WHD128" s="2"/>
      <c r="WHE128" s="2"/>
      <c r="WHF128" s="2"/>
      <c r="WHG128" s="2"/>
      <c r="WHH128" s="2"/>
      <c r="WHI128" s="2"/>
      <c r="WHJ128" s="2"/>
      <c r="WHK128" s="2"/>
      <c r="WHL128" s="2"/>
      <c r="WHM128" s="2"/>
      <c r="WHN128" s="2"/>
      <c r="WHO128" s="2"/>
      <c r="WHP128" s="2"/>
      <c r="WHQ128" s="2"/>
      <c r="WHR128" s="2"/>
      <c r="WHS128" s="2"/>
      <c r="WHT128" s="2"/>
      <c r="WHU128" s="2"/>
      <c r="WHV128" s="2"/>
      <c r="WHW128" s="2"/>
      <c r="WHX128" s="2"/>
      <c r="WHY128" s="2"/>
      <c r="WHZ128" s="2"/>
      <c r="WIA128" s="2"/>
      <c r="WIB128" s="2"/>
      <c r="WIC128" s="2"/>
      <c r="WID128" s="2"/>
      <c r="WIE128" s="2"/>
      <c r="WIF128" s="2"/>
      <c r="WIG128" s="2"/>
      <c r="WIH128" s="2"/>
      <c r="WII128" s="2"/>
      <c r="WIJ128" s="2"/>
      <c r="WIK128" s="2"/>
      <c r="WIL128" s="2"/>
      <c r="WIM128" s="2"/>
      <c r="WIN128" s="2"/>
      <c r="WIO128" s="2"/>
      <c r="WIP128" s="2"/>
      <c r="WIQ128" s="2"/>
      <c r="WIR128" s="2"/>
      <c r="WIS128" s="2"/>
      <c r="WIT128" s="2"/>
      <c r="WIU128" s="2"/>
      <c r="WIV128" s="2"/>
      <c r="WIW128" s="2"/>
      <c r="WIX128" s="2"/>
      <c r="WIY128" s="2"/>
      <c r="WIZ128" s="2"/>
      <c r="WJA128" s="2"/>
      <c r="WJB128" s="2"/>
      <c r="WJC128" s="2"/>
      <c r="WJD128" s="2"/>
      <c r="WJE128" s="2"/>
      <c r="WJF128" s="2"/>
      <c r="WJG128" s="2"/>
      <c r="WJH128" s="2"/>
      <c r="WJI128" s="2"/>
      <c r="WJJ128" s="2"/>
      <c r="WJK128" s="2"/>
      <c r="WJL128" s="2"/>
      <c r="WJM128" s="2"/>
      <c r="WJN128" s="2"/>
      <c r="WJO128" s="2"/>
      <c r="WJP128" s="2"/>
      <c r="WJQ128" s="2"/>
      <c r="WJR128" s="2"/>
      <c r="WJS128" s="2"/>
      <c r="WJT128" s="2"/>
      <c r="WJU128" s="2"/>
      <c r="WJV128" s="2"/>
      <c r="WJW128" s="2"/>
      <c r="WJX128" s="2"/>
      <c r="WJY128" s="2"/>
      <c r="WJZ128" s="2"/>
      <c r="WKA128" s="2"/>
      <c r="WKB128" s="2"/>
      <c r="WKC128" s="2"/>
      <c r="WKD128" s="2"/>
      <c r="WKE128" s="2"/>
      <c r="WKF128" s="2"/>
      <c r="WKG128" s="2"/>
      <c r="WKH128" s="2"/>
      <c r="WKI128" s="2"/>
      <c r="WKJ128" s="2"/>
      <c r="WKK128" s="2"/>
      <c r="WKL128" s="2"/>
      <c r="WKM128" s="2"/>
      <c r="WKN128" s="2"/>
      <c r="WKO128" s="2"/>
      <c r="WKP128" s="2"/>
      <c r="WKQ128" s="2"/>
      <c r="WKR128" s="2"/>
      <c r="WKS128" s="2"/>
      <c r="WKT128" s="2"/>
      <c r="WKU128" s="2"/>
      <c r="WKV128" s="2"/>
      <c r="WKW128" s="2"/>
      <c r="WKX128" s="2"/>
      <c r="WKY128" s="2"/>
      <c r="WKZ128" s="2"/>
      <c r="WLA128" s="2"/>
      <c r="WLB128" s="2"/>
      <c r="WLC128" s="2"/>
      <c r="WLD128" s="2"/>
      <c r="WLE128" s="2"/>
      <c r="WLF128" s="2"/>
      <c r="WLG128" s="2"/>
      <c r="WLH128" s="2"/>
      <c r="WLI128" s="2"/>
      <c r="WLJ128" s="2"/>
      <c r="WLK128" s="2"/>
      <c r="WLL128" s="2"/>
      <c r="WLM128" s="2"/>
      <c r="WLN128" s="2"/>
      <c r="WLO128" s="2"/>
      <c r="WLP128" s="2"/>
      <c r="WLQ128" s="2"/>
      <c r="WLR128" s="2"/>
      <c r="WLS128" s="2"/>
      <c r="WLT128" s="2"/>
      <c r="WLU128" s="2"/>
      <c r="WLV128" s="2"/>
      <c r="WLW128" s="2"/>
      <c r="WLX128" s="2"/>
      <c r="WLY128" s="2"/>
      <c r="WLZ128" s="2"/>
      <c r="WMA128" s="2"/>
      <c r="WMB128" s="2"/>
      <c r="WMC128" s="2"/>
      <c r="WMD128" s="2"/>
      <c r="WME128" s="2"/>
      <c r="WMF128" s="2"/>
      <c r="WMG128" s="2"/>
      <c r="WMH128" s="2"/>
      <c r="WMI128" s="2"/>
      <c r="WMJ128" s="2"/>
      <c r="WMK128" s="2"/>
      <c r="WML128" s="2"/>
      <c r="WMM128" s="2"/>
      <c r="WMN128" s="2"/>
      <c r="WMO128" s="2"/>
      <c r="WMP128" s="2"/>
      <c r="WMQ128" s="2"/>
      <c r="WMR128" s="2"/>
      <c r="WMS128" s="2"/>
      <c r="WMT128" s="2"/>
      <c r="WMU128" s="2"/>
      <c r="WMV128" s="2"/>
      <c r="WMW128" s="2"/>
      <c r="WMX128" s="2"/>
      <c r="WMY128" s="2"/>
      <c r="WMZ128" s="2"/>
      <c r="WNA128" s="2"/>
      <c r="WNB128" s="2"/>
      <c r="WNC128" s="2"/>
      <c r="WND128" s="2"/>
      <c r="WNE128" s="2"/>
      <c r="WNF128" s="2"/>
      <c r="WNG128" s="2"/>
      <c r="WNH128" s="2"/>
      <c r="WNI128" s="2"/>
      <c r="WNJ128" s="2"/>
      <c r="WNK128" s="2"/>
      <c r="WNL128" s="2"/>
      <c r="WNM128" s="2"/>
      <c r="WNN128" s="2"/>
      <c r="WNO128" s="2"/>
      <c r="WNP128" s="2"/>
      <c r="WNQ128" s="2"/>
      <c r="WNR128" s="2"/>
      <c r="WNS128" s="2"/>
      <c r="WNT128" s="2"/>
      <c r="WNU128" s="2"/>
      <c r="WNV128" s="2"/>
      <c r="WNW128" s="2"/>
      <c r="WNX128" s="2"/>
      <c r="WNY128" s="2"/>
      <c r="WNZ128" s="2"/>
      <c r="WOA128" s="2"/>
      <c r="WOB128" s="2"/>
      <c r="WOC128" s="2"/>
      <c r="WOD128" s="2"/>
      <c r="WOE128" s="2"/>
      <c r="WOF128" s="2"/>
      <c r="WOG128" s="2"/>
      <c r="WOH128" s="2"/>
      <c r="WOI128" s="2"/>
      <c r="WOJ128" s="2"/>
      <c r="WOK128" s="2"/>
      <c r="WOL128" s="2"/>
      <c r="WOM128" s="2"/>
      <c r="WON128" s="2"/>
      <c r="WOO128" s="2"/>
      <c r="WOP128" s="2"/>
      <c r="WOQ128" s="2"/>
      <c r="WOR128" s="2"/>
      <c r="WOS128" s="2"/>
      <c r="WOT128" s="2"/>
      <c r="WOU128" s="2"/>
      <c r="WOV128" s="2"/>
      <c r="WOW128" s="2"/>
      <c r="WOX128" s="2"/>
      <c r="WOY128" s="2"/>
      <c r="WOZ128" s="2"/>
      <c r="WPA128" s="2"/>
      <c r="WPB128" s="2"/>
      <c r="WPC128" s="2"/>
      <c r="WPD128" s="2"/>
      <c r="WPE128" s="2"/>
      <c r="WPF128" s="2"/>
      <c r="WPG128" s="2"/>
      <c r="WPH128" s="2"/>
      <c r="WPI128" s="2"/>
      <c r="WPJ128" s="2"/>
      <c r="WPK128" s="2"/>
      <c r="WPL128" s="2"/>
      <c r="WPM128" s="2"/>
      <c r="WPN128" s="2"/>
      <c r="WPO128" s="2"/>
      <c r="WPP128" s="2"/>
      <c r="WPQ128" s="2"/>
      <c r="WPR128" s="2"/>
      <c r="WPS128" s="2"/>
      <c r="WPT128" s="2"/>
      <c r="WPU128" s="2"/>
      <c r="WPV128" s="2"/>
      <c r="WPW128" s="2"/>
      <c r="WPX128" s="2"/>
      <c r="WPY128" s="2"/>
      <c r="WPZ128" s="2"/>
      <c r="WQA128" s="2"/>
      <c r="WQB128" s="2"/>
      <c r="WQC128" s="2"/>
      <c r="WQD128" s="2"/>
      <c r="WQE128" s="2"/>
      <c r="WQF128" s="2"/>
      <c r="WQG128" s="2"/>
      <c r="WQH128" s="2"/>
      <c r="WQI128" s="2"/>
      <c r="WQJ128" s="2"/>
      <c r="WQK128" s="2"/>
      <c r="WQL128" s="2"/>
      <c r="WQM128" s="2"/>
      <c r="WQN128" s="2"/>
      <c r="WQO128" s="2"/>
      <c r="WQP128" s="2"/>
      <c r="WQQ128" s="2"/>
      <c r="WQR128" s="2"/>
      <c r="WQS128" s="2"/>
      <c r="WQT128" s="2"/>
      <c r="WQU128" s="2"/>
      <c r="WQV128" s="2"/>
      <c r="WQW128" s="2"/>
      <c r="WQX128" s="2"/>
      <c r="WQY128" s="2"/>
      <c r="WQZ128" s="2"/>
      <c r="WRA128" s="2"/>
      <c r="WRB128" s="2"/>
      <c r="WRC128" s="2"/>
      <c r="WRD128" s="2"/>
      <c r="WRE128" s="2"/>
      <c r="WRF128" s="2"/>
      <c r="WRG128" s="2"/>
      <c r="WRH128" s="2"/>
      <c r="WRI128" s="2"/>
      <c r="WRJ128" s="2"/>
      <c r="WRK128" s="2"/>
      <c r="WRL128" s="2"/>
      <c r="WRM128" s="2"/>
      <c r="WRN128" s="2"/>
      <c r="WRO128" s="2"/>
      <c r="WRP128" s="2"/>
      <c r="WRQ128" s="2"/>
      <c r="WRR128" s="2"/>
      <c r="WRS128" s="2"/>
      <c r="WRT128" s="2"/>
      <c r="WRU128" s="2"/>
      <c r="WRV128" s="2"/>
      <c r="WRW128" s="2"/>
      <c r="WRX128" s="2"/>
      <c r="WRY128" s="2"/>
      <c r="WRZ128" s="2"/>
      <c r="WSA128" s="2"/>
      <c r="WSB128" s="2"/>
      <c r="WSC128" s="2"/>
      <c r="WSD128" s="2"/>
      <c r="WSE128" s="2"/>
      <c r="WSF128" s="2"/>
      <c r="WSG128" s="2"/>
      <c r="WSH128" s="2"/>
      <c r="WSI128" s="2"/>
      <c r="WSJ128" s="2"/>
      <c r="WSK128" s="2"/>
      <c r="WSL128" s="2"/>
      <c r="WSM128" s="2"/>
      <c r="WSN128" s="2"/>
      <c r="WSO128" s="2"/>
      <c r="WSP128" s="2"/>
      <c r="WSQ128" s="2"/>
      <c r="WSR128" s="2"/>
      <c r="WSS128" s="2"/>
      <c r="WST128" s="2"/>
      <c r="WSU128" s="2"/>
      <c r="WSV128" s="2"/>
      <c r="WSW128" s="2"/>
      <c r="WSX128" s="2"/>
      <c r="WSY128" s="2"/>
      <c r="WSZ128" s="2"/>
      <c r="WTA128" s="2"/>
      <c r="WTB128" s="2"/>
      <c r="WTC128" s="2"/>
      <c r="WTD128" s="2"/>
      <c r="WTE128" s="2"/>
      <c r="WTF128" s="2"/>
      <c r="WTG128" s="2"/>
      <c r="WTH128" s="2"/>
      <c r="WTI128" s="2"/>
      <c r="WTJ128" s="2"/>
      <c r="WTK128" s="2"/>
      <c r="WTL128" s="2"/>
      <c r="WTM128" s="2"/>
      <c r="WTN128" s="2"/>
      <c r="WTO128" s="2"/>
      <c r="WTP128" s="2"/>
      <c r="WTQ128" s="2"/>
      <c r="WTR128" s="2"/>
      <c r="WTS128" s="2"/>
      <c r="WTT128" s="2"/>
      <c r="WTU128" s="2"/>
      <c r="WTV128" s="2"/>
      <c r="WTW128" s="2"/>
      <c r="WTX128" s="2"/>
      <c r="WTY128" s="2"/>
      <c r="WTZ128" s="2"/>
      <c r="WUA128" s="2"/>
      <c r="WUB128" s="2"/>
      <c r="WUC128" s="2"/>
      <c r="WUD128" s="2"/>
      <c r="WUE128" s="2"/>
      <c r="WUF128" s="2"/>
      <c r="WUG128" s="2"/>
      <c r="WUH128" s="2"/>
      <c r="WUI128" s="2"/>
      <c r="WUJ128" s="2"/>
      <c r="WUK128" s="2"/>
      <c r="WUL128" s="2"/>
      <c r="WUM128" s="2"/>
      <c r="WUN128" s="2"/>
      <c r="WUO128" s="2"/>
      <c r="WUP128" s="2"/>
      <c r="WUQ128" s="2"/>
      <c r="WUR128" s="2"/>
      <c r="WUS128" s="2"/>
      <c r="WUT128" s="2"/>
      <c r="WUU128" s="2"/>
      <c r="WUV128" s="2"/>
      <c r="WUW128" s="2"/>
      <c r="WUX128" s="2"/>
      <c r="WUY128" s="2"/>
      <c r="WUZ128" s="2"/>
      <c r="WVA128" s="2"/>
      <c r="WVB128" s="2"/>
      <c r="WVC128" s="2"/>
      <c r="WVD128" s="2"/>
      <c r="WVE128" s="2"/>
      <c r="WVF128" s="2"/>
      <c r="WVG128" s="2"/>
      <c r="WVH128" s="2"/>
      <c r="WVI128" s="2"/>
      <c r="WVJ128" s="2"/>
      <c r="WVK128" s="2"/>
      <c r="WVL128" s="2"/>
      <c r="WVM128" s="2"/>
      <c r="WVN128" s="2"/>
      <c r="WVO128" s="2"/>
      <c r="WVP128" s="2"/>
      <c r="WVQ128" s="2"/>
      <c r="WVR128" s="2"/>
      <c r="WVS128" s="2"/>
      <c r="WVT128" s="2"/>
      <c r="WVU128" s="2"/>
      <c r="WVV128" s="2"/>
      <c r="WVW128" s="2"/>
      <c r="WVX128" s="2"/>
      <c r="WVY128" s="2"/>
      <c r="WVZ128" s="2"/>
      <c r="WWA128" s="2"/>
      <c r="WWB128" s="2"/>
      <c r="WWC128" s="2"/>
      <c r="WWD128" s="2"/>
      <c r="WWE128" s="2"/>
      <c r="WWF128" s="2"/>
      <c r="WWG128" s="2"/>
      <c r="WWH128" s="2"/>
      <c r="WWI128" s="2"/>
      <c r="WWJ128" s="2"/>
      <c r="WWK128" s="2"/>
      <c r="WWL128" s="2"/>
      <c r="WWM128" s="2"/>
      <c r="WWN128" s="2"/>
      <c r="WWO128" s="2"/>
      <c r="WWP128" s="2"/>
      <c r="WWQ128" s="2"/>
      <c r="WWR128" s="2"/>
      <c r="WWS128" s="2"/>
      <c r="WWT128" s="2"/>
      <c r="WWU128" s="2"/>
      <c r="WWV128" s="2"/>
      <c r="WWW128" s="2"/>
      <c r="WWX128" s="2"/>
      <c r="WWY128" s="2"/>
      <c r="WWZ128" s="2"/>
      <c r="WXA128" s="2"/>
      <c r="WXB128" s="2"/>
      <c r="WXC128" s="2"/>
      <c r="WXD128" s="2"/>
      <c r="WXE128" s="2"/>
      <c r="WXF128" s="2"/>
      <c r="WXG128" s="2"/>
      <c r="WXH128" s="2"/>
      <c r="WXI128" s="2"/>
      <c r="WXJ128" s="2"/>
      <c r="WXK128" s="2"/>
      <c r="WXL128" s="2"/>
      <c r="WXM128" s="2"/>
      <c r="WXN128" s="2"/>
      <c r="WXO128" s="2"/>
      <c r="WXP128" s="2"/>
      <c r="WXQ128" s="2"/>
      <c r="WXR128" s="2"/>
      <c r="WXS128" s="2"/>
      <c r="WXT128" s="2"/>
      <c r="WXU128" s="2"/>
      <c r="WXV128" s="2"/>
      <c r="WXW128" s="2"/>
      <c r="WXX128" s="2"/>
      <c r="WXY128" s="2"/>
      <c r="WXZ128" s="2"/>
      <c r="WYA128" s="2"/>
      <c r="WYB128" s="2"/>
      <c r="WYC128" s="2"/>
      <c r="WYD128" s="2"/>
      <c r="WYE128" s="2"/>
      <c r="WYF128" s="2"/>
      <c r="WYG128" s="2"/>
      <c r="WYH128" s="2"/>
      <c r="WYI128" s="2"/>
      <c r="WYJ128" s="2"/>
      <c r="WYK128" s="2"/>
      <c r="WYL128" s="2"/>
      <c r="WYM128" s="2"/>
      <c r="WYN128" s="2"/>
      <c r="WYO128" s="2"/>
      <c r="WYP128" s="2"/>
      <c r="WYQ128" s="2"/>
      <c r="WYR128" s="2"/>
      <c r="WYS128" s="2"/>
      <c r="WYT128" s="2"/>
      <c r="WYU128" s="2"/>
      <c r="WYV128" s="2"/>
      <c r="WYW128" s="2"/>
      <c r="WYX128" s="2"/>
      <c r="WYY128" s="2"/>
      <c r="WYZ128" s="2"/>
      <c r="WZA128" s="2"/>
      <c r="WZB128" s="2"/>
      <c r="WZC128" s="2"/>
      <c r="WZD128" s="2"/>
      <c r="WZE128" s="2"/>
      <c r="WZF128" s="2"/>
      <c r="WZG128" s="2"/>
      <c r="WZH128" s="2"/>
      <c r="WZI128" s="2"/>
      <c r="WZJ128" s="2"/>
      <c r="WZK128" s="2"/>
      <c r="WZL128" s="2"/>
      <c r="WZM128" s="2"/>
      <c r="WZN128" s="2"/>
      <c r="WZO128" s="2"/>
      <c r="WZP128" s="2"/>
      <c r="WZQ128" s="2"/>
      <c r="WZR128" s="2"/>
      <c r="WZS128" s="2"/>
      <c r="WZT128" s="2"/>
      <c r="WZU128" s="2"/>
      <c r="WZV128" s="2"/>
      <c r="WZW128" s="2"/>
      <c r="WZX128" s="2"/>
      <c r="WZY128" s="2"/>
      <c r="WZZ128" s="2"/>
      <c r="XAA128" s="2"/>
      <c r="XAB128" s="2"/>
      <c r="XAC128" s="2"/>
      <c r="XAD128" s="2"/>
      <c r="XAE128" s="2"/>
      <c r="XAF128" s="2"/>
      <c r="XAG128" s="2"/>
      <c r="XAH128" s="2"/>
      <c r="XAI128" s="2"/>
      <c r="XAJ128" s="2"/>
      <c r="XAK128" s="2"/>
      <c r="XAL128" s="2"/>
      <c r="XAM128" s="2"/>
      <c r="XAN128" s="2"/>
      <c r="XAO128" s="2"/>
      <c r="XAP128" s="2"/>
      <c r="XAQ128" s="2"/>
      <c r="XAR128" s="2"/>
      <c r="XAS128" s="2"/>
      <c r="XAT128" s="2"/>
      <c r="XAU128" s="2"/>
      <c r="XAV128" s="2"/>
      <c r="XAW128" s="2"/>
      <c r="XAX128" s="2"/>
      <c r="XAY128" s="2"/>
      <c r="XAZ128" s="2"/>
      <c r="XBA128" s="2"/>
      <c r="XBB128" s="2"/>
      <c r="XBC128" s="2"/>
      <c r="XBD128" s="2"/>
      <c r="XBE128" s="2"/>
      <c r="XBF128" s="2"/>
      <c r="XBG128" s="2"/>
      <c r="XBH128" s="2"/>
      <c r="XBI128" s="2"/>
      <c r="XBJ128" s="2"/>
      <c r="XBK128" s="2"/>
      <c r="XBL128" s="2"/>
      <c r="XBM128" s="2"/>
      <c r="XBN128" s="2"/>
      <c r="XBO128" s="2"/>
      <c r="XBP128" s="2"/>
      <c r="XBQ128" s="2"/>
      <c r="XBR128" s="2"/>
      <c r="XBS128" s="2"/>
      <c r="XBT128" s="2"/>
      <c r="XBU128" s="2"/>
      <c r="XBV128" s="2"/>
      <c r="XBW128" s="2"/>
      <c r="XBX128" s="2"/>
      <c r="XBY128" s="2"/>
      <c r="XBZ128" s="2"/>
      <c r="XCA128" s="2"/>
      <c r="XCB128" s="2"/>
      <c r="XCC128" s="2"/>
      <c r="XCD128" s="2"/>
      <c r="XCE128" s="2"/>
      <c r="XCF128" s="2"/>
      <c r="XCG128" s="2"/>
      <c r="XCH128" s="2"/>
      <c r="XCI128" s="2"/>
      <c r="XCJ128" s="2"/>
      <c r="XCK128" s="2"/>
      <c r="XCL128" s="2"/>
      <c r="XCM128" s="2"/>
      <c r="XCN128" s="2"/>
      <c r="XCO128" s="2"/>
      <c r="XCP128" s="2"/>
      <c r="XCQ128" s="2"/>
      <c r="XCR128" s="2"/>
      <c r="XCS128" s="2"/>
      <c r="XCT128" s="2"/>
      <c r="XCU128" s="2"/>
      <c r="XCV128" s="2"/>
      <c r="XCW128" s="2"/>
      <c r="XCX128" s="2"/>
      <c r="XCY128" s="2"/>
      <c r="XCZ128" s="2"/>
      <c r="XDA128" s="2"/>
      <c r="XDB128" s="2"/>
      <c r="XDC128" s="2"/>
      <c r="XDD128" s="2"/>
      <c r="XDE128" s="2"/>
      <c r="XDF128" s="2"/>
      <c r="XDG128" s="2"/>
      <c r="XDH128" s="2"/>
      <c r="XDI128" s="2"/>
      <c r="XDJ128" s="2"/>
      <c r="XDK128" s="2"/>
      <c r="XDL128" s="2"/>
      <c r="XDM128" s="2"/>
      <c r="XDN128" s="2"/>
      <c r="XDO128" s="2"/>
      <c r="XDP128" s="2"/>
      <c r="XDQ128" s="2"/>
      <c r="XDR128" s="2"/>
      <c r="XDS128" s="2"/>
      <c r="XDT128" s="2"/>
      <c r="XDU128" s="2"/>
      <c r="XDV128" s="2"/>
      <c r="XDW128" s="2"/>
      <c r="XDX128" s="2"/>
      <c r="XDY128" s="2"/>
      <c r="XDZ128" s="2"/>
      <c r="XEA128" s="2"/>
      <c r="XEB128" s="2"/>
      <c r="XEC128" s="2"/>
      <c r="XED128" s="2"/>
      <c r="XEE128" s="2"/>
      <c r="XEF128" s="2"/>
      <c r="XEG128" s="2"/>
      <c r="XEH128" s="2"/>
      <c r="XEI128" s="2"/>
      <c r="XEJ128" s="2"/>
      <c r="XEK128" s="2"/>
      <c r="XEL128" s="2"/>
      <c r="XEM128" s="2"/>
      <c r="XEN128" s="2"/>
      <c r="XEO128" s="2"/>
      <c r="XEP128" s="2"/>
      <c r="XEQ128" s="2"/>
      <c r="XER128" s="2"/>
      <c r="XES128" s="2"/>
      <c r="XET128" s="2"/>
      <c r="XEU128" s="2"/>
      <c r="XEV128" s="2"/>
      <c r="XEW128" s="2"/>
      <c r="XEX128" s="2"/>
      <c r="XEY128" s="2"/>
      <c r="XEZ128" s="2"/>
      <c r="XFA128" s="2"/>
      <c r="XFB128" s="2"/>
      <c r="XFC128" s="2"/>
      <c r="XFD128" s="2"/>
    </row>
    <row r="129" s="2" customFormat="1" spans="13:14">
      <c r="M129" s="3"/>
      <c r="N129" s="3"/>
    </row>
    <row r="130" customFormat="1" spans="1:16384">
      <c r="A130" s="51" t="s">
        <v>137</v>
      </c>
      <c r="B130" s="51"/>
      <c r="C130" s="51"/>
      <c r="D130" s="51"/>
      <c r="E130" s="51"/>
      <c r="F130" s="51"/>
      <c r="G130" s="51"/>
      <c r="H130" s="51"/>
      <c r="I130" s="51"/>
      <c r="J130" s="51"/>
      <c r="K130" s="51"/>
      <c r="L130" s="51"/>
      <c r="M130" s="3"/>
      <c r="N130" s="3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  <c r="AGT130" s="2"/>
      <c r="AGU130" s="2"/>
      <c r="AGV130" s="2"/>
      <c r="AGW130" s="2"/>
      <c r="AGX130" s="2"/>
      <c r="AGY130" s="2"/>
      <c r="AGZ130" s="2"/>
      <c r="AHA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2"/>
      <c r="AHR130" s="2"/>
      <c r="AHS130" s="2"/>
      <c r="AHT130" s="2"/>
      <c r="AHU130" s="2"/>
      <c r="AHV130" s="2"/>
      <c r="AHW130" s="2"/>
      <c r="AHX130" s="2"/>
      <c r="AHY130" s="2"/>
      <c r="AHZ130" s="2"/>
      <c r="AIA130" s="2"/>
      <c r="AIB130" s="2"/>
      <c r="AIC130" s="2"/>
      <c r="AID130" s="2"/>
      <c r="AIE130" s="2"/>
      <c r="AIF130" s="2"/>
      <c r="AIG130" s="2"/>
      <c r="AIH130" s="2"/>
      <c r="AII130" s="2"/>
      <c r="AIJ130" s="2"/>
      <c r="AIK130" s="2"/>
      <c r="AIL130" s="2"/>
      <c r="AIM130" s="2"/>
      <c r="AIN130" s="2"/>
      <c r="AIO130" s="2"/>
      <c r="AIP130" s="2"/>
      <c r="AIQ130" s="2"/>
      <c r="AIR130" s="2"/>
      <c r="AIS130" s="2"/>
      <c r="AIT130" s="2"/>
      <c r="AIU130" s="2"/>
      <c r="AIV130" s="2"/>
      <c r="AIW130" s="2"/>
      <c r="AIX130" s="2"/>
      <c r="AIY130" s="2"/>
      <c r="AIZ130" s="2"/>
      <c r="AJA130" s="2"/>
      <c r="AJB130" s="2"/>
      <c r="AJC130" s="2"/>
      <c r="AJD130" s="2"/>
      <c r="AJE130" s="2"/>
      <c r="AJF130" s="2"/>
      <c r="AJG130" s="2"/>
      <c r="AJH130" s="2"/>
      <c r="AJI130" s="2"/>
      <c r="AJJ130" s="2"/>
      <c r="AJK130" s="2"/>
      <c r="AJL130" s="2"/>
      <c r="AJM130" s="2"/>
      <c r="AJN130" s="2"/>
      <c r="AJO130" s="2"/>
      <c r="AJP130" s="2"/>
      <c r="AJQ130" s="2"/>
      <c r="AJR130" s="2"/>
      <c r="AJS130" s="2"/>
      <c r="AJT130" s="2"/>
      <c r="AJU130" s="2"/>
      <c r="AJV130" s="2"/>
      <c r="AJW130" s="2"/>
      <c r="AJX130" s="2"/>
      <c r="AJY130" s="2"/>
      <c r="AJZ130" s="2"/>
      <c r="AKA130" s="2"/>
      <c r="AKB130" s="2"/>
      <c r="AKC130" s="2"/>
      <c r="AKD130" s="2"/>
      <c r="AKE130" s="2"/>
      <c r="AKF130" s="2"/>
      <c r="AKG130" s="2"/>
      <c r="AKH130" s="2"/>
      <c r="AKI130" s="2"/>
      <c r="AKJ130" s="2"/>
      <c r="AKK130" s="2"/>
      <c r="AKL130" s="2"/>
      <c r="AKM130" s="2"/>
      <c r="AKN130" s="2"/>
      <c r="AKO130" s="2"/>
      <c r="AKP130" s="2"/>
      <c r="AKQ130" s="2"/>
      <c r="AKR130" s="2"/>
      <c r="AKS130" s="2"/>
      <c r="AKT130" s="2"/>
      <c r="AKU130" s="2"/>
      <c r="AKV130" s="2"/>
      <c r="AKW130" s="2"/>
      <c r="AKX130" s="2"/>
      <c r="AKY130" s="2"/>
      <c r="AKZ130" s="2"/>
      <c r="ALA130" s="2"/>
      <c r="ALB130" s="2"/>
      <c r="ALC130" s="2"/>
      <c r="ALD130" s="2"/>
      <c r="ALE130" s="2"/>
      <c r="ALF130" s="2"/>
      <c r="ALG130" s="2"/>
      <c r="ALH130" s="2"/>
      <c r="ALI130" s="2"/>
      <c r="ALJ130" s="2"/>
      <c r="ALK130" s="2"/>
      <c r="ALL130" s="2"/>
      <c r="ALM130" s="2"/>
      <c r="ALN130" s="2"/>
      <c r="ALO130" s="2"/>
      <c r="ALP130" s="2"/>
      <c r="ALQ130" s="2"/>
      <c r="ALR130" s="2"/>
      <c r="ALS130" s="2"/>
      <c r="ALT130" s="2"/>
      <c r="ALU130" s="2"/>
      <c r="ALV130" s="2"/>
      <c r="ALW130" s="2"/>
      <c r="ALX130" s="2"/>
      <c r="ALY130" s="2"/>
      <c r="ALZ130" s="2"/>
      <c r="AMA130" s="2"/>
      <c r="AMB130" s="2"/>
      <c r="AMC130" s="2"/>
      <c r="AMD130" s="2"/>
      <c r="AME130" s="2"/>
      <c r="AMF130" s="2"/>
      <c r="AMG130" s="2"/>
      <c r="AMH130" s="2"/>
      <c r="AMI130" s="2"/>
      <c r="AMJ130" s="2"/>
      <c r="AMK130" s="2"/>
      <c r="AML130" s="2"/>
      <c r="AMM130" s="2"/>
      <c r="AMN130" s="2"/>
      <c r="AMO130" s="2"/>
      <c r="AMP130" s="2"/>
      <c r="AMQ130" s="2"/>
      <c r="AMR130" s="2"/>
      <c r="AMS130" s="2"/>
      <c r="AMT130" s="2"/>
      <c r="AMU130" s="2"/>
      <c r="AMV130" s="2"/>
      <c r="AMW130" s="2"/>
      <c r="AMX130" s="2"/>
      <c r="AMY130" s="2"/>
      <c r="AMZ130" s="2"/>
      <c r="ANA130" s="2"/>
      <c r="ANB130" s="2"/>
      <c r="ANC130" s="2"/>
      <c r="AND130" s="2"/>
      <c r="ANE130" s="2"/>
      <c r="ANF130" s="2"/>
      <c r="ANG130" s="2"/>
      <c r="ANH130" s="2"/>
      <c r="ANI130" s="2"/>
      <c r="ANJ130" s="2"/>
      <c r="ANK130" s="2"/>
      <c r="ANL130" s="2"/>
      <c r="ANM130" s="2"/>
      <c r="ANN130" s="2"/>
      <c r="ANO130" s="2"/>
      <c r="ANP130" s="2"/>
      <c r="ANQ130" s="2"/>
      <c r="ANR130" s="2"/>
      <c r="ANS130" s="2"/>
      <c r="ANT130" s="2"/>
      <c r="ANU130" s="2"/>
      <c r="ANV130" s="2"/>
      <c r="ANW130" s="2"/>
      <c r="ANX130" s="2"/>
      <c r="ANY130" s="2"/>
      <c r="ANZ130" s="2"/>
      <c r="AOA130" s="2"/>
      <c r="AOB130" s="2"/>
      <c r="AOC130" s="2"/>
      <c r="AOD130" s="2"/>
      <c r="AOE130" s="2"/>
      <c r="AOF130" s="2"/>
      <c r="AOG130" s="2"/>
      <c r="AOH130" s="2"/>
      <c r="AOI130" s="2"/>
      <c r="AOJ130" s="2"/>
      <c r="AOK130" s="2"/>
      <c r="AOL130" s="2"/>
      <c r="AOM130" s="2"/>
      <c r="AON130" s="2"/>
      <c r="AOO130" s="2"/>
      <c r="AOP130" s="2"/>
      <c r="AOQ130" s="2"/>
      <c r="AOR130" s="2"/>
      <c r="AOS130" s="2"/>
      <c r="AOT130" s="2"/>
      <c r="AOU130" s="2"/>
      <c r="AOV130" s="2"/>
      <c r="AOW130" s="2"/>
      <c r="AOX130" s="2"/>
      <c r="AOY130" s="2"/>
      <c r="AOZ130" s="2"/>
      <c r="APA130" s="2"/>
      <c r="APB130" s="2"/>
      <c r="APC130" s="2"/>
      <c r="APD130" s="2"/>
      <c r="APE130" s="2"/>
      <c r="APF130" s="2"/>
      <c r="APG130" s="2"/>
      <c r="APH130" s="2"/>
      <c r="API130" s="2"/>
      <c r="APJ130" s="2"/>
      <c r="APK130" s="2"/>
      <c r="APL130" s="2"/>
      <c r="APM130" s="2"/>
      <c r="APN130" s="2"/>
      <c r="APO130" s="2"/>
      <c r="APP130" s="2"/>
      <c r="APQ130" s="2"/>
      <c r="APR130" s="2"/>
      <c r="APS130" s="2"/>
      <c r="APT130" s="2"/>
      <c r="APU130" s="2"/>
      <c r="APV130" s="2"/>
      <c r="APW130" s="2"/>
      <c r="APX130" s="2"/>
      <c r="APY130" s="2"/>
      <c r="APZ130" s="2"/>
      <c r="AQA130" s="2"/>
      <c r="AQB130" s="2"/>
      <c r="AQC130" s="2"/>
      <c r="AQD130" s="2"/>
      <c r="AQE130" s="2"/>
      <c r="AQF130" s="2"/>
      <c r="AQG130" s="2"/>
      <c r="AQH130" s="2"/>
      <c r="AQI130" s="2"/>
      <c r="AQJ130" s="2"/>
      <c r="AQK130" s="2"/>
      <c r="AQL130" s="2"/>
      <c r="AQM130" s="2"/>
      <c r="AQN130" s="2"/>
      <c r="AQO130" s="2"/>
      <c r="AQP130" s="2"/>
      <c r="AQQ130" s="2"/>
      <c r="AQR130" s="2"/>
      <c r="AQS130" s="2"/>
      <c r="AQT130" s="2"/>
      <c r="AQU130" s="2"/>
      <c r="AQV130" s="2"/>
      <c r="AQW130" s="2"/>
      <c r="AQX130" s="2"/>
      <c r="AQY130" s="2"/>
      <c r="AQZ130" s="2"/>
      <c r="ARA130" s="2"/>
      <c r="ARB130" s="2"/>
      <c r="ARC130" s="2"/>
      <c r="ARD130" s="2"/>
      <c r="ARE130" s="2"/>
      <c r="ARF130" s="2"/>
      <c r="ARG130" s="2"/>
      <c r="ARH130" s="2"/>
      <c r="ARI130" s="2"/>
      <c r="ARJ130" s="2"/>
      <c r="ARK130" s="2"/>
      <c r="ARL130" s="2"/>
      <c r="ARM130" s="2"/>
      <c r="ARN130" s="2"/>
      <c r="ARO130" s="2"/>
      <c r="ARP130" s="2"/>
      <c r="ARQ130" s="2"/>
      <c r="ARR130" s="2"/>
      <c r="ARS130" s="2"/>
      <c r="ART130" s="2"/>
      <c r="ARU130" s="2"/>
      <c r="ARV130" s="2"/>
      <c r="ARW130" s="2"/>
      <c r="ARX130" s="2"/>
      <c r="ARY130" s="2"/>
      <c r="ARZ130" s="2"/>
      <c r="ASA130" s="2"/>
      <c r="ASB130" s="2"/>
      <c r="ASC130" s="2"/>
      <c r="ASD130" s="2"/>
      <c r="ASE130" s="2"/>
      <c r="ASF130" s="2"/>
      <c r="ASG130" s="2"/>
      <c r="ASH130" s="2"/>
      <c r="ASI130" s="2"/>
      <c r="ASJ130" s="2"/>
      <c r="ASK130" s="2"/>
      <c r="ASL130" s="2"/>
      <c r="ASM130" s="2"/>
      <c r="ASN130" s="2"/>
      <c r="ASO130" s="2"/>
      <c r="ASP130" s="2"/>
      <c r="ASQ130" s="2"/>
      <c r="ASR130" s="2"/>
      <c r="ASS130" s="2"/>
      <c r="AST130" s="2"/>
      <c r="ASU130" s="2"/>
      <c r="ASV130" s="2"/>
      <c r="ASW130" s="2"/>
      <c r="ASX130" s="2"/>
      <c r="ASY130" s="2"/>
      <c r="ASZ130" s="2"/>
      <c r="ATA130" s="2"/>
      <c r="ATB130" s="2"/>
      <c r="ATC130" s="2"/>
      <c r="ATD130" s="2"/>
      <c r="ATE130" s="2"/>
      <c r="ATF130" s="2"/>
      <c r="ATG130" s="2"/>
      <c r="ATH130" s="2"/>
      <c r="ATI130" s="2"/>
      <c r="ATJ130" s="2"/>
      <c r="ATK130" s="2"/>
      <c r="ATL130" s="2"/>
      <c r="ATM130" s="2"/>
      <c r="ATN130" s="2"/>
      <c r="ATO130" s="2"/>
      <c r="ATP130" s="2"/>
      <c r="ATQ130" s="2"/>
      <c r="ATR130" s="2"/>
      <c r="ATS130" s="2"/>
      <c r="ATT130" s="2"/>
      <c r="ATU130" s="2"/>
      <c r="ATV130" s="2"/>
      <c r="ATW130" s="2"/>
      <c r="ATX130" s="2"/>
      <c r="ATY130" s="2"/>
      <c r="ATZ130" s="2"/>
      <c r="AUA130" s="2"/>
      <c r="AUB130" s="2"/>
      <c r="AUC130" s="2"/>
      <c r="AUD130" s="2"/>
      <c r="AUE130" s="2"/>
      <c r="AUF130" s="2"/>
      <c r="AUG130" s="2"/>
      <c r="AUH130" s="2"/>
      <c r="AUI130" s="2"/>
      <c r="AUJ130" s="2"/>
      <c r="AUK130" s="2"/>
      <c r="AUL130" s="2"/>
      <c r="AUM130" s="2"/>
      <c r="AUN130" s="2"/>
      <c r="AUO130" s="2"/>
      <c r="AUP130" s="2"/>
      <c r="AUQ130" s="2"/>
      <c r="AUR130" s="2"/>
      <c r="AUS130" s="2"/>
      <c r="AUT130" s="2"/>
      <c r="AUU130" s="2"/>
      <c r="AUV130" s="2"/>
      <c r="AUW130" s="2"/>
      <c r="AUX130" s="2"/>
      <c r="AUY130" s="2"/>
      <c r="AUZ130" s="2"/>
      <c r="AVA130" s="2"/>
      <c r="AVB130" s="2"/>
      <c r="AVC130" s="2"/>
      <c r="AVD130" s="2"/>
      <c r="AVE130" s="2"/>
      <c r="AVF130" s="2"/>
      <c r="AVG130" s="2"/>
      <c r="AVH130" s="2"/>
      <c r="AVI130" s="2"/>
      <c r="AVJ130" s="2"/>
      <c r="AVK130" s="2"/>
      <c r="AVL130" s="2"/>
      <c r="AVM130" s="2"/>
      <c r="AVN130" s="2"/>
      <c r="AVO130" s="2"/>
      <c r="AVP130" s="2"/>
      <c r="AVQ130" s="2"/>
      <c r="AVR130" s="2"/>
      <c r="AVS130" s="2"/>
      <c r="AVT130" s="2"/>
      <c r="AVU130" s="2"/>
      <c r="AVV130" s="2"/>
      <c r="AVW130" s="2"/>
      <c r="AVX130" s="2"/>
      <c r="AVY130" s="2"/>
      <c r="AVZ130" s="2"/>
      <c r="AWA130" s="2"/>
      <c r="AWB130" s="2"/>
      <c r="AWC130" s="2"/>
      <c r="AWD130" s="2"/>
      <c r="AWE130" s="2"/>
      <c r="AWF130" s="2"/>
      <c r="AWG130" s="2"/>
      <c r="AWH130" s="2"/>
      <c r="AWI130" s="2"/>
      <c r="AWJ130" s="2"/>
      <c r="AWK130" s="2"/>
      <c r="AWL130" s="2"/>
      <c r="AWM130" s="2"/>
      <c r="AWN130" s="2"/>
      <c r="AWO130" s="2"/>
      <c r="AWP130" s="2"/>
      <c r="AWQ130" s="2"/>
      <c r="AWR130" s="2"/>
      <c r="AWS130" s="2"/>
      <c r="AWT130" s="2"/>
      <c r="AWU130" s="2"/>
      <c r="AWV130" s="2"/>
      <c r="AWW130" s="2"/>
      <c r="AWX130" s="2"/>
      <c r="AWY130" s="2"/>
      <c r="AWZ130" s="2"/>
      <c r="AXA130" s="2"/>
      <c r="AXB130" s="2"/>
      <c r="AXC130" s="2"/>
      <c r="AXD130" s="2"/>
      <c r="AXE130" s="2"/>
      <c r="AXF130" s="2"/>
      <c r="AXG130" s="2"/>
      <c r="AXH130" s="2"/>
      <c r="AXI130" s="2"/>
      <c r="AXJ130" s="2"/>
      <c r="AXK130" s="2"/>
      <c r="AXL130" s="2"/>
      <c r="AXM130" s="2"/>
      <c r="AXN130" s="2"/>
      <c r="AXO130" s="2"/>
      <c r="AXP130" s="2"/>
      <c r="AXQ130" s="2"/>
      <c r="AXR130" s="2"/>
      <c r="AXS130" s="2"/>
      <c r="AXT130" s="2"/>
      <c r="AXU130" s="2"/>
      <c r="AXV130" s="2"/>
      <c r="AXW130" s="2"/>
      <c r="AXX130" s="2"/>
      <c r="AXY130" s="2"/>
      <c r="AXZ130" s="2"/>
      <c r="AYA130" s="2"/>
      <c r="AYB130" s="2"/>
      <c r="AYC130" s="2"/>
      <c r="AYD130" s="2"/>
      <c r="AYE130" s="2"/>
      <c r="AYF130" s="2"/>
      <c r="AYG130" s="2"/>
      <c r="AYH130" s="2"/>
      <c r="AYI130" s="2"/>
      <c r="AYJ130" s="2"/>
      <c r="AYK130" s="2"/>
      <c r="AYL130" s="2"/>
      <c r="AYM130" s="2"/>
      <c r="AYN130" s="2"/>
      <c r="AYO130" s="2"/>
      <c r="AYP130" s="2"/>
      <c r="AYQ130" s="2"/>
      <c r="AYR130" s="2"/>
      <c r="AYS130" s="2"/>
      <c r="AYT130" s="2"/>
      <c r="AYU130" s="2"/>
      <c r="AYV130" s="2"/>
      <c r="AYW130" s="2"/>
      <c r="AYX130" s="2"/>
      <c r="AYY130" s="2"/>
      <c r="AYZ130" s="2"/>
      <c r="AZA130" s="2"/>
      <c r="AZB130" s="2"/>
      <c r="AZC130" s="2"/>
      <c r="AZD130" s="2"/>
      <c r="AZE130" s="2"/>
      <c r="AZF130" s="2"/>
      <c r="AZG130" s="2"/>
      <c r="AZH130" s="2"/>
      <c r="AZI130" s="2"/>
      <c r="AZJ130" s="2"/>
      <c r="AZK130" s="2"/>
      <c r="AZL130" s="2"/>
      <c r="AZM130" s="2"/>
      <c r="AZN130" s="2"/>
      <c r="AZO130" s="2"/>
      <c r="AZP130" s="2"/>
      <c r="AZQ130" s="2"/>
      <c r="AZR130" s="2"/>
      <c r="AZS130" s="2"/>
      <c r="AZT130" s="2"/>
      <c r="AZU130" s="2"/>
      <c r="AZV130" s="2"/>
      <c r="AZW130" s="2"/>
      <c r="AZX130" s="2"/>
      <c r="AZY130" s="2"/>
      <c r="AZZ130" s="2"/>
      <c r="BAA130" s="2"/>
      <c r="BAB130" s="2"/>
      <c r="BAC130" s="2"/>
      <c r="BAD130" s="2"/>
      <c r="BAE130" s="2"/>
      <c r="BAF130" s="2"/>
      <c r="BAG130" s="2"/>
      <c r="BAH130" s="2"/>
      <c r="BAI130" s="2"/>
      <c r="BAJ130" s="2"/>
      <c r="BAK130" s="2"/>
      <c r="BAL130" s="2"/>
      <c r="BAM130" s="2"/>
      <c r="BAN130" s="2"/>
      <c r="BAO130" s="2"/>
      <c r="BAP130" s="2"/>
      <c r="BAQ130" s="2"/>
      <c r="BAR130" s="2"/>
      <c r="BAS130" s="2"/>
      <c r="BAT130" s="2"/>
      <c r="BAU130" s="2"/>
      <c r="BAV130" s="2"/>
      <c r="BAW130" s="2"/>
      <c r="BAX130" s="2"/>
      <c r="BAY130" s="2"/>
      <c r="BAZ130" s="2"/>
      <c r="BBA130" s="2"/>
      <c r="BBB130" s="2"/>
      <c r="BBC130" s="2"/>
      <c r="BBD130" s="2"/>
      <c r="BBE130" s="2"/>
      <c r="BBF130" s="2"/>
      <c r="BBG130" s="2"/>
      <c r="BBH130" s="2"/>
      <c r="BBI130" s="2"/>
      <c r="BBJ130" s="2"/>
      <c r="BBK130" s="2"/>
      <c r="BBL130" s="2"/>
      <c r="BBM130" s="2"/>
      <c r="BBN130" s="2"/>
      <c r="BBO130" s="2"/>
      <c r="BBP130" s="2"/>
      <c r="BBQ130" s="2"/>
      <c r="BBR130" s="2"/>
      <c r="BBS130" s="2"/>
      <c r="BBT130" s="2"/>
      <c r="BBU130" s="2"/>
      <c r="BBV130" s="2"/>
      <c r="BBW130" s="2"/>
      <c r="BBX130" s="2"/>
      <c r="BBY130" s="2"/>
      <c r="BBZ130" s="2"/>
      <c r="BCA130" s="2"/>
      <c r="BCB130" s="2"/>
      <c r="BCC130" s="2"/>
      <c r="BCD130" s="2"/>
      <c r="BCE130" s="2"/>
      <c r="BCF130" s="2"/>
      <c r="BCG130" s="2"/>
      <c r="BCH130" s="2"/>
      <c r="BCI130" s="2"/>
      <c r="BCJ130" s="2"/>
      <c r="BCK130" s="2"/>
      <c r="BCL130" s="2"/>
      <c r="BCM130" s="2"/>
      <c r="BCN130" s="2"/>
      <c r="BCO130" s="2"/>
      <c r="BCP130" s="2"/>
      <c r="BCQ130" s="2"/>
      <c r="BCR130" s="2"/>
      <c r="BCS130" s="2"/>
      <c r="BCT130" s="2"/>
      <c r="BCU130" s="2"/>
      <c r="BCV130" s="2"/>
      <c r="BCW130" s="2"/>
      <c r="BCX130" s="2"/>
      <c r="BCY130" s="2"/>
      <c r="BCZ130" s="2"/>
      <c r="BDA130" s="2"/>
      <c r="BDB130" s="2"/>
      <c r="BDC130" s="2"/>
      <c r="BDD130" s="2"/>
      <c r="BDE130" s="2"/>
      <c r="BDF130" s="2"/>
      <c r="BDG130" s="2"/>
      <c r="BDH130" s="2"/>
      <c r="BDI130" s="2"/>
      <c r="BDJ130" s="2"/>
      <c r="BDK130" s="2"/>
      <c r="BDL130" s="2"/>
      <c r="BDM130" s="2"/>
      <c r="BDN130" s="2"/>
      <c r="BDO130" s="2"/>
      <c r="BDP130" s="2"/>
      <c r="BDQ130" s="2"/>
      <c r="BDR130" s="2"/>
      <c r="BDS130" s="2"/>
      <c r="BDT130" s="2"/>
      <c r="BDU130" s="2"/>
      <c r="BDV130" s="2"/>
      <c r="BDW130" s="2"/>
      <c r="BDX130" s="2"/>
      <c r="BDY130" s="2"/>
      <c r="BDZ130" s="2"/>
      <c r="BEA130" s="2"/>
      <c r="BEB130" s="2"/>
      <c r="BEC130" s="2"/>
      <c r="BED130" s="2"/>
      <c r="BEE130" s="2"/>
      <c r="BEF130" s="2"/>
      <c r="BEG130" s="2"/>
      <c r="BEH130" s="2"/>
      <c r="BEI130" s="2"/>
      <c r="BEJ130" s="2"/>
      <c r="BEK130" s="2"/>
      <c r="BEL130" s="2"/>
      <c r="BEM130" s="2"/>
      <c r="BEN130" s="2"/>
      <c r="BEO130" s="2"/>
      <c r="BEP130" s="2"/>
      <c r="BEQ130" s="2"/>
      <c r="BER130" s="2"/>
      <c r="BES130" s="2"/>
      <c r="BET130" s="2"/>
      <c r="BEU130" s="2"/>
      <c r="BEV130" s="2"/>
      <c r="BEW130" s="2"/>
      <c r="BEX130" s="2"/>
      <c r="BEY130" s="2"/>
      <c r="BEZ130" s="2"/>
      <c r="BFA130" s="2"/>
      <c r="BFB130" s="2"/>
      <c r="BFC130" s="2"/>
      <c r="BFD130" s="2"/>
      <c r="BFE130" s="2"/>
      <c r="BFF130" s="2"/>
      <c r="BFG130" s="2"/>
      <c r="BFH130" s="2"/>
      <c r="BFI130" s="2"/>
      <c r="BFJ130" s="2"/>
      <c r="BFK130" s="2"/>
      <c r="BFL130" s="2"/>
      <c r="BFM130" s="2"/>
      <c r="BFN130" s="2"/>
      <c r="BFO130" s="2"/>
      <c r="BFP130" s="2"/>
      <c r="BFQ130" s="2"/>
      <c r="BFR130" s="2"/>
      <c r="BFS130" s="2"/>
      <c r="BFT130" s="2"/>
      <c r="BFU130" s="2"/>
      <c r="BFV130" s="2"/>
      <c r="BFW130" s="2"/>
      <c r="BFX130" s="2"/>
      <c r="BFY130" s="2"/>
      <c r="BFZ130" s="2"/>
      <c r="BGA130" s="2"/>
      <c r="BGB130" s="2"/>
      <c r="BGC130" s="2"/>
      <c r="BGD130" s="2"/>
      <c r="BGE130" s="2"/>
      <c r="BGF130" s="2"/>
      <c r="BGG130" s="2"/>
      <c r="BGH130" s="2"/>
      <c r="BGI130" s="2"/>
      <c r="BGJ130" s="2"/>
      <c r="BGK130" s="2"/>
      <c r="BGL130" s="2"/>
      <c r="BGM130" s="2"/>
      <c r="BGN130" s="2"/>
      <c r="BGO130" s="2"/>
      <c r="BGP130" s="2"/>
      <c r="BGQ130" s="2"/>
      <c r="BGR130" s="2"/>
      <c r="BGS130" s="2"/>
      <c r="BGT130" s="2"/>
      <c r="BGU130" s="2"/>
      <c r="BGV130" s="2"/>
      <c r="BGW130" s="2"/>
      <c r="BGX130" s="2"/>
      <c r="BGY130" s="2"/>
      <c r="BGZ130" s="2"/>
      <c r="BHA130" s="2"/>
      <c r="BHB130" s="2"/>
      <c r="BHC130" s="2"/>
      <c r="BHD130" s="2"/>
      <c r="BHE130" s="2"/>
      <c r="BHF130" s="2"/>
      <c r="BHG130" s="2"/>
      <c r="BHH130" s="2"/>
      <c r="BHI130" s="2"/>
      <c r="BHJ130" s="2"/>
      <c r="BHK130" s="2"/>
      <c r="BHL130" s="2"/>
      <c r="BHM130" s="2"/>
      <c r="BHN130" s="2"/>
      <c r="BHO130" s="2"/>
      <c r="BHP130" s="2"/>
      <c r="BHQ130" s="2"/>
      <c r="BHR130" s="2"/>
      <c r="BHS130" s="2"/>
      <c r="BHT130" s="2"/>
      <c r="BHU130" s="2"/>
      <c r="BHV130" s="2"/>
      <c r="BHW130" s="2"/>
      <c r="BHX130" s="2"/>
      <c r="BHY130" s="2"/>
      <c r="BHZ130" s="2"/>
      <c r="BIA130" s="2"/>
      <c r="BIB130" s="2"/>
      <c r="BIC130" s="2"/>
      <c r="BID130" s="2"/>
      <c r="BIE130" s="2"/>
      <c r="BIF130" s="2"/>
      <c r="BIG130" s="2"/>
      <c r="BIH130" s="2"/>
      <c r="BII130" s="2"/>
      <c r="BIJ130" s="2"/>
      <c r="BIK130" s="2"/>
      <c r="BIL130" s="2"/>
      <c r="BIM130" s="2"/>
      <c r="BIN130" s="2"/>
      <c r="BIO130" s="2"/>
      <c r="BIP130" s="2"/>
      <c r="BIQ130" s="2"/>
      <c r="BIR130" s="2"/>
      <c r="BIS130" s="2"/>
      <c r="BIT130" s="2"/>
      <c r="BIU130" s="2"/>
      <c r="BIV130" s="2"/>
      <c r="BIW130" s="2"/>
      <c r="BIX130" s="2"/>
      <c r="BIY130" s="2"/>
      <c r="BIZ130" s="2"/>
      <c r="BJA130" s="2"/>
      <c r="BJB130" s="2"/>
      <c r="BJC130" s="2"/>
      <c r="BJD130" s="2"/>
      <c r="BJE130" s="2"/>
      <c r="BJF130" s="2"/>
      <c r="BJG130" s="2"/>
      <c r="BJH130" s="2"/>
      <c r="BJI130" s="2"/>
      <c r="BJJ130" s="2"/>
      <c r="BJK130" s="2"/>
      <c r="BJL130" s="2"/>
      <c r="BJM130" s="2"/>
      <c r="BJN130" s="2"/>
      <c r="BJO130" s="2"/>
      <c r="BJP130" s="2"/>
      <c r="BJQ130" s="2"/>
      <c r="BJR130" s="2"/>
      <c r="BJS130" s="2"/>
      <c r="BJT130" s="2"/>
      <c r="BJU130" s="2"/>
      <c r="BJV130" s="2"/>
      <c r="BJW130" s="2"/>
      <c r="BJX130" s="2"/>
      <c r="BJY130" s="2"/>
      <c r="BJZ130" s="2"/>
      <c r="BKA130" s="2"/>
      <c r="BKB130" s="2"/>
      <c r="BKC130" s="2"/>
      <c r="BKD130" s="2"/>
      <c r="BKE130" s="2"/>
      <c r="BKF130" s="2"/>
      <c r="BKG130" s="2"/>
      <c r="BKH130" s="2"/>
      <c r="BKI130" s="2"/>
      <c r="BKJ130" s="2"/>
      <c r="BKK130" s="2"/>
      <c r="BKL130" s="2"/>
      <c r="BKM130" s="2"/>
      <c r="BKN130" s="2"/>
      <c r="BKO130" s="2"/>
      <c r="BKP130" s="2"/>
      <c r="BKQ130" s="2"/>
      <c r="BKR130" s="2"/>
      <c r="BKS130" s="2"/>
      <c r="BKT130" s="2"/>
      <c r="BKU130" s="2"/>
      <c r="BKV130" s="2"/>
      <c r="BKW130" s="2"/>
      <c r="BKX130" s="2"/>
      <c r="BKY130" s="2"/>
      <c r="BKZ130" s="2"/>
      <c r="BLA130" s="2"/>
      <c r="BLB130" s="2"/>
      <c r="BLC130" s="2"/>
      <c r="BLD130" s="2"/>
      <c r="BLE130" s="2"/>
      <c r="BLF130" s="2"/>
      <c r="BLG130" s="2"/>
      <c r="BLH130" s="2"/>
      <c r="BLI130" s="2"/>
      <c r="BLJ130" s="2"/>
      <c r="BLK130" s="2"/>
      <c r="BLL130" s="2"/>
      <c r="BLM130" s="2"/>
      <c r="BLN130" s="2"/>
      <c r="BLO130" s="2"/>
      <c r="BLP130" s="2"/>
      <c r="BLQ130" s="2"/>
      <c r="BLR130" s="2"/>
      <c r="BLS130" s="2"/>
      <c r="BLT130" s="2"/>
      <c r="BLU130" s="2"/>
      <c r="BLV130" s="2"/>
      <c r="BLW130" s="2"/>
      <c r="BLX130" s="2"/>
      <c r="BLY130" s="2"/>
      <c r="BLZ130" s="2"/>
      <c r="BMA130" s="2"/>
      <c r="BMB130" s="2"/>
      <c r="BMC130" s="2"/>
      <c r="BMD130" s="2"/>
      <c r="BME130" s="2"/>
      <c r="BMF130" s="2"/>
      <c r="BMG130" s="2"/>
      <c r="BMH130" s="2"/>
      <c r="BMI130" s="2"/>
      <c r="BMJ130" s="2"/>
      <c r="BMK130" s="2"/>
      <c r="BML130" s="2"/>
      <c r="BMM130" s="2"/>
      <c r="BMN130" s="2"/>
      <c r="BMO130" s="2"/>
      <c r="BMP130" s="2"/>
      <c r="BMQ130" s="2"/>
      <c r="BMR130" s="2"/>
      <c r="BMS130" s="2"/>
      <c r="BMT130" s="2"/>
      <c r="BMU130" s="2"/>
      <c r="BMV130" s="2"/>
      <c r="BMW130" s="2"/>
      <c r="BMX130" s="2"/>
      <c r="BMY130" s="2"/>
      <c r="BMZ130" s="2"/>
      <c r="BNA130" s="2"/>
      <c r="BNB130" s="2"/>
      <c r="BNC130" s="2"/>
      <c r="BND130" s="2"/>
      <c r="BNE130" s="2"/>
      <c r="BNF130" s="2"/>
      <c r="BNG130" s="2"/>
      <c r="BNH130" s="2"/>
      <c r="BNI130" s="2"/>
      <c r="BNJ130" s="2"/>
      <c r="BNK130" s="2"/>
      <c r="BNL130" s="2"/>
      <c r="BNM130" s="2"/>
      <c r="BNN130" s="2"/>
      <c r="BNO130" s="2"/>
      <c r="BNP130" s="2"/>
      <c r="BNQ130" s="2"/>
      <c r="BNR130" s="2"/>
      <c r="BNS130" s="2"/>
      <c r="BNT130" s="2"/>
      <c r="BNU130" s="2"/>
      <c r="BNV130" s="2"/>
      <c r="BNW130" s="2"/>
      <c r="BNX130" s="2"/>
      <c r="BNY130" s="2"/>
      <c r="BNZ130" s="2"/>
      <c r="BOA130" s="2"/>
      <c r="BOB130" s="2"/>
      <c r="BOC130" s="2"/>
      <c r="BOD130" s="2"/>
      <c r="BOE130" s="2"/>
      <c r="BOF130" s="2"/>
      <c r="BOG130" s="2"/>
      <c r="BOH130" s="2"/>
      <c r="BOI130" s="2"/>
      <c r="BOJ130" s="2"/>
      <c r="BOK130" s="2"/>
      <c r="BOL130" s="2"/>
      <c r="BOM130" s="2"/>
      <c r="BON130" s="2"/>
      <c r="BOO130" s="2"/>
      <c r="BOP130" s="2"/>
      <c r="BOQ130" s="2"/>
      <c r="BOR130" s="2"/>
      <c r="BOS130" s="2"/>
      <c r="BOT130" s="2"/>
      <c r="BOU130" s="2"/>
      <c r="BOV130" s="2"/>
      <c r="BOW130" s="2"/>
      <c r="BOX130" s="2"/>
      <c r="BOY130" s="2"/>
      <c r="BOZ130" s="2"/>
      <c r="BPA130" s="2"/>
      <c r="BPB130" s="2"/>
      <c r="BPC130" s="2"/>
      <c r="BPD130" s="2"/>
      <c r="BPE130" s="2"/>
      <c r="BPF130" s="2"/>
      <c r="BPG130" s="2"/>
      <c r="BPH130" s="2"/>
      <c r="BPI130" s="2"/>
      <c r="BPJ130" s="2"/>
      <c r="BPK130" s="2"/>
      <c r="BPL130" s="2"/>
      <c r="BPM130" s="2"/>
      <c r="BPN130" s="2"/>
      <c r="BPO130" s="2"/>
      <c r="BPP130" s="2"/>
      <c r="BPQ130" s="2"/>
      <c r="BPR130" s="2"/>
      <c r="BPS130" s="2"/>
      <c r="BPT130" s="2"/>
      <c r="BPU130" s="2"/>
      <c r="BPV130" s="2"/>
      <c r="BPW130" s="2"/>
      <c r="BPX130" s="2"/>
      <c r="BPY130" s="2"/>
      <c r="BPZ130" s="2"/>
      <c r="BQA130" s="2"/>
      <c r="BQB130" s="2"/>
      <c r="BQC130" s="2"/>
      <c r="BQD130" s="2"/>
      <c r="BQE130" s="2"/>
      <c r="BQF130" s="2"/>
      <c r="BQG130" s="2"/>
      <c r="BQH130" s="2"/>
      <c r="BQI130" s="2"/>
      <c r="BQJ130" s="2"/>
      <c r="BQK130" s="2"/>
      <c r="BQL130" s="2"/>
      <c r="BQM130" s="2"/>
      <c r="BQN130" s="2"/>
      <c r="BQO130" s="2"/>
      <c r="BQP130" s="2"/>
      <c r="BQQ130" s="2"/>
      <c r="BQR130" s="2"/>
      <c r="BQS130" s="2"/>
      <c r="BQT130" s="2"/>
      <c r="BQU130" s="2"/>
      <c r="BQV130" s="2"/>
      <c r="BQW130" s="2"/>
      <c r="BQX130" s="2"/>
      <c r="BQY130" s="2"/>
      <c r="BQZ130" s="2"/>
      <c r="BRA130" s="2"/>
      <c r="BRB130" s="2"/>
      <c r="BRC130" s="2"/>
      <c r="BRD130" s="2"/>
      <c r="BRE130" s="2"/>
      <c r="BRF130" s="2"/>
      <c r="BRG130" s="2"/>
      <c r="BRH130" s="2"/>
      <c r="BRI130" s="2"/>
      <c r="BRJ130" s="2"/>
      <c r="BRK130" s="2"/>
      <c r="BRL130" s="2"/>
      <c r="BRM130" s="2"/>
      <c r="BRN130" s="2"/>
      <c r="BRO130" s="2"/>
      <c r="BRP130" s="2"/>
      <c r="BRQ130" s="2"/>
      <c r="BRR130" s="2"/>
      <c r="BRS130" s="2"/>
      <c r="BRT130" s="2"/>
      <c r="BRU130" s="2"/>
      <c r="BRV130" s="2"/>
      <c r="BRW130" s="2"/>
      <c r="BRX130" s="2"/>
      <c r="BRY130" s="2"/>
      <c r="BRZ130" s="2"/>
      <c r="BSA130" s="2"/>
      <c r="BSB130" s="2"/>
      <c r="BSC130" s="2"/>
      <c r="BSD130" s="2"/>
      <c r="BSE130" s="2"/>
      <c r="BSF130" s="2"/>
      <c r="BSG130" s="2"/>
      <c r="BSH130" s="2"/>
      <c r="BSI130" s="2"/>
      <c r="BSJ130" s="2"/>
      <c r="BSK130" s="2"/>
      <c r="BSL130" s="2"/>
      <c r="BSM130" s="2"/>
      <c r="BSN130" s="2"/>
      <c r="BSO130" s="2"/>
      <c r="BSP130" s="2"/>
      <c r="BSQ130" s="2"/>
      <c r="BSR130" s="2"/>
      <c r="BSS130" s="2"/>
      <c r="BST130" s="2"/>
      <c r="BSU130" s="2"/>
      <c r="BSV130" s="2"/>
      <c r="BSW130" s="2"/>
      <c r="BSX130" s="2"/>
      <c r="BSY130" s="2"/>
      <c r="BSZ130" s="2"/>
      <c r="BTA130" s="2"/>
      <c r="BTB130" s="2"/>
      <c r="BTC130" s="2"/>
      <c r="BTD130" s="2"/>
      <c r="BTE130" s="2"/>
      <c r="BTF130" s="2"/>
      <c r="BTG130" s="2"/>
      <c r="BTH130" s="2"/>
      <c r="BTI130" s="2"/>
      <c r="BTJ130" s="2"/>
      <c r="BTK130" s="2"/>
      <c r="BTL130" s="2"/>
      <c r="BTM130" s="2"/>
      <c r="BTN130" s="2"/>
      <c r="BTO130" s="2"/>
      <c r="BTP130" s="2"/>
      <c r="BTQ130" s="2"/>
      <c r="BTR130" s="2"/>
      <c r="BTS130" s="2"/>
      <c r="BTT130" s="2"/>
      <c r="BTU130" s="2"/>
      <c r="BTV130" s="2"/>
      <c r="BTW130" s="2"/>
      <c r="BTX130" s="2"/>
      <c r="BTY130" s="2"/>
      <c r="BTZ130" s="2"/>
      <c r="BUA130" s="2"/>
      <c r="BUB130" s="2"/>
      <c r="BUC130" s="2"/>
      <c r="BUD130" s="2"/>
      <c r="BUE130" s="2"/>
      <c r="BUF130" s="2"/>
      <c r="BUG130" s="2"/>
      <c r="BUH130" s="2"/>
      <c r="BUI130" s="2"/>
      <c r="BUJ130" s="2"/>
      <c r="BUK130" s="2"/>
      <c r="BUL130" s="2"/>
      <c r="BUM130" s="2"/>
      <c r="BUN130" s="2"/>
      <c r="BUO130" s="2"/>
      <c r="BUP130" s="2"/>
      <c r="BUQ130" s="2"/>
      <c r="BUR130" s="2"/>
      <c r="BUS130" s="2"/>
      <c r="BUT130" s="2"/>
      <c r="BUU130" s="2"/>
      <c r="BUV130" s="2"/>
      <c r="BUW130" s="2"/>
      <c r="BUX130" s="2"/>
      <c r="BUY130" s="2"/>
      <c r="BUZ130" s="2"/>
      <c r="BVA130" s="2"/>
      <c r="BVB130" s="2"/>
      <c r="BVC130" s="2"/>
      <c r="BVD130" s="2"/>
      <c r="BVE130" s="2"/>
      <c r="BVF130" s="2"/>
      <c r="BVG130" s="2"/>
      <c r="BVH130" s="2"/>
      <c r="BVI130" s="2"/>
      <c r="BVJ130" s="2"/>
      <c r="BVK130" s="2"/>
      <c r="BVL130" s="2"/>
      <c r="BVM130" s="2"/>
      <c r="BVN130" s="2"/>
      <c r="BVO130" s="2"/>
      <c r="BVP130" s="2"/>
      <c r="BVQ130" s="2"/>
      <c r="BVR130" s="2"/>
      <c r="BVS130" s="2"/>
      <c r="BVT130" s="2"/>
      <c r="BVU130" s="2"/>
      <c r="BVV130" s="2"/>
      <c r="BVW130" s="2"/>
      <c r="BVX130" s="2"/>
      <c r="BVY130" s="2"/>
      <c r="BVZ130" s="2"/>
      <c r="BWA130" s="2"/>
      <c r="BWB130" s="2"/>
      <c r="BWC130" s="2"/>
      <c r="BWD130" s="2"/>
      <c r="BWE130" s="2"/>
      <c r="BWF130" s="2"/>
      <c r="BWG130" s="2"/>
      <c r="BWH130" s="2"/>
      <c r="BWI130" s="2"/>
      <c r="BWJ130" s="2"/>
      <c r="BWK130" s="2"/>
      <c r="BWL130" s="2"/>
      <c r="BWM130" s="2"/>
      <c r="BWN130" s="2"/>
      <c r="BWO130" s="2"/>
      <c r="BWP130" s="2"/>
      <c r="BWQ130" s="2"/>
      <c r="BWR130" s="2"/>
      <c r="BWS130" s="2"/>
      <c r="BWT130" s="2"/>
      <c r="BWU130" s="2"/>
      <c r="BWV130" s="2"/>
      <c r="BWW130" s="2"/>
      <c r="BWX130" s="2"/>
      <c r="BWY130" s="2"/>
      <c r="BWZ130" s="2"/>
      <c r="BXA130" s="2"/>
      <c r="BXB130" s="2"/>
      <c r="BXC130" s="2"/>
      <c r="BXD130" s="2"/>
      <c r="BXE130" s="2"/>
      <c r="BXF130" s="2"/>
      <c r="BXG130" s="2"/>
      <c r="BXH130" s="2"/>
      <c r="BXI130" s="2"/>
      <c r="BXJ130" s="2"/>
      <c r="BXK130" s="2"/>
      <c r="BXL130" s="2"/>
      <c r="BXM130" s="2"/>
      <c r="BXN130" s="2"/>
      <c r="BXO130" s="2"/>
      <c r="BXP130" s="2"/>
      <c r="BXQ130" s="2"/>
      <c r="BXR130" s="2"/>
      <c r="BXS130" s="2"/>
      <c r="BXT130" s="2"/>
      <c r="BXU130" s="2"/>
      <c r="BXV130" s="2"/>
      <c r="BXW130" s="2"/>
      <c r="BXX130" s="2"/>
      <c r="BXY130" s="2"/>
      <c r="BXZ130" s="2"/>
      <c r="BYA130" s="2"/>
      <c r="BYB130" s="2"/>
      <c r="BYC130" s="2"/>
      <c r="BYD130" s="2"/>
      <c r="BYE130" s="2"/>
      <c r="BYF130" s="2"/>
      <c r="BYG130" s="2"/>
      <c r="BYH130" s="2"/>
      <c r="BYI130" s="2"/>
      <c r="BYJ130" s="2"/>
      <c r="BYK130" s="2"/>
      <c r="BYL130" s="2"/>
      <c r="BYM130" s="2"/>
      <c r="BYN130" s="2"/>
      <c r="BYO130" s="2"/>
      <c r="BYP130" s="2"/>
      <c r="BYQ130" s="2"/>
      <c r="BYR130" s="2"/>
      <c r="BYS130" s="2"/>
      <c r="BYT130" s="2"/>
      <c r="BYU130" s="2"/>
      <c r="BYV130" s="2"/>
      <c r="BYW130" s="2"/>
      <c r="BYX130" s="2"/>
      <c r="BYY130" s="2"/>
      <c r="BYZ130" s="2"/>
      <c r="BZA130" s="2"/>
      <c r="BZB130" s="2"/>
      <c r="BZC130" s="2"/>
      <c r="BZD130" s="2"/>
      <c r="BZE130" s="2"/>
      <c r="BZF130" s="2"/>
      <c r="BZG130" s="2"/>
      <c r="BZH130" s="2"/>
      <c r="BZI130" s="2"/>
      <c r="BZJ130" s="2"/>
      <c r="BZK130" s="2"/>
      <c r="BZL130" s="2"/>
      <c r="BZM130" s="2"/>
      <c r="BZN130" s="2"/>
      <c r="BZO130" s="2"/>
      <c r="BZP130" s="2"/>
      <c r="BZQ130" s="2"/>
      <c r="BZR130" s="2"/>
      <c r="BZS130" s="2"/>
      <c r="BZT130" s="2"/>
      <c r="BZU130" s="2"/>
      <c r="BZV130" s="2"/>
      <c r="BZW130" s="2"/>
      <c r="BZX130" s="2"/>
      <c r="BZY130" s="2"/>
      <c r="BZZ130" s="2"/>
      <c r="CAA130" s="2"/>
      <c r="CAB130" s="2"/>
      <c r="CAC130" s="2"/>
      <c r="CAD130" s="2"/>
      <c r="CAE130" s="2"/>
      <c r="CAF130" s="2"/>
      <c r="CAG130" s="2"/>
      <c r="CAH130" s="2"/>
      <c r="CAI130" s="2"/>
      <c r="CAJ130" s="2"/>
      <c r="CAK130" s="2"/>
      <c r="CAL130" s="2"/>
      <c r="CAM130" s="2"/>
      <c r="CAN130" s="2"/>
      <c r="CAO130" s="2"/>
      <c r="CAP130" s="2"/>
      <c r="CAQ130" s="2"/>
      <c r="CAR130" s="2"/>
      <c r="CAS130" s="2"/>
      <c r="CAT130" s="2"/>
      <c r="CAU130" s="2"/>
      <c r="CAV130" s="2"/>
      <c r="CAW130" s="2"/>
      <c r="CAX130" s="2"/>
      <c r="CAY130" s="2"/>
      <c r="CAZ130" s="2"/>
      <c r="CBA130" s="2"/>
      <c r="CBB130" s="2"/>
      <c r="CBC130" s="2"/>
      <c r="CBD130" s="2"/>
      <c r="CBE130" s="2"/>
      <c r="CBF130" s="2"/>
      <c r="CBG130" s="2"/>
      <c r="CBH130" s="2"/>
      <c r="CBI130" s="2"/>
      <c r="CBJ130" s="2"/>
      <c r="CBK130" s="2"/>
      <c r="CBL130" s="2"/>
      <c r="CBM130" s="2"/>
      <c r="CBN130" s="2"/>
      <c r="CBO130" s="2"/>
      <c r="CBP130" s="2"/>
      <c r="CBQ130" s="2"/>
      <c r="CBR130" s="2"/>
      <c r="CBS130" s="2"/>
      <c r="CBT130" s="2"/>
      <c r="CBU130" s="2"/>
      <c r="CBV130" s="2"/>
      <c r="CBW130" s="2"/>
      <c r="CBX130" s="2"/>
      <c r="CBY130" s="2"/>
      <c r="CBZ130" s="2"/>
      <c r="CCA130" s="2"/>
      <c r="CCB130" s="2"/>
      <c r="CCC130" s="2"/>
      <c r="CCD130" s="2"/>
      <c r="CCE130" s="2"/>
      <c r="CCF130" s="2"/>
      <c r="CCG130" s="2"/>
      <c r="CCH130" s="2"/>
      <c r="CCI130" s="2"/>
      <c r="CCJ130" s="2"/>
      <c r="CCK130" s="2"/>
      <c r="CCL130" s="2"/>
      <c r="CCM130" s="2"/>
      <c r="CCN130" s="2"/>
      <c r="CCO130" s="2"/>
      <c r="CCP130" s="2"/>
      <c r="CCQ130" s="2"/>
      <c r="CCR130" s="2"/>
      <c r="CCS130" s="2"/>
      <c r="CCT130" s="2"/>
      <c r="CCU130" s="2"/>
      <c r="CCV130" s="2"/>
      <c r="CCW130" s="2"/>
      <c r="CCX130" s="2"/>
      <c r="CCY130" s="2"/>
      <c r="CCZ130" s="2"/>
      <c r="CDA130" s="2"/>
      <c r="CDB130" s="2"/>
      <c r="CDC130" s="2"/>
      <c r="CDD130" s="2"/>
      <c r="CDE130" s="2"/>
      <c r="CDF130" s="2"/>
      <c r="CDG130" s="2"/>
      <c r="CDH130" s="2"/>
      <c r="CDI130" s="2"/>
      <c r="CDJ130" s="2"/>
      <c r="CDK130" s="2"/>
      <c r="CDL130" s="2"/>
      <c r="CDM130" s="2"/>
      <c r="CDN130" s="2"/>
      <c r="CDO130" s="2"/>
      <c r="CDP130" s="2"/>
      <c r="CDQ130" s="2"/>
      <c r="CDR130" s="2"/>
      <c r="CDS130" s="2"/>
      <c r="CDT130" s="2"/>
      <c r="CDU130" s="2"/>
      <c r="CDV130" s="2"/>
      <c r="CDW130" s="2"/>
      <c r="CDX130" s="2"/>
      <c r="CDY130" s="2"/>
      <c r="CDZ130" s="2"/>
      <c r="CEA130" s="2"/>
      <c r="CEB130" s="2"/>
      <c r="CEC130" s="2"/>
      <c r="CED130" s="2"/>
      <c r="CEE130" s="2"/>
      <c r="CEF130" s="2"/>
      <c r="CEG130" s="2"/>
      <c r="CEH130" s="2"/>
      <c r="CEI130" s="2"/>
      <c r="CEJ130" s="2"/>
      <c r="CEK130" s="2"/>
      <c r="CEL130" s="2"/>
      <c r="CEM130" s="2"/>
      <c r="CEN130" s="2"/>
      <c r="CEO130" s="2"/>
      <c r="CEP130" s="2"/>
      <c r="CEQ130" s="2"/>
      <c r="CER130" s="2"/>
      <c r="CES130" s="2"/>
      <c r="CET130" s="2"/>
      <c r="CEU130" s="2"/>
      <c r="CEV130" s="2"/>
      <c r="CEW130" s="2"/>
      <c r="CEX130" s="2"/>
      <c r="CEY130" s="2"/>
      <c r="CEZ130" s="2"/>
      <c r="CFA130" s="2"/>
      <c r="CFB130" s="2"/>
      <c r="CFC130" s="2"/>
      <c r="CFD130" s="2"/>
      <c r="CFE130" s="2"/>
      <c r="CFF130" s="2"/>
      <c r="CFG130" s="2"/>
      <c r="CFH130" s="2"/>
      <c r="CFI130" s="2"/>
      <c r="CFJ130" s="2"/>
      <c r="CFK130" s="2"/>
      <c r="CFL130" s="2"/>
      <c r="CFM130" s="2"/>
      <c r="CFN130" s="2"/>
      <c r="CFO130" s="2"/>
      <c r="CFP130" s="2"/>
      <c r="CFQ130" s="2"/>
      <c r="CFR130" s="2"/>
      <c r="CFS130" s="2"/>
      <c r="CFT130" s="2"/>
      <c r="CFU130" s="2"/>
      <c r="CFV130" s="2"/>
      <c r="CFW130" s="2"/>
      <c r="CFX130" s="2"/>
      <c r="CFY130" s="2"/>
      <c r="CFZ130" s="2"/>
      <c r="CGA130" s="2"/>
      <c r="CGB130" s="2"/>
      <c r="CGC130" s="2"/>
      <c r="CGD130" s="2"/>
      <c r="CGE130" s="2"/>
      <c r="CGF130" s="2"/>
      <c r="CGG130" s="2"/>
      <c r="CGH130" s="2"/>
      <c r="CGI130" s="2"/>
      <c r="CGJ130" s="2"/>
      <c r="CGK130" s="2"/>
      <c r="CGL130" s="2"/>
      <c r="CGM130" s="2"/>
      <c r="CGN130" s="2"/>
      <c r="CGO130" s="2"/>
      <c r="CGP130" s="2"/>
      <c r="CGQ130" s="2"/>
      <c r="CGR130" s="2"/>
      <c r="CGS130" s="2"/>
      <c r="CGT130" s="2"/>
      <c r="CGU130" s="2"/>
      <c r="CGV130" s="2"/>
      <c r="CGW130" s="2"/>
      <c r="CGX130" s="2"/>
      <c r="CGY130" s="2"/>
      <c r="CGZ130" s="2"/>
      <c r="CHA130" s="2"/>
      <c r="CHB130" s="2"/>
      <c r="CHC130" s="2"/>
      <c r="CHD130" s="2"/>
      <c r="CHE130" s="2"/>
      <c r="CHF130" s="2"/>
      <c r="CHG130" s="2"/>
      <c r="CHH130" s="2"/>
      <c r="CHI130" s="2"/>
      <c r="CHJ130" s="2"/>
      <c r="CHK130" s="2"/>
      <c r="CHL130" s="2"/>
      <c r="CHM130" s="2"/>
      <c r="CHN130" s="2"/>
      <c r="CHO130" s="2"/>
      <c r="CHP130" s="2"/>
      <c r="CHQ130" s="2"/>
      <c r="CHR130" s="2"/>
      <c r="CHS130" s="2"/>
      <c r="CHT130" s="2"/>
      <c r="CHU130" s="2"/>
      <c r="CHV130" s="2"/>
      <c r="CHW130" s="2"/>
      <c r="CHX130" s="2"/>
      <c r="CHY130" s="2"/>
      <c r="CHZ130" s="2"/>
      <c r="CIA130" s="2"/>
      <c r="CIB130" s="2"/>
      <c r="CIC130" s="2"/>
      <c r="CID130" s="2"/>
      <c r="CIE130" s="2"/>
      <c r="CIF130" s="2"/>
      <c r="CIG130" s="2"/>
      <c r="CIH130" s="2"/>
      <c r="CII130" s="2"/>
      <c r="CIJ130" s="2"/>
      <c r="CIK130" s="2"/>
      <c r="CIL130" s="2"/>
      <c r="CIM130" s="2"/>
      <c r="CIN130" s="2"/>
      <c r="CIO130" s="2"/>
      <c r="CIP130" s="2"/>
      <c r="CIQ130" s="2"/>
      <c r="CIR130" s="2"/>
      <c r="CIS130" s="2"/>
      <c r="CIT130" s="2"/>
      <c r="CIU130" s="2"/>
      <c r="CIV130" s="2"/>
      <c r="CIW130" s="2"/>
      <c r="CIX130" s="2"/>
      <c r="CIY130" s="2"/>
      <c r="CIZ130" s="2"/>
      <c r="CJA130" s="2"/>
      <c r="CJB130" s="2"/>
      <c r="CJC130" s="2"/>
      <c r="CJD130" s="2"/>
      <c r="CJE130" s="2"/>
      <c r="CJF130" s="2"/>
      <c r="CJG130" s="2"/>
      <c r="CJH130" s="2"/>
      <c r="CJI130" s="2"/>
      <c r="CJJ130" s="2"/>
      <c r="CJK130" s="2"/>
      <c r="CJL130" s="2"/>
      <c r="CJM130" s="2"/>
      <c r="CJN130" s="2"/>
      <c r="CJO130" s="2"/>
      <c r="CJP130" s="2"/>
      <c r="CJQ130" s="2"/>
      <c r="CJR130" s="2"/>
      <c r="CJS130" s="2"/>
      <c r="CJT130" s="2"/>
      <c r="CJU130" s="2"/>
      <c r="CJV130" s="2"/>
      <c r="CJW130" s="2"/>
      <c r="CJX130" s="2"/>
      <c r="CJY130" s="2"/>
      <c r="CJZ130" s="2"/>
      <c r="CKA130" s="2"/>
      <c r="CKB130" s="2"/>
      <c r="CKC130" s="2"/>
      <c r="CKD130" s="2"/>
      <c r="CKE130" s="2"/>
      <c r="CKF130" s="2"/>
      <c r="CKG130" s="2"/>
      <c r="CKH130" s="2"/>
      <c r="CKI130" s="2"/>
      <c r="CKJ130" s="2"/>
      <c r="CKK130" s="2"/>
      <c r="CKL130" s="2"/>
      <c r="CKM130" s="2"/>
      <c r="CKN130" s="2"/>
      <c r="CKO130" s="2"/>
      <c r="CKP130" s="2"/>
      <c r="CKQ130" s="2"/>
      <c r="CKR130" s="2"/>
      <c r="CKS130" s="2"/>
      <c r="CKT130" s="2"/>
      <c r="CKU130" s="2"/>
      <c r="CKV130" s="2"/>
      <c r="CKW130" s="2"/>
      <c r="CKX130" s="2"/>
      <c r="CKY130" s="2"/>
      <c r="CKZ130" s="2"/>
      <c r="CLA130" s="2"/>
      <c r="CLB130" s="2"/>
      <c r="CLC130" s="2"/>
      <c r="CLD130" s="2"/>
      <c r="CLE130" s="2"/>
      <c r="CLF130" s="2"/>
      <c r="CLG130" s="2"/>
      <c r="CLH130" s="2"/>
      <c r="CLI130" s="2"/>
      <c r="CLJ130" s="2"/>
      <c r="CLK130" s="2"/>
      <c r="CLL130" s="2"/>
      <c r="CLM130" s="2"/>
      <c r="CLN130" s="2"/>
      <c r="CLO130" s="2"/>
      <c r="CLP130" s="2"/>
      <c r="CLQ130" s="2"/>
      <c r="CLR130" s="2"/>
      <c r="CLS130" s="2"/>
      <c r="CLT130" s="2"/>
      <c r="CLU130" s="2"/>
      <c r="CLV130" s="2"/>
      <c r="CLW130" s="2"/>
      <c r="CLX130" s="2"/>
      <c r="CLY130" s="2"/>
      <c r="CLZ130" s="2"/>
      <c r="CMA130" s="2"/>
      <c r="CMB130" s="2"/>
      <c r="CMC130" s="2"/>
      <c r="CMD130" s="2"/>
      <c r="CME130" s="2"/>
      <c r="CMF130" s="2"/>
      <c r="CMG130" s="2"/>
      <c r="CMH130" s="2"/>
      <c r="CMI130" s="2"/>
      <c r="CMJ130" s="2"/>
      <c r="CMK130" s="2"/>
      <c r="CML130" s="2"/>
      <c r="CMM130" s="2"/>
      <c r="CMN130" s="2"/>
      <c r="CMO130" s="2"/>
      <c r="CMP130" s="2"/>
      <c r="CMQ130" s="2"/>
      <c r="CMR130" s="2"/>
      <c r="CMS130" s="2"/>
      <c r="CMT130" s="2"/>
      <c r="CMU130" s="2"/>
      <c r="CMV130" s="2"/>
      <c r="CMW130" s="2"/>
      <c r="CMX130" s="2"/>
      <c r="CMY130" s="2"/>
      <c r="CMZ130" s="2"/>
      <c r="CNA130" s="2"/>
      <c r="CNB130" s="2"/>
      <c r="CNC130" s="2"/>
      <c r="CND130" s="2"/>
      <c r="CNE130" s="2"/>
      <c r="CNF130" s="2"/>
      <c r="CNG130" s="2"/>
      <c r="CNH130" s="2"/>
      <c r="CNI130" s="2"/>
      <c r="CNJ130" s="2"/>
      <c r="CNK130" s="2"/>
      <c r="CNL130" s="2"/>
      <c r="CNM130" s="2"/>
      <c r="CNN130" s="2"/>
      <c r="CNO130" s="2"/>
      <c r="CNP130" s="2"/>
      <c r="CNQ130" s="2"/>
      <c r="CNR130" s="2"/>
      <c r="CNS130" s="2"/>
      <c r="CNT130" s="2"/>
      <c r="CNU130" s="2"/>
      <c r="CNV130" s="2"/>
      <c r="CNW130" s="2"/>
      <c r="CNX130" s="2"/>
      <c r="CNY130" s="2"/>
      <c r="CNZ130" s="2"/>
      <c r="COA130" s="2"/>
      <c r="COB130" s="2"/>
      <c r="COC130" s="2"/>
      <c r="COD130" s="2"/>
      <c r="COE130" s="2"/>
      <c r="COF130" s="2"/>
      <c r="COG130" s="2"/>
      <c r="COH130" s="2"/>
      <c r="COI130" s="2"/>
      <c r="COJ130" s="2"/>
      <c r="COK130" s="2"/>
      <c r="COL130" s="2"/>
      <c r="COM130" s="2"/>
      <c r="CON130" s="2"/>
      <c r="COO130" s="2"/>
      <c r="COP130" s="2"/>
      <c r="COQ130" s="2"/>
      <c r="COR130" s="2"/>
      <c r="COS130" s="2"/>
      <c r="COT130" s="2"/>
      <c r="COU130" s="2"/>
      <c r="COV130" s="2"/>
      <c r="COW130" s="2"/>
      <c r="COX130" s="2"/>
      <c r="COY130" s="2"/>
      <c r="COZ130" s="2"/>
      <c r="CPA130" s="2"/>
      <c r="CPB130" s="2"/>
      <c r="CPC130" s="2"/>
      <c r="CPD130" s="2"/>
      <c r="CPE130" s="2"/>
      <c r="CPF130" s="2"/>
      <c r="CPG130" s="2"/>
      <c r="CPH130" s="2"/>
      <c r="CPI130" s="2"/>
      <c r="CPJ130" s="2"/>
      <c r="CPK130" s="2"/>
      <c r="CPL130" s="2"/>
      <c r="CPM130" s="2"/>
      <c r="CPN130" s="2"/>
      <c r="CPO130" s="2"/>
      <c r="CPP130" s="2"/>
      <c r="CPQ130" s="2"/>
      <c r="CPR130" s="2"/>
      <c r="CPS130" s="2"/>
      <c r="CPT130" s="2"/>
      <c r="CPU130" s="2"/>
      <c r="CPV130" s="2"/>
      <c r="CPW130" s="2"/>
      <c r="CPX130" s="2"/>
      <c r="CPY130" s="2"/>
      <c r="CPZ130" s="2"/>
      <c r="CQA130" s="2"/>
      <c r="CQB130" s="2"/>
      <c r="CQC130" s="2"/>
      <c r="CQD130" s="2"/>
      <c r="CQE130" s="2"/>
      <c r="CQF130" s="2"/>
      <c r="CQG130" s="2"/>
      <c r="CQH130" s="2"/>
      <c r="CQI130" s="2"/>
      <c r="CQJ130" s="2"/>
      <c r="CQK130" s="2"/>
      <c r="CQL130" s="2"/>
      <c r="CQM130" s="2"/>
      <c r="CQN130" s="2"/>
      <c r="CQO130" s="2"/>
      <c r="CQP130" s="2"/>
      <c r="CQQ130" s="2"/>
      <c r="CQR130" s="2"/>
      <c r="CQS130" s="2"/>
      <c r="CQT130" s="2"/>
      <c r="CQU130" s="2"/>
      <c r="CQV130" s="2"/>
      <c r="CQW130" s="2"/>
      <c r="CQX130" s="2"/>
      <c r="CQY130" s="2"/>
      <c r="CQZ130" s="2"/>
      <c r="CRA130" s="2"/>
      <c r="CRB130" s="2"/>
      <c r="CRC130" s="2"/>
      <c r="CRD130" s="2"/>
      <c r="CRE130" s="2"/>
      <c r="CRF130" s="2"/>
      <c r="CRG130" s="2"/>
      <c r="CRH130" s="2"/>
      <c r="CRI130" s="2"/>
      <c r="CRJ130" s="2"/>
      <c r="CRK130" s="2"/>
      <c r="CRL130" s="2"/>
      <c r="CRM130" s="2"/>
      <c r="CRN130" s="2"/>
      <c r="CRO130" s="2"/>
      <c r="CRP130" s="2"/>
      <c r="CRQ130" s="2"/>
      <c r="CRR130" s="2"/>
      <c r="CRS130" s="2"/>
      <c r="CRT130" s="2"/>
      <c r="CRU130" s="2"/>
      <c r="CRV130" s="2"/>
      <c r="CRW130" s="2"/>
      <c r="CRX130" s="2"/>
      <c r="CRY130" s="2"/>
      <c r="CRZ130" s="2"/>
      <c r="CSA130" s="2"/>
      <c r="CSB130" s="2"/>
      <c r="CSC130" s="2"/>
      <c r="CSD130" s="2"/>
      <c r="CSE130" s="2"/>
      <c r="CSF130" s="2"/>
      <c r="CSG130" s="2"/>
      <c r="CSH130" s="2"/>
      <c r="CSI130" s="2"/>
      <c r="CSJ130" s="2"/>
      <c r="CSK130" s="2"/>
      <c r="CSL130" s="2"/>
      <c r="CSM130" s="2"/>
      <c r="CSN130" s="2"/>
      <c r="CSO130" s="2"/>
      <c r="CSP130" s="2"/>
      <c r="CSQ130" s="2"/>
      <c r="CSR130" s="2"/>
      <c r="CSS130" s="2"/>
      <c r="CST130" s="2"/>
      <c r="CSU130" s="2"/>
      <c r="CSV130" s="2"/>
      <c r="CSW130" s="2"/>
      <c r="CSX130" s="2"/>
      <c r="CSY130" s="2"/>
      <c r="CSZ130" s="2"/>
      <c r="CTA130" s="2"/>
      <c r="CTB130" s="2"/>
      <c r="CTC130" s="2"/>
      <c r="CTD130" s="2"/>
      <c r="CTE130" s="2"/>
      <c r="CTF130" s="2"/>
      <c r="CTG130" s="2"/>
      <c r="CTH130" s="2"/>
      <c r="CTI130" s="2"/>
      <c r="CTJ130" s="2"/>
      <c r="CTK130" s="2"/>
      <c r="CTL130" s="2"/>
      <c r="CTM130" s="2"/>
      <c r="CTN130" s="2"/>
      <c r="CTO130" s="2"/>
      <c r="CTP130" s="2"/>
      <c r="CTQ130" s="2"/>
      <c r="CTR130" s="2"/>
      <c r="CTS130" s="2"/>
      <c r="CTT130" s="2"/>
      <c r="CTU130" s="2"/>
      <c r="CTV130" s="2"/>
      <c r="CTW130" s="2"/>
      <c r="CTX130" s="2"/>
      <c r="CTY130" s="2"/>
      <c r="CTZ130" s="2"/>
      <c r="CUA130" s="2"/>
      <c r="CUB130" s="2"/>
      <c r="CUC130" s="2"/>
      <c r="CUD130" s="2"/>
      <c r="CUE130" s="2"/>
      <c r="CUF130" s="2"/>
      <c r="CUG130" s="2"/>
      <c r="CUH130" s="2"/>
      <c r="CUI130" s="2"/>
      <c r="CUJ130" s="2"/>
      <c r="CUK130" s="2"/>
      <c r="CUL130" s="2"/>
      <c r="CUM130" s="2"/>
      <c r="CUN130" s="2"/>
      <c r="CUO130" s="2"/>
      <c r="CUP130" s="2"/>
      <c r="CUQ130" s="2"/>
      <c r="CUR130" s="2"/>
      <c r="CUS130" s="2"/>
      <c r="CUT130" s="2"/>
      <c r="CUU130" s="2"/>
      <c r="CUV130" s="2"/>
      <c r="CUW130" s="2"/>
      <c r="CUX130" s="2"/>
      <c r="CUY130" s="2"/>
      <c r="CUZ130" s="2"/>
      <c r="CVA130" s="2"/>
      <c r="CVB130" s="2"/>
      <c r="CVC130" s="2"/>
      <c r="CVD130" s="2"/>
      <c r="CVE130" s="2"/>
      <c r="CVF130" s="2"/>
      <c r="CVG130" s="2"/>
      <c r="CVH130" s="2"/>
      <c r="CVI130" s="2"/>
      <c r="CVJ130" s="2"/>
      <c r="CVK130" s="2"/>
      <c r="CVL130" s="2"/>
      <c r="CVM130" s="2"/>
      <c r="CVN130" s="2"/>
      <c r="CVO130" s="2"/>
      <c r="CVP130" s="2"/>
      <c r="CVQ130" s="2"/>
      <c r="CVR130" s="2"/>
      <c r="CVS130" s="2"/>
      <c r="CVT130" s="2"/>
      <c r="CVU130" s="2"/>
      <c r="CVV130" s="2"/>
      <c r="CVW130" s="2"/>
      <c r="CVX130" s="2"/>
      <c r="CVY130" s="2"/>
      <c r="CVZ130" s="2"/>
      <c r="CWA130" s="2"/>
      <c r="CWB130" s="2"/>
      <c r="CWC130" s="2"/>
      <c r="CWD130" s="2"/>
      <c r="CWE130" s="2"/>
      <c r="CWF130" s="2"/>
      <c r="CWG130" s="2"/>
      <c r="CWH130" s="2"/>
      <c r="CWI130" s="2"/>
      <c r="CWJ130" s="2"/>
      <c r="CWK130" s="2"/>
      <c r="CWL130" s="2"/>
      <c r="CWM130" s="2"/>
      <c r="CWN130" s="2"/>
      <c r="CWO130" s="2"/>
      <c r="CWP130" s="2"/>
      <c r="CWQ130" s="2"/>
      <c r="CWR130" s="2"/>
      <c r="CWS130" s="2"/>
      <c r="CWT130" s="2"/>
      <c r="CWU130" s="2"/>
      <c r="CWV130" s="2"/>
      <c r="CWW130" s="2"/>
      <c r="CWX130" s="2"/>
      <c r="CWY130" s="2"/>
      <c r="CWZ130" s="2"/>
      <c r="CXA130" s="2"/>
      <c r="CXB130" s="2"/>
      <c r="CXC130" s="2"/>
      <c r="CXD130" s="2"/>
      <c r="CXE130" s="2"/>
      <c r="CXF130" s="2"/>
      <c r="CXG130" s="2"/>
      <c r="CXH130" s="2"/>
      <c r="CXI130" s="2"/>
      <c r="CXJ130" s="2"/>
      <c r="CXK130" s="2"/>
      <c r="CXL130" s="2"/>
      <c r="CXM130" s="2"/>
      <c r="CXN130" s="2"/>
      <c r="CXO130" s="2"/>
      <c r="CXP130" s="2"/>
      <c r="CXQ130" s="2"/>
      <c r="CXR130" s="2"/>
      <c r="CXS130" s="2"/>
      <c r="CXT130" s="2"/>
      <c r="CXU130" s="2"/>
      <c r="CXV130" s="2"/>
      <c r="CXW130" s="2"/>
      <c r="CXX130" s="2"/>
      <c r="CXY130" s="2"/>
      <c r="CXZ130" s="2"/>
      <c r="CYA130" s="2"/>
      <c r="CYB130" s="2"/>
      <c r="CYC130" s="2"/>
      <c r="CYD130" s="2"/>
      <c r="CYE130" s="2"/>
      <c r="CYF130" s="2"/>
      <c r="CYG130" s="2"/>
      <c r="CYH130" s="2"/>
      <c r="CYI130" s="2"/>
      <c r="CYJ130" s="2"/>
      <c r="CYK130" s="2"/>
      <c r="CYL130" s="2"/>
      <c r="CYM130" s="2"/>
      <c r="CYN130" s="2"/>
      <c r="CYO130" s="2"/>
      <c r="CYP130" s="2"/>
      <c r="CYQ130" s="2"/>
      <c r="CYR130" s="2"/>
      <c r="CYS130" s="2"/>
      <c r="CYT130" s="2"/>
      <c r="CYU130" s="2"/>
      <c r="CYV130" s="2"/>
      <c r="CYW130" s="2"/>
      <c r="CYX130" s="2"/>
      <c r="CYY130" s="2"/>
      <c r="CYZ130" s="2"/>
      <c r="CZA130" s="2"/>
      <c r="CZB130" s="2"/>
      <c r="CZC130" s="2"/>
      <c r="CZD130" s="2"/>
      <c r="CZE130" s="2"/>
      <c r="CZF130" s="2"/>
      <c r="CZG130" s="2"/>
      <c r="CZH130" s="2"/>
      <c r="CZI130" s="2"/>
      <c r="CZJ130" s="2"/>
      <c r="CZK130" s="2"/>
      <c r="CZL130" s="2"/>
      <c r="CZM130" s="2"/>
      <c r="CZN130" s="2"/>
      <c r="CZO130" s="2"/>
      <c r="CZP130" s="2"/>
      <c r="CZQ130" s="2"/>
      <c r="CZR130" s="2"/>
      <c r="CZS130" s="2"/>
      <c r="CZT130" s="2"/>
      <c r="CZU130" s="2"/>
      <c r="CZV130" s="2"/>
      <c r="CZW130" s="2"/>
      <c r="CZX130" s="2"/>
      <c r="CZY130" s="2"/>
      <c r="CZZ130" s="2"/>
      <c r="DAA130" s="2"/>
      <c r="DAB130" s="2"/>
      <c r="DAC130" s="2"/>
      <c r="DAD130" s="2"/>
      <c r="DAE130" s="2"/>
      <c r="DAF130" s="2"/>
      <c r="DAG130" s="2"/>
      <c r="DAH130" s="2"/>
      <c r="DAI130" s="2"/>
      <c r="DAJ130" s="2"/>
      <c r="DAK130" s="2"/>
      <c r="DAL130" s="2"/>
      <c r="DAM130" s="2"/>
      <c r="DAN130" s="2"/>
      <c r="DAO130" s="2"/>
      <c r="DAP130" s="2"/>
      <c r="DAQ130" s="2"/>
      <c r="DAR130" s="2"/>
      <c r="DAS130" s="2"/>
      <c r="DAT130" s="2"/>
      <c r="DAU130" s="2"/>
      <c r="DAV130" s="2"/>
      <c r="DAW130" s="2"/>
      <c r="DAX130" s="2"/>
      <c r="DAY130" s="2"/>
      <c r="DAZ130" s="2"/>
      <c r="DBA130" s="2"/>
      <c r="DBB130" s="2"/>
      <c r="DBC130" s="2"/>
      <c r="DBD130" s="2"/>
      <c r="DBE130" s="2"/>
      <c r="DBF130" s="2"/>
      <c r="DBG130" s="2"/>
      <c r="DBH130" s="2"/>
      <c r="DBI130" s="2"/>
      <c r="DBJ130" s="2"/>
      <c r="DBK130" s="2"/>
      <c r="DBL130" s="2"/>
      <c r="DBM130" s="2"/>
      <c r="DBN130" s="2"/>
      <c r="DBO130" s="2"/>
      <c r="DBP130" s="2"/>
      <c r="DBQ130" s="2"/>
      <c r="DBR130" s="2"/>
      <c r="DBS130" s="2"/>
      <c r="DBT130" s="2"/>
      <c r="DBU130" s="2"/>
      <c r="DBV130" s="2"/>
      <c r="DBW130" s="2"/>
      <c r="DBX130" s="2"/>
      <c r="DBY130" s="2"/>
      <c r="DBZ130" s="2"/>
      <c r="DCA130" s="2"/>
      <c r="DCB130" s="2"/>
      <c r="DCC130" s="2"/>
      <c r="DCD130" s="2"/>
      <c r="DCE130" s="2"/>
      <c r="DCF130" s="2"/>
      <c r="DCG130" s="2"/>
      <c r="DCH130" s="2"/>
      <c r="DCI130" s="2"/>
      <c r="DCJ130" s="2"/>
      <c r="DCK130" s="2"/>
      <c r="DCL130" s="2"/>
      <c r="DCM130" s="2"/>
      <c r="DCN130" s="2"/>
      <c r="DCO130" s="2"/>
      <c r="DCP130" s="2"/>
      <c r="DCQ130" s="2"/>
      <c r="DCR130" s="2"/>
      <c r="DCS130" s="2"/>
      <c r="DCT130" s="2"/>
      <c r="DCU130" s="2"/>
      <c r="DCV130" s="2"/>
      <c r="DCW130" s="2"/>
      <c r="DCX130" s="2"/>
      <c r="DCY130" s="2"/>
      <c r="DCZ130" s="2"/>
      <c r="DDA130" s="2"/>
      <c r="DDB130" s="2"/>
      <c r="DDC130" s="2"/>
      <c r="DDD130" s="2"/>
      <c r="DDE130" s="2"/>
      <c r="DDF130" s="2"/>
      <c r="DDG130" s="2"/>
      <c r="DDH130" s="2"/>
      <c r="DDI130" s="2"/>
      <c r="DDJ130" s="2"/>
      <c r="DDK130" s="2"/>
      <c r="DDL130" s="2"/>
      <c r="DDM130" s="2"/>
      <c r="DDN130" s="2"/>
      <c r="DDO130" s="2"/>
      <c r="DDP130" s="2"/>
      <c r="DDQ130" s="2"/>
      <c r="DDR130" s="2"/>
      <c r="DDS130" s="2"/>
      <c r="DDT130" s="2"/>
      <c r="DDU130" s="2"/>
      <c r="DDV130" s="2"/>
      <c r="DDW130" s="2"/>
      <c r="DDX130" s="2"/>
      <c r="DDY130" s="2"/>
      <c r="DDZ130" s="2"/>
      <c r="DEA130" s="2"/>
      <c r="DEB130" s="2"/>
      <c r="DEC130" s="2"/>
      <c r="DED130" s="2"/>
      <c r="DEE130" s="2"/>
      <c r="DEF130" s="2"/>
      <c r="DEG130" s="2"/>
      <c r="DEH130" s="2"/>
      <c r="DEI130" s="2"/>
      <c r="DEJ130" s="2"/>
      <c r="DEK130" s="2"/>
      <c r="DEL130" s="2"/>
      <c r="DEM130" s="2"/>
      <c r="DEN130" s="2"/>
      <c r="DEO130" s="2"/>
      <c r="DEP130" s="2"/>
      <c r="DEQ130" s="2"/>
      <c r="DER130" s="2"/>
      <c r="DES130" s="2"/>
      <c r="DET130" s="2"/>
      <c r="DEU130" s="2"/>
      <c r="DEV130" s="2"/>
      <c r="DEW130" s="2"/>
      <c r="DEX130" s="2"/>
      <c r="DEY130" s="2"/>
      <c r="DEZ130" s="2"/>
      <c r="DFA130" s="2"/>
      <c r="DFB130" s="2"/>
      <c r="DFC130" s="2"/>
      <c r="DFD130" s="2"/>
      <c r="DFE130" s="2"/>
      <c r="DFF130" s="2"/>
      <c r="DFG130" s="2"/>
      <c r="DFH130" s="2"/>
      <c r="DFI130" s="2"/>
      <c r="DFJ130" s="2"/>
      <c r="DFK130" s="2"/>
      <c r="DFL130" s="2"/>
      <c r="DFM130" s="2"/>
      <c r="DFN130" s="2"/>
      <c r="DFO130" s="2"/>
      <c r="DFP130" s="2"/>
      <c r="DFQ130" s="2"/>
      <c r="DFR130" s="2"/>
      <c r="DFS130" s="2"/>
      <c r="DFT130" s="2"/>
      <c r="DFU130" s="2"/>
      <c r="DFV130" s="2"/>
      <c r="DFW130" s="2"/>
      <c r="DFX130" s="2"/>
      <c r="DFY130" s="2"/>
      <c r="DFZ130" s="2"/>
      <c r="DGA130" s="2"/>
      <c r="DGB130" s="2"/>
      <c r="DGC130" s="2"/>
      <c r="DGD130" s="2"/>
      <c r="DGE130" s="2"/>
      <c r="DGF130" s="2"/>
      <c r="DGG130" s="2"/>
      <c r="DGH130" s="2"/>
      <c r="DGI130" s="2"/>
      <c r="DGJ130" s="2"/>
      <c r="DGK130" s="2"/>
      <c r="DGL130" s="2"/>
      <c r="DGM130" s="2"/>
      <c r="DGN130" s="2"/>
      <c r="DGO130" s="2"/>
      <c r="DGP130" s="2"/>
      <c r="DGQ130" s="2"/>
      <c r="DGR130" s="2"/>
      <c r="DGS130" s="2"/>
      <c r="DGT130" s="2"/>
      <c r="DGU130" s="2"/>
      <c r="DGV130" s="2"/>
      <c r="DGW130" s="2"/>
      <c r="DGX130" s="2"/>
      <c r="DGY130" s="2"/>
      <c r="DGZ130" s="2"/>
      <c r="DHA130" s="2"/>
      <c r="DHB130" s="2"/>
      <c r="DHC130" s="2"/>
      <c r="DHD130" s="2"/>
      <c r="DHE130" s="2"/>
      <c r="DHF130" s="2"/>
      <c r="DHG130" s="2"/>
      <c r="DHH130" s="2"/>
      <c r="DHI130" s="2"/>
      <c r="DHJ130" s="2"/>
      <c r="DHK130" s="2"/>
      <c r="DHL130" s="2"/>
      <c r="DHM130" s="2"/>
      <c r="DHN130" s="2"/>
      <c r="DHO130" s="2"/>
      <c r="DHP130" s="2"/>
      <c r="DHQ130" s="2"/>
      <c r="DHR130" s="2"/>
      <c r="DHS130" s="2"/>
      <c r="DHT130" s="2"/>
      <c r="DHU130" s="2"/>
      <c r="DHV130" s="2"/>
      <c r="DHW130" s="2"/>
      <c r="DHX130" s="2"/>
      <c r="DHY130" s="2"/>
      <c r="DHZ130" s="2"/>
      <c r="DIA130" s="2"/>
      <c r="DIB130" s="2"/>
      <c r="DIC130" s="2"/>
      <c r="DID130" s="2"/>
      <c r="DIE130" s="2"/>
      <c r="DIF130" s="2"/>
      <c r="DIG130" s="2"/>
      <c r="DIH130" s="2"/>
      <c r="DII130" s="2"/>
      <c r="DIJ130" s="2"/>
      <c r="DIK130" s="2"/>
      <c r="DIL130" s="2"/>
      <c r="DIM130" s="2"/>
      <c r="DIN130" s="2"/>
      <c r="DIO130" s="2"/>
      <c r="DIP130" s="2"/>
      <c r="DIQ130" s="2"/>
      <c r="DIR130" s="2"/>
      <c r="DIS130" s="2"/>
      <c r="DIT130" s="2"/>
      <c r="DIU130" s="2"/>
      <c r="DIV130" s="2"/>
      <c r="DIW130" s="2"/>
      <c r="DIX130" s="2"/>
      <c r="DIY130" s="2"/>
      <c r="DIZ130" s="2"/>
      <c r="DJA130" s="2"/>
      <c r="DJB130" s="2"/>
      <c r="DJC130" s="2"/>
      <c r="DJD130" s="2"/>
      <c r="DJE130" s="2"/>
      <c r="DJF130" s="2"/>
      <c r="DJG130" s="2"/>
      <c r="DJH130" s="2"/>
      <c r="DJI130" s="2"/>
      <c r="DJJ130" s="2"/>
      <c r="DJK130" s="2"/>
      <c r="DJL130" s="2"/>
      <c r="DJM130" s="2"/>
      <c r="DJN130" s="2"/>
      <c r="DJO130" s="2"/>
      <c r="DJP130" s="2"/>
      <c r="DJQ130" s="2"/>
      <c r="DJR130" s="2"/>
      <c r="DJS130" s="2"/>
      <c r="DJT130" s="2"/>
      <c r="DJU130" s="2"/>
      <c r="DJV130" s="2"/>
      <c r="DJW130" s="2"/>
      <c r="DJX130" s="2"/>
      <c r="DJY130" s="2"/>
      <c r="DJZ130" s="2"/>
      <c r="DKA130" s="2"/>
      <c r="DKB130" s="2"/>
      <c r="DKC130" s="2"/>
      <c r="DKD130" s="2"/>
      <c r="DKE130" s="2"/>
      <c r="DKF130" s="2"/>
      <c r="DKG130" s="2"/>
      <c r="DKH130" s="2"/>
      <c r="DKI130" s="2"/>
      <c r="DKJ130" s="2"/>
      <c r="DKK130" s="2"/>
      <c r="DKL130" s="2"/>
      <c r="DKM130" s="2"/>
      <c r="DKN130" s="2"/>
      <c r="DKO130" s="2"/>
      <c r="DKP130" s="2"/>
      <c r="DKQ130" s="2"/>
      <c r="DKR130" s="2"/>
      <c r="DKS130" s="2"/>
      <c r="DKT130" s="2"/>
      <c r="DKU130" s="2"/>
      <c r="DKV130" s="2"/>
      <c r="DKW130" s="2"/>
      <c r="DKX130" s="2"/>
      <c r="DKY130" s="2"/>
      <c r="DKZ130" s="2"/>
      <c r="DLA130" s="2"/>
      <c r="DLB130" s="2"/>
      <c r="DLC130" s="2"/>
      <c r="DLD130" s="2"/>
      <c r="DLE130" s="2"/>
      <c r="DLF130" s="2"/>
      <c r="DLG130" s="2"/>
      <c r="DLH130" s="2"/>
      <c r="DLI130" s="2"/>
      <c r="DLJ130" s="2"/>
      <c r="DLK130" s="2"/>
      <c r="DLL130" s="2"/>
      <c r="DLM130" s="2"/>
      <c r="DLN130" s="2"/>
      <c r="DLO130" s="2"/>
      <c r="DLP130" s="2"/>
      <c r="DLQ130" s="2"/>
      <c r="DLR130" s="2"/>
      <c r="DLS130" s="2"/>
      <c r="DLT130" s="2"/>
      <c r="DLU130" s="2"/>
      <c r="DLV130" s="2"/>
      <c r="DLW130" s="2"/>
      <c r="DLX130" s="2"/>
      <c r="DLY130" s="2"/>
      <c r="DLZ130" s="2"/>
      <c r="DMA130" s="2"/>
      <c r="DMB130" s="2"/>
      <c r="DMC130" s="2"/>
      <c r="DMD130" s="2"/>
      <c r="DME130" s="2"/>
      <c r="DMF130" s="2"/>
      <c r="DMG130" s="2"/>
      <c r="DMH130" s="2"/>
      <c r="DMI130" s="2"/>
      <c r="DMJ130" s="2"/>
      <c r="DMK130" s="2"/>
      <c r="DML130" s="2"/>
      <c r="DMM130" s="2"/>
      <c r="DMN130" s="2"/>
      <c r="DMO130" s="2"/>
      <c r="DMP130" s="2"/>
      <c r="DMQ130" s="2"/>
      <c r="DMR130" s="2"/>
      <c r="DMS130" s="2"/>
      <c r="DMT130" s="2"/>
      <c r="DMU130" s="2"/>
      <c r="DMV130" s="2"/>
      <c r="DMW130" s="2"/>
      <c r="DMX130" s="2"/>
      <c r="DMY130" s="2"/>
      <c r="DMZ130" s="2"/>
      <c r="DNA130" s="2"/>
      <c r="DNB130" s="2"/>
      <c r="DNC130" s="2"/>
      <c r="DND130" s="2"/>
      <c r="DNE130" s="2"/>
      <c r="DNF130" s="2"/>
      <c r="DNG130" s="2"/>
      <c r="DNH130" s="2"/>
      <c r="DNI130" s="2"/>
      <c r="DNJ130" s="2"/>
      <c r="DNK130" s="2"/>
      <c r="DNL130" s="2"/>
      <c r="DNM130" s="2"/>
      <c r="DNN130" s="2"/>
      <c r="DNO130" s="2"/>
      <c r="DNP130" s="2"/>
      <c r="DNQ130" s="2"/>
      <c r="DNR130" s="2"/>
      <c r="DNS130" s="2"/>
      <c r="DNT130" s="2"/>
      <c r="DNU130" s="2"/>
      <c r="DNV130" s="2"/>
      <c r="DNW130" s="2"/>
      <c r="DNX130" s="2"/>
      <c r="DNY130" s="2"/>
      <c r="DNZ130" s="2"/>
      <c r="DOA130" s="2"/>
      <c r="DOB130" s="2"/>
      <c r="DOC130" s="2"/>
      <c r="DOD130" s="2"/>
      <c r="DOE130" s="2"/>
      <c r="DOF130" s="2"/>
      <c r="DOG130" s="2"/>
      <c r="DOH130" s="2"/>
      <c r="DOI130" s="2"/>
      <c r="DOJ130" s="2"/>
      <c r="DOK130" s="2"/>
      <c r="DOL130" s="2"/>
      <c r="DOM130" s="2"/>
      <c r="DON130" s="2"/>
      <c r="DOO130" s="2"/>
      <c r="DOP130" s="2"/>
      <c r="DOQ130" s="2"/>
      <c r="DOR130" s="2"/>
      <c r="DOS130" s="2"/>
      <c r="DOT130" s="2"/>
      <c r="DOU130" s="2"/>
      <c r="DOV130" s="2"/>
      <c r="DOW130" s="2"/>
      <c r="DOX130" s="2"/>
      <c r="DOY130" s="2"/>
      <c r="DOZ130" s="2"/>
      <c r="DPA130" s="2"/>
      <c r="DPB130" s="2"/>
      <c r="DPC130" s="2"/>
      <c r="DPD130" s="2"/>
      <c r="DPE130" s="2"/>
      <c r="DPF130" s="2"/>
      <c r="DPG130" s="2"/>
      <c r="DPH130" s="2"/>
      <c r="DPI130" s="2"/>
      <c r="DPJ130" s="2"/>
      <c r="DPK130" s="2"/>
      <c r="DPL130" s="2"/>
      <c r="DPM130" s="2"/>
      <c r="DPN130" s="2"/>
      <c r="DPO130" s="2"/>
      <c r="DPP130" s="2"/>
      <c r="DPQ130" s="2"/>
      <c r="DPR130" s="2"/>
      <c r="DPS130" s="2"/>
      <c r="DPT130" s="2"/>
      <c r="DPU130" s="2"/>
      <c r="DPV130" s="2"/>
      <c r="DPW130" s="2"/>
      <c r="DPX130" s="2"/>
      <c r="DPY130" s="2"/>
      <c r="DPZ130" s="2"/>
      <c r="DQA130" s="2"/>
      <c r="DQB130" s="2"/>
      <c r="DQC130" s="2"/>
      <c r="DQD130" s="2"/>
      <c r="DQE130" s="2"/>
      <c r="DQF130" s="2"/>
      <c r="DQG130" s="2"/>
      <c r="DQH130" s="2"/>
      <c r="DQI130" s="2"/>
      <c r="DQJ130" s="2"/>
      <c r="DQK130" s="2"/>
      <c r="DQL130" s="2"/>
      <c r="DQM130" s="2"/>
      <c r="DQN130" s="2"/>
      <c r="DQO130" s="2"/>
      <c r="DQP130" s="2"/>
      <c r="DQQ130" s="2"/>
      <c r="DQR130" s="2"/>
      <c r="DQS130" s="2"/>
      <c r="DQT130" s="2"/>
      <c r="DQU130" s="2"/>
      <c r="DQV130" s="2"/>
      <c r="DQW130" s="2"/>
      <c r="DQX130" s="2"/>
      <c r="DQY130" s="2"/>
      <c r="DQZ130" s="2"/>
      <c r="DRA130" s="2"/>
      <c r="DRB130" s="2"/>
      <c r="DRC130" s="2"/>
      <c r="DRD130" s="2"/>
      <c r="DRE130" s="2"/>
      <c r="DRF130" s="2"/>
      <c r="DRG130" s="2"/>
      <c r="DRH130" s="2"/>
      <c r="DRI130" s="2"/>
      <c r="DRJ130" s="2"/>
      <c r="DRK130" s="2"/>
      <c r="DRL130" s="2"/>
      <c r="DRM130" s="2"/>
      <c r="DRN130" s="2"/>
      <c r="DRO130" s="2"/>
      <c r="DRP130" s="2"/>
      <c r="DRQ130" s="2"/>
      <c r="DRR130" s="2"/>
      <c r="DRS130" s="2"/>
      <c r="DRT130" s="2"/>
      <c r="DRU130" s="2"/>
      <c r="DRV130" s="2"/>
      <c r="DRW130" s="2"/>
      <c r="DRX130" s="2"/>
      <c r="DRY130" s="2"/>
      <c r="DRZ130" s="2"/>
      <c r="DSA130" s="2"/>
      <c r="DSB130" s="2"/>
      <c r="DSC130" s="2"/>
      <c r="DSD130" s="2"/>
      <c r="DSE130" s="2"/>
      <c r="DSF130" s="2"/>
      <c r="DSG130" s="2"/>
      <c r="DSH130" s="2"/>
      <c r="DSI130" s="2"/>
      <c r="DSJ130" s="2"/>
      <c r="DSK130" s="2"/>
      <c r="DSL130" s="2"/>
      <c r="DSM130" s="2"/>
      <c r="DSN130" s="2"/>
      <c r="DSO130" s="2"/>
      <c r="DSP130" s="2"/>
      <c r="DSQ130" s="2"/>
      <c r="DSR130" s="2"/>
      <c r="DSS130" s="2"/>
      <c r="DST130" s="2"/>
      <c r="DSU130" s="2"/>
      <c r="DSV130" s="2"/>
      <c r="DSW130" s="2"/>
      <c r="DSX130" s="2"/>
      <c r="DSY130" s="2"/>
      <c r="DSZ130" s="2"/>
      <c r="DTA130" s="2"/>
      <c r="DTB130" s="2"/>
      <c r="DTC130" s="2"/>
      <c r="DTD130" s="2"/>
      <c r="DTE130" s="2"/>
      <c r="DTF130" s="2"/>
      <c r="DTG130" s="2"/>
      <c r="DTH130" s="2"/>
      <c r="DTI130" s="2"/>
      <c r="DTJ130" s="2"/>
      <c r="DTK130" s="2"/>
      <c r="DTL130" s="2"/>
      <c r="DTM130" s="2"/>
      <c r="DTN130" s="2"/>
      <c r="DTO130" s="2"/>
      <c r="DTP130" s="2"/>
      <c r="DTQ130" s="2"/>
      <c r="DTR130" s="2"/>
      <c r="DTS130" s="2"/>
      <c r="DTT130" s="2"/>
      <c r="DTU130" s="2"/>
      <c r="DTV130" s="2"/>
      <c r="DTW130" s="2"/>
      <c r="DTX130" s="2"/>
      <c r="DTY130" s="2"/>
      <c r="DTZ130" s="2"/>
      <c r="DUA130" s="2"/>
      <c r="DUB130" s="2"/>
      <c r="DUC130" s="2"/>
      <c r="DUD130" s="2"/>
      <c r="DUE130" s="2"/>
      <c r="DUF130" s="2"/>
      <c r="DUG130" s="2"/>
      <c r="DUH130" s="2"/>
      <c r="DUI130" s="2"/>
      <c r="DUJ130" s="2"/>
      <c r="DUK130" s="2"/>
      <c r="DUL130" s="2"/>
      <c r="DUM130" s="2"/>
      <c r="DUN130" s="2"/>
      <c r="DUO130" s="2"/>
      <c r="DUP130" s="2"/>
      <c r="DUQ130" s="2"/>
      <c r="DUR130" s="2"/>
      <c r="DUS130" s="2"/>
      <c r="DUT130" s="2"/>
      <c r="DUU130" s="2"/>
      <c r="DUV130" s="2"/>
      <c r="DUW130" s="2"/>
      <c r="DUX130" s="2"/>
      <c r="DUY130" s="2"/>
      <c r="DUZ130" s="2"/>
      <c r="DVA130" s="2"/>
      <c r="DVB130" s="2"/>
      <c r="DVC130" s="2"/>
      <c r="DVD130" s="2"/>
      <c r="DVE130" s="2"/>
      <c r="DVF130" s="2"/>
      <c r="DVG130" s="2"/>
      <c r="DVH130" s="2"/>
      <c r="DVI130" s="2"/>
      <c r="DVJ130" s="2"/>
      <c r="DVK130" s="2"/>
      <c r="DVL130" s="2"/>
      <c r="DVM130" s="2"/>
      <c r="DVN130" s="2"/>
      <c r="DVO130" s="2"/>
      <c r="DVP130" s="2"/>
      <c r="DVQ130" s="2"/>
      <c r="DVR130" s="2"/>
      <c r="DVS130" s="2"/>
      <c r="DVT130" s="2"/>
      <c r="DVU130" s="2"/>
      <c r="DVV130" s="2"/>
      <c r="DVW130" s="2"/>
      <c r="DVX130" s="2"/>
      <c r="DVY130" s="2"/>
      <c r="DVZ130" s="2"/>
      <c r="DWA130" s="2"/>
      <c r="DWB130" s="2"/>
      <c r="DWC130" s="2"/>
      <c r="DWD130" s="2"/>
      <c r="DWE130" s="2"/>
      <c r="DWF130" s="2"/>
      <c r="DWG130" s="2"/>
      <c r="DWH130" s="2"/>
      <c r="DWI130" s="2"/>
      <c r="DWJ130" s="2"/>
      <c r="DWK130" s="2"/>
      <c r="DWL130" s="2"/>
      <c r="DWM130" s="2"/>
      <c r="DWN130" s="2"/>
      <c r="DWO130" s="2"/>
      <c r="DWP130" s="2"/>
      <c r="DWQ130" s="2"/>
      <c r="DWR130" s="2"/>
      <c r="DWS130" s="2"/>
      <c r="DWT130" s="2"/>
      <c r="DWU130" s="2"/>
      <c r="DWV130" s="2"/>
      <c r="DWW130" s="2"/>
      <c r="DWX130" s="2"/>
      <c r="DWY130" s="2"/>
      <c r="DWZ130" s="2"/>
      <c r="DXA130" s="2"/>
      <c r="DXB130" s="2"/>
      <c r="DXC130" s="2"/>
      <c r="DXD130" s="2"/>
      <c r="DXE130" s="2"/>
      <c r="DXF130" s="2"/>
      <c r="DXG130" s="2"/>
      <c r="DXH130" s="2"/>
      <c r="DXI130" s="2"/>
      <c r="DXJ130" s="2"/>
      <c r="DXK130" s="2"/>
      <c r="DXL130" s="2"/>
      <c r="DXM130" s="2"/>
      <c r="DXN130" s="2"/>
      <c r="DXO130" s="2"/>
      <c r="DXP130" s="2"/>
      <c r="DXQ130" s="2"/>
      <c r="DXR130" s="2"/>
      <c r="DXS130" s="2"/>
      <c r="DXT130" s="2"/>
      <c r="DXU130" s="2"/>
      <c r="DXV130" s="2"/>
      <c r="DXW130" s="2"/>
      <c r="DXX130" s="2"/>
      <c r="DXY130" s="2"/>
      <c r="DXZ130" s="2"/>
      <c r="DYA130" s="2"/>
      <c r="DYB130" s="2"/>
      <c r="DYC130" s="2"/>
      <c r="DYD130" s="2"/>
      <c r="DYE130" s="2"/>
      <c r="DYF130" s="2"/>
      <c r="DYG130" s="2"/>
      <c r="DYH130" s="2"/>
      <c r="DYI130" s="2"/>
      <c r="DYJ130" s="2"/>
      <c r="DYK130" s="2"/>
      <c r="DYL130" s="2"/>
      <c r="DYM130" s="2"/>
      <c r="DYN130" s="2"/>
      <c r="DYO130" s="2"/>
      <c r="DYP130" s="2"/>
      <c r="DYQ130" s="2"/>
      <c r="DYR130" s="2"/>
      <c r="DYS130" s="2"/>
      <c r="DYT130" s="2"/>
      <c r="DYU130" s="2"/>
      <c r="DYV130" s="2"/>
      <c r="DYW130" s="2"/>
      <c r="DYX130" s="2"/>
      <c r="DYY130" s="2"/>
      <c r="DYZ130" s="2"/>
      <c r="DZA130" s="2"/>
      <c r="DZB130" s="2"/>
      <c r="DZC130" s="2"/>
      <c r="DZD130" s="2"/>
      <c r="DZE130" s="2"/>
      <c r="DZF130" s="2"/>
      <c r="DZG130" s="2"/>
      <c r="DZH130" s="2"/>
      <c r="DZI130" s="2"/>
      <c r="DZJ130" s="2"/>
      <c r="DZK130" s="2"/>
      <c r="DZL130" s="2"/>
      <c r="DZM130" s="2"/>
      <c r="DZN130" s="2"/>
      <c r="DZO130" s="2"/>
      <c r="DZP130" s="2"/>
      <c r="DZQ130" s="2"/>
      <c r="DZR130" s="2"/>
      <c r="DZS130" s="2"/>
      <c r="DZT130" s="2"/>
      <c r="DZU130" s="2"/>
      <c r="DZV130" s="2"/>
      <c r="DZW130" s="2"/>
      <c r="DZX130" s="2"/>
      <c r="DZY130" s="2"/>
      <c r="DZZ130" s="2"/>
      <c r="EAA130" s="2"/>
      <c r="EAB130" s="2"/>
      <c r="EAC130" s="2"/>
      <c r="EAD130" s="2"/>
      <c r="EAE130" s="2"/>
      <c r="EAF130" s="2"/>
      <c r="EAG130" s="2"/>
      <c r="EAH130" s="2"/>
      <c r="EAI130" s="2"/>
      <c r="EAJ130" s="2"/>
      <c r="EAK130" s="2"/>
      <c r="EAL130" s="2"/>
      <c r="EAM130" s="2"/>
      <c r="EAN130" s="2"/>
      <c r="EAO130" s="2"/>
      <c r="EAP130" s="2"/>
      <c r="EAQ130" s="2"/>
      <c r="EAR130" s="2"/>
      <c r="EAS130" s="2"/>
      <c r="EAT130" s="2"/>
      <c r="EAU130" s="2"/>
      <c r="EAV130" s="2"/>
      <c r="EAW130" s="2"/>
      <c r="EAX130" s="2"/>
      <c r="EAY130" s="2"/>
      <c r="EAZ130" s="2"/>
      <c r="EBA130" s="2"/>
      <c r="EBB130" s="2"/>
      <c r="EBC130" s="2"/>
      <c r="EBD130" s="2"/>
      <c r="EBE130" s="2"/>
      <c r="EBF130" s="2"/>
      <c r="EBG130" s="2"/>
      <c r="EBH130" s="2"/>
      <c r="EBI130" s="2"/>
      <c r="EBJ130" s="2"/>
      <c r="EBK130" s="2"/>
      <c r="EBL130" s="2"/>
      <c r="EBM130" s="2"/>
      <c r="EBN130" s="2"/>
      <c r="EBO130" s="2"/>
      <c r="EBP130" s="2"/>
      <c r="EBQ130" s="2"/>
      <c r="EBR130" s="2"/>
      <c r="EBS130" s="2"/>
      <c r="EBT130" s="2"/>
      <c r="EBU130" s="2"/>
      <c r="EBV130" s="2"/>
      <c r="EBW130" s="2"/>
      <c r="EBX130" s="2"/>
      <c r="EBY130" s="2"/>
      <c r="EBZ130" s="2"/>
      <c r="ECA130" s="2"/>
      <c r="ECB130" s="2"/>
      <c r="ECC130" s="2"/>
      <c r="ECD130" s="2"/>
      <c r="ECE130" s="2"/>
      <c r="ECF130" s="2"/>
      <c r="ECG130" s="2"/>
      <c r="ECH130" s="2"/>
      <c r="ECI130" s="2"/>
      <c r="ECJ130" s="2"/>
      <c r="ECK130" s="2"/>
      <c r="ECL130" s="2"/>
      <c r="ECM130" s="2"/>
      <c r="ECN130" s="2"/>
      <c r="ECO130" s="2"/>
      <c r="ECP130" s="2"/>
      <c r="ECQ130" s="2"/>
      <c r="ECR130" s="2"/>
      <c r="ECS130" s="2"/>
      <c r="ECT130" s="2"/>
      <c r="ECU130" s="2"/>
      <c r="ECV130" s="2"/>
      <c r="ECW130" s="2"/>
      <c r="ECX130" s="2"/>
      <c r="ECY130" s="2"/>
      <c r="ECZ130" s="2"/>
      <c r="EDA130" s="2"/>
      <c r="EDB130" s="2"/>
      <c r="EDC130" s="2"/>
      <c r="EDD130" s="2"/>
      <c r="EDE130" s="2"/>
      <c r="EDF130" s="2"/>
      <c r="EDG130" s="2"/>
      <c r="EDH130" s="2"/>
      <c r="EDI130" s="2"/>
      <c r="EDJ130" s="2"/>
      <c r="EDK130" s="2"/>
      <c r="EDL130" s="2"/>
      <c r="EDM130" s="2"/>
      <c r="EDN130" s="2"/>
      <c r="EDO130" s="2"/>
      <c r="EDP130" s="2"/>
      <c r="EDQ130" s="2"/>
      <c r="EDR130" s="2"/>
      <c r="EDS130" s="2"/>
      <c r="EDT130" s="2"/>
      <c r="EDU130" s="2"/>
      <c r="EDV130" s="2"/>
      <c r="EDW130" s="2"/>
      <c r="EDX130" s="2"/>
      <c r="EDY130" s="2"/>
      <c r="EDZ130" s="2"/>
      <c r="EEA130" s="2"/>
      <c r="EEB130" s="2"/>
      <c r="EEC130" s="2"/>
      <c r="EED130" s="2"/>
      <c r="EEE130" s="2"/>
      <c r="EEF130" s="2"/>
      <c r="EEG130" s="2"/>
      <c r="EEH130" s="2"/>
      <c r="EEI130" s="2"/>
      <c r="EEJ130" s="2"/>
      <c r="EEK130" s="2"/>
      <c r="EEL130" s="2"/>
      <c r="EEM130" s="2"/>
      <c r="EEN130" s="2"/>
      <c r="EEO130" s="2"/>
      <c r="EEP130" s="2"/>
      <c r="EEQ130" s="2"/>
      <c r="EER130" s="2"/>
      <c r="EES130" s="2"/>
      <c r="EET130" s="2"/>
      <c r="EEU130" s="2"/>
      <c r="EEV130" s="2"/>
      <c r="EEW130" s="2"/>
      <c r="EEX130" s="2"/>
      <c r="EEY130" s="2"/>
      <c r="EEZ130" s="2"/>
      <c r="EFA130" s="2"/>
      <c r="EFB130" s="2"/>
      <c r="EFC130" s="2"/>
      <c r="EFD130" s="2"/>
      <c r="EFE130" s="2"/>
      <c r="EFF130" s="2"/>
      <c r="EFG130" s="2"/>
      <c r="EFH130" s="2"/>
      <c r="EFI130" s="2"/>
      <c r="EFJ130" s="2"/>
      <c r="EFK130" s="2"/>
      <c r="EFL130" s="2"/>
      <c r="EFM130" s="2"/>
      <c r="EFN130" s="2"/>
      <c r="EFO130" s="2"/>
      <c r="EFP130" s="2"/>
      <c r="EFQ130" s="2"/>
      <c r="EFR130" s="2"/>
      <c r="EFS130" s="2"/>
      <c r="EFT130" s="2"/>
      <c r="EFU130" s="2"/>
      <c r="EFV130" s="2"/>
      <c r="EFW130" s="2"/>
      <c r="EFX130" s="2"/>
      <c r="EFY130" s="2"/>
      <c r="EFZ130" s="2"/>
      <c r="EGA130" s="2"/>
      <c r="EGB130" s="2"/>
      <c r="EGC130" s="2"/>
      <c r="EGD130" s="2"/>
      <c r="EGE130" s="2"/>
      <c r="EGF130" s="2"/>
      <c r="EGG130" s="2"/>
      <c r="EGH130" s="2"/>
      <c r="EGI130" s="2"/>
      <c r="EGJ130" s="2"/>
      <c r="EGK130" s="2"/>
      <c r="EGL130" s="2"/>
      <c r="EGM130" s="2"/>
      <c r="EGN130" s="2"/>
      <c r="EGO130" s="2"/>
      <c r="EGP130" s="2"/>
      <c r="EGQ130" s="2"/>
      <c r="EGR130" s="2"/>
      <c r="EGS130" s="2"/>
      <c r="EGT130" s="2"/>
      <c r="EGU130" s="2"/>
      <c r="EGV130" s="2"/>
      <c r="EGW130" s="2"/>
      <c r="EGX130" s="2"/>
      <c r="EGY130" s="2"/>
      <c r="EGZ130" s="2"/>
      <c r="EHA130" s="2"/>
      <c r="EHB130" s="2"/>
      <c r="EHC130" s="2"/>
      <c r="EHD130" s="2"/>
      <c r="EHE130" s="2"/>
      <c r="EHF130" s="2"/>
      <c r="EHG130" s="2"/>
      <c r="EHH130" s="2"/>
      <c r="EHI130" s="2"/>
      <c r="EHJ130" s="2"/>
      <c r="EHK130" s="2"/>
      <c r="EHL130" s="2"/>
      <c r="EHM130" s="2"/>
      <c r="EHN130" s="2"/>
      <c r="EHO130" s="2"/>
      <c r="EHP130" s="2"/>
      <c r="EHQ130" s="2"/>
      <c r="EHR130" s="2"/>
      <c r="EHS130" s="2"/>
      <c r="EHT130" s="2"/>
      <c r="EHU130" s="2"/>
      <c r="EHV130" s="2"/>
      <c r="EHW130" s="2"/>
      <c r="EHX130" s="2"/>
      <c r="EHY130" s="2"/>
      <c r="EHZ130" s="2"/>
      <c r="EIA130" s="2"/>
      <c r="EIB130" s="2"/>
      <c r="EIC130" s="2"/>
      <c r="EID130" s="2"/>
      <c r="EIE130" s="2"/>
      <c r="EIF130" s="2"/>
      <c r="EIG130" s="2"/>
      <c r="EIH130" s="2"/>
      <c r="EII130" s="2"/>
      <c r="EIJ130" s="2"/>
      <c r="EIK130" s="2"/>
      <c r="EIL130" s="2"/>
      <c r="EIM130" s="2"/>
      <c r="EIN130" s="2"/>
      <c r="EIO130" s="2"/>
      <c r="EIP130" s="2"/>
      <c r="EIQ130" s="2"/>
      <c r="EIR130" s="2"/>
      <c r="EIS130" s="2"/>
      <c r="EIT130" s="2"/>
      <c r="EIU130" s="2"/>
      <c r="EIV130" s="2"/>
      <c r="EIW130" s="2"/>
      <c r="EIX130" s="2"/>
      <c r="EIY130" s="2"/>
      <c r="EIZ130" s="2"/>
      <c r="EJA130" s="2"/>
      <c r="EJB130" s="2"/>
      <c r="EJC130" s="2"/>
      <c r="EJD130" s="2"/>
      <c r="EJE130" s="2"/>
      <c r="EJF130" s="2"/>
      <c r="EJG130" s="2"/>
      <c r="EJH130" s="2"/>
      <c r="EJI130" s="2"/>
      <c r="EJJ130" s="2"/>
      <c r="EJK130" s="2"/>
      <c r="EJL130" s="2"/>
      <c r="EJM130" s="2"/>
      <c r="EJN130" s="2"/>
      <c r="EJO130" s="2"/>
      <c r="EJP130" s="2"/>
      <c r="EJQ130" s="2"/>
      <c r="EJR130" s="2"/>
      <c r="EJS130" s="2"/>
      <c r="EJT130" s="2"/>
      <c r="EJU130" s="2"/>
      <c r="EJV130" s="2"/>
      <c r="EJW130" s="2"/>
      <c r="EJX130" s="2"/>
      <c r="EJY130" s="2"/>
      <c r="EJZ130" s="2"/>
      <c r="EKA130" s="2"/>
      <c r="EKB130" s="2"/>
      <c r="EKC130" s="2"/>
      <c r="EKD130" s="2"/>
      <c r="EKE130" s="2"/>
      <c r="EKF130" s="2"/>
      <c r="EKG130" s="2"/>
      <c r="EKH130" s="2"/>
      <c r="EKI130" s="2"/>
      <c r="EKJ130" s="2"/>
      <c r="EKK130" s="2"/>
      <c r="EKL130" s="2"/>
      <c r="EKM130" s="2"/>
      <c r="EKN130" s="2"/>
      <c r="EKO130" s="2"/>
      <c r="EKP130" s="2"/>
      <c r="EKQ130" s="2"/>
      <c r="EKR130" s="2"/>
      <c r="EKS130" s="2"/>
      <c r="EKT130" s="2"/>
      <c r="EKU130" s="2"/>
      <c r="EKV130" s="2"/>
      <c r="EKW130" s="2"/>
      <c r="EKX130" s="2"/>
      <c r="EKY130" s="2"/>
      <c r="EKZ130" s="2"/>
      <c r="ELA130" s="2"/>
      <c r="ELB130" s="2"/>
      <c r="ELC130" s="2"/>
      <c r="ELD130" s="2"/>
      <c r="ELE130" s="2"/>
      <c r="ELF130" s="2"/>
      <c r="ELG130" s="2"/>
      <c r="ELH130" s="2"/>
      <c r="ELI130" s="2"/>
      <c r="ELJ130" s="2"/>
      <c r="ELK130" s="2"/>
      <c r="ELL130" s="2"/>
      <c r="ELM130" s="2"/>
      <c r="ELN130" s="2"/>
      <c r="ELO130" s="2"/>
      <c r="ELP130" s="2"/>
      <c r="ELQ130" s="2"/>
      <c r="ELR130" s="2"/>
      <c r="ELS130" s="2"/>
      <c r="ELT130" s="2"/>
      <c r="ELU130" s="2"/>
      <c r="ELV130" s="2"/>
      <c r="ELW130" s="2"/>
      <c r="ELX130" s="2"/>
      <c r="ELY130" s="2"/>
      <c r="ELZ130" s="2"/>
      <c r="EMA130" s="2"/>
      <c r="EMB130" s="2"/>
      <c r="EMC130" s="2"/>
      <c r="EMD130" s="2"/>
      <c r="EME130" s="2"/>
      <c r="EMF130" s="2"/>
      <c r="EMG130" s="2"/>
      <c r="EMH130" s="2"/>
      <c r="EMI130" s="2"/>
      <c r="EMJ130" s="2"/>
      <c r="EMK130" s="2"/>
      <c r="EML130" s="2"/>
      <c r="EMM130" s="2"/>
      <c r="EMN130" s="2"/>
      <c r="EMO130" s="2"/>
      <c r="EMP130" s="2"/>
      <c r="EMQ130" s="2"/>
      <c r="EMR130" s="2"/>
      <c r="EMS130" s="2"/>
      <c r="EMT130" s="2"/>
      <c r="EMU130" s="2"/>
      <c r="EMV130" s="2"/>
      <c r="EMW130" s="2"/>
      <c r="EMX130" s="2"/>
      <c r="EMY130" s="2"/>
      <c r="EMZ130" s="2"/>
      <c r="ENA130" s="2"/>
      <c r="ENB130" s="2"/>
      <c r="ENC130" s="2"/>
      <c r="END130" s="2"/>
      <c r="ENE130" s="2"/>
      <c r="ENF130" s="2"/>
      <c r="ENG130" s="2"/>
      <c r="ENH130" s="2"/>
      <c r="ENI130" s="2"/>
      <c r="ENJ130" s="2"/>
      <c r="ENK130" s="2"/>
      <c r="ENL130" s="2"/>
      <c r="ENM130" s="2"/>
      <c r="ENN130" s="2"/>
      <c r="ENO130" s="2"/>
      <c r="ENP130" s="2"/>
      <c r="ENQ130" s="2"/>
      <c r="ENR130" s="2"/>
      <c r="ENS130" s="2"/>
      <c r="ENT130" s="2"/>
      <c r="ENU130" s="2"/>
      <c r="ENV130" s="2"/>
      <c r="ENW130" s="2"/>
      <c r="ENX130" s="2"/>
      <c r="ENY130" s="2"/>
      <c r="ENZ130" s="2"/>
      <c r="EOA130" s="2"/>
      <c r="EOB130" s="2"/>
      <c r="EOC130" s="2"/>
      <c r="EOD130" s="2"/>
      <c r="EOE130" s="2"/>
      <c r="EOF130" s="2"/>
      <c r="EOG130" s="2"/>
      <c r="EOH130" s="2"/>
      <c r="EOI130" s="2"/>
      <c r="EOJ130" s="2"/>
      <c r="EOK130" s="2"/>
      <c r="EOL130" s="2"/>
      <c r="EOM130" s="2"/>
      <c r="EON130" s="2"/>
      <c r="EOO130" s="2"/>
      <c r="EOP130" s="2"/>
      <c r="EOQ130" s="2"/>
      <c r="EOR130" s="2"/>
      <c r="EOS130" s="2"/>
      <c r="EOT130" s="2"/>
      <c r="EOU130" s="2"/>
      <c r="EOV130" s="2"/>
      <c r="EOW130" s="2"/>
      <c r="EOX130" s="2"/>
      <c r="EOY130" s="2"/>
      <c r="EOZ130" s="2"/>
      <c r="EPA130" s="2"/>
      <c r="EPB130" s="2"/>
      <c r="EPC130" s="2"/>
      <c r="EPD130" s="2"/>
      <c r="EPE130" s="2"/>
      <c r="EPF130" s="2"/>
      <c r="EPG130" s="2"/>
      <c r="EPH130" s="2"/>
      <c r="EPI130" s="2"/>
      <c r="EPJ130" s="2"/>
      <c r="EPK130" s="2"/>
      <c r="EPL130" s="2"/>
      <c r="EPM130" s="2"/>
      <c r="EPN130" s="2"/>
      <c r="EPO130" s="2"/>
      <c r="EPP130" s="2"/>
      <c r="EPQ130" s="2"/>
      <c r="EPR130" s="2"/>
      <c r="EPS130" s="2"/>
      <c r="EPT130" s="2"/>
      <c r="EPU130" s="2"/>
      <c r="EPV130" s="2"/>
      <c r="EPW130" s="2"/>
      <c r="EPX130" s="2"/>
      <c r="EPY130" s="2"/>
      <c r="EPZ130" s="2"/>
      <c r="EQA130" s="2"/>
      <c r="EQB130" s="2"/>
      <c r="EQC130" s="2"/>
      <c r="EQD130" s="2"/>
      <c r="EQE130" s="2"/>
      <c r="EQF130" s="2"/>
      <c r="EQG130" s="2"/>
      <c r="EQH130" s="2"/>
      <c r="EQI130" s="2"/>
      <c r="EQJ130" s="2"/>
      <c r="EQK130" s="2"/>
      <c r="EQL130" s="2"/>
      <c r="EQM130" s="2"/>
      <c r="EQN130" s="2"/>
      <c r="EQO130" s="2"/>
      <c r="EQP130" s="2"/>
      <c r="EQQ130" s="2"/>
      <c r="EQR130" s="2"/>
      <c r="EQS130" s="2"/>
      <c r="EQT130" s="2"/>
      <c r="EQU130" s="2"/>
      <c r="EQV130" s="2"/>
      <c r="EQW130" s="2"/>
      <c r="EQX130" s="2"/>
      <c r="EQY130" s="2"/>
      <c r="EQZ130" s="2"/>
      <c r="ERA130" s="2"/>
      <c r="ERB130" s="2"/>
      <c r="ERC130" s="2"/>
      <c r="ERD130" s="2"/>
      <c r="ERE130" s="2"/>
      <c r="ERF130" s="2"/>
      <c r="ERG130" s="2"/>
      <c r="ERH130" s="2"/>
      <c r="ERI130" s="2"/>
      <c r="ERJ130" s="2"/>
      <c r="ERK130" s="2"/>
      <c r="ERL130" s="2"/>
      <c r="ERM130" s="2"/>
      <c r="ERN130" s="2"/>
      <c r="ERO130" s="2"/>
      <c r="ERP130" s="2"/>
      <c r="ERQ130" s="2"/>
      <c r="ERR130" s="2"/>
      <c r="ERS130" s="2"/>
      <c r="ERT130" s="2"/>
      <c r="ERU130" s="2"/>
      <c r="ERV130" s="2"/>
      <c r="ERW130" s="2"/>
      <c r="ERX130" s="2"/>
      <c r="ERY130" s="2"/>
      <c r="ERZ130" s="2"/>
      <c r="ESA130" s="2"/>
      <c r="ESB130" s="2"/>
      <c r="ESC130" s="2"/>
      <c r="ESD130" s="2"/>
      <c r="ESE130" s="2"/>
      <c r="ESF130" s="2"/>
      <c r="ESG130" s="2"/>
      <c r="ESH130" s="2"/>
      <c r="ESI130" s="2"/>
      <c r="ESJ130" s="2"/>
      <c r="ESK130" s="2"/>
      <c r="ESL130" s="2"/>
      <c r="ESM130" s="2"/>
      <c r="ESN130" s="2"/>
      <c r="ESO130" s="2"/>
      <c r="ESP130" s="2"/>
      <c r="ESQ130" s="2"/>
      <c r="ESR130" s="2"/>
      <c r="ESS130" s="2"/>
      <c r="EST130" s="2"/>
      <c r="ESU130" s="2"/>
      <c r="ESV130" s="2"/>
      <c r="ESW130" s="2"/>
      <c r="ESX130" s="2"/>
      <c r="ESY130" s="2"/>
      <c r="ESZ130" s="2"/>
      <c r="ETA130" s="2"/>
      <c r="ETB130" s="2"/>
      <c r="ETC130" s="2"/>
      <c r="ETD130" s="2"/>
      <c r="ETE130" s="2"/>
      <c r="ETF130" s="2"/>
      <c r="ETG130" s="2"/>
      <c r="ETH130" s="2"/>
      <c r="ETI130" s="2"/>
      <c r="ETJ130" s="2"/>
      <c r="ETK130" s="2"/>
      <c r="ETL130" s="2"/>
      <c r="ETM130" s="2"/>
      <c r="ETN130" s="2"/>
      <c r="ETO130" s="2"/>
      <c r="ETP130" s="2"/>
      <c r="ETQ130" s="2"/>
      <c r="ETR130" s="2"/>
      <c r="ETS130" s="2"/>
      <c r="ETT130" s="2"/>
      <c r="ETU130" s="2"/>
      <c r="ETV130" s="2"/>
      <c r="ETW130" s="2"/>
      <c r="ETX130" s="2"/>
      <c r="ETY130" s="2"/>
      <c r="ETZ130" s="2"/>
      <c r="EUA130" s="2"/>
      <c r="EUB130" s="2"/>
      <c r="EUC130" s="2"/>
      <c r="EUD130" s="2"/>
      <c r="EUE130" s="2"/>
      <c r="EUF130" s="2"/>
      <c r="EUG130" s="2"/>
      <c r="EUH130" s="2"/>
      <c r="EUI130" s="2"/>
      <c r="EUJ130" s="2"/>
      <c r="EUK130" s="2"/>
      <c r="EUL130" s="2"/>
      <c r="EUM130" s="2"/>
      <c r="EUN130" s="2"/>
      <c r="EUO130" s="2"/>
      <c r="EUP130" s="2"/>
      <c r="EUQ130" s="2"/>
      <c r="EUR130" s="2"/>
      <c r="EUS130" s="2"/>
      <c r="EUT130" s="2"/>
      <c r="EUU130" s="2"/>
      <c r="EUV130" s="2"/>
      <c r="EUW130" s="2"/>
      <c r="EUX130" s="2"/>
      <c r="EUY130" s="2"/>
      <c r="EUZ130" s="2"/>
      <c r="EVA130" s="2"/>
      <c r="EVB130" s="2"/>
      <c r="EVC130" s="2"/>
      <c r="EVD130" s="2"/>
      <c r="EVE130" s="2"/>
      <c r="EVF130" s="2"/>
      <c r="EVG130" s="2"/>
      <c r="EVH130" s="2"/>
      <c r="EVI130" s="2"/>
      <c r="EVJ130" s="2"/>
      <c r="EVK130" s="2"/>
      <c r="EVL130" s="2"/>
      <c r="EVM130" s="2"/>
      <c r="EVN130" s="2"/>
      <c r="EVO130" s="2"/>
      <c r="EVP130" s="2"/>
      <c r="EVQ130" s="2"/>
      <c r="EVR130" s="2"/>
      <c r="EVS130" s="2"/>
      <c r="EVT130" s="2"/>
      <c r="EVU130" s="2"/>
      <c r="EVV130" s="2"/>
      <c r="EVW130" s="2"/>
      <c r="EVX130" s="2"/>
      <c r="EVY130" s="2"/>
      <c r="EVZ130" s="2"/>
      <c r="EWA130" s="2"/>
      <c r="EWB130" s="2"/>
      <c r="EWC130" s="2"/>
      <c r="EWD130" s="2"/>
      <c r="EWE130" s="2"/>
      <c r="EWF130" s="2"/>
      <c r="EWG130" s="2"/>
      <c r="EWH130" s="2"/>
      <c r="EWI130" s="2"/>
      <c r="EWJ130" s="2"/>
      <c r="EWK130" s="2"/>
      <c r="EWL130" s="2"/>
      <c r="EWM130" s="2"/>
      <c r="EWN130" s="2"/>
      <c r="EWO130" s="2"/>
      <c r="EWP130" s="2"/>
      <c r="EWQ130" s="2"/>
      <c r="EWR130" s="2"/>
      <c r="EWS130" s="2"/>
      <c r="EWT130" s="2"/>
      <c r="EWU130" s="2"/>
      <c r="EWV130" s="2"/>
      <c r="EWW130" s="2"/>
      <c r="EWX130" s="2"/>
      <c r="EWY130" s="2"/>
      <c r="EWZ130" s="2"/>
      <c r="EXA130" s="2"/>
      <c r="EXB130" s="2"/>
      <c r="EXC130" s="2"/>
      <c r="EXD130" s="2"/>
      <c r="EXE130" s="2"/>
      <c r="EXF130" s="2"/>
      <c r="EXG130" s="2"/>
      <c r="EXH130" s="2"/>
      <c r="EXI130" s="2"/>
      <c r="EXJ130" s="2"/>
      <c r="EXK130" s="2"/>
      <c r="EXL130" s="2"/>
      <c r="EXM130" s="2"/>
      <c r="EXN130" s="2"/>
      <c r="EXO130" s="2"/>
      <c r="EXP130" s="2"/>
      <c r="EXQ130" s="2"/>
      <c r="EXR130" s="2"/>
      <c r="EXS130" s="2"/>
      <c r="EXT130" s="2"/>
      <c r="EXU130" s="2"/>
      <c r="EXV130" s="2"/>
      <c r="EXW130" s="2"/>
      <c r="EXX130" s="2"/>
      <c r="EXY130" s="2"/>
      <c r="EXZ130" s="2"/>
      <c r="EYA130" s="2"/>
      <c r="EYB130" s="2"/>
      <c r="EYC130" s="2"/>
      <c r="EYD130" s="2"/>
      <c r="EYE130" s="2"/>
      <c r="EYF130" s="2"/>
      <c r="EYG130" s="2"/>
      <c r="EYH130" s="2"/>
      <c r="EYI130" s="2"/>
      <c r="EYJ130" s="2"/>
      <c r="EYK130" s="2"/>
      <c r="EYL130" s="2"/>
      <c r="EYM130" s="2"/>
      <c r="EYN130" s="2"/>
      <c r="EYO130" s="2"/>
      <c r="EYP130" s="2"/>
      <c r="EYQ130" s="2"/>
      <c r="EYR130" s="2"/>
      <c r="EYS130" s="2"/>
      <c r="EYT130" s="2"/>
      <c r="EYU130" s="2"/>
      <c r="EYV130" s="2"/>
      <c r="EYW130" s="2"/>
      <c r="EYX130" s="2"/>
      <c r="EYY130" s="2"/>
      <c r="EYZ130" s="2"/>
      <c r="EZA130" s="2"/>
      <c r="EZB130" s="2"/>
      <c r="EZC130" s="2"/>
      <c r="EZD130" s="2"/>
      <c r="EZE130" s="2"/>
      <c r="EZF130" s="2"/>
      <c r="EZG130" s="2"/>
      <c r="EZH130" s="2"/>
      <c r="EZI130" s="2"/>
      <c r="EZJ130" s="2"/>
      <c r="EZK130" s="2"/>
      <c r="EZL130" s="2"/>
      <c r="EZM130" s="2"/>
      <c r="EZN130" s="2"/>
      <c r="EZO130" s="2"/>
      <c r="EZP130" s="2"/>
      <c r="EZQ130" s="2"/>
      <c r="EZR130" s="2"/>
      <c r="EZS130" s="2"/>
      <c r="EZT130" s="2"/>
      <c r="EZU130" s="2"/>
      <c r="EZV130" s="2"/>
      <c r="EZW130" s="2"/>
      <c r="EZX130" s="2"/>
      <c r="EZY130" s="2"/>
      <c r="EZZ130" s="2"/>
      <c r="FAA130" s="2"/>
      <c r="FAB130" s="2"/>
      <c r="FAC130" s="2"/>
      <c r="FAD130" s="2"/>
      <c r="FAE130" s="2"/>
      <c r="FAF130" s="2"/>
      <c r="FAG130" s="2"/>
      <c r="FAH130" s="2"/>
      <c r="FAI130" s="2"/>
      <c r="FAJ130" s="2"/>
      <c r="FAK130" s="2"/>
      <c r="FAL130" s="2"/>
      <c r="FAM130" s="2"/>
      <c r="FAN130" s="2"/>
      <c r="FAO130" s="2"/>
      <c r="FAP130" s="2"/>
      <c r="FAQ130" s="2"/>
      <c r="FAR130" s="2"/>
      <c r="FAS130" s="2"/>
      <c r="FAT130" s="2"/>
      <c r="FAU130" s="2"/>
      <c r="FAV130" s="2"/>
      <c r="FAW130" s="2"/>
      <c r="FAX130" s="2"/>
      <c r="FAY130" s="2"/>
      <c r="FAZ130" s="2"/>
      <c r="FBA130" s="2"/>
      <c r="FBB130" s="2"/>
      <c r="FBC130" s="2"/>
      <c r="FBD130" s="2"/>
      <c r="FBE130" s="2"/>
      <c r="FBF130" s="2"/>
      <c r="FBG130" s="2"/>
      <c r="FBH130" s="2"/>
      <c r="FBI130" s="2"/>
      <c r="FBJ130" s="2"/>
      <c r="FBK130" s="2"/>
      <c r="FBL130" s="2"/>
      <c r="FBM130" s="2"/>
      <c r="FBN130" s="2"/>
      <c r="FBO130" s="2"/>
      <c r="FBP130" s="2"/>
      <c r="FBQ130" s="2"/>
      <c r="FBR130" s="2"/>
      <c r="FBS130" s="2"/>
      <c r="FBT130" s="2"/>
      <c r="FBU130" s="2"/>
      <c r="FBV130" s="2"/>
      <c r="FBW130" s="2"/>
      <c r="FBX130" s="2"/>
      <c r="FBY130" s="2"/>
      <c r="FBZ130" s="2"/>
      <c r="FCA130" s="2"/>
      <c r="FCB130" s="2"/>
      <c r="FCC130" s="2"/>
      <c r="FCD130" s="2"/>
      <c r="FCE130" s="2"/>
      <c r="FCF130" s="2"/>
      <c r="FCG130" s="2"/>
      <c r="FCH130" s="2"/>
      <c r="FCI130" s="2"/>
      <c r="FCJ130" s="2"/>
      <c r="FCK130" s="2"/>
      <c r="FCL130" s="2"/>
      <c r="FCM130" s="2"/>
      <c r="FCN130" s="2"/>
      <c r="FCO130" s="2"/>
      <c r="FCP130" s="2"/>
      <c r="FCQ130" s="2"/>
      <c r="FCR130" s="2"/>
      <c r="FCS130" s="2"/>
      <c r="FCT130" s="2"/>
      <c r="FCU130" s="2"/>
      <c r="FCV130" s="2"/>
      <c r="FCW130" s="2"/>
      <c r="FCX130" s="2"/>
      <c r="FCY130" s="2"/>
      <c r="FCZ130" s="2"/>
      <c r="FDA130" s="2"/>
      <c r="FDB130" s="2"/>
      <c r="FDC130" s="2"/>
      <c r="FDD130" s="2"/>
      <c r="FDE130" s="2"/>
      <c r="FDF130" s="2"/>
      <c r="FDG130" s="2"/>
      <c r="FDH130" s="2"/>
      <c r="FDI130" s="2"/>
      <c r="FDJ130" s="2"/>
      <c r="FDK130" s="2"/>
      <c r="FDL130" s="2"/>
      <c r="FDM130" s="2"/>
      <c r="FDN130" s="2"/>
      <c r="FDO130" s="2"/>
      <c r="FDP130" s="2"/>
      <c r="FDQ130" s="2"/>
      <c r="FDR130" s="2"/>
      <c r="FDS130" s="2"/>
      <c r="FDT130" s="2"/>
      <c r="FDU130" s="2"/>
      <c r="FDV130" s="2"/>
      <c r="FDW130" s="2"/>
      <c r="FDX130" s="2"/>
      <c r="FDY130" s="2"/>
      <c r="FDZ130" s="2"/>
      <c r="FEA130" s="2"/>
      <c r="FEB130" s="2"/>
      <c r="FEC130" s="2"/>
      <c r="FED130" s="2"/>
      <c r="FEE130" s="2"/>
      <c r="FEF130" s="2"/>
      <c r="FEG130" s="2"/>
      <c r="FEH130" s="2"/>
      <c r="FEI130" s="2"/>
      <c r="FEJ130" s="2"/>
      <c r="FEK130" s="2"/>
      <c r="FEL130" s="2"/>
      <c r="FEM130" s="2"/>
      <c r="FEN130" s="2"/>
      <c r="FEO130" s="2"/>
      <c r="FEP130" s="2"/>
      <c r="FEQ130" s="2"/>
      <c r="FER130" s="2"/>
      <c r="FES130" s="2"/>
      <c r="FET130" s="2"/>
      <c r="FEU130" s="2"/>
      <c r="FEV130" s="2"/>
      <c r="FEW130" s="2"/>
      <c r="FEX130" s="2"/>
      <c r="FEY130" s="2"/>
      <c r="FEZ130" s="2"/>
      <c r="FFA130" s="2"/>
      <c r="FFB130" s="2"/>
      <c r="FFC130" s="2"/>
      <c r="FFD130" s="2"/>
      <c r="FFE130" s="2"/>
      <c r="FFF130" s="2"/>
      <c r="FFG130" s="2"/>
      <c r="FFH130" s="2"/>
      <c r="FFI130" s="2"/>
      <c r="FFJ130" s="2"/>
      <c r="FFK130" s="2"/>
      <c r="FFL130" s="2"/>
      <c r="FFM130" s="2"/>
      <c r="FFN130" s="2"/>
      <c r="FFO130" s="2"/>
      <c r="FFP130" s="2"/>
      <c r="FFQ130" s="2"/>
      <c r="FFR130" s="2"/>
      <c r="FFS130" s="2"/>
      <c r="FFT130" s="2"/>
      <c r="FFU130" s="2"/>
      <c r="FFV130" s="2"/>
      <c r="FFW130" s="2"/>
      <c r="FFX130" s="2"/>
      <c r="FFY130" s="2"/>
      <c r="FFZ130" s="2"/>
      <c r="FGA130" s="2"/>
      <c r="FGB130" s="2"/>
      <c r="FGC130" s="2"/>
      <c r="FGD130" s="2"/>
      <c r="FGE130" s="2"/>
      <c r="FGF130" s="2"/>
      <c r="FGG130" s="2"/>
      <c r="FGH130" s="2"/>
      <c r="FGI130" s="2"/>
      <c r="FGJ130" s="2"/>
      <c r="FGK130" s="2"/>
      <c r="FGL130" s="2"/>
      <c r="FGM130" s="2"/>
      <c r="FGN130" s="2"/>
      <c r="FGO130" s="2"/>
      <c r="FGP130" s="2"/>
      <c r="FGQ130" s="2"/>
      <c r="FGR130" s="2"/>
      <c r="FGS130" s="2"/>
      <c r="FGT130" s="2"/>
      <c r="FGU130" s="2"/>
      <c r="FGV130" s="2"/>
      <c r="FGW130" s="2"/>
      <c r="FGX130" s="2"/>
      <c r="FGY130" s="2"/>
      <c r="FGZ130" s="2"/>
      <c r="FHA130" s="2"/>
      <c r="FHB130" s="2"/>
      <c r="FHC130" s="2"/>
      <c r="FHD130" s="2"/>
      <c r="FHE130" s="2"/>
      <c r="FHF130" s="2"/>
      <c r="FHG130" s="2"/>
      <c r="FHH130" s="2"/>
      <c r="FHI130" s="2"/>
      <c r="FHJ130" s="2"/>
      <c r="FHK130" s="2"/>
      <c r="FHL130" s="2"/>
      <c r="FHM130" s="2"/>
      <c r="FHN130" s="2"/>
      <c r="FHO130" s="2"/>
      <c r="FHP130" s="2"/>
      <c r="FHQ130" s="2"/>
      <c r="FHR130" s="2"/>
      <c r="FHS130" s="2"/>
      <c r="FHT130" s="2"/>
      <c r="FHU130" s="2"/>
      <c r="FHV130" s="2"/>
      <c r="FHW130" s="2"/>
      <c r="FHX130" s="2"/>
      <c r="FHY130" s="2"/>
      <c r="FHZ130" s="2"/>
      <c r="FIA130" s="2"/>
      <c r="FIB130" s="2"/>
      <c r="FIC130" s="2"/>
      <c r="FID130" s="2"/>
      <c r="FIE130" s="2"/>
      <c r="FIF130" s="2"/>
      <c r="FIG130" s="2"/>
      <c r="FIH130" s="2"/>
      <c r="FII130" s="2"/>
      <c r="FIJ130" s="2"/>
      <c r="FIK130" s="2"/>
      <c r="FIL130" s="2"/>
      <c r="FIM130" s="2"/>
      <c r="FIN130" s="2"/>
      <c r="FIO130" s="2"/>
      <c r="FIP130" s="2"/>
      <c r="FIQ130" s="2"/>
      <c r="FIR130" s="2"/>
      <c r="FIS130" s="2"/>
      <c r="FIT130" s="2"/>
      <c r="FIU130" s="2"/>
      <c r="FIV130" s="2"/>
      <c r="FIW130" s="2"/>
      <c r="FIX130" s="2"/>
      <c r="FIY130" s="2"/>
      <c r="FIZ130" s="2"/>
      <c r="FJA130" s="2"/>
      <c r="FJB130" s="2"/>
      <c r="FJC130" s="2"/>
      <c r="FJD130" s="2"/>
      <c r="FJE130" s="2"/>
      <c r="FJF130" s="2"/>
      <c r="FJG130" s="2"/>
      <c r="FJH130" s="2"/>
      <c r="FJI130" s="2"/>
      <c r="FJJ130" s="2"/>
      <c r="FJK130" s="2"/>
      <c r="FJL130" s="2"/>
      <c r="FJM130" s="2"/>
      <c r="FJN130" s="2"/>
      <c r="FJO130" s="2"/>
      <c r="FJP130" s="2"/>
      <c r="FJQ130" s="2"/>
      <c r="FJR130" s="2"/>
      <c r="FJS130" s="2"/>
      <c r="FJT130" s="2"/>
      <c r="FJU130" s="2"/>
      <c r="FJV130" s="2"/>
      <c r="FJW130" s="2"/>
      <c r="FJX130" s="2"/>
      <c r="FJY130" s="2"/>
      <c r="FJZ130" s="2"/>
      <c r="FKA130" s="2"/>
      <c r="FKB130" s="2"/>
      <c r="FKC130" s="2"/>
      <c r="FKD130" s="2"/>
      <c r="FKE130" s="2"/>
      <c r="FKF130" s="2"/>
      <c r="FKG130" s="2"/>
      <c r="FKH130" s="2"/>
      <c r="FKI130" s="2"/>
      <c r="FKJ130" s="2"/>
      <c r="FKK130" s="2"/>
      <c r="FKL130" s="2"/>
      <c r="FKM130" s="2"/>
      <c r="FKN130" s="2"/>
      <c r="FKO130" s="2"/>
      <c r="FKP130" s="2"/>
      <c r="FKQ130" s="2"/>
      <c r="FKR130" s="2"/>
      <c r="FKS130" s="2"/>
      <c r="FKT130" s="2"/>
      <c r="FKU130" s="2"/>
      <c r="FKV130" s="2"/>
      <c r="FKW130" s="2"/>
      <c r="FKX130" s="2"/>
      <c r="FKY130" s="2"/>
      <c r="FKZ130" s="2"/>
      <c r="FLA130" s="2"/>
      <c r="FLB130" s="2"/>
      <c r="FLC130" s="2"/>
      <c r="FLD130" s="2"/>
      <c r="FLE130" s="2"/>
      <c r="FLF130" s="2"/>
      <c r="FLG130" s="2"/>
      <c r="FLH130" s="2"/>
      <c r="FLI130" s="2"/>
      <c r="FLJ130" s="2"/>
      <c r="FLK130" s="2"/>
      <c r="FLL130" s="2"/>
      <c r="FLM130" s="2"/>
      <c r="FLN130" s="2"/>
      <c r="FLO130" s="2"/>
      <c r="FLP130" s="2"/>
      <c r="FLQ130" s="2"/>
      <c r="FLR130" s="2"/>
      <c r="FLS130" s="2"/>
      <c r="FLT130" s="2"/>
      <c r="FLU130" s="2"/>
      <c r="FLV130" s="2"/>
      <c r="FLW130" s="2"/>
      <c r="FLX130" s="2"/>
      <c r="FLY130" s="2"/>
      <c r="FLZ130" s="2"/>
      <c r="FMA130" s="2"/>
      <c r="FMB130" s="2"/>
      <c r="FMC130" s="2"/>
      <c r="FMD130" s="2"/>
      <c r="FME130" s="2"/>
      <c r="FMF130" s="2"/>
      <c r="FMG130" s="2"/>
      <c r="FMH130" s="2"/>
      <c r="FMI130" s="2"/>
      <c r="FMJ130" s="2"/>
      <c r="FMK130" s="2"/>
      <c r="FML130" s="2"/>
      <c r="FMM130" s="2"/>
      <c r="FMN130" s="2"/>
      <c r="FMO130" s="2"/>
      <c r="FMP130" s="2"/>
      <c r="FMQ130" s="2"/>
      <c r="FMR130" s="2"/>
      <c r="FMS130" s="2"/>
      <c r="FMT130" s="2"/>
      <c r="FMU130" s="2"/>
      <c r="FMV130" s="2"/>
      <c r="FMW130" s="2"/>
      <c r="FMX130" s="2"/>
      <c r="FMY130" s="2"/>
      <c r="FMZ130" s="2"/>
      <c r="FNA130" s="2"/>
      <c r="FNB130" s="2"/>
      <c r="FNC130" s="2"/>
      <c r="FND130" s="2"/>
      <c r="FNE130" s="2"/>
      <c r="FNF130" s="2"/>
      <c r="FNG130" s="2"/>
      <c r="FNH130" s="2"/>
      <c r="FNI130" s="2"/>
      <c r="FNJ130" s="2"/>
      <c r="FNK130" s="2"/>
      <c r="FNL130" s="2"/>
      <c r="FNM130" s="2"/>
      <c r="FNN130" s="2"/>
      <c r="FNO130" s="2"/>
      <c r="FNP130" s="2"/>
      <c r="FNQ130" s="2"/>
      <c r="FNR130" s="2"/>
      <c r="FNS130" s="2"/>
      <c r="FNT130" s="2"/>
      <c r="FNU130" s="2"/>
      <c r="FNV130" s="2"/>
      <c r="FNW130" s="2"/>
      <c r="FNX130" s="2"/>
      <c r="FNY130" s="2"/>
      <c r="FNZ130" s="2"/>
      <c r="FOA130" s="2"/>
      <c r="FOB130" s="2"/>
      <c r="FOC130" s="2"/>
      <c r="FOD130" s="2"/>
      <c r="FOE130" s="2"/>
      <c r="FOF130" s="2"/>
      <c r="FOG130" s="2"/>
      <c r="FOH130" s="2"/>
      <c r="FOI130" s="2"/>
      <c r="FOJ130" s="2"/>
      <c r="FOK130" s="2"/>
      <c r="FOL130" s="2"/>
      <c r="FOM130" s="2"/>
      <c r="FON130" s="2"/>
      <c r="FOO130" s="2"/>
      <c r="FOP130" s="2"/>
      <c r="FOQ130" s="2"/>
      <c r="FOR130" s="2"/>
      <c r="FOS130" s="2"/>
      <c r="FOT130" s="2"/>
      <c r="FOU130" s="2"/>
      <c r="FOV130" s="2"/>
      <c r="FOW130" s="2"/>
      <c r="FOX130" s="2"/>
      <c r="FOY130" s="2"/>
      <c r="FOZ130" s="2"/>
      <c r="FPA130" s="2"/>
      <c r="FPB130" s="2"/>
      <c r="FPC130" s="2"/>
      <c r="FPD130" s="2"/>
      <c r="FPE130" s="2"/>
      <c r="FPF130" s="2"/>
      <c r="FPG130" s="2"/>
      <c r="FPH130" s="2"/>
      <c r="FPI130" s="2"/>
      <c r="FPJ130" s="2"/>
      <c r="FPK130" s="2"/>
      <c r="FPL130" s="2"/>
      <c r="FPM130" s="2"/>
      <c r="FPN130" s="2"/>
      <c r="FPO130" s="2"/>
      <c r="FPP130" s="2"/>
      <c r="FPQ130" s="2"/>
      <c r="FPR130" s="2"/>
      <c r="FPS130" s="2"/>
      <c r="FPT130" s="2"/>
      <c r="FPU130" s="2"/>
      <c r="FPV130" s="2"/>
      <c r="FPW130" s="2"/>
      <c r="FPX130" s="2"/>
      <c r="FPY130" s="2"/>
      <c r="FPZ130" s="2"/>
      <c r="FQA130" s="2"/>
      <c r="FQB130" s="2"/>
      <c r="FQC130" s="2"/>
      <c r="FQD130" s="2"/>
      <c r="FQE130" s="2"/>
      <c r="FQF130" s="2"/>
      <c r="FQG130" s="2"/>
      <c r="FQH130" s="2"/>
      <c r="FQI130" s="2"/>
      <c r="FQJ130" s="2"/>
      <c r="FQK130" s="2"/>
      <c r="FQL130" s="2"/>
      <c r="FQM130" s="2"/>
      <c r="FQN130" s="2"/>
      <c r="FQO130" s="2"/>
      <c r="FQP130" s="2"/>
      <c r="FQQ130" s="2"/>
      <c r="FQR130" s="2"/>
      <c r="FQS130" s="2"/>
      <c r="FQT130" s="2"/>
      <c r="FQU130" s="2"/>
      <c r="FQV130" s="2"/>
      <c r="FQW130" s="2"/>
      <c r="FQX130" s="2"/>
      <c r="FQY130" s="2"/>
      <c r="FQZ130" s="2"/>
      <c r="FRA130" s="2"/>
      <c r="FRB130" s="2"/>
      <c r="FRC130" s="2"/>
      <c r="FRD130" s="2"/>
      <c r="FRE130" s="2"/>
      <c r="FRF130" s="2"/>
      <c r="FRG130" s="2"/>
      <c r="FRH130" s="2"/>
      <c r="FRI130" s="2"/>
      <c r="FRJ130" s="2"/>
      <c r="FRK130" s="2"/>
      <c r="FRL130" s="2"/>
      <c r="FRM130" s="2"/>
      <c r="FRN130" s="2"/>
      <c r="FRO130" s="2"/>
      <c r="FRP130" s="2"/>
      <c r="FRQ130" s="2"/>
      <c r="FRR130" s="2"/>
      <c r="FRS130" s="2"/>
      <c r="FRT130" s="2"/>
      <c r="FRU130" s="2"/>
      <c r="FRV130" s="2"/>
      <c r="FRW130" s="2"/>
      <c r="FRX130" s="2"/>
      <c r="FRY130" s="2"/>
      <c r="FRZ130" s="2"/>
      <c r="FSA130" s="2"/>
      <c r="FSB130" s="2"/>
      <c r="FSC130" s="2"/>
      <c r="FSD130" s="2"/>
      <c r="FSE130" s="2"/>
      <c r="FSF130" s="2"/>
      <c r="FSG130" s="2"/>
      <c r="FSH130" s="2"/>
      <c r="FSI130" s="2"/>
      <c r="FSJ130" s="2"/>
      <c r="FSK130" s="2"/>
      <c r="FSL130" s="2"/>
      <c r="FSM130" s="2"/>
      <c r="FSN130" s="2"/>
      <c r="FSO130" s="2"/>
      <c r="FSP130" s="2"/>
      <c r="FSQ130" s="2"/>
      <c r="FSR130" s="2"/>
      <c r="FSS130" s="2"/>
      <c r="FST130" s="2"/>
      <c r="FSU130" s="2"/>
      <c r="FSV130" s="2"/>
      <c r="FSW130" s="2"/>
      <c r="FSX130" s="2"/>
      <c r="FSY130" s="2"/>
      <c r="FSZ130" s="2"/>
      <c r="FTA130" s="2"/>
      <c r="FTB130" s="2"/>
      <c r="FTC130" s="2"/>
      <c r="FTD130" s="2"/>
      <c r="FTE130" s="2"/>
      <c r="FTF130" s="2"/>
      <c r="FTG130" s="2"/>
      <c r="FTH130" s="2"/>
      <c r="FTI130" s="2"/>
      <c r="FTJ130" s="2"/>
      <c r="FTK130" s="2"/>
      <c r="FTL130" s="2"/>
      <c r="FTM130" s="2"/>
      <c r="FTN130" s="2"/>
      <c r="FTO130" s="2"/>
      <c r="FTP130" s="2"/>
      <c r="FTQ130" s="2"/>
      <c r="FTR130" s="2"/>
      <c r="FTS130" s="2"/>
      <c r="FTT130" s="2"/>
      <c r="FTU130" s="2"/>
      <c r="FTV130" s="2"/>
      <c r="FTW130" s="2"/>
      <c r="FTX130" s="2"/>
      <c r="FTY130" s="2"/>
      <c r="FTZ130" s="2"/>
      <c r="FUA130" s="2"/>
      <c r="FUB130" s="2"/>
      <c r="FUC130" s="2"/>
      <c r="FUD130" s="2"/>
      <c r="FUE130" s="2"/>
      <c r="FUF130" s="2"/>
      <c r="FUG130" s="2"/>
      <c r="FUH130" s="2"/>
      <c r="FUI130" s="2"/>
      <c r="FUJ130" s="2"/>
      <c r="FUK130" s="2"/>
      <c r="FUL130" s="2"/>
      <c r="FUM130" s="2"/>
      <c r="FUN130" s="2"/>
      <c r="FUO130" s="2"/>
      <c r="FUP130" s="2"/>
      <c r="FUQ130" s="2"/>
      <c r="FUR130" s="2"/>
      <c r="FUS130" s="2"/>
      <c r="FUT130" s="2"/>
      <c r="FUU130" s="2"/>
      <c r="FUV130" s="2"/>
      <c r="FUW130" s="2"/>
      <c r="FUX130" s="2"/>
      <c r="FUY130" s="2"/>
      <c r="FUZ130" s="2"/>
      <c r="FVA130" s="2"/>
      <c r="FVB130" s="2"/>
      <c r="FVC130" s="2"/>
      <c r="FVD130" s="2"/>
      <c r="FVE130" s="2"/>
      <c r="FVF130" s="2"/>
      <c r="FVG130" s="2"/>
      <c r="FVH130" s="2"/>
      <c r="FVI130" s="2"/>
      <c r="FVJ130" s="2"/>
      <c r="FVK130" s="2"/>
      <c r="FVL130" s="2"/>
      <c r="FVM130" s="2"/>
      <c r="FVN130" s="2"/>
      <c r="FVO130" s="2"/>
      <c r="FVP130" s="2"/>
      <c r="FVQ130" s="2"/>
      <c r="FVR130" s="2"/>
      <c r="FVS130" s="2"/>
      <c r="FVT130" s="2"/>
      <c r="FVU130" s="2"/>
      <c r="FVV130" s="2"/>
      <c r="FVW130" s="2"/>
      <c r="FVX130" s="2"/>
      <c r="FVY130" s="2"/>
      <c r="FVZ130" s="2"/>
      <c r="FWA130" s="2"/>
      <c r="FWB130" s="2"/>
      <c r="FWC130" s="2"/>
      <c r="FWD130" s="2"/>
      <c r="FWE130" s="2"/>
      <c r="FWF130" s="2"/>
      <c r="FWG130" s="2"/>
      <c r="FWH130" s="2"/>
      <c r="FWI130" s="2"/>
      <c r="FWJ130" s="2"/>
      <c r="FWK130" s="2"/>
      <c r="FWL130" s="2"/>
      <c r="FWM130" s="2"/>
      <c r="FWN130" s="2"/>
      <c r="FWO130" s="2"/>
      <c r="FWP130" s="2"/>
      <c r="FWQ130" s="2"/>
      <c r="FWR130" s="2"/>
      <c r="FWS130" s="2"/>
      <c r="FWT130" s="2"/>
      <c r="FWU130" s="2"/>
      <c r="FWV130" s="2"/>
      <c r="FWW130" s="2"/>
      <c r="FWX130" s="2"/>
      <c r="FWY130" s="2"/>
      <c r="FWZ130" s="2"/>
      <c r="FXA130" s="2"/>
      <c r="FXB130" s="2"/>
      <c r="FXC130" s="2"/>
      <c r="FXD130" s="2"/>
      <c r="FXE130" s="2"/>
      <c r="FXF130" s="2"/>
      <c r="FXG130" s="2"/>
      <c r="FXH130" s="2"/>
      <c r="FXI130" s="2"/>
      <c r="FXJ130" s="2"/>
      <c r="FXK130" s="2"/>
      <c r="FXL130" s="2"/>
      <c r="FXM130" s="2"/>
      <c r="FXN130" s="2"/>
      <c r="FXO130" s="2"/>
      <c r="FXP130" s="2"/>
      <c r="FXQ130" s="2"/>
      <c r="FXR130" s="2"/>
      <c r="FXS130" s="2"/>
      <c r="FXT130" s="2"/>
      <c r="FXU130" s="2"/>
      <c r="FXV130" s="2"/>
      <c r="FXW130" s="2"/>
      <c r="FXX130" s="2"/>
      <c r="FXY130" s="2"/>
      <c r="FXZ130" s="2"/>
      <c r="FYA130" s="2"/>
      <c r="FYB130" s="2"/>
      <c r="FYC130" s="2"/>
      <c r="FYD130" s="2"/>
      <c r="FYE130" s="2"/>
      <c r="FYF130" s="2"/>
      <c r="FYG130" s="2"/>
      <c r="FYH130" s="2"/>
      <c r="FYI130" s="2"/>
      <c r="FYJ130" s="2"/>
      <c r="FYK130" s="2"/>
      <c r="FYL130" s="2"/>
      <c r="FYM130" s="2"/>
      <c r="FYN130" s="2"/>
      <c r="FYO130" s="2"/>
      <c r="FYP130" s="2"/>
      <c r="FYQ130" s="2"/>
      <c r="FYR130" s="2"/>
      <c r="FYS130" s="2"/>
      <c r="FYT130" s="2"/>
      <c r="FYU130" s="2"/>
      <c r="FYV130" s="2"/>
      <c r="FYW130" s="2"/>
      <c r="FYX130" s="2"/>
      <c r="FYY130" s="2"/>
      <c r="FYZ130" s="2"/>
      <c r="FZA130" s="2"/>
      <c r="FZB130" s="2"/>
      <c r="FZC130" s="2"/>
      <c r="FZD130" s="2"/>
      <c r="FZE130" s="2"/>
      <c r="FZF130" s="2"/>
      <c r="FZG130" s="2"/>
      <c r="FZH130" s="2"/>
      <c r="FZI130" s="2"/>
      <c r="FZJ130" s="2"/>
      <c r="FZK130" s="2"/>
      <c r="FZL130" s="2"/>
      <c r="FZM130" s="2"/>
      <c r="FZN130" s="2"/>
      <c r="FZO130" s="2"/>
      <c r="FZP130" s="2"/>
      <c r="FZQ130" s="2"/>
      <c r="FZR130" s="2"/>
      <c r="FZS130" s="2"/>
      <c r="FZT130" s="2"/>
      <c r="FZU130" s="2"/>
      <c r="FZV130" s="2"/>
      <c r="FZW130" s="2"/>
      <c r="FZX130" s="2"/>
      <c r="FZY130" s="2"/>
      <c r="FZZ130" s="2"/>
      <c r="GAA130" s="2"/>
      <c r="GAB130" s="2"/>
      <c r="GAC130" s="2"/>
      <c r="GAD130" s="2"/>
      <c r="GAE130" s="2"/>
      <c r="GAF130" s="2"/>
      <c r="GAG130" s="2"/>
      <c r="GAH130" s="2"/>
      <c r="GAI130" s="2"/>
      <c r="GAJ130" s="2"/>
      <c r="GAK130" s="2"/>
      <c r="GAL130" s="2"/>
      <c r="GAM130" s="2"/>
      <c r="GAN130" s="2"/>
      <c r="GAO130" s="2"/>
      <c r="GAP130" s="2"/>
      <c r="GAQ130" s="2"/>
      <c r="GAR130" s="2"/>
      <c r="GAS130" s="2"/>
      <c r="GAT130" s="2"/>
      <c r="GAU130" s="2"/>
      <c r="GAV130" s="2"/>
      <c r="GAW130" s="2"/>
      <c r="GAX130" s="2"/>
      <c r="GAY130" s="2"/>
      <c r="GAZ130" s="2"/>
      <c r="GBA130" s="2"/>
      <c r="GBB130" s="2"/>
      <c r="GBC130" s="2"/>
      <c r="GBD130" s="2"/>
      <c r="GBE130" s="2"/>
      <c r="GBF130" s="2"/>
      <c r="GBG130" s="2"/>
      <c r="GBH130" s="2"/>
      <c r="GBI130" s="2"/>
      <c r="GBJ130" s="2"/>
      <c r="GBK130" s="2"/>
      <c r="GBL130" s="2"/>
      <c r="GBM130" s="2"/>
      <c r="GBN130" s="2"/>
      <c r="GBO130" s="2"/>
      <c r="GBP130" s="2"/>
      <c r="GBQ130" s="2"/>
      <c r="GBR130" s="2"/>
      <c r="GBS130" s="2"/>
      <c r="GBT130" s="2"/>
      <c r="GBU130" s="2"/>
      <c r="GBV130" s="2"/>
      <c r="GBW130" s="2"/>
      <c r="GBX130" s="2"/>
      <c r="GBY130" s="2"/>
      <c r="GBZ130" s="2"/>
      <c r="GCA130" s="2"/>
      <c r="GCB130" s="2"/>
      <c r="GCC130" s="2"/>
      <c r="GCD130" s="2"/>
      <c r="GCE130" s="2"/>
      <c r="GCF130" s="2"/>
      <c r="GCG130" s="2"/>
      <c r="GCH130" s="2"/>
      <c r="GCI130" s="2"/>
      <c r="GCJ130" s="2"/>
      <c r="GCK130" s="2"/>
      <c r="GCL130" s="2"/>
      <c r="GCM130" s="2"/>
      <c r="GCN130" s="2"/>
      <c r="GCO130" s="2"/>
      <c r="GCP130" s="2"/>
      <c r="GCQ130" s="2"/>
      <c r="GCR130" s="2"/>
      <c r="GCS130" s="2"/>
      <c r="GCT130" s="2"/>
      <c r="GCU130" s="2"/>
      <c r="GCV130" s="2"/>
      <c r="GCW130" s="2"/>
      <c r="GCX130" s="2"/>
      <c r="GCY130" s="2"/>
      <c r="GCZ130" s="2"/>
      <c r="GDA130" s="2"/>
      <c r="GDB130" s="2"/>
      <c r="GDC130" s="2"/>
      <c r="GDD130" s="2"/>
      <c r="GDE130" s="2"/>
      <c r="GDF130" s="2"/>
      <c r="GDG130" s="2"/>
      <c r="GDH130" s="2"/>
      <c r="GDI130" s="2"/>
      <c r="GDJ130" s="2"/>
      <c r="GDK130" s="2"/>
      <c r="GDL130" s="2"/>
      <c r="GDM130" s="2"/>
      <c r="GDN130" s="2"/>
      <c r="GDO130" s="2"/>
      <c r="GDP130" s="2"/>
      <c r="GDQ130" s="2"/>
      <c r="GDR130" s="2"/>
      <c r="GDS130" s="2"/>
      <c r="GDT130" s="2"/>
      <c r="GDU130" s="2"/>
      <c r="GDV130" s="2"/>
      <c r="GDW130" s="2"/>
      <c r="GDX130" s="2"/>
      <c r="GDY130" s="2"/>
      <c r="GDZ130" s="2"/>
      <c r="GEA130" s="2"/>
      <c r="GEB130" s="2"/>
      <c r="GEC130" s="2"/>
      <c r="GED130" s="2"/>
      <c r="GEE130" s="2"/>
      <c r="GEF130" s="2"/>
      <c r="GEG130" s="2"/>
      <c r="GEH130" s="2"/>
      <c r="GEI130" s="2"/>
      <c r="GEJ130" s="2"/>
      <c r="GEK130" s="2"/>
      <c r="GEL130" s="2"/>
      <c r="GEM130" s="2"/>
      <c r="GEN130" s="2"/>
      <c r="GEO130" s="2"/>
      <c r="GEP130" s="2"/>
      <c r="GEQ130" s="2"/>
      <c r="GER130" s="2"/>
      <c r="GES130" s="2"/>
      <c r="GET130" s="2"/>
      <c r="GEU130" s="2"/>
      <c r="GEV130" s="2"/>
      <c r="GEW130" s="2"/>
      <c r="GEX130" s="2"/>
      <c r="GEY130" s="2"/>
      <c r="GEZ130" s="2"/>
      <c r="GFA130" s="2"/>
      <c r="GFB130" s="2"/>
      <c r="GFC130" s="2"/>
      <c r="GFD130" s="2"/>
      <c r="GFE130" s="2"/>
      <c r="GFF130" s="2"/>
      <c r="GFG130" s="2"/>
      <c r="GFH130" s="2"/>
      <c r="GFI130" s="2"/>
      <c r="GFJ130" s="2"/>
      <c r="GFK130" s="2"/>
      <c r="GFL130" s="2"/>
      <c r="GFM130" s="2"/>
      <c r="GFN130" s="2"/>
      <c r="GFO130" s="2"/>
      <c r="GFP130" s="2"/>
      <c r="GFQ130" s="2"/>
      <c r="GFR130" s="2"/>
      <c r="GFS130" s="2"/>
      <c r="GFT130" s="2"/>
      <c r="GFU130" s="2"/>
      <c r="GFV130" s="2"/>
      <c r="GFW130" s="2"/>
      <c r="GFX130" s="2"/>
      <c r="GFY130" s="2"/>
      <c r="GFZ130" s="2"/>
      <c r="GGA130" s="2"/>
      <c r="GGB130" s="2"/>
      <c r="GGC130" s="2"/>
      <c r="GGD130" s="2"/>
      <c r="GGE130" s="2"/>
      <c r="GGF130" s="2"/>
      <c r="GGG130" s="2"/>
      <c r="GGH130" s="2"/>
      <c r="GGI130" s="2"/>
      <c r="GGJ130" s="2"/>
      <c r="GGK130" s="2"/>
      <c r="GGL130" s="2"/>
      <c r="GGM130" s="2"/>
      <c r="GGN130" s="2"/>
      <c r="GGO130" s="2"/>
      <c r="GGP130" s="2"/>
      <c r="GGQ130" s="2"/>
      <c r="GGR130" s="2"/>
      <c r="GGS130" s="2"/>
      <c r="GGT130" s="2"/>
      <c r="GGU130" s="2"/>
      <c r="GGV130" s="2"/>
      <c r="GGW130" s="2"/>
      <c r="GGX130" s="2"/>
      <c r="GGY130" s="2"/>
      <c r="GGZ130" s="2"/>
      <c r="GHA130" s="2"/>
      <c r="GHB130" s="2"/>
      <c r="GHC130" s="2"/>
      <c r="GHD130" s="2"/>
      <c r="GHE130" s="2"/>
      <c r="GHF130" s="2"/>
      <c r="GHG130" s="2"/>
      <c r="GHH130" s="2"/>
      <c r="GHI130" s="2"/>
      <c r="GHJ130" s="2"/>
      <c r="GHK130" s="2"/>
      <c r="GHL130" s="2"/>
      <c r="GHM130" s="2"/>
      <c r="GHN130" s="2"/>
      <c r="GHO130" s="2"/>
      <c r="GHP130" s="2"/>
      <c r="GHQ130" s="2"/>
      <c r="GHR130" s="2"/>
      <c r="GHS130" s="2"/>
      <c r="GHT130" s="2"/>
      <c r="GHU130" s="2"/>
      <c r="GHV130" s="2"/>
      <c r="GHW130" s="2"/>
      <c r="GHX130" s="2"/>
      <c r="GHY130" s="2"/>
      <c r="GHZ130" s="2"/>
      <c r="GIA130" s="2"/>
      <c r="GIB130" s="2"/>
      <c r="GIC130" s="2"/>
      <c r="GID130" s="2"/>
      <c r="GIE130" s="2"/>
      <c r="GIF130" s="2"/>
      <c r="GIG130" s="2"/>
      <c r="GIH130" s="2"/>
      <c r="GII130" s="2"/>
      <c r="GIJ130" s="2"/>
      <c r="GIK130" s="2"/>
      <c r="GIL130" s="2"/>
      <c r="GIM130" s="2"/>
      <c r="GIN130" s="2"/>
      <c r="GIO130" s="2"/>
      <c r="GIP130" s="2"/>
      <c r="GIQ130" s="2"/>
      <c r="GIR130" s="2"/>
      <c r="GIS130" s="2"/>
      <c r="GIT130" s="2"/>
      <c r="GIU130" s="2"/>
      <c r="GIV130" s="2"/>
      <c r="GIW130" s="2"/>
      <c r="GIX130" s="2"/>
      <c r="GIY130" s="2"/>
      <c r="GIZ130" s="2"/>
      <c r="GJA130" s="2"/>
      <c r="GJB130" s="2"/>
      <c r="GJC130" s="2"/>
      <c r="GJD130" s="2"/>
      <c r="GJE130" s="2"/>
      <c r="GJF130" s="2"/>
      <c r="GJG130" s="2"/>
      <c r="GJH130" s="2"/>
      <c r="GJI130" s="2"/>
      <c r="GJJ130" s="2"/>
      <c r="GJK130" s="2"/>
      <c r="GJL130" s="2"/>
      <c r="GJM130" s="2"/>
      <c r="GJN130" s="2"/>
      <c r="GJO130" s="2"/>
      <c r="GJP130" s="2"/>
      <c r="GJQ130" s="2"/>
      <c r="GJR130" s="2"/>
      <c r="GJS130" s="2"/>
      <c r="GJT130" s="2"/>
      <c r="GJU130" s="2"/>
      <c r="GJV130" s="2"/>
      <c r="GJW130" s="2"/>
      <c r="GJX130" s="2"/>
      <c r="GJY130" s="2"/>
      <c r="GJZ130" s="2"/>
      <c r="GKA130" s="2"/>
      <c r="GKB130" s="2"/>
      <c r="GKC130" s="2"/>
      <c r="GKD130" s="2"/>
      <c r="GKE130" s="2"/>
      <c r="GKF130" s="2"/>
      <c r="GKG130" s="2"/>
      <c r="GKH130" s="2"/>
      <c r="GKI130" s="2"/>
      <c r="GKJ130" s="2"/>
      <c r="GKK130" s="2"/>
      <c r="GKL130" s="2"/>
      <c r="GKM130" s="2"/>
      <c r="GKN130" s="2"/>
      <c r="GKO130" s="2"/>
      <c r="GKP130" s="2"/>
      <c r="GKQ130" s="2"/>
      <c r="GKR130" s="2"/>
      <c r="GKS130" s="2"/>
      <c r="GKT130" s="2"/>
      <c r="GKU130" s="2"/>
      <c r="GKV130" s="2"/>
      <c r="GKW130" s="2"/>
      <c r="GKX130" s="2"/>
      <c r="GKY130" s="2"/>
      <c r="GKZ130" s="2"/>
      <c r="GLA130" s="2"/>
      <c r="GLB130" s="2"/>
      <c r="GLC130" s="2"/>
      <c r="GLD130" s="2"/>
      <c r="GLE130" s="2"/>
      <c r="GLF130" s="2"/>
      <c r="GLG130" s="2"/>
      <c r="GLH130" s="2"/>
      <c r="GLI130" s="2"/>
      <c r="GLJ130" s="2"/>
      <c r="GLK130" s="2"/>
      <c r="GLL130" s="2"/>
      <c r="GLM130" s="2"/>
      <c r="GLN130" s="2"/>
      <c r="GLO130" s="2"/>
      <c r="GLP130" s="2"/>
      <c r="GLQ130" s="2"/>
      <c r="GLR130" s="2"/>
      <c r="GLS130" s="2"/>
      <c r="GLT130" s="2"/>
      <c r="GLU130" s="2"/>
      <c r="GLV130" s="2"/>
      <c r="GLW130" s="2"/>
      <c r="GLX130" s="2"/>
      <c r="GLY130" s="2"/>
      <c r="GLZ130" s="2"/>
      <c r="GMA130" s="2"/>
      <c r="GMB130" s="2"/>
      <c r="GMC130" s="2"/>
      <c r="GMD130" s="2"/>
      <c r="GME130" s="2"/>
      <c r="GMF130" s="2"/>
      <c r="GMG130" s="2"/>
      <c r="GMH130" s="2"/>
      <c r="GMI130" s="2"/>
      <c r="GMJ130" s="2"/>
      <c r="GMK130" s="2"/>
      <c r="GML130" s="2"/>
      <c r="GMM130" s="2"/>
      <c r="GMN130" s="2"/>
      <c r="GMO130" s="2"/>
      <c r="GMP130" s="2"/>
      <c r="GMQ130" s="2"/>
      <c r="GMR130" s="2"/>
      <c r="GMS130" s="2"/>
      <c r="GMT130" s="2"/>
      <c r="GMU130" s="2"/>
      <c r="GMV130" s="2"/>
      <c r="GMW130" s="2"/>
      <c r="GMX130" s="2"/>
      <c r="GMY130" s="2"/>
      <c r="GMZ130" s="2"/>
      <c r="GNA130" s="2"/>
      <c r="GNB130" s="2"/>
      <c r="GNC130" s="2"/>
      <c r="GND130" s="2"/>
      <c r="GNE130" s="2"/>
      <c r="GNF130" s="2"/>
      <c r="GNG130" s="2"/>
      <c r="GNH130" s="2"/>
      <c r="GNI130" s="2"/>
      <c r="GNJ130" s="2"/>
      <c r="GNK130" s="2"/>
      <c r="GNL130" s="2"/>
      <c r="GNM130" s="2"/>
      <c r="GNN130" s="2"/>
      <c r="GNO130" s="2"/>
      <c r="GNP130" s="2"/>
      <c r="GNQ130" s="2"/>
      <c r="GNR130" s="2"/>
      <c r="GNS130" s="2"/>
      <c r="GNT130" s="2"/>
      <c r="GNU130" s="2"/>
      <c r="GNV130" s="2"/>
      <c r="GNW130" s="2"/>
      <c r="GNX130" s="2"/>
      <c r="GNY130" s="2"/>
      <c r="GNZ130" s="2"/>
      <c r="GOA130" s="2"/>
      <c r="GOB130" s="2"/>
      <c r="GOC130" s="2"/>
      <c r="GOD130" s="2"/>
      <c r="GOE130" s="2"/>
      <c r="GOF130" s="2"/>
      <c r="GOG130" s="2"/>
      <c r="GOH130" s="2"/>
      <c r="GOI130" s="2"/>
      <c r="GOJ130" s="2"/>
      <c r="GOK130" s="2"/>
      <c r="GOL130" s="2"/>
      <c r="GOM130" s="2"/>
      <c r="GON130" s="2"/>
      <c r="GOO130" s="2"/>
      <c r="GOP130" s="2"/>
      <c r="GOQ130" s="2"/>
      <c r="GOR130" s="2"/>
      <c r="GOS130" s="2"/>
      <c r="GOT130" s="2"/>
      <c r="GOU130" s="2"/>
      <c r="GOV130" s="2"/>
      <c r="GOW130" s="2"/>
      <c r="GOX130" s="2"/>
      <c r="GOY130" s="2"/>
      <c r="GOZ130" s="2"/>
      <c r="GPA130" s="2"/>
      <c r="GPB130" s="2"/>
      <c r="GPC130" s="2"/>
      <c r="GPD130" s="2"/>
      <c r="GPE130" s="2"/>
      <c r="GPF130" s="2"/>
      <c r="GPG130" s="2"/>
      <c r="GPH130" s="2"/>
      <c r="GPI130" s="2"/>
      <c r="GPJ130" s="2"/>
      <c r="GPK130" s="2"/>
      <c r="GPL130" s="2"/>
      <c r="GPM130" s="2"/>
      <c r="GPN130" s="2"/>
      <c r="GPO130" s="2"/>
      <c r="GPP130" s="2"/>
      <c r="GPQ130" s="2"/>
      <c r="GPR130" s="2"/>
      <c r="GPS130" s="2"/>
      <c r="GPT130" s="2"/>
      <c r="GPU130" s="2"/>
      <c r="GPV130" s="2"/>
      <c r="GPW130" s="2"/>
      <c r="GPX130" s="2"/>
      <c r="GPY130" s="2"/>
      <c r="GPZ130" s="2"/>
      <c r="GQA130" s="2"/>
      <c r="GQB130" s="2"/>
      <c r="GQC130" s="2"/>
      <c r="GQD130" s="2"/>
      <c r="GQE130" s="2"/>
      <c r="GQF130" s="2"/>
      <c r="GQG130" s="2"/>
      <c r="GQH130" s="2"/>
      <c r="GQI130" s="2"/>
      <c r="GQJ130" s="2"/>
      <c r="GQK130" s="2"/>
      <c r="GQL130" s="2"/>
      <c r="GQM130" s="2"/>
      <c r="GQN130" s="2"/>
      <c r="GQO130" s="2"/>
      <c r="GQP130" s="2"/>
      <c r="GQQ130" s="2"/>
      <c r="GQR130" s="2"/>
      <c r="GQS130" s="2"/>
      <c r="GQT130" s="2"/>
      <c r="GQU130" s="2"/>
      <c r="GQV130" s="2"/>
      <c r="GQW130" s="2"/>
      <c r="GQX130" s="2"/>
      <c r="GQY130" s="2"/>
      <c r="GQZ130" s="2"/>
      <c r="GRA130" s="2"/>
      <c r="GRB130" s="2"/>
      <c r="GRC130" s="2"/>
      <c r="GRD130" s="2"/>
      <c r="GRE130" s="2"/>
      <c r="GRF130" s="2"/>
      <c r="GRG130" s="2"/>
      <c r="GRH130" s="2"/>
      <c r="GRI130" s="2"/>
      <c r="GRJ130" s="2"/>
      <c r="GRK130" s="2"/>
      <c r="GRL130" s="2"/>
      <c r="GRM130" s="2"/>
      <c r="GRN130" s="2"/>
      <c r="GRO130" s="2"/>
      <c r="GRP130" s="2"/>
      <c r="GRQ130" s="2"/>
      <c r="GRR130" s="2"/>
      <c r="GRS130" s="2"/>
      <c r="GRT130" s="2"/>
      <c r="GRU130" s="2"/>
      <c r="GRV130" s="2"/>
      <c r="GRW130" s="2"/>
      <c r="GRX130" s="2"/>
      <c r="GRY130" s="2"/>
      <c r="GRZ130" s="2"/>
      <c r="GSA130" s="2"/>
      <c r="GSB130" s="2"/>
      <c r="GSC130" s="2"/>
      <c r="GSD130" s="2"/>
      <c r="GSE130" s="2"/>
      <c r="GSF130" s="2"/>
      <c r="GSG130" s="2"/>
      <c r="GSH130" s="2"/>
      <c r="GSI130" s="2"/>
      <c r="GSJ130" s="2"/>
      <c r="GSK130" s="2"/>
      <c r="GSL130" s="2"/>
      <c r="GSM130" s="2"/>
      <c r="GSN130" s="2"/>
      <c r="GSO130" s="2"/>
      <c r="GSP130" s="2"/>
      <c r="GSQ130" s="2"/>
      <c r="GSR130" s="2"/>
      <c r="GSS130" s="2"/>
      <c r="GST130" s="2"/>
      <c r="GSU130" s="2"/>
      <c r="GSV130" s="2"/>
      <c r="GSW130" s="2"/>
      <c r="GSX130" s="2"/>
      <c r="GSY130" s="2"/>
      <c r="GSZ130" s="2"/>
      <c r="GTA130" s="2"/>
      <c r="GTB130" s="2"/>
      <c r="GTC130" s="2"/>
      <c r="GTD130" s="2"/>
      <c r="GTE130" s="2"/>
      <c r="GTF130" s="2"/>
      <c r="GTG130" s="2"/>
      <c r="GTH130" s="2"/>
      <c r="GTI130" s="2"/>
      <c r="GTJ130" s="2"/>
      <c r="GTK130" s="2"/>
      <c r="GTL130" s="2"/>
      <c r="GTM130" s="2"/>
      <c r="GTN130" s="2"/>
      <c r="GTO130" s="2"/>
      <c r="GTP130" s="2"/>
      <c r="GTQ130" s="2"/>
      <c r="GTR130" s="2"/>
      <c r="GTS130" s="2"/>
      <c r="GTT130" s="2"/>
      <c r="GTU130" s="2"/>
      <c r="GTV130" s="2"/>
      <c r="GTW130" s="2"/>
      <c r="GTX130" s="2"/>
      <c r="GTY130" s="2"/>
      <c r="GTZ130" s="2"/>
      <c r="GUA130" s="2"/>
      <c r="GUB130" s="2"/>
      <c r="GUC130" s="2"/>
      <c r="GUD130" s="2"/>
      <c r="GUE130" s="2"/>
      <c r="GUF130" s="2"/>
      <c r="GUG130" s="2"/>
      <c r="GUH130" s="2"/>
      <c r="GUI130" s="2"/>
      <c r="GUJ130" s="2"/>
      <c r="GUK130" s="2"/>
      <c r="GUL130" s="2"/>
      <c r="GUM130" s="2"/>
      <c r="GUN130" s="2"/>
      <c r="GUO130" s="2"/>
      <c r="GUP130" s="2"/>
      <c r="GUQ130" s="2"/>
      <c r="GUR130" s="2"/>
      <c r="GUS130" s="2"/>
      <c r="GUT130" s="2"/>
      <c r="GUU130" s="2"/>
      <c r="GUV130" s="2"/>
      <c r="GUW130" s="2"/>
      <c r="GUX130" s="2"/>
      <c r="GUY130" s="2"/>
      <c r="GUZ130" s="2"/>
      <c r="GVA130" s="2"/>
      <c r="GVB130" s="2"/>
      <c r="GVC130" s="2"/>
      <c r="GVD130" s="2"/>
      <c r="GVE130" s="2"/>
      <c r="GVF130" s="2"/>
      <c r="GVG130" s="2"/>
      <c r="GVH130" s="2"/>
      <c r="GVI130" s="2"/>
      <c r="GVJ130" s="2"/>
      <c r="GVK130" s="2"/>
      <c r="GVL130" s="2"/>
      <c r="GVM130" s="2"/>
      <c r="GVN130" s="2"/>
      <c r="GVO130" s="2"/>
      <c r="GVP130" s="2"/>
      <c r="GVQ130" s="2"/>
      <c r="GVR130" s="2"/>
      <c r="GVS130" s="2"/>
      <c r="GVT130" s="2"/>
      <c r="GVU130" s="2"/>
      <c r="GVV130" s="2"/>
      <c r="GVW130" s="2"/>
      <c r="GVX130" s="2"/>
      <c r="GVY130" s="2"/>
      <c r="GVZ130" s="2"/>
      <c r="GWA130" s="2"/>
      <c r="GWB130" s="2"/>
      <c r="GWC130" s="2"/>
      <c r="GWD130" s="2"/>
      <c r="GWE130" s="2"/>
      <c r="GWF130" s="2"/>
      <c r="GWG130" s="2"/>
      <c r="GWH130" s="2"/>
      <c r="GWI130" s="2"/>
      <c r="GWJ130" s="2"/>
      <c r="GWK130" s="2"/>
      <c r="GWL130" s="2"/>
      <c r="GWM130" s="2"/>
      <c r="GWN130" s="2"/>
      <c r="GWO130" s="2"/>
      <c r="GWP130" s="2"/>
      <c r="GWQ130" s="2"/>
      <c r="GWR130" s="2"/>
      <c r="GWS130" s="2"/>
      <c r="GWT130" s="2"/>
      <c r="GWU130" s="2"/>
      <c r="GWV130" s="2"/>
      <c r="GWW130" s="2"/>
      <c r="GWX130" s="2"/>
      <c r="GWY130" s="2"/>
      <c r="GWZ130" s="2"/>
      <c r="GXA130" s="2"/>
      <c r="GXB130" s="2"/>
      <c r="GXC130" s="2"/>
      <c r="GXD130" s="2"/>
      <c r="GXE130" s="2"/>
      <c r="GXF130" s="2"/>
      <c r="GXG130" s="2"/>
      <c r="GXH130" s="2"/>
      <c r="GXI130" s="2"/>
      <c r="GXJ130" s="2"/>
      <c r="GXK130" s="2"/>
      <c r="GXL130" s="2"/>
      <c r="GXM130" s="2"/>
      <c r="GXN130" s="2"/>
      <c r="GXO130" s="2"/>
      <c r="GXP130" s="2"/>
      <c r="GXQ130" s="2"/>
      <c r="GXR130" s="2"/>
      <c r="GXS130" s="2"/>
      <c r="GXT130" s="2"/>
      <c r="GXU130" s="2"/>
      <c r="GXV130" s="2"/>
      <c r="GXW130" s="2"/>
      <c r="GXX130" s="2"/>
      <c r="GXY130" s="2"/>
      <c r="GXZ130" s="2"/>
      <c r="GYA130" s="2"/>
      <c r="GYB130" s="2"/>
      <c r="GYC130" s="2"/>
      <c r="GYD130" s="2"/>
      <c r="GYE130" s="2"/>
      <c r="GYF130" s="2"/>
      <c r="GYG130" s="2"/>
      <c r="GYH130" s="2"/>
      <c r="GYI130" s="2"/>
      <c r="GYJ130" s="2"/>
      <c r="GYK130" s="2"/>
      <c r="GYL130" s="2"/>
      <c r="GYM130" s="2"/>
      <c r="GYN130" s="2"/>
      <c r="GYO130" s="2"/>
      <c r="GYP130" s="2"/>
      <c r="GYQ130" s="2"/>
      <c r="GYR130" s="2"/>
      <c r="GYS130" s="2"/>
      <c r="GYT130" s="2"/>
      <c r="GYU130" s="2"/>
      <c r="GYV130" s="2"/>
      <c r="GYW130" s="2"/>
      <c r="GYX130" s="2"/>
      <c r="GYY130" s="2"/>
      <c r="GYZ130" s="2"/>
      <c r="GZA130" s="2"/>
      <c r="GZB130" s="2"/>
      <c r="GZC130" s="2"/>
      <c r="GZD130" s="2"/>
      <c r="GZE130" s="2"/>
      <c r="GZF130" s="2"/>
      <c r="GZG130" s="2"/>
      <c r="GZH130" s="2"/>
      <c r="GZI130" s="2"/>
      <c r="GZJ130" s="2"/>
      <c r="GZK130" s="2"/>
      <c r="GZL130" s="2"/>
      <c r="GZM130" s="2"/>
      <c r="GZN130" s="2"/>
      <c r="GZO130" s="2"/>
      <c r="GZP130" s="2"/>
      <c r="GZQ130" s="2"/>
      <c r="GZR130" s="2"/>
      <c r="GZS130" s="2"/>
      <c r="GZT130" s="2"/>
      <c r="GZU130" s="2"/>
      <c r="GZV130" s="2"/>
      <c r="GZW130" s="2"/>
      <c r="GZX130" s="2"/>
      <c r="GZY130" s="2"/>
      <c r="GZZ130" s="2"/>
      <c r="HAA130" s="2"/>
      <c r="HAB130" s="2"/>
      <c r="HAC130" s="2"/>
      <c r="HAD130" s="2"/>
      <c r="HAE130" s="2"/>
      <c r="HAF130" s="2"/>
      <c r="HAG130" s="2"/>
      <c r="HAH130" s="2"/>
      <c r="HAI130" s="2"/>
      <c r="HAJ130" s="2"/>
      <c r="HAK130" s="2"/>
      <c r="HAL130" s="2"/>
      <c r="HAM130" s="2"/>
      <c r="HAN130" s="2"/>
      <c r="HAO130" s="2"/>
      <c r="HAP130" s="2"/>
      <c r="HAQ130" s="2"/>
      <c r="HAR130" s="2"/>
      <c r="HAS130" s="2"/>
      <c r="HAT130" s="2"/>
      <c r="HAU130" s="2"/>
      <c r="HAV130" s="2"/>
      <c r="HAW130" s="2"/>
      <c r="HAX130" s="2"/>
      <c r="HAY130" s="2"/>
      <c r="HAZ130" s="2"/>
      <c r="HBA130" s="2"/>
      <c r="HBB130" s="2"/>
      <c r="HBC130" s="2"/>
      <c r="HBD130" s="2"/>
      <c r="HBE130" s="2"/>
      <c r="HBF130" s="2"/>
      <c r="HBG130" s="2"/>
      <c r="HBH130" s="2"/>
      <c r="HBI130" s="2"/>
      <c r="HBJ130" s="2"/>
      <c r="HBK130" s="2"/>
      <c r="HBL130" s="2"/>
      <c r="HBM130" s="2"/>
      <c r="HBN130" s="2"/>
      <c r="HBO130" s="2"/>
      <c r="HBP130" s="2"/>
      <c r="HBQ130" s="2"/>
      <c r="HBR130" s="2"/>
      <c r="HBS130" s="2"/>
      <c r="HBT130" s="2"/>
      <c r="HBU130" s="2"/>
      <c r="HBV130" s="2"/>
      <c r="HBW130" s="2"/>
      <c r="HBX130" s="2"/>
      <c r="HBY130" s="2"/>
      <c r="HBZ130" s="2"/>
      <c r="HCA130" s="2"/>
      <c r="HCB130" s="2"/>
      <c r="HCC130" s="2"/>
      <c r="HCD130" s="2"/>
      <c r="HCE130" s="2"/>
      <c r="HCF130" s="2"/>
      <c r="HCG130" s="2"/>
      <c r="HCH130" s="2"/>
      <c r="HCI130" s="2"/>
      <c r="HCJ130" s="2"/>
      <c r="HCK130" s="2"/>
      <c r="HCL130" s="2"/>
      <c r="HCM130" s="2"/>
      <c r="HCN130" s="2"/>
      <c r="HCO130" s="2"/>
      <c r="HCP130" s="2"/>
      <c r="HCQ130" s="2"/>
      <c r="HCR130" s="2"/>
      <c r="HCS130" s="2"/>
      <c r="HCT130" s="2"/>
      <c r="HCU130" s="2"/>
      <c r="HCV130" s="2"/>
      <c r="HCW130" s="2"/>
      <c r="HCX130" s="2"/>
      <c r="HCY130" s="2"/>
      <c r="HCZ130" s="2"/>
      <c r="HDA130" s="2"/>
      <c r="HDB130" s="2"/>
      <c r="HDC130" s="2"/>
      <c r="HDD130" s="2"/>
      <c r="HDE130" s="2"/>
      <c r="HDF130" s="2"/>
      <c r="HDG130" s="2"/>
      <c r="HDH130" s="2"/>
      <c r="HDI130" s="2"/>
      <c r="HDJ130" s="2"/>
      <c r="HDK130" s="2"/>
      <c r="HDL130" s="2"/>
      <c r="HDM130" s="2"/>
      <c r="HDN130" s="2"/>
      <c r="HDO130" s="2"/>
      <c r="HDP130" s="2"/>
      <c r="HDQ130" s="2"/>
      <c r="HDR130" s="2"/>
      <c r="HDS130" s="2"/>
      <c r="HDT130" s="2"/>
      <c r="HDU130" s="2"/>
      <c r="HDV130" s="2"/>
      <c r="HDW130" s="2"/>
      <c r="HDX130" s="2"/>
      <c r="HDY130" s="2"/>
      <c r="HDZ130" s="2"/>
      <c r="HEA130" s="2"/>
      <c r="HEB130" s="2"/>
      <c r="HEC130" s="2"/>
      <c r="HED130" s="2"/>
      <c r="HEE130" s="2"/>
      <c r="HEF130" s="2"/>
      <c r="HEG130" s="2"/>
      <c r="HEH130" s="2"/>
      <c r="HEI130" s="2"/>
      <c r="HEJ130" s="2"/>
      <c r="HEK130" s="2"/>
      <c r="HEL130" s="2"/>
      <c r="HEM130" s="2"/>
      <c r="HEN130" s="2"/>
      <c r="HEO130" s="2"/>
      <c r="HEP130" s="2"/>
      <c r="HEQ130" s="2"/>
      <c r="HER130" s="2"/>
      <c r="HES130" s="2"/>
      <c r="HET130" s="2"/>
      <c r="HEU130" s="2"/>
      <c r="HEV130" s="2"/>
      <c r="HEW130" s="2"/>
      <c r="HEX130" s="2"/>
      <c r="HEY130" s="2"/>
      <c r="HEZ130" s="2"/>
      <c r="HFA130" s="2"/>
      <c r="HFB130" s="2"/>
      <c r="HFC130" s="2"/>
      <c r="HFD130" s="2"/>
      <c r="HFE130" s="2"/>
      <c r="HFF130" s="2"/>
      <c r="HFG130" s="2"/>
      <c r="HFH130" s="2"/>
      <c r="HFI130" s="2"/>
      <c r="HFJ130" s="2"/>
      <c r="HFK130" s="2"/>
      <c r="HFL130" s="2"/>
      <c r="HFM130" s="2"/>
      <c r="HFN130" s="2"/>
      <c r="HFO130" s="2"/>
      <c r="HFP130" s="2"/>
      <c r="HFQ130" s="2"/>
      <c r="HFR130" s="2"/>
      <c r="HFS130" s="2"/>
      <c r="HFT130" s="2"/>
      <c r="HFU130" s="2"/>
      <c r="HFV130" s="2"/>
      <c r="HFW130" s="2"/>
      <c r="HFX130" s="2"/>
      <c r="HFY130" s="2"/>
      <c r="HFZ130" s="2"/>
      <c r="HGA130" s="2"/>
      <c r="HGB130" s="2"/>
      <c r="HGC130" s="2"/>
      <c r="HGD130" s="2"/>
      <c r="HGE130" s="2"/>
      <c r="HGF130" s="2"/>
      <c r="HGG130" s="2"/>
      <c r="HGH130" s="2"/>
      <c r="HGI130" s="2"/>
      <c r="HGJ130" s="2"/>
      <c r="HGK130" s="2"/>
      <c r="HGL130" s="2"/>
      <c r="HGM130" s="2"/>
      <c r="HGN130" s="2"/>
      <c r="HGO130" s="2"/>
      <c r="HGP130" s="2"/>
      <c r="HGQ130" s="2"/>
      <c r="HGR130" s="2"/>
      <c r="HGS130" s="2"/>
      <c r="HGT130" s="2"/>
      <c r="HGU130" s="2"/>
      <c r="HGV130" s="2"/>
      <c r="HGW130" s="2"/>
      <c r="HGX130" s="2"/>
      <c r="HGY130" s="2"/>
      <c r="HGZ130" s="2"/>
      <c r="HHA130" s="2"/>
      <c r="HHB130" s="2"/>
      <c r="HHC130" s="2"/>
      <c r="HHD130" s="2"/>
      <c r="HHE130" s="2"/>
      <c r="HHF130" s="2"/>
      <c r="HHG130" s="2"/>
      <c r="HHH130" s="2"/>
      <c r="HHI130" s="2"/>
      <c r="HHJ130" s="2"/>
      <c r="HHK130" s="2"/>
      <c r="HHL130" s="2"/>
      <c r="HHM130" s="2"/>
      <c r="HHN130" s="2"/>
      <c r="HHO130" s="2"/>
      <c r="HHP130" s="2"/>
      <c r="HHQ130" s="2"/>
      <c r="HHR130" s="2"/>
      <c r="HHS130" s="2"/>
      <c r="HHT130" s="2"/>
      <c r="HHU130" s="2"/>
      <c r="HHV130" s="2"/>
      <c r="HHW130" s="2"/>
      <c r="HHX130" s="2"/>
      <c r="HHY130" s="2"/>
      <c r="HHZ130" s="2"/>
      <c r="HIA130" s="2"/>
      <c r="HIB130" s="2"/>
      <c r="HIC130" s="2"/>
      <c r="HID130" s="2"/>
      <c r="HIE130" s="2"/>
      <c r="HIF130" s="2"/>
      <c r="HIG130" s="2"/>
      <c r="HIH130" s="2"/>
      <c r="HII130" s="2"/>
      <c r="HIJ130" s="2"/>
      <c r="HIK130" s="2"/>
      <c r="HIL130" s="2"/>
      <c r="HIM130" s="2"/>
      <c r="HIN130" s="2"/>
      <c r="HIO130" s="2"/>
      <c r="HIP130" s="2"/>
      <c r="HIQ130" s="2"/>
      <c r="HIR130" s="2"/>
      <c r="HIS130" s="2"/>
      <c r="HIT130" s="2"/>
      <c r="HIU130" s="2"/>
      <c r="HIV130" s="2"/>
      <c r="HIW130" s="2"/>
      <c r="HIX130" s="2"/>
      <c r="HIY130" s="2"/>
      <c r="HIZ130" s="2"/>
      <c r="HJA130" s="2"/>
      <c r="HJB130" s="2"/>
      <c r="HJC130" s="2"/>
      <c r="HJD130" s="2"/>
      <c r="HJE130" s="2"/>
      <c r="HJF130" s="2"/>
      <c r="HJG130" s="2"/>
      <c r="HJH130" s="2"/>
      <c r="HJI130" s="2"/>
      <c r="HJJ130" s="2"/>
      <c r="HJK130" s="2"/>
      <c r="HJL130" s="2"/>
      <c r="HJM130" s="2"/>
      <c r="HJN130" s="2"/>
      <c r="HJO130" s="2"/>
      <c r="HJP130" s="2"/>
      <c r="HJQ130" s="2"/>
      <c r="HJR130" s="2"/>
      <c r="HJS130" s="2"/>
      <c r="HJT130" s="2"/>
      <c r="HJU130" s="2"/>
      <c r="HJV130" s="2"/>
      <c r="HJW130" s="2"/>
      <c r="HJX130" s="2"/>
      <c r="HJY130" s="2"/>
      <c r="HJZ130" s="2"/>
      <c r="HKA130" s="2"/>
      <c r="HKB130" s="2"/>
      <c r="HKC130" s="2"/>
      <c r="HKD130" s="2"/>
      <c r="HKE130" s="2"/>
      <c r="HKF130" s="2"/>
      <c r="HKG130" s="2"/>
      <c r="HKH130" s="2"/>
      <c r="HKI130" s="2"/>
      <c r="HKJ130" s="2"/>
      <c r="HKK130" s="2"/>
      <c r="HKL130" s="2"/>
      <c r="HKM130" s="2"/>
      <c r="HKN130" s="2"/>
      <c r="HKO130" s="2"/>
      <c r="HKP130" s="2"/>
      <c r="HKQ130" s="2"/>
      <c r="HKR130" s="2"/>
      <c r="HKS130" s="2"/>
      <c r="HKT130" s="2"/>
      <c r="HKU130" s="2"/>
      <c r="HKV130" s="2"/>
      <c r="HKW130" s="2"/>
      <c r="HKX130" s="2"/>
      <c r="HKY130" s="2"/>
      <c r="HKZ130" s="2"/>
      <c r="HLA130" s="2"/>
      <c r="HLB130" s="2"/>
      <c r="HLC130" s="2"/>
      <c r="HLD130" s="2"/>
      <c r="HLE130" s="2"/>
      <c r="HLF130" s="2"/>
      <c r="HLG130" s="2"/>
      <c r="HLH130" s="2"/>
      <c r="HLI130" s="2"/>
      <c r="HLJ130" s="2"/>
      <c r="HLK130" s="2"/>
      <c r="HLL130" s="2"/>
      <c r="HLM130" s="2"/>
      <c r="HLN130" s="2"/>
      <c r="HLO130" s="2"/>
      <c r="HLP130" s="2"/>
      <c r="HLQ130" s="2"/>
      <c r="HLR130" s="2"/>
      <c r="HLS130" s="2"/>
      <c r="HLT130" s="2"/>
      <c r="HLU130" s="2"/>
      <c r="HLV130" s="2"/>
      <c r="HLW130" s="2"/>
      <c r="HLX130" s="2"/>
      <c r="HLY130" s="2"/>
      <c r="HLZ130" s="2"/>
      <c r="HMA130" s="2"/>
      <c r="HMB130" s="2"/>
      <c r="HMC130" s="2"/>
      <c r="HMD130" s="2"/>
      <c r="HME130" s="2"/>
      <c r="HMF130" s="2"/>
      <c r="HMG130" s="2"/>
      <c r="HMH130" s="2"/>
      <c r="HMI130" s="2"/>
      <c r="HMJ130" s="2"/>
      <c r="HMK130" s="2"/>
      <c r="HML130" s="2"/>
      <c r="HMM130" s="2"/>
      <c r="HMN130" s="2"/>
      <c r="HMO130" s="2"/>
      <c r="HMP130" s="2"/>
      <c r="HMQ130" s="2"/>
      <c r="HMR130" s="2"/>
      <c r="HMS130" s="2"/>
      <c r="HMT130" s="2"/>
      <c r="HMU130" s="2"/>
      <c r="HMV130" s="2"/>
      <c r="HMW130" s="2"/>
      <c r="HMX130" s="2"/>
      <c r="HMY130" s="2"/>
      <c r="HMZ130" s="2"/>
      <c r="HNA130" s="2"/>
      <c r="HNB130" s="2"/>
      <c r="HNC130" s="2"/>
      <c r="HND130" s="2"/>
      <c r="HNE130" s="2"/>
      <c r="HNF130" s="2"/>
      <c r="HNG130" s="2"/>
      <c r="HNH130" s="2"/>
      <c r="HNI130" s="2"/>
      <c r="HNJ130" s="2"/>
      <c r="HNK130" s="2"/>
      <c r="HNL130" s="2"/>
      <c r="HNM130" s="2"/>
      <c r="HNN130" s="2"/>
      <c r="HNO130" s="2"/>
      <c r="HNP130" s="2"/>
      <c r="HNQ130" s="2"/>
      <c r="HNR130" s="2"/>
      <c r="HNS130" s="2"/>
      <c r="HNT130" s="2"/>
      <c r="HNU130" s="2"/>
      <c r="HNV130" s="2"/>
      <c r="HNW130" s="2"/>
      <c r="HNX130" s="2"/>
      <c r="HNY130" s="2"/>
      <c r="HNZ130" s="2"/>
      <c r="HOA130" s="2"/>
      <c r="HOB130" s="2"/>
      <c r="HOC130" s="2"/>
      <c r="HOD130" s="2"/>
      <c r="HOE130" s="2"/>
      <c r="HOF130" s="2"/>
      <c r="HOG130" s="2"/>
      <c r="HOH130" s="2"/>
      <c r="HOI130" s="2"/>
      <c r="HOJ130" s="2"/>
      <c r="HOK130" s="2"/>
      <c r="HOL130" s="2"/>
      <c r="HOM130" s="2"/>
      <c r="HON130" s="2"/>
      <c r="HOO130" s="2"/>
      <c r="HOP130" s="2"/>
      <c r="HOQ130" s="2"/>
      <c r="HOR130" s="2"/>
      <c r="HOS130" s="2"/>
      <c r="HOT130" s="2"/>
      <c r="HOU130" s="2"/>
      <c r="HOV130" s="2"/>
      <c r="HOW130" s="2"/>
      <c r="HOX130" s="2"/>
      <c r="HOY130" s="2"/>
      <c r="HOZ130" s="2"/>
      <c r="HPA130" s="2"/>
      <c r="HPB130" s="2"/>
      <c r="HPC130" s="2"/>
      <c r="HPD130" s="2"/>
      <c r="HPE130" s="2"/>
      <c r="HPF130" s="2"/>
      <c r="HPG130" s="2"/>
      <c r="HPH130" s="2"/>
      <c r="HPI130" s="2"/>
      <c r="HPJ130" s="2"/>
      <c r="HPK130" s="2"/>
      <c r="HPL130" s="2"/>
      <c r="HPM130" s="2"/>
      <c r="HPN130" s="2"/>
      <c r="HPO130" s="2"/>
      <c r="HPP130" s="2"/>
      <c r="HPQ130" s="2"/>
      <c r="HPR130" s="2"/>
      <c r="HPS130" s="2"/>
      <c r="HPT130" s="2"/>
      <c r="HPU130" s="2"/>
      <c r="HPV130" s="2"/>
      <c r="HPW130" s="2"/>
      <c r="HPX130" s="2"/>
      <c r="HPY130" s="2"/>
      <c r="HPZ130" s="2"/>
      <c r="HQA130" s="2"/>
      <c r="HQB130" s="2"/>
      <c r="HQC130" s="2"/>
      <c r="HQD130" s="2"/>
      <c r="HQE130" s="2"/>
      <c r="HQF130" s="2"/>
      <c r="HQG130" s="2"/>
      <c r="HQH130" s="2"/>
      <c r="HQI130" s="2"/>
      <c r="HQJ130" s="2"/>
      <c r="HQK130" s="2"/>
      <c r="HQL130" s="2"/>
      <c r="HQM130" s="2"/>
      <c r="HQN130" s="2"/>
      <c r="HQO130" s="2"/>
      <c r="HQP130" s="2"/>
      <c r="HQQ130" s="2"/>
      <c r="HQR130" s="2"/>
      <c r="HQS130" s="2"/>
      <c r="HQT130" s="2"/>
      <c r="HQU130" s="2"/>
      <c r="HQV130" s="2"/>
      <c r="HQW130" s="2"/>
      <c r="HQX130" s="2"/>
      <c r="HQY130" s="2"/>
      <c r="HQZ130" s="2"/>
      <c r="HRA130" s="2"/>
      <c r="HRB130" s="2"/>
      <c r="HRC130" s="2"/>
      <c r="HRD130" s="2"/>
      <c r="HRE130" s="2"/>
      <c r="HRF130" s="2"/>
      <c r="HRG130" s="2"/>
      <c r="HRH130" s="2"/>
      <c r="HRI130" s="2"/>
      <c r="HRJ130" s="2"/>
      <c r="HRK130" s="2"/>
      <c r="HRL130" s="2"/>
      <c r="HRM130" s="2"/>
      <c r="HRN130" s="2"/>
      <c r="HRO130" s="2"/>
      <c r="HRP130" s="2"/>
      <c r="HRQ130" s="2"/>
      <c r="HRR130" s="2"/>
      <c r="HRS130" s="2"/>
      <c r="HRT130" s="2"/>
      <c r="HRU130" s="2"/>
      <c r="HRV130" s="2"/>
      <c r="HRW130" s="2"/>
      <c r="HRX130" s="2"/>
      <c r="HRY130" s="2"/>
      <c r="HRZ130" s="2"/>
      <c r="HSA130" s="2"/>
      <c r="HSB130" s="2"/>
      <c r="HSC130" s="2"/>
      <c r="HSD130" s="2"/>
      <c r="HSE130" s="2"/>
      <c r="HSF130" s="2"/>
      <c r="HSG130" s="2"/>
      <c r="HSH130" s="2"/>
      <c r="HSI130" s="2"/>
      <c r="HSJ130" s="2"/>
      <c r="HSK130" s="2"/>
      <c r="HSL130" s="2"/>
      <c r="HSM130" s="2"/>
      <c r="HSN130" s="2"/>
      <c r="HSO130" s="2"/>
      <c r="HSP130" s="2"/>
      <c r="HSQ130" s="2"/>
      <c r="HSR130" s="2"/>
      <c r="HSS130" s="2"/>
      <c r="HST130" s="2"/>
      <c r="HSU130" s="2"/>
      <c r="HSV130" s="2"/>
      <c r="HSW130" s="2"/>
      <c r="HSX130" s="2"/>
      <c r="HSY130" s="2"/>
      <c r="HSZ130" s="2"/>
      <c r="HTA130" s="2"/>
      <c r="HTB130" s="2"/>
      <c r="HTC130" s="2"/>
      <c r="HTD130" s="2"/>
      <c r="HTE130" s="2"/>
      <c r="HTF130" s="2"/>
      <c r="HTG130" s="2"/>
      <c r="HTH130" s="2"/>
      <c r="HTI130" s="2"/>
      <c r="HTJ130" s="2"/>
      <c r="HTK130" s="2"/>
      <c r="HTL130" s="2"/>
      <c r="HTM130" s="2"/>
      <c r="HTN130" s="2"/>
      <c r="HTO130" s="2"/>
      <c r="HTP130" s="2"/>
      <c r="HTQ130" s="2"/>
      <c r="HTR130" s="2"/>
      <c r="HTS130" s="2"/>
      <c r="HTT130" s="2"/>
      <c r="HTU130" s="2"/>
      <c r="HTV130" s="2"/>
      <c r="HTW130" s="2"/>
      <c r="HTX130" s="2"/>
      <c r="HTY130" s="2"/>
      <c r="HTZ130" s="2"/>
      <c r="HUA130" s="2"/>
      <c r="HUB130" s="2"/>
      <c r="HUC130" s="2"/>
      <c r="HUD130" s="2"/>
      <c r="HUE130" s="2"/>
      <c r="HUF130" s="2"/>
      <c r="HUG130" s="2"/>
      <c r="HUH130" s="2"/>
      <c r="HUI130" s="2"/>
      <c r="HUJ130" s="2"/>
      <c r="HUK130" s="2"/>
      <c r="HUL130" s="2"/>
      <c r="HUM130" s="2"/>
      <c r="HUN130" s="2"/>
      <c r="HUO130" s="2"/>
      <c r="HUP130" s="2"/>
      <c r="HUQ130" s="2"/>
      <c r="HUR130" s="2"/>
      <c r="HUS130" s="2"/>
      <c r="HUT130" s="2"/>
      <c r="HUU130" s="2"/>
      <c r="HUV130" s="2"/>
      <c r="HUW130" s="2"/>
      <c r="HUX130" s="2"/>
      <c r="HUY130" s="2"/>
      <c r="HUZ130" s="2"/>
      <c r="HVA130" s="2"/>
      <c r="HVB130" s="2"/>
      <c r="HVC130" s="2"/>
      <c r="HVD130" s="2"/>
      <c r="HVE130" s="2"/>
      <c r="HVF130" s="2"/>
      <c r="HVG130" s="2"/>
      <c r="HVH130" s="2"/>
      <c r="HVI130" s="2"/>
      <c r="HVJ130" s="2"/>
      <c r="HVK130" s="2"/>
      <c r="HVL130" s="2"/>
      <c r="HVM130" s="2"/>
      <c r="HVN130" s="2"/>
      <c r="HVO130" s="2"/>
      <c r="HVP130" s="2"/>
      <c r="HVQ130" s="2"/>
      <c r="HVR130" s="2"/>
      <c r="HVS130" s="2"/>
      <c r="HVT130" s="2"/>
      <c r="HVU130" s="2"/>
      <c r="HVV130" s="2"/>
      <c r="HVW130" s="2"/>
      <c r="HVX130" s="2"/>
      <c r="HVY130" s="2"/>
      <c r="HVZ130" s="2"/>
      <c r="HWA130" s="2"/>
      <c r="HWB130" s="2"/>
      <c r="HWC130" s="2"/>
      <c r="HWD130" s="2"/>
      <c r="HWE130" s="2"/>
      <c r="HWF130" s="2"/>
      <c r="HWG130" s="2"/>
      <c r="HWH130" s="2"/>
      <c r="HWI130" s="2"/>
      <c r="HWJ130" s="2"/>
      <c r="HWK130" s="2"/>
      <c r="HWL130" s="2"/>
      <c r="HWM130" s="2"/>
      <c r="HWN130" s="2"/>
      <c r="HWO130" s="2"/>
      <c r="HWP130" s="2"/>
      <c r="HWQ130" s="2"/>
      <c r="HWR130" s="2"/>
      <c r="HWS130" s="2"/>
      <c r="HWT130" s="2"/>
      <c r="HWU130" s="2"/>
      <c r="HWV130" s="2"/>
      <c r="HWW130" s="2"/>
      <c r="HWX130" s="2"/>
      <c r="HWY130" s="2"/>
      <c r="HWZ130" s="2"/>
      <c r="HXA130" s="2"/>
      <c r="HXB130" s="2"/>
      <c r="HXC130" s="2"/>
      <c r="HXD130" s="2"/>
      <c r="HXE130" s="2"/>
      <c r="HXF130" s="2"/>
      <c r="HXG130" s="2"/>
      <c r="HXH130" s="2"/>
      <c r="HXI130" s="2"/>
      <c r="HXJ130" s="2"/>
      <c r="HXK130" s="2"/>
      <c r="HXL130" s="2"/>
      <c r="HXM130" s="2"/>
      <c r="HXN130" s="2"/>
      <c r="HXO130" s="2"/>
      <c r="HXP130" s="2"/>
      <c r="HXQ130" s="2"/>
      <c r="HXR130" s="2"/>
      <c r="HXS130" s="2"/>
      <c r="HXT130" s="2"/>
      <c r="HXU130" s="2"/>
      <c r="HXV130" s="2"/>
      <c r="HXW130" s="2"/>
      <c r="HXX130" s="2"/>
      <c r="HXY130" s="2"/>
      <c r="HXZ130" s="2"/>
      <c r="HYA130" s="2"/>
      <c r="HYB130" s="2"/>
      <c r="HYC130" s="2"/>
      <c r="HYD130" s="2"/>
      <c r="HYE130" s="2"/>
      <c r="HYF130" s="2"/>
      <c r="HYG130" s="2"/>
      <c r="HYH130" s="2"/>
      <c r="HYI130" s="2"/>
      <c r="HYJ130" s="2"/>
      <c r="HYK130" s="2"/>
      <c r="HYL130" s="2"/>
      <c r="HYM130" s="2"/>
      <c r="HYN130" s="2"/>
      <c r="HYO130" s="2"/>
      <c r="HYP130" s="2"/>
      <c r="HYQ130" s="2"/>
      <c r="HYR130" s="2"/>
      <c r="HYS130" s="2"/>
      <c r="HYT130" s="2"/>
      <c r="HYU130" s="2"/>
      <c r="HYV130" s="2"/>
      <c r="HYW130" s="2"/>
      <c r="HYX130" s="2"/>
      <c r="HYY130" s="2"/>
      <c r="HYZ130" s="2"/>
      <c r="HZA130" s="2"/>
      <c r="HZB130" s="2"/>
      <c r="HZC130" s="2"/>
      <c r="HZD130" s="2"/>
      <c r="HZE130" s="2"/>
      <c r="HZF130" s="2"/>
      <c r="HZG130" s="2"/>
      <c r="HZH130" s="2"/>
      <c r="HZI130" s="2"/>
      <c r="HZJ130" s="2"/>
      <c r="HZK130" s="2"/>
      <c r="HZL130" s="2"/>
      <c r="HZM130" s="2"/>
      <c r="HZN130" s="2"/>
      <c r="HZO130" s="2"/>
      <c r="HZP130" s="2"/>
      <c r="HZQ130" s="2"/>
      <c r="HZR130" s="2"/>
      <c r="HZS130" s="2"/>
      <c r="HZT130" s="2"/>
      <c r="HZU130" s="2"/>
      <c r="HZV130" s="2"/>
      <c r="HZW130" s="2"/>
      <c r="HZX130" s="2"/>
      <c r="HZY130" s="2"/>
      <c r="HZZ130" s="2"/>
      <c r="IAA130" s="2"/>
      <c r="IAB130" s="2"/>
      <c r="IAC130" s="2"/>
      <c r="IAD130" s="2"/>
      <c r="IAE130" s="2"/>
      <c r="IAF130" s="2"/>
      <c r="IAG130" s="2"/>
      <c r="IAH130" s="2"/>
      <c r="IAI130" s="2"/>
      <c r="IAJ130" s="2"/>
      <c r="IAK130" s="2"/>
      <c r="IAL130" s="2"/>
      <c r="IAM130" s="2"/>
      <c r="IAN130" s="2"/>
      <c r="IAO130" s="2"/>
      <c r="IAP130" s="2"/>
      <c r="IAQ130" s="2"/>
      <c r="IAR130" s="2"/>
      <c r="IAS130" s="2"/>
      <c r="IAT130" s="2"/>
      <c r="IAU130" s="2"/>
      <c r="IAV130" s="2"/>
      <c r="IAW130" s="2"/>
      <c r="IAX130" s="2"/>
      <c r="IAY130" s="2"/>
      <c r="IAZ130" s="2"/>
      <c r="IBA130" s="2"/>
      <c r="IBB130" s="2"/>
      <c r="IBC130" s="2"/>
      <c r="IBD130" s="2"/>
      <c r="IBE130" s="2"/>
      <c r="IBF130" s="2"/>
      <c r="IBG130" s="2"/>
      <c r="IBH130" s="2"/>
      <c r="IBI130" s="2"/>
      <c r="IBJ130" s="2"/>
      <c r="IBK130" s="2"/>
      <c r="IBL130" s="2"/>
      <c r="IBM130" s="2"/>
      <c r="IBN130" s="2"/>
      <c r="IBO130" s="2"/>
      <c r="IBP130" s="2"/>
      <c r="IBQ130" s="2"/>
      <c r="IBR130" s="2"/>
      <c r="IBS130" s="2"/>
      <c r="IBT130" s="2"/>
      <c r="IBU130" s="2"/>
      <c r="IBV130" s="2"/>
      <c r="IBW130" s="2"/>
      <c r="IBX130" s="2"/>
      <c r="IBY130" s="2"/>
      <c r="IBZ130" s="2"/>
      <c r="ICA130" s="2"/>
      <c r="ICB130" s="2"/>
      <c r="ICC130" s="2"/>
      <c r="ICD130" s="2"/>
      <c r="ICE130" s="2"/>
      <c r="ICF130" s="2"/>
      <c r="ICG130" s="2"/>
      <c r="ICH130" s="2"/>
      <c r="ICI130" s="2"/>
      <c r="ICJ130" s="2"/>
      <c r="ICK130" s="2"/>
      <c r="ICL130" s="2"/>
      <c r="ICM130" s="2"/>
      <c r="ICN130" s="2"/>
      <c r="ICO130" s="2"/>
      <c r="ICP130" s="2"/>
      <c r="ICQ130" s="2"/>
      <c r="ICR130" s="2"/>
      <c r="ICS130" s="2"/>
      <c r="ICT130" s="2"/>
      <c r="ICU130" s="2"/>
      <c r="ICV130" s="2"/>
      <c r="ICW130" s="2"/>
      <c r="ICX130" s="2"/>
      <c r="ICY130" s="2"/>
      <c r="ICZ130" s="2"/>
      <c r="IDA130" s="2"/>
      <c r="IDB130" s="2"/>
      <c r="IDC130" s="2"/>
      <c r="IDD130" s="2"/>
      <c r="IDE130" s="2"/>
      <c r="IDF130" s="2"/>
      <c r="IDG130" s="2"/>
      <c r="IDH130" s="2"/>
      <c r="IDI130" s="2"/>
      <c r="IDJ130" s="2"/>
      <c r="IDK130" s="2"/>
      <c r="IDL130" s="2"/>
      <c r="IDM130" s="2"/>
      <c r="IDN130" s="2"/>
      <c r="IDO130" s="2"/>
      <c r="IDP130" s="2"/>
      <c r="IDQ130" s="2"/>
      <c r="IDR130" s="2"/>
      <c r="IDS130" s="2"/>
      <c r="IDT130" s="2"/>
      <c r="IDU130" s="2"/>
      <c r="IDV130" s="2"/>
      <c r="IDW130" s="2"/>
      <c r="IDX130" s="2"/>
      <c r="IDY130" s="2"/>
      <c r="IDZ130" s="2"/>
      <c r="IEA130" s="2"/>
      <c r="IEB130" s="2"/>
      <c r="IEC130" s="2"/>
      <c r="IED130" s="2"/>
      <c r="IEE130" s="2"/>
      <c r="IEF130" s="2"/>
      <c r="IEG130" s="2"/>
      <c r="IEH130" s="2"/>
      <c r="IEI130" s="2"/>
      <c r="IEJ130" s="2"/>
      <c r="IEK130" s="2"/>
      <c r="IEL130" s="2"/>
      <c r="IEM130" s="2"/>
      <c r="IEN130" s="2"/>
      <c r="IEO130" s="2"/>
      <c r="IEP130" s="2"/>
      <c r="IEQ130" s="2"/>
      <c r="IER130" s="2"/>
      <c r="IES130" s="2"/>
      <c r="IET130" s="2"/>
      <c r="IEU130" s="2"/>
      <c r="IEV130" s="2"/>
      <c r="IEW130" s="2"/>
      <c r="IEX130" s="2"/>
      <c r="IEY130" s="2"/>
      <c r="IEZ130" s="2"/>
      <c r="IFA130" s="2"/>
      <c r="IFB130" s="2"/>
      <c r="IFC130" s="2"/>
      <c r="IFD130" s="2"/>
      <c r="IFE130" s="2"/>
      <c r="IFF130" s="2"/>
      <c r="IFG130" s="2"/>
      <c r="IFH130" s="2"/>
      <c r="IFI130" s="2"/>
      <c r="IFJ130" s="2"/>
      <c r="IFK130" s="2"/>
      <c r="IFL130" s="2"/>
      <c r="IFM130" s="2"/>
      <c r="IFN130" s="2"/>
      <c r="IFO130" s="2"/>
      <c r="IFP130" s="2"/>
      <c r="IFQ130" s="2"/>
      <c r="IFR130" s="2"/>
      <c r="IFS130" s="2"/>
      <c r="IFT130" s="2"/>
      <c r="IFU130" s="2"/>
      <c r="IFV130" s="2"/>
      <c r="IFW130" s="2"/>
      <c r="IFX130" s="2"/>
      <c r="IFY130" s="2"/>
      <c r="IFZ130" s="2"/>
      <c r="IGA130" s="2"/>
      <c r="IGB130" s="2"/>
      <c r="IGC130" s="2"/>
      <c r="IGD130" s="2"/>
      <c r="IGE130" s="2"/>
      <c r="IGF130" s="2"/>
      <c r="IGG130" s="2"/>
      <c r="IGH130" s="2"/>
      <c r="IGI130" s="2"/>
      <c r="IGJ130" s="2"/>
      <c r="IGK130" s="2"/>
      <c r="IGL130" s="2"/>
      <c r="IGM130" s="2"/>
      <c r="IGN130" s="2"/>
      <c r="IGO130" s="2"/>
      <c r="IGP130" s="2"/>
      <c r="IGQ130" s="2"/>
      <c r="IGR130" s="2"/>
      <c r="IGS130" s="2"/>
      <c r="IGT130" s="2"/>
      <c r="IGU130" s="2"/>
      <c r="IGV130" s="2"/>
      <c r="IGW130" s="2"/>
      <c r="IGX130" s="2"/>
      <c r="IGY130" s="2"/>
      <c r="IGZ130" s="2"/>
      <c r="IHA130" s="2"/>
      <c r="IHB130" s="2"/>
      <c r="IHC130" s="2"/>
      <c r="IHD130" s="2"/>
      <c r="IHE130" s="2"/>
      <c r="IHF130" s="2"/>
      <c r="IHG130" s="2"/>
      <c r="IHH130" s="2"/>
      <c r="IHI130" s="2"/>
      <c r="IHJ130" s="2"/>
      <c r="IHK130" s="2"/>
      <c r="IHL130" s="2"/>
      <c r="IHM130" s="2"/>
      <c r="IHN130" s="2"/>
      <c r="IHO130" s="2"/>
      <c r="IHP130" s="2"/>
      <c r="IHQ130" s="2"/>
      <c r="IHR130" s="2"/>
      <c r="IHS130" s="2"/>
      <c r="IHT130" s="2"/>
      <c r="IHU130" s="2"/>
      <c r="IHV130" s="2"/>
      <c r="IHW130" s="2"/>
      <c r="IHX130" s="2"/>
      <c r="IHY130" s="2"/>
      <c r="IHZ130" s="2"/>
      <c r="IIA130" s="2"/>
      <c r="IIB130" s="2"/>
      <c r="IIC130" s="2"/>
      <c r="IID130" s="2"/>
      <c r="IIE130" s="2"/>
      <c r="IIF130" s="2"/>
      <c r="IIG130" s="2"/>
      <c r="IIH130" s="2"/>
      <c r="III130" s="2"/>
      <c r="IIJ130" s="2"/>
      <c r="IIK130" s="2"/>
      <c r="IIL130" s="2"/>
      <c r="IIM130" s="2"/>
      <c r="IIN130" s="2"/>
      <c r="IIO130" s="2"/>
      <c r="IIP130" s="2"/>
      <c r="IIQ130" s="2"/>
      <c r="IIR130" s="2"/>
      <c r="IIS130" s="2"/>
      <c r="IIT130" s="2"/>
      <c r="IIU130" s="2"/>
      <c r="IIV130" s="2"/>
      <c r="IIW130" s="2"/>
      <c r="IIX130" s="2"/>
      <c r="IIY130" s="2"/>
      <c r="IIZ130" s="2"/>
      <c r="IJA130" s="2"/>
      <c r="IJB130" s="2"/>
      <c r="IJC130" s="2"/>
      <c r="IJD130" s="2"/>
      <c r="IJE130" s="2"/>
      <c r="IJF130" s="2"/>
      <c r="IJG130" s="2"/>
      <c r="IJH130" s="2"/>
      <c r="IJI130" s="2"/>
      <c r="IJJ130" s="2"/>
      <c r="IJK130" s="2"/>
      <c r="IJL130" s="2"/>
      <c r="IJM130" s="2"/>
      <c r="IJN130" s="2"/>
      <c r="IJO130" s="2"/>
      <c r="IJP130" s="2"/>
      <c r="IJQ130" s="2"/>
      <c r="IJR130" s="2"/>
      <c r="IJS130" s="2"/>
      <c r="IJT130" s="2"/>
      <c r="IJU130" s="2"/>
      <c r="IJV130" s="2"/>
      <c r="IJW130" s="2"/>
      <c r="IJX130" s="2"/>
      <c r="IJY130" s="2"/>
      <c r="IJZ130" s="2"/>
      <c r="IKA130" s="2"/>
      <c r="IKB130" s="2"/>
      <c r="IKC130" s="2"/>
      <c r="IKD130" s="2"/>
      <c r="IKE130" s="2"/>
      <c r="IKF130" s="2"/>
      <c r="IKG130" s="2"/>
      <c r="IKH130" s="2"/>
      <c r="IKI130" s="2"/>
      <c r="IKJ130" s="2"/>
      <c r="IKK130" s="2"/>
      <c r="IKL130" s="2"/>
      <c r="IKM130" s="2"/>
      <c r="IKN130" s="2"/>
      <c r="IKO130" s="2"/>
      <c r="IKP130" s="2"/>
      <c r="IKQ130" s="2"/>
      <c r="IKR130" s="2"/>
      <c r="IKS130" s="2"/>
      <c r="IKT130" s="2"/>
      <c r="IKU130" s="2"/>
      <c r="IKV130" s="2"/>
      <c r="IKW130" s="2"/>
      <c r="IKX130" s="2"/>
      <c r="IKY130" s="2"/>
      <c r="IKZ130" s="2"/>
      <c r="ILA130" s="2"/>
      <c r="ILB130" s="2"/>
      <c r="ILC130" s="2"/>
      <c r="ILD130" s="2"/>
      <c r="ILE130" s="2"/>
      <c r="ILF130" s="2"/>
      <c r="ILG130" s="2"/>
      <c r="ILH130" s="2"/>
      <c r="ILI130" s="2"/>
      <c r="ILJ130" s="2"/>
      <c r="ILK130" s="2"/>
      <c r="ILL130" s="2"/>
      <c r="ILM130" s="2"/>
      <c r="ILN130" s="2"/>
      <c r="ILO130" s="2"/>
      <c r="ILP130" s="2"/>
      <c r="ILQ130" s="2"/>
      <c r="ILR130" s="2"/>
      <c r="ILS130" s="2"/>
      <c r="ILT130" s="2"/>
      <c r="ILU130" s="2"/>
      <c r="ILV130" s="2"/>
      <c r="ILW130" s="2"/>
      <c r="ILX130" s="2"/>
      <c r="ILY130" s="2"/>
      <c r="ILZ130" s="2"/>
      <c r="IMA130" s="2"/>
      <c r="IMB130" s="2"/>
      <c r="IMC130" s="2"/>
      <c r="IMD130" s="2"/>
      <c r="IME130" s="2"/>
      <c r="IMF130" s="2"/>
      <c r="IMG130" s="2"/>
      <c r="IMH130" s="2"/>
      <c r="IMI130" s="2"/>
      <c r="IMJ130" s="2"/>
      <c r="IMK130" s="2"/>
      <c r="IML130" s="2"/>
      <c r="IMM130" s="2"/>
      <c r="IMN130" s="2"/>
      <c r="IMO130" s="2"/>
      <c r="IMP130" s="2"/>
      <c r="IMQ130" s="2"/>
      <c r="IMR130" s="2"/>
      <c r="IMS130" s="2"/>
      <c r="IMT130" s="2"/>
      <c r="IMU130" s="2"/>
      <c r="IMV130" s="2"/>
      <c r="IMW130" s="2"/>
      <c r="IMX130" s="2"/>
      <c r="IMY130" s="2"/>
      <c r="IMZ130" s="2"/>
      <c r="INA130" s="2"/>
      <c r="INB130" s="2"/>
      <c r="INC130" s="2"/>
      <c r="IND130" s="2"/>
      <c r="INE130" s="2"/>
      <c r="INF130" s="2"/>
      <c r="ING130" s="2"/>
      <c r="INH130" s="2"/>
      <c r="INI130" s="2"/>
      <c r="INJ130" s="2"/>
      <c r="INK130" s="2"/>
      <c r="INL130" s="2"/>
      <c r="INM130" s="2"/>
      <c r="INN130" s="2"/>
      <c r="INO130" s="2"/>
      <c r="INP130" s="2"/>
      <c r="INQ130" s="2"/>
      <c r="INR130" s="2"/>
      <c r="INS130" s="2"/>
      <c r="INT130" s="2"/>
      <c r="INU130" s="2"/>
      <c r="INV130" s="2"/>
      <c r="INW130" s="2"/>
      <c r="INX130" s="2"/>
      <c r="INY130" s="2"/>
      <c r="INZ130" s="2"/>
      <c r="IOA130" s="2"/>
      <c r="IOB130" s="2"/>
      <c r="IOC130" s="2"/>
      <c r="IOD130" s="2"/>
      <c r="IOE130" s="2"/>
      <c r="IOF130" s="2"/>
      <c r="IOG130" s="2"/>
      <c r="IOH130" s="2"/>
      <c r="IOI130" s="2"/>
      <c r="IOJ130" s="2"/>
      <c r="IOK130" s="2"/>
      <c r="IOL130" s="2"/>
      <c r="IOM130" s="2"/>
      <c r="ION130" s="2"/>
      <c r="IOO130" s="2"/>
      <c r="IOP130" s="2"/>
      <c r="IOQ130" s="2"/>
      <c r="IOR130" s="2"/>
      <c r="IOS130" s="2"/>
      <c r="IOT130" s="2"/>
      <c r="IOU130" s="2"/>
      <c r="IOV130" s="2"/>
      <c r="IOW130" s="2"/>
      <c r="IOX130" s="2"/>
      <c r="IOY130" s="2"/>
      <c r="IOZ130" s="2"/>
      <c r="IPA130" s="2"/>
      <c r="IPB130" s="2"/>
      <c r="IPC130" s="2"/>
      <c r="IPD130" s="2"/>
      <c r="IPE130" s="2"/>
      <c r="IPF130" s="2"/>
      <c r="IPG130" s="2"/>
      <c r="IPH130" s="2"/>
      <c r="IPI130" s="2"/>
      <c r="IPJ130" s="2"/>
      <c r="IPK130" s="2"/>
      <c r="IPL130" s="2"/>
      <c r="IPM130" s="2"/>
      <c r="IPN130" s="2"/>
      <c r="IPO130" s="2"/>
      <c r="IPP130" s="2"/>
      <c r="IPQ130" s="2"/>
      <c r="IPR130" s="2"/>
      <c r="IPS130" s="2"/>
      <c r="IPT130" s="2"/>
      <c r="IPU130" s="2"/>
      <c r="IPV130" s="2"/>
      <c r="IPW130" s="2"/>
      <c r="IPX130" s="2"/>
      <c r="IPY130" s="2"/>
      <c r="IPZ130" s="2"/>
      <c r="IQA130" s="2"/>
      <c r="IQB130" s="2"/>
      <c r="IQC130" s="2"/>
      <c r="IQD130" s="2"/>
      <c r="IQE130" s="2"/>
      <c r="IQF130" s="2"/>
      <c r="IQG130" s="2"/>
      <c r="IQH130" s="2"/>
      <c r="IQI130" s="2"/>
      <c r="IQJ130" s="2"/>
      <c r="IQK130" s="2"/>
      <c r="IQL130" s="2"/>
      <c r="IQM130" s="2"/>
      <c r="IQN130" s="2"/>
      <c r="IQO130" s="2"/>
      <c r="IQP130" s="2"/>
      <c r="IQQ130" s="2"/>
      <c r="IQR130" s="2"/>
      <c r="IQS130" s="2"/>
      <c r="IQT130" s="2"/>
      <c r="IQU130" s="2"/>
      <c r="IQV130" s="2"/>
      <c r="IQW130" s="2"/>
      <c r="IQX130" s="2"/>
      <c r="IQY130" s="2"/>
      <c r="IQZ130" s="2"/>
      <c r="IRA130" s="2"/>
      <c r="IRB130" s="2"/>
      <c r="IRC130" s="2"/>
      <c r="IRD130" s="2"/>
      <c r="IRE130" s="2"/>
      <c r="IRF130" s="2"/>
      <c r="IRG130" s="2"/>
      <c r="IRH130" s="2"/>
      <c r="IRI130" s="2"/>
      <c r="IRJ130" s="2"/>
      <c r="IRK130" s="2"/>
      <c r="IRL130" s="2"/>
      <c r="IRM130" s="2"/>
      <c r="IRN130" s="2"/>
      <c r="IRO130" s="2"/>
      <c r="IRP130" s="2"/>
      <c r="IRQ130" s="2"/>
      <c r="IRR130" s="2"/>
      <c r="IRS130" s="2"/>
      <c r="IRT130" s="2"/>
      <c r="IRU130" s="2"/>
      <c r="IRV130" s="2"/>
      <c r="IRW130" s="2"/>
      <c r="IRX130" s="2"/>
      <c r="IRY130" s="2"/>
      <c r="IRZ130" s="2"/>
      <c r="ISA130" s="2"/>
      <c r="ISB130" s="2"/>
      <c r="ISC130" s="2"/>
      <c r="ISD130" s="2"/>
      <c r="ISE130" s="2"/>
      <c r="ISF130" s="2"/>
      <c r="ISG130" s="2"/>
      <c r="ISH130" s="2"/>
      <c r="ISI130" s="2"/>
      <c r="ISJ130" s="2"/>
      <c r="ISK130" s="2"/>
      <c r="ISL130" s="2"/>
      <c r="ISM130" s="2"/>
      <c r="ISN130" s="2"/>
      <c r="ISO130" s="2"/>
      <c r="ISP130" s="2"/>
      <c r="ISQ130" s="2"/>
      <c r="ISR130" s="2"/>
      <c r="ISS130" s="2"/>
      <c r="IST130" s="2"/>
      <c r="ISU130" s="2"/>
      <c r="ISV130" s="2"/>
      <c r="ISW130" s="2"/>
      <c r="ISX130" s="2"/>
      <c r="ISY130" s="2"/>
      <c r="ISZ130" s="2"/>
      <c r="ITA130" s="2"/>
      <c r="ITB130" s="2"/>
      <c r="ITC130" s="2"/>
      <c r="ITD130" s="2"/>
      <c r="ITE130" s="2"/>
      <c r="ITF130" s="2"/>
      <c r="ITG130" s="2"/>
      <c r="ITH130" s="2"/>
      <c r="ITI130" s="2"/>
      <c r="ITJ130" s="2"/>
      <c r="ITK130" s="2"/>
      <c r="ITL130" s="2"/>
      <c r="ITM130" s="2"/>
      <c r="ITN130" s="2"/>
      <c r="ITO130" s="2"/>
      <c r="ITP130" s="2"/>
      <c r="ITQ130" s="2"/>
      <c r="ITR130" s="2"/>
      <c r="ITS130" s="2"/>
      <c r="ITT130" s="2"/>
      <c r="ITU130" s="2"/>
      <c r="ITV130" s="2"/>
      <c r="ITW130" s="2"/>
      <c r="ITX130" s="2"/>
      <c r="ITY130" s="2"/>
      <c r="ITZ130" s="2"/>
      <c r="IUA130" s="2"/>
      <c r="IUB130" s="2"/>
      <c r="IUC130" s="2"/>
      <c r="IUD130" s="2"/>
      <c r="IUE130" s="2"/>
      <c r="IUF130" s="2"/>
      <c r="IUG130" s="2"/>
      <c r="IUH130" s="2"/>
      <c r="IUI130" s="2"/>
      <c r="IUJ130" s="2"/>
      <c r="IUK130" s="2"/>
      <c r="IUL130" s="2"/>
      <c r="IUM130" s="2"/>
      <c r="IUN130" s="2"/>
      <c r="IUO130" s="2"/>
      <c r="IUP130" s="2"/>
      <c r="IUQ130" s="2"/>
      <c r="IUR130" s="2"/>
      <c r="IUS130" s="2"/>
      <c r="IUT130" s="2"/>
      <c r="IUU130" s="2"/>
      <c r="IUV130" s="2"/>
      <c r="IUW130" s="2"/>
      <c r="IUX130" s="2"/>
      <c r="IUY130" s="2"/>
      <c r="IUZ130" s="2"/>
      <c r="IVA130" s="2"/>
      <c r="IVB130" s="2"/>
      <c r="IVC130" s="2"/>
      <c r="IVD130" s="2"/>
      <c r="IVE130" s="2"/>
      <c r="IVF130" s="2"/>
      <c r="IVG130" s="2"/>
      <c r="IVH130" s="2"/>
      <c r="IVI130" s="2"/>
      <c r="IVJ130" s="2"/>
      <c r="IVK130" s="2"/>
      <c r="IVL130" s="2"/>
      <c r="IVM130" s="2"/>
      <c r="IVN130" s="2"/>
      <c r="IVO130" s="2"/>
      <c r="IVP130" s="2"/>
      <c r="IVQ130" s="2"/>
      <c r="IVR130" s="2"/>
      <c r="IVS130" s="2"/>
      <c r="IVT130" s="2"/>
      <c r="IVU130" s="2"/>
      <c r="IVV130" s="2"/>
      <c r="IVW130" s="2"/>
      <c r="IVX130" s="2"/>
      <c r="IVY130" s="2"/>
      <c r="IVZ130" s="2"/>
      <c r="IWA130" s="2"/>
      <c r="IWB130" s="2"/>
      <c r="IWC130" s="2"/>
      <c r="IWD130" s="2"/>
      <c r="IWE130" s="2"/>
      <c r="IWF130" s="2"/>
      <c r="IWG130" s="2"/>
      <c r="IWH130" s="2"/>
      <c r="IWI130" s="2"/>
      <c r="IWJ130" s="2"/>
      <c r="IWK130" s="2"/>
      <c r="IWL130" s="2"/>
      <c r="IWM130" s="2"/>
      <c r="IWN130" s="2"/>
      <c r="IWO130" s="2"/>
      <c r="IWP130" s="2"/>
      <c r="IWQ130" s="2"/>
      <c r="IWR130" s="2"/>
      <c r="IWS130" s="2"/>
      <c r="IWT130" s="2"/>
      <c r="IWU130" s="2"/>
      <c r="IWV130" s="2"/>
      <c r="IWW130" s="2"/>
      <c r="IWX130" s="2"/>
      <c r="IWY130" s="2"/>
      <c r="IWZ130" s="2"/>
      <c r="IXA130" s="2"/>
      <c r="IXB130" s="2"/>
      <c r="IXC130" s="2"/>
      <c r="IXD130" s="2"/>
      <c r="IXE130" s="2"/>
      <c r="IXF130" s="2"/>
      <c r="IXG130" s="2"/>
      <c r="IXH130" s="2"/>
      <c r="IXI130" s="2"/>
      <c r="IXJ130" s="2"/>
      <c r="IXK130" s="2"/>
      <c r="IXL130" s="2"/>
      <c r="IXM130" s="2"/>
      <c r="IXN130" s="2"/>
      <c r="IXO130" s="2"/>
      <c r="IXP130" s="2"/>
      <c r="IXQ130" s="2"/>
      <c r="IXR130" s="2"/>
      <c r="IXS130" s="2"/>
      <c r="IXT130" s="2"/>
      <c r="IXU130" s="2"/>
      <c r="IXV130" s="2"/>
      <c r="IXW130" s="2"/>
      <c r="IXX130" s="2"/>
      <c r="IXY130" s="2"/>
      <c r="IXZ130" s="2"/>
      <c r="IYA130" s="2"/>
      <c r="IYB130" s="2"/>
      <c r="IYC130" s="2"/>
      <c r="IYD130" s="2"/>
      <c r="IYE130" s="2"/>
      <c r="IYF130" s="2"/>
      <c r="IYG130" s="2"/>
      <c r="IYH130" s="2"/>
      <c r="IYI130" s="2"/>
      <c r="IYJ130" s="2"/>
      <c r="IYK130" s="2"/>
      <c r="IYL130" s="2"/>
      <c r="IYM130" s="2"/>
      <c r="IYN130" s="2"/>
      <c r="IYO130" s="2"/>
      <c r="IYP130" s="2"/>
      <c r="IYQ130" s="2"/>
      <c r="IYR130" s="2"/>
      <c r="IYS130" s="2"/>
      <c r="IYT130" s="2"/>
      <c r="IYU130" s="2"/>
      <c r="IYV130" s="2"/>
      <c r="IYW130" s="2"/>
      <c r="IYX130" s="2"/>
      <c r="IYY130" s="2"/>
      <c r="IYZ130" s="2"/>
      <c r="IZA130" s="2"/>
      <c r="IZB130" s="2"/>
      <c r="IZC130" s="2"/>
      <c r="IZD130" s="2"/>
      <c r="IZE130" s="2"/>
      <c r="IZF130" s="2"/>
      <c r="IZG130" s="2"/>
      <c r="IZH130" s="2"/>
      <c r="IZI130" s="2"/>
      <c r="IZJ130" s="2"/>
      <c r="IZK130" s="2"/>
      <c r="IZL130" s="2"/>
      <c r="IZM130" s="2"/>
      <c r="IZN130" s="2"/>
      <c r="IZO130" s="2"/>
      <c r="IZP130" s="2"/>
      <c r="IZQ130" s="2"/>
      <c r="IZR130" s="2"/>
      <c r="IZS130" s="2"/>
      <c r="IZT130" s="2"/>
      <c r="IZU130" s="2"/>
      <c r="IZV130" s="2"/>
      <c r="IZW130" s="2"/>
      <c r="IZX130" s="2"/>
      <c r="IZY130" s="2"/>
      <c r="IZZ130" s="2"/>
      <c r="JAA130" s="2"/>
      <c r="JAB130" s="2"/>
      <c r="JAC130" s="2"/>
      <c r="JAD130" s="2"/>
      <c r="JAE130" s="2"/>
      <c r="JAF130" s="2"/>
      <c r="JAG130" s="2"/>
      <c r="JAH130" s="2"/>
      <c r="JAI130" s="2"/>
      <c r="JAJ130" s="2"/>
      <c r="JAK130" s="2"/>
      <c r="JAL130" s="2"/>
      <c r="JAM130" s="2"/>
      <c r="JAN130" s="2"/>
      <c r="JAO130" s="2"/>
      <c r="JAP130" s="2"/>
      <c r="JAQ130" s="2"/>
      <c r="JAR130" s="2"/>
      <c r="JAS130" s="2"/>
      <c r="JAT130" s="2"/>
      <c r="JAU130" s="2"/>
      <c r="JAV130" s="2"/>
      <c r="JAW130" s="2"/>
      <c r="JAX130" s="2"/>
      <c r="JAY130" s="2"/>
      <c r="JAZ130" s="2"/>
      <c r="JBA130" s="2"/>
      <c r="JBB130" s="2"/>
      <c r="JBC130" s="2"/>
      <c r="JBD130" s="2"/>
      <c r="JBE130" s="2"/>
      <c r="JBF130" s="2"/>
      <c r="JBG130" s="2"/>
      <c r="JBH130" s="2"/>
      <c r="JBI130" s="2"/>
      <c r="JBJ130" s="2"/>
      <c r="JBK130" s="2"/>
      <c r="JBL130" s="2"/>
      <c r="JBM130" s="2"/>
      <c r="JBN130" s="2"/>
      <c r="JBO130" s="2"/>
      <c r="JBP130" s="2"/>
      <c r="JBQ130" s="2"/>
      <c r="JBR130" s="2"/>
      <c r="JBS130" s="2"/>
      <c r="JBT130" s="2"/>
      <c r="JBU130" s="2"/>
      <c r="JBV130" s="2"/>
      <c r="JBW130" s="2"/>
      <c r="JBX130" s="2"/>
      <c r="JBY130" s="2"/>
      <c r="JBZ130" s="2"/>
      <c r="JCA130" s="2"/>
      <c r="JCB130" s="2"/>
      <c r="JCC130" s="2"/>
      <c r="JCD130" s="2"/>
      <c r="JCE130" s="2"/>
      <c r="JCF130" s="2"/>
      <c r="JCG130" s="2"/>
      <c r="JCH130" s="2"/>
      <c r="JCI130" s="2"/>
      <c r="JCJ130" s="2"/>
      <c r="JCK130" s="2"/>
      <c r="JCL130" s="2"/>
      <c r="JCM130" s="2"/>
      <c r="JCN130" s="2"/>
      <c r="JCO130" s="2"/>
      <c r="JCP130" s="2"/>
      <c r="JCQ130" s="2"/>
      <c r="JCR130" s="2"/>
      <c r="JCS130" s="2"/>
      <c r="JCT130" s="2"/>
      <c r="JCU130" s="2"/>
      <c r="JCV130" s="2"/>
      <c r="JCW130" s="2"/>
      <c r="JCX130" s="2"/>
      <c r="JCY130" s="2"/>
      <c r="JCZ130" s="2"/>
      <c r="JDA130" s="2"/>
      <c r="JDB130" s="2"/>
      <c r="JDC130" s="2"/>
      <c r="JDD130" s="2"/>
      <c r="JDE130" s="2"/>
      <c r="JDF130" s="2"/>
      <c r="JDG130" s="2"/>
      <c r="JDH130" s="2"/>
      <c r="JDI130" s="2"/>
      <c r="JDJ130" s="2"/>
      <c r="JDK130" s="2"/>
      <c r="JDL130" s="2"/>
      <c r="JDM130" s="2"/>
      <c r="JDN130" s="2"/>
      <c r="JDO130" s="2"/>
      <c r="JDP130" s="2"/>
      <c r="JDQ130" s="2"/>
      <c r="JDR130" s="2"/>
      <c r="JDS130" s="2"/>
      <c r="JDT130" s="2"/>
      <c r="JDU130" s="2"/>
      <c r="JDV130" s="2"/>
      <c r="JDW130" s="2"/>
      <c r="JDX130" s="2"/>
      <c r="JDY130" s="2"/>
      <c r="JDZ130" s="2"/>
      <c r="JEA130" s="2"/>
      <c r="JEB130" s="2"/>
      <c r="JEC130" s="2"/>
      <c r="JED130" s="2"/>
      <c r="JEE130" s="2"/>
      <c r="JEF130" s="2"/>
      <c r="JEG130" s="2"/>
      <c r="JEH130" s="2"/>
      <c r="JEI130" s="2"/>
      <c r="JEJ130" s="2"/>
      <c r="JEK130" s="2"/>
      <c r="JEL130" s="2"/>
      <c r="JEM130" s="2"/>
      <c r="JEN130" s="2"/>
      <c r="JEO130" s="2"/>
      <c r="JEP130" s="2"/>
      <c r="JEQ130" s="2"/>
      <c r="JER130" s="2"/>
      <c r="JES130" s="2"/>
      <c r="JET130" s="2"/>
      <c r="JEU130" s="2"/>
      <c r="JEV130" s="2"/>
      <c r="JEW130" s="2"/>
      <c r="JEX130" s="2"/>
      <c r="JEY130" s="2"/>
      <c r="JEZ130" s="2"/>
      <c r="JFA130" s="2"/>
      <c r="JFB130" s="2"/>
      <c r="JFC130" s="2"/>
      <c r="JFD130" s="2"/>
      <c r="JFE130" s="2"/>
      <c r="JFF130" s="2"/>
      <c r="JFG130" s="2"/>
      <c r="JFH130" s="2"/>
      <c r="JFI130" s="2"/>
      <c r="JFJ130" s="2"/>
      <c r="JFK130" s="2"/>
      <c r="JFL130" s="2"/>
      <c r="JFM130" s="2"/>
      <c r="JFN130" s="2"/>
      <c r="JFO130" s="2"/>
      <c r="JFP130" s="2"/>
      <c r="JFQ130" s="2"/>
      <c r="JFR130" s="2"/>
      <c r="JFS130" s="2"/>
      <c r="JFT130" s="2"/>
      <c r="JFU130" s="2"/>
      <c r="JFV130" s="2"/>
      <c r="JFW130" s="2"/>
      <c r="JFX130" s="2"/>
      <c r="JFY130" s="2"/>
      <c r="JFZ130" s="2"/>
      <c r="JGA130" s="2"/>
      <c r="JGB130" s="2"/>
      <c r="JGC130" s="2"/>
      <c r="JGD130" s="2"/>
      <c r="JGE130" s="2"/>
      <c r="JGF130" s="2"/>
      <c r="JGG130" s="2"/>
      <c r="JGH130" s="2"/>
      <c r="JGI130" s="2"/>
      <c r="JGJ130" s="2"/>
      <c r="JGK130" s="2"/>
      <c r="JGL130" s="2"/>
      <c r="JGM130" s="2"/>
      <c r="JGN130" s="2"/>
      <c r="JGO130" s="2"/>
      <c r="JGP130" s="2"/>
      <c r="JGQ130" s="2"/>
      <c r="JGR130" s="2"/>
      <c r="JGS130" s="2"/>
      <c r="JGT130" s="2"/>
      <c r="JGU130" s="2"/>
      <c r="JGV130" s="2"/>
      <c r="JGW130" s="2"/>
      <c r="JGX130" s="2"/>
      <c r="JGY130" s="2"/>
      <c r="JGZ130" s="2"/>
      <c r="JHA130" s="2"/>
      <c r="JHB130" s="2"/>
      <c r="JHC130" s="2"/>
      <c r="JHD130" s="2"/>
      <c r="JHE130" s="2"/>
      <c r="JHF130" s="2"/>
      <c r="JHG130" s="2"/>
      <c r="JHH130" s="2"/>
      <c r="JHI130" s="2"/>
      <c r="JHJ130" s="2"/>
      <c r="JHK130" s="2"/>
      <c r="JHL130" s="2"/>
      <c r="JHM130" s="2"/>
      <c r="JHN130" s="2"/>
      <c r="JHO130" s="2"/>
      <c r="JHP130" s="2"/>
      <c r="JHQ130" s="2"/>
      <c r="JHR130" s="2"/>
      <c r="JHS130" s="2"/>
      <c r="JHT130" s="2"/>
      <c r="JHU130" s="2"/>
      <c r="JHV130" s="2"/>
      <c r="JHW130" s="2"/>
      <c r="JHX130" s="2"/>
      <c r="JHY130" s="2"/>
      <c r="JHZ130" s="2"/>
      <c r="JIA130" s="2"/>
      <c r="JIB130" s="2"/>
      <c r="JIC130" s="2"/>
      <c r="JID130" s="2"/>
      <c r="JIE130" s="2"/>
      <c r="JIF130" s="2"/>
      <c r="JIG130" s="2"/>
      <c r="JIH130" s="2"/>
      <c r="JII130" s="2"/>
      <c r="JIJ130" s="2"/>
      <c r="JIK130" s="2"/>
      <c r="JIL130" s="2"/>
      <c r="JIM130" s="2"/>
      <c r="JIN130" s="2"/>
      <c r="JIO130" s="2"/>
      <c r="JIP130" s="2"/>
      <c r="JIQ130" s="2"/>
      <c r="JIR130" s="2"/>
      <c r="JIS130" s="2"/>
      <c r="JIT130" s="2"/>
      <c r="JIU130" s="2"/>
      <c r="JIV130" s="2"/>
      <c r="JIW130" s="2"/>
      <c r="JIX130" s="2"/>
      <c r="JIY130" s="2"/>
      <c r="JIZ130" s="2"/>
      <c r="JJA130" s="2"/>
      <c r="JJB130" s="2"/>
      <c r="JJC130" s="2"/>
      <c r="JJD130" s="2"/>
      <c r="JJE130" s="2"/>
      <c r="JJF130" s="2"/>
      <c r="JJG130" s="2"/>
      <c r="JJH130" s="2"/>
      <c r="JJI130" s="2"/>
      <c r="JJJ130" s="2"/>
      <c r="JJK130" s="2"/>
      <c r="JJL130" s="2"/>
      <c r="JJM130" s="2"/>
      <c r="JJN130" s="2"/>
      <c r="JJO130" s="2"/>
      <c r="JJP130" s="2"/>
      <c r="JJQ130" s="2"/>
      <c r="JJR130" s="2"/>
      <c r="JJS130" s="2"/>
      <c r="JJT130" s="2"/>
      <c r="JJU130" s="2"/>
      <c r="JJV130" s="2"/>
      <c r="JJW130" s="2"/>
      <c r="JJX130" s="2"/>
      <c r="JJY130" s="2"/>
      <c r="JJZ130" s="2"/>
      <c r="JKA130" s="2"/>
      <c r="JKB130" s="2"/>
      <c r="JKC130" s="2"/>
      <c r="JKD130" s="2"/>
      <c r="JKE130" s="2"/>
      <c r="JKF130" s="2"/>
      <c r="JKG130" s="2"/>
      <c r="JKH130" s="2"/>
      <c r="JKI130" s="2"/>
      <c r="JKJ130" s="2"/>
      <c r="JKK130" s="2"/>
      <c r="JKL130" s="2"/>
      <c r="JKM130" s="2"/>
      <c r="JKN130" s="2"/>
      <c r="JKO130" s="2"/>
      <c r="JKP130" s="2"/>
      <c r="JKQ130" s="2"/>
      <c r="JKR130" s="2"/>
      <c r="JKS130" s="2"/>
      <c r="JKT130" s="2"/>
      <c r="JKU130" s="2"/>
      <c r="JKV130" s="2"/>
      <c r="JKW130" s="2"/>
      <c r="JKX130" s="2"/>
      <c r="JKY130" s="2"/>
      <c r="JKZ130" s="2"/>
      <c r="JLA130" s="2"/>
      <c r="JLB130" s="2"/>
      <c r="JLC130" s="2"/>
      <c r="JLD130" s="2"/>
      <c r="JLE130" s="2"/>
      <c r="JLF130" s="2"/>
      <c r="JLG130" s="2"/>
      <c r="JLH130" s="2"/>
      <c r="JLI130" s="2"/>
      <c r="JLJ130" s="2"/>
      <c r="JLK130" s="2"/>
      <c r="JLL130" s="2"/>
      <c r="JLM130" s="2"/>
      <c r="JLN130" s="2"/>
      <c r="JLO130" s="2"/>
      <c r="JLP130" s="2"/>
      <c r="JLQ130" s="2"/>
      <c r="JLR130" s="2"/>
      <c r="JLS130" s="2"/>
      <c r="JLT130" s="2"/>
      <c r="JLU130" s="2"/>
      <c r="JLV130" s="2"/>
      <c r="JLW130" s="2"/>
      <c r="JLX130" s="2"/>
      <c r="JLY130" s="2"/>
      <c r="JLZ130" s="2"/>
      <c r="JMA130" s="2"/>
      <c r="JMB130" s="2"/>
      <c r="JMC130" s="2"/>
      <c r="JMD130" s="2"/>
      <c r="JME130" s="2"/>
      <c r="JMF130" s="2"/>
      <c r="JMG130" s="2"/>
      <c r="JMH130" s="2"/>
      <c r="JMI130" s="2"/>
      <c r="JMJ130" s="2"/>
      <c r="JMK130" s="2"/>
      <c r="JML130" s="2"/>
      <c r="JMM130" s="2"/>
      <c r="JMN130" s="2"/>
      <c r="JMO130" s="2"/>
      <c r="JMP130" s="2"/>
      <c r="JMQ130" s="2"/>
      <c r="JMR130" s="2"/>
      <c r="JMS130" s="2"/>
      <c r="JMT130" s="2"/>
      <c r="JMU130" s="2"/>
      <c r="JMV130" s="2"/>
      <c r="JMW130" s="2"/>
      <c r="JMX130" s="2"/>
      <c r="JMY130" s="2"/>
      <c r="JMZ130" s="2"/>
      <c r="JNA130" s="2"/>
      <c r="JNB130" s="2"/>
      <c r="JNC130" s="2"/>
      <c r="JND130" s="2"/>
      <c r="JNE130" s="2"/>
      <c r="JNF130" s="2"/>
      <c r="JNG130" s="2"/>
      <c r="JNH130" s="2"/>
      <c r="JNI130" s="2"/>
      <c r="JNJ130" s="2"/>
      <c r="JNK130" s="2"/>
      <c r="JNL130" s="2"/>
      <c r="JNM130" s="2"/>
      <c r="JNN130" s="2"/>
      <c r="JNO130" s="2"/>
      <c r="JNP130" s="2"/>
      <c r="JNQ130" s="2"/>
      <c r="JNR130" s="2"/>
      <c r="JNS130" s="2"/>
      <c r="JNT130" s="2"/>
      <c r="JNU130" s="2"/>
      <c r="JNV130" s="2"/>
      <c r="JNW130" s="2"/>
      <c r="JNX130" s="2"/>
      <c r="JNY130" s="2"/>
      <c r="JNZ130" s="2"/>
      <c r="JOA130" s="2"/>
      <c r="JOB130" s="2"/>
      <c r="JOC130" s="2"/>
      <c r="JOD130" s="2"/>
      <c r="JOE130" s="2"/>
      <c r="JOF130" s="2"/>
      <c r="JOG130" s="2"/>
      <c r="JOH130" s="2"/>
      <c r="JOI130" s="2"/>
      <c r="JOJ130" s="2"/>
      <c r="JOK130" s="2"/>
      <c r="JOL130" s="2"/>
      <c r="JOM130" s="2"/>
      <c r="JON130" s="2"/>
      <c r="JOO130" s="2"/>
      <c r="JOP130" s="2"/>
      <c r="JOQ130" s="2"/>
      <c r="JOR130" s="2"/>
      <c r="JOS130" s="2"/>
      <c r="JOT130" s="2"/>
      <c r="JOU130" s="2"/>
      <c r="JOV130" s="2"/>
      <c r="JOW130" s="2"/>
      <c r="JOX130" s="2"/>
      <c r="JOY130" s="2"/>
      <c r="JOZ130" s="2"/>
      <c r="JPA130" s="2"/>
      <c r="JPB130" s="2"/>
      <c r="JPC130" s="2"/>
      <c r="JPD130" s="2"/>
      <c r="JPE130" s="2"/>
      <c r="JPF130" s="2"/>
      <c r="JPG130" s="2"/>
      <c r="JPH130" s="2"/>
      <c r="JPI130" s="2"/>
      <c r="JPJ130" s="2"/>
      <c r="JPK130" s="2"/>
      <c r="JPL130" s="2"/>
      <c r="JPM130" s="2"/>
      <c r="JPN130" s="2"/>
      <c r="JPO130" s="2"/>
      <c r="JPP130" s="2"/>
      <c r="JPQ130" s="2"/>
      <c r="JPR130" s="2"/>
      <c r="JPS130" s="2"/>
      <c r="JPT130" s="2"/>
      <c r="JPU130" s="2"/>
      <c r="JPV130" s="2"/>
      <c r="JPW130" s="2"/>
      <c r="JPX130" s="2"/>
      <c r="JPY130" s="2"/>
      <c r="JPZ130" s="2"/>
      <c r="JQA130" s="2"/>
      <c r="JQB130" s="2"/>
      <c r="JQC130" s="2"/>
      <c r="JQD130" s="2"/>
      <c r="JQE130" s="2"/>
      <c r="JQF130" s="2"/>
      <c r="JQG130" s="2"/>
      <c r="JQH130" s="2"/>
      <c r="JQI130" s="2"/>
      <c r="JQJ130" s="2"/>
      <c r="JQK130" s="2"/>
      <c r="JQL130" s="2"/>
      <c r="JQM130" s="2"/>
      <c r="JQN130" s="2"/>
      <c r="JQO130" s="2"/>
      <c r="JQP130" s="2"/>
      <c r="JQQ130" s="2"/>
      <c r="JQR130" s="2"/>
      <c r="JQS130" s="2"/>
      <c r="JQT130" s="2"/>
      <c r="JQU130" s="2"/>
      <c r="JQV130" s="2"/>
      <c r="JQW130" s="2"/>
      <c r="JQX130" s="2"/>
      <c r="JQY130" s="2"/>
      <c r="JQZ130" s="2"/>
      <c r="JRA130" s="2"/>
      <c r="JRB130" s="2"/>
      <c r="JRC130" s="2"/>
      <c r="JRD130" s="2"/>
      <c r="JRE130" s="2"/>
      <c r="JRF130" s="2"/>
      <c r="JRG130" s="2"/>
      <c r="JRH130" s="2"/>
      <c r="JRI130" s="2"/>
      <c r="JRJ130" s="2"/>
      <c r="JRK130" s="2"/>
      <c r="JRL130" s="2"/>
      <c r="JRM130" s="2"/>
      <c r="JRN130" s="2"/>
      <c r="JRO130" s="2"/>
      <c r="JRP130" s="2"/>
      <c r="JRQ130" s="2"/>
      <c r="JRR130" s="2"/>
      <c r="JRS130" s="2"/>
      <c r="JRT130" s="2"/>
      <c r="JRU130" s="2"/>
      <c r="JRV130" s="2"/>
      <c r="JRW130" s="2"/>
      <c r="JRX130" s="2"/>
      <c r="JRY130" s="2"/>
      <c r="JRZ130" s="2"/>
      <c r="JSA130" s="2"/>
      <c r="JSB130" s="2"/>
      <c r="JSC130" s="2"/>
      <c r="JSD130" s="2"/>
      <c r="JSE130" s="2"/>
      <c r="JSF130" s="2"/>
      <c r="JSG130" s="2"/>
      <c r="JSH130" s="2"/>
      <c r="JSI130" s="2"/>
      <c r="JSJ130" s="2"/>
      <c r="JSK130" s="2"/>
      <c r="JSL130" s="2"/>
      <c r="JSM130" s="2"/>
      <c r="JSN130" s="2"/>
      <c r="JSO130" s="2"/>
      <c r="JSP130" s="2"/>
      <c r="JSQ130" s="2"/>
      <c r="JSR130" s="2"/>
      <c r="JSS130" s="2"/>
      <c r="JST130" s="2"/>
      <c r="JSU130" s="2"/>
      <c r="JSV130" s="2"/>
      <c r="JSW130" s="2"/>
      <c r="JSX130" s="2"/>
      <c r="JSY130" s="2"/>
      <c r="JSZ130" s="2"/>
      <c r="JTA130" s="2"/>
      <c r="JTB130" s="2"/>
      <c r="JTC130" s="2"/>
      <c r="JTD130" s="2"/>
      <c r="JTE130" s="2"/>
      <c r="JTF130" s="2"/>
      <c r="JTG130" s="2"/>
      <c r="JTH130" s="2"/>
      <c r="JTI130" s="2"/>
      <c r="JTJ130" s="2"/>
      <c r="JTK130" s="2"/>
      <c r="JTL130" s="2"/>
      <c r="JTM130" s="2"/>
      <c r="JTN130" s="2"/>
      <c r="JTO130" s="2"/>
      <c r="JTP130" s="2"/>
      <c r="JTQ130" s="2"/>
      <c r="JTR130" s="2"/>
      <c r="JTS130" s="2"/>
      <c r="JTT130" s="2"/>
      <c r="JTU130" s="2"/>
      <c r="JTV130" s="2"/>
      <c r="JTW130" s="2"/>
      <c r="JTX130" s="2"/>
      <c r="JTY130" s="2"/>
      <c r="JTZ130" s="2"/>
      <c r="JUA130" s="2"/>
      <c r="JUB130" s="2"/>
      <c r="JUC130" s="2"/>
      <c r="JUD130" s="2"/>
      <c r="JUE130" s="2"/>
      <c r="JUF130" s="2"/>
      <c r="JUG130" s="2"/>
      <c r="JUH130" s="2"/>
      <c r="JUI130" s="2"/>
      <c r="JUJ130" s="2"/>
      <c r="JUK130" s="2"/>
      <c r="JUL130" s="2"/>
      <c r="JUM130" s="2"/>
      <c r="JUN130" s="2"/>
      <c r="JUO130" s="2"/>
      <c r="JUP130" s="2"/>
      <c r="JUQ130" s="2"/>
      <c r="JUR130" s="2"/>
      <c r="JUS130" s="2"/>
      <c r="JUT130" s="2"/>
      <c r="JUU130" s="2"/>
      <c r="JUV130" s="2"/>
      <c r="JUW130" s="2"/>
      <c r="JUX130" s="2"/>
      <c r="JUY130" s="2"/>
      <c r="JUZ130" s="2"/>
      <c r="JVA130" s="2"/>
      <c r="JVB130" s="2"/>
      <c r="JVC130" s="2"/>
      <c r="JVD130" s="2"/>
      <c r="JVE130" s="2"/>
      <c r="JVF130" s="2"/>
      <c r="JVG130" s="2"/>
      <c r="JVH130" s="2"/>
      <c r="JVI130" s="2"/>
      <c r="JVJ130" s="2"/>
      <c r="JVK130" s="2"/>
      <c r="JVL130" s="2"/>
      <c r="JVM130" s="2"/>
      <c r="JVN130" s="2"/>
      <c r="JVO130" s="2"/>
      <c r="JVP130" s="2"/>
      <c r="JVQ130" s="2"/>
      <c r="JVR130" s="2"/>
      <c r="JVS130" s="2"/>
      <c r="JVT130" s="2"/>
      <c r="JVU130" s="2"/>
      <c r="JVV130" s="2"/>
      <c r="JVW130" s="2"/>
      <c r="JVX130" s="2"/>
      <c r="JVY130" s="2"/>
      <c r="JVZ130" s="2"/>
      <c r="JWA130" s="2"/>
      <c r="JWB130" s="2"/>
      <c r="JWC130" s="2"/>
      <c r="JWD130" s="2"/>
      <c r="JWE130" s="2"/>
      <c r="JWF130" s="2"/>
      <c r="JWG130" s="2"/>
      <c r="JWH130" s="2"/>
      <c r="JWI130" s="2"/>
      <c r="JWJ130" s="2"/>
      <c r="JWK130" s="2"/>
      <c r="JWL130" s="2"/>
      <c r="JWM130" s="2"/>
      <c r="JWN130" s="2"/>
      <c r="JWO130" s="2"/>
      <c r="JWP130" s="2"/>
      <c r="JWQ130" s="2"/>
      <c r="JWR130" s="2"/>
      <c r="JWS130" s="2"/>
      <c r="JWT130" s="2"/>
      <c r="JWU130" s="2"/>
      <c r="JWV130" s="2"/>
      <c r="JWW130" s="2"/>
      <c r="JWX130" s="2"/>
      <c r="JWY130" s="2"/>
      <c r="JWZ130" s="2"/>
      <c r="JXA130" s="2"/>
      <c r="JXB130" s="2"/>
      <c r="JXC130" s="2"/>
      <c r="JXD130" s="2"/>
      <c r="JXE130" s="2"/>
      <c r="JXF130" s="2"/>
      <c r="JXG130" s="2"/>
      <c r="JXH130" s="2"/>
      <c r="JXI130" s="2"/>
      <c r="JXJ130" s="2"/>
      <c r="JXK130" s="2"/>
      <c r="JXL130" s="2"/>
      <c r="JXM130" s="2"/>
      <c r="JXN130" s="2"/>
      <c r="JXO130" s="2"/>
      <c r="JXP130" s="2"/>
      <c r="JXQ130" s="2"/>
      <c r="JXR130" s="2"/>
      <c r="JXS130" s="2"/>
      <c r="JXT130" s="2"/>
      <c r="JXU130" s="2"/>
      <c r="JXV130" s="2"/>
      <c r="JXW130" s="2"/>
      <c r="JXX130" s="2"/>
      <c r="JXY130" s="2"/>
      <c r="JXZ130" s="2"/>
      <c r="JYA130" s="2"/>
      <c r="JYB130" s="2"/>
      <c r="JYC130" s="2"/>
      <c r="JYD130" s="2"/>
      <c r="JYE130" s="2"/>
      <c r="JYF130" s="2"/>
      <c r="JYG130" s="2"/>
      <c r="JYH130" s="2"/>
      <c r="JYI130" s="2"/>
      <c r="JYJ130" s="2"/>
      <c r="JYK130" s="2"/>
      <c r="JYL130" s="2"/>
      <c r="JYM130" s="2"/>
      <c r="JYN130" s="2"/>
      <c r="JYO130" s="2"/>
      <c r="JYP130" s="2"/>
      <c r="JYQ130" s="2"/>
      <c r="JYR130" s="2"/>
      <c r="JYS130" s="2"/>
      <c r="JYT130" s="2"/>
      <c r="JYU130" s="2"/>
      <c r="JYV130" s="2"/>
      <c r="JYW130" s="2"/>
      <c r="JYX130" s="2"/>
      <c r="JYY130" s="2"/>
      <c r="JYZ130" s="2"/>
      <c r="JZA130" s="2"/>
      <c r="JZB130" s="2"/>
      <c r="JZC130" s="2"/>
      <c r="JZD130" s="2"/>
      <c r="JZE130" s="2"/>
      <c r="JZF130" s="2"/>
      <c r="JZG130" s="2"/>
      <c r="JZH130" s="2"/>
      <c r="JZI130" s="2"/>
      <c r="JZJ130" s="2"/>
      <c r="JZK130" s="2"/>
      <c r="JZL130" s="2"/>
      <c r="JZM130" s="2"/>
      <c r="JZN130" s="2"/>
      <c r="JZO130" s="2"/>
      <c r="JZP130" s="2"/>
      <c r="JZQ130" s="2"/>
      <c r="JZR130" s="2"/>
      <c r="JZS130" s="2"/>
      <c r="JZT130" s="2"/>
      <c r="JZU130" s="2"/>
      <c r="JZV130" s="2"/>
      <c r="JZW130" s="2"/>
      <c r="JZX130" s="2"/>
      <c r="JZY130" s="2"/>
      <c r="JZZ130" s="2"/>
      <c r="KAA130" s="2"/>
      <c r="KAB130" s="2"/>
      <c r="KAC130" s="2"/>
      <c r="KAD130" s="2"/>
      <c r="KAE130" s="2"/>
      <c r="KAF130" s="2"/>
      <c r="KAG130" s="2"/>
      <c r="KAH130" s="2"/>
      <c r="KAI130" s="2"/>
      <c r="KAJ130" s="2"/>
      <c r="KAK130" s="2"/>
      <c r="KAL130" s="2"/>
      <c r="KAM130" s="2"/>
      <c r="KAN130" s="2"/>
      <c r="KAO130" s="2"/>
      <c r="KAP130" s="2"/>
      <c r="KAQ130" s="2"/>
      <c r="KAR130" s="2"/>
      <c r="KAS130" s="2"/>
      <c r="KAT130" s="2"/>
      <c r="KAU130" s="2"/>
      <c r="KAV130" s="2"/>
      <c r="KAW130" s="2"/>
      <c r="KAX130" s="2"/>
      <c r="KAY130" s="2"/>
      <c r="KAZ130" s="2"/>
      <c r="KBA130" s="2"/>
      <c r="KBB130" s="2"/>
      <c r="KBC130" s="2"/>
      <c r="KBD130" s="2"/>
      <c r="KBE130" s="2"/>
      <c r="KBF130" s="2"/>
      <c r="KBG130" s="2"/>
      <c r="KBH130" s="2"/>
      <c r="KBI130" s="2"/>
      <c r="KBJ130" s="2"/>
      <c r="KBK130" s="2"/>
      <c r="KBL130" s="2"/>
      <c r="KBM130" s="2"/>
      <c r="KBN130" s="2"/>
      <c r="KBO130" s="2"/>
      <c r="KBP130" s="2"/>
      <c r="KBQ130" s="2"/>
      <c r="KBR130" s="2"/>
      <c r="KBS130" s="2"/>
      <c r="KBT130" s="2"/>
      <c r="KBU130" s="2"/>
      <c r="KBV130" s="2"/>
      <c r="KBW130" s="2"/>
      <c r="KBX130" s="2"/>
      <c r="KBY130" s="2"/>
      <c r="KBZ130" s="2"/>
      <c r="KCA130" s="2"/>
      <c r="KCB130" s="2"/>
      <c r="KCC130" s="2"/>
      <c r="KCD130" s="2"/>
      <c r="KCE130" s="2"/>
      <c r="KCF130" s="2"/>
      <c r="KCG130" s="2"/>
      <c r="KCH130" s="2"/>
      <c r="KCI130" s="2"/>
      <c r="KCJ130" s="2"/>
      <c r="KCK130" s="2"/>
      <c r="KCL130" s="2"/>
      <c r="KCM130" s="2"/>
      <c r="KCN130" s="2"/>
      <c r="KCO130" s="2"/>
      <c r="KCP130" s="2"/>
      <c r="KCQ130" s="2"/>
      <c r="KCR130" s="2"/>
      <c r="KCS130" s="2"/>
      <c r="KCT130" s="2"/>
      <c r="KCU130" s="2"/>
      <c r="KCV130" s="2"/>
      <c r="KCW130" s="2"/>
      <c r="KCX130" s="2"/>
      <c r="KCY130" s="2"/>
      <c r="KCZ130" s="2"/>
      <c r="KDA130" s="2"/>
      <c r="KDB130" s="2"/>
      <c r="KDC130" s="2"/>
      <c r="KDD130" s="2"/>
      <c r="KDE130" s="2"/>
      <c r="KDF130" s="2"/>
      <c r="KDG130" s="2"/>
      <c r="KDH130" s="2"/>
      <c r="KDI130" s="2"/>
      <c r="KDJ130" s="2"/>
      <c r="KDK130" s="2"/>
      <c r="KDL130" s="2"/>
      <c r="KDM130" s="2"/>
      <c r="KDN130" s="2"/>
      <c r="KDO130" s="2"/>
      <c r="KDP130" s="2"/>
      <c r="KDQ130" s="2"/>
      <c r="KDR130" s="2"/>
      <c r="KDS130" s="2"/>
      <c r="KDT130" s="2"/>
      <c r="KDU130" s="2"/>
      <c r="KDV130" s="2"/>
      <c r="KDW130" s="2"/>
      <c r="KDX130" s="2"/>
      <c r="KDY130" s="2"/>
      <c r="KDZ130" s="2"/>
      <c r="KEA130" s="2"/>
      <c r="KEB130" s="2"/>
      <c r="KEC130" s="2"/>
      <c r="KED130" s="2"/>
      <c r="KEE130" s="2"/>
      <c r="KEF130" s="2"/>
      <c r="KEG130" s="2"/>
      <c r="KEH130" s="2"/>
      <c r="KEI130" s="2"/>
      <c r="KEJ130" s="2"/>
      <c r="KEK130" s="2"/>
      <c r="KEL130" s="2"/>
      <c r="KEM130" s="2"/>
      <c r="KEN130" s="2"/>
      <c r="KEO130" s="2"/>
      <c r="KEP130" s="2"/>
      <c r="KEQ130" s="2"/>
      <c r="KER130" s="2"/>
      <c r="KES130" s="2"/>
      <c r="KET130" s="2"/>
      <c r="KEU130" s="2"/>
      <c r="KEV130" s="2"/>
      <c r="KEW130" s="2"/>
      <c r="KEX130" s="2"/>
      <c r="KEY130" s="2"/>
      <c r="KEZ130" s="2"/>
      <c r="KFA130" s="2"/>
      <c r="KFB130" s="2"/>
      <c r="KFC130" s="2"/>
      <c r="KFD130" s="2"/>
      <c r="KFE130" s="2"/>
      <c r="KFF130" s="2"/>
      <c r="KFG130" s="2"/>
      <c r="KFH130" s="2"/>
      <c r="KFI130" s="2"/>
      <c r="KFJ130" s="2"/>
      <c r="KFK130" s="2"/>
      <c r="KFL130" s="2"/>
      <c r="KFM130" s="2"/>
      <c r="KFN130" s="2"/>
      <c r="KFO130" s="2"/>
      <c r="KFP130" s="2"/>
      <c r="KFQ130" s="2"/>
      <c r="KFR130" s="2"/>
      <c r="KFS130" s="2"/>
      <c r="KFT130" s="2"/>
      <c r="KFU130" s="2"/>
      <c r="KFV130" s="2"/>
      <c r="KFW130" s="2"/>
      <c r="KFX130" s="2"/>
      <c r="KFY130" s="2"/>
      <c r="KFZ130" s="2"/>
      <c r="KGA130" s="2"/>
      <c r="KGB130" s="2"/>
      <c r="KGC130" s="2"/>
      <c r="KGD130" s="2"/>
      <c r="KGE130" s="2"/>
      <c r="KGF130" s="2"/>
      <c r="KGG130" s="2"/>
      <c r="KGH130" s="2"/>
      <c r="KGI130" s="2"/>
      <c r="KGJ130" s="2"/>
      <c r="KGK130" s="2"/>
      <c r="KGL130" s="2"/>
      <c r="KGM130" s="2"/>
      <c r="KGN130" s="2"/>
      <c r="KGO130" s="2"/>
      <c r="KGP130" s="2"/>
      <c r="KGQ130" s="2"/>
      <c r="KGR130" s="2"/>
      <c r="KGS130" s="2"/>
      <c r="KGT130" s="2"/>
      <c r="KGU130" s="2"/>
      <c r="KGV130" s="2"/>
      <c r="KGW130" s="2"/>
      <c r="KGX130" s="2"/>
      <c r="KGY130" s="2"/>
      <c r="KGZ130" s="2"/>
      <c r="KHA130" s="2"/>
      <c r="KHB130" s="2"/>
      <c r="KHC130" s="2"/>
      <c r="KHD130" s="2"/>
      <c r="KHE130" s="2"/>
      <c r="KHF130" s="2"/>
      <c r="KHG130" s="2"/>
      <c r="KHH130" s="2"/>
      <c r="KHI130" s="2"/>
      <c r="KHJ130" s="2"/>
      <c r="KHK130" s="2"/>
      <c r="KHL130" s="2"/>
      <c r="KHM130" s="2"/>
      <c r="KHN130" s="2"/>
      <c r="KHO130" s="2"/>
      <c r="KHP130" s="2"/>
      <c r="KHQ130" s="2"/>
      <c r="KHR130" s="2"/>
      <c r="KHS130" s="2"/>
      <c r="KHT130" s="2"/>
      <c r="KHU130" s="2"/>
      <c r="KHV130" s="2"/>
      <c r="KHW130" s="2"/>
      <c r="KHX130" s="2"/>
      <c r="KHY130" s="2"/>
      <c r="KHZ130" s="2"/>
      <c r="KIA130" s="2"/>
      <c r="KIB130" s="2"/>
      <c r="KIC130" s="2"/>
      <c r="KID130" s="2"/>
      <c r="KIE130" s="2"/>
      <c r="KIF130" s="2"/>
      <c r="KIG130" s="2"/>
      <c r="KIH130" s="2"/>
      <c r="KII130" s="2"/>
      <c r="KIJ130" s="2"/>
      <c r="KIK130" s="2"/>
      <c r="KIL130" s="2"/>
      <c r="KIM130" s="2"/>
      <c r="KIN130" s="2"/>
      <c r="KIO130" s="2"/>
      <c r="KIP130" s="2"/>
      <c r="KIQ130" s="2"/>
      <c r="KIR130" s="2"/>
      <c r="KIS130" s="2"/>
      <c r="KIT130" s="2"/>
      <c r="KIU130" s="2"/>
      <c r="KIV130" s="2"/>
      <c r="KIW130" s="2"/>
      <c r="KIX130" s="2"/>
      <c r="KIY130" s="2"/>
      <c r="KIZ130" s="2"/>
      <c r="KJA130" s="2"/>
      <c r="KJB130" s="2"/>
      <c r="KJC130" s="2"/>
      <c r="KJD130" s="2"/>
      <c r="KJE130" s="2"/>
      <c r="KJF130" s="2"/>
      <c r="KJG130" s="2"/>
      <c r="KJH130" s="2"/>
      <c r="KJI130" s="2"/>
      <c r="KJJ130" s="2"/>
      <c r="KJK130" s="2"/>
      <c r="KJL130" s="2"/>
      <c r="KJM130" s="2"/>
      <c r="KJN130" s="2"/>
      <c r="KJO130" s="2"/>
      <c r="KJP130" s="2"/>
      <c r="KJQ130" s="2"/>
      <c r="KJR130" s="2"/>
      <c r="KJS130" s="2"/>
      <c r="KJT130" s="2"/>
      <c r="KJU130" s="2"/>
      <c r="KJV130" s="2"/>
      <c r="KJW130" s="2"/>
      <c r="KJX130" s="2"/>
      <c r="KJY130" s="2"/>
      <c r="KJZ130" s="2"/>
      <c r="KKA130" s="2"/>
      <c r="KKB130" s="2"/>
      <c r="KKC130" s="2"/>
      <c r="KKD130" s="2"/>
      <c r="KKE130" s="2"/>
      <c r="KKF130" s="2"/>
      <c r="KKG130" s="2"/>
      <c r="KKH130" s="2"/>
      <c r="KKI130" s="2"/>
      <c r="KKJ130" s="2"/>
      <c r="KKK130" s="2"/>
      <c r="KKL130" s="2"/>
      <c r="KKM130" s="2"/>
      <c r="KKN130" s="2"/>
      <c r="KKO130" s="2"/>
      <c r="KKP130" s="2"/>
      <c r="KKQ130" s="2"/>
      <c r="KKR130" s="2"/>
      <c r="KKS130" s="2"/>
      <c r="KKT130" s="2"/>
      <c r="KKU130" s="2"/>
      <c r="KKV130" s="2"/>
      <c r="KKW130" s="2"/>
      <c r="KKX130" s="2"/>
      <c r="KKY130" s="2"/>
      <c r="KKZ130" s="2"/>
      <c r="KLA130" s="2"/>
      <c r="KLB130" s="2"/>
      <c r="KLC130" s="2"/>
      <c r="KLD130" s="2"/>
      <c r="KLE130" s="2"/>
      <c r="KLF130" s="2"/>
      <c r="KLG130" s="2"/>
      <c r="KLH130" s="2"/>
      <c r="KLI130" s="2"/>
      <c r="KLJ130" s="2"/>
      <c r="KLK130" s="2"/>
      <c r="KLL130" s="2"/>
      <c r="KLM130" s="2"/>
      <c r="KLN130" s="2"/>
      <c r="KLO130" s="2"/>
      <c r="KLP130" s="2"/>
      <c r="KLQ130" s="2"/>
      <c r="KLR130" s="2"/>
      <c r="KLS130" s="2"/>
      <c r="KLT130" s="2"/>
      <c r="KLU130" s="2"/>
      <c r="KLV130" s="2"/>
      <c r="KLW130" s="2"/>
      <c r="KLX130" s="2"/>
      <c r="KLY130" s="2"/>
      <c r="KLZ130" s="2"/>
      <c r="KMA130" s="2"/>
      <c r="KMB130" s="2"/>
      <c r="KMC130" s="2"/>
      <c r="KMD130" s="2"/>
      <c r="KME130" s="2"/>
      <c r="KMF130" s="2"/>
      <c r="KMG130" s="2"/>
      <c r="KMH130" s="2"/>
      <c r="KMI130" s="2"/>
      <c r="KMJ130" s="2"/>
      <c r="KMK130" s="2"/>
      <c r="KML130" s="2"/>
      <c r="KMM130" s="2"/>
      <c r="KMN130" s="2"/>
      <c r="KMO130" s="2"/>
      <c r="KMP130" s="2"/>
      <c r="KMQ130" s="2"/>
      <c r="KMR130" s="2"/>
      <c r="KMS130" s="2"/>
      <c r="KMT130" s="2"/>
      <c r="KMU130" s="2"/>
      <c r="KMV130" s="2"/>
      <c r="KMW130" s="2"/>
      <c r="KMX130" s="2"/>
      <c r="KMY130" s="2"/>
      <c r="KMZ130" s="2"/>
      <c r="KNA130" s="2"/>
      <c r="KNB130" s="2"/>
      <c r="KNC130" s="2"/>
      <c r="KND130" s="2"/>
      <c r="KNE130" s="2"/>
      <c r="KNF130" s="2"/>
      <c r="KNG130" s="2"/>
      <c r="KNH130" s="2"/>
      <c r="KNI130" s="2"/>
      <c r="KNJ130" s="2"/>
      <c r="KNK130" s="2"/>
      <c r="KNL130" s="2"/>
      <c r="KNM130" s="2"/>
      <c r="KNN130" s="2"/>
      <c r="KNO130" s="2"/>
      <c r="KNP130" s="2"/>
      <c r="KNQ130" s="2"/>
      <c r="KNR130" s="2"/>
      <c r="KNS130" s="2"/>
      <c r="KNT130" s="2"/>
      <c r="KNU130" s="2"/>
      <c r="KNV130" s="2"/>
      <c r="KNW130" s="2"/>
      <c r="KNX130" s="2"/>
      <c r="KNY130" s="2"/>
      <c r="KNZ130" s="2"/>
      <c r="KOA130" s="2"/>
      <c r="KOB130" s="2"/>
      <c r="KOC130" s="2"/>
      <c r="KOD130" s="2"/>
      <c r="KOE130" s="2"/>
      <c r="KOF130" s="2"/>
      <c r="KOG130" s="2"/>
      <c r="KOH130" s="2"/>
      <c r="KOI130" s="2"/>
      <c r="KOJ130" s="2"/>
      <c r="KOK130" s="2"/>
      <c r="KOL130" s="2"/>
      <c r="KOM130" s="2"/>
      <c r="KON130" s="2"/>
      <c r="KOO130" s="2"/>
      <c r="KOP130" s="2"/>
      <c r="KOQ130" s="2"/>
      <c r="KOR130" s="2"/>
      <c r="KOS130" s="2"/>
      <c r="KOT130" s="2"/>
      <c r="KOU130" s="2"/>
      <c r="KOV130" s="2"/>
      <c r="KOW130" s="2"/>
      <c r="KOX130" s="2"/>
      <c r="KOY130" s="2"/>
      <c r="KOZ130" s="2"/>
      <c r="KPA130" s="2"/>
      <c r="KPB130" s="2"/>
      <c r="KPC130" s="2"/>
      <c r="KPD130" s="2"/>
      <c r="KPE130" s="2"/>
      <c r="KPF130" s="2"/>
      <c r="KPG130" s="2"/>
      <c r="KPH130" s="2"/>
      <c r="KPI130" s="2"/>
      <c r="KPJ130" s="2"/>
      <c r="KPK130" s="2"/>
      <c r="KPL130" s="2"/>
      <c r="KPM130" s="2"/>
      <c r="KPN130" s="2"/>
      <c r="KPO130" s="2"/>
      <c r="KPP130" s="2"/>
      <c r="KPQ130" s="2"/>
      <c r="KPR130" s="2"/>
      <c r="KPS130" s="2"/>
      <c r="KPT130" s="2"/>
      <c r="KPU130" s="2"/>
      <c r="KPV130" s="2"/>
      <c r="KPW130" s="2"/>
      <c r="KPX130" s="2"/>
      <c r="KPY130" s="2"/>
      <c r="KPZ130" s="2"/>
      <c r="KQA130" s="2"/>
      <c r="KQB130" s="2"/>
      <c r="KQC130" s="2"/>
      <c r="KQD130" s="2"/>
      <c r="KQE130" s="2"/>
      <c r="KQF130" s="2"/>
      <c r="KQG130" s="2"/>
      <c r="KQH130" s="2"/>
      <c r="KQI130" s="2"/>
      <c r="KQJ130" s="2"/>
      <c r="KQK130" s="2"/>
      <c r="KQL130" s="2"/>
      <c r="KQM130" s="2"/>
      <c r="KQN130" s="2"/>
      <c r="KQO130" s="2"/>
      <c r="KQP130" s="2"/>
      <c r="KQQ130" s="2"/>
      <c r="KQR130" s="2"/>
      <c r="KQS130" s="2"/>
      <c r="KQT130" s="2"/>
      <c r="KQU130" s="2"/>
      <c r="KQV130" s="2"/>
      <c r="KQW130" s="2"/>
      <c r="KQX130" s="2"/>
      <c r="KQY130" s="2"/>
      <c r="KQZ130" s="2"/>
      <c r="KRA130" s="2"/>
      <c r="KRB130" s="2"/>
      <c r="KRC130" s="2"/>
      <c r="KRD130" s="2"/>
      <c r="KRE130" s="2"/>
      <c r="KRF130" s="2"/>
      <c r="KRG130" s="2"/>
      <c r="KRH130" s="2"/>
      <c r="KRI130" s="2"/>
      <c r="KRJ130" s="2"/>
      <c r="KRK130" s="2"/>
      <c r="KRL130" s="2"/>
      <c r="KRM130" s="2"/>
      <c r="KRN130" s="2"/>
      <c r="KRO130" s="2"/>
      <c r="KRP130" s="2"/>
      <c r="KRQ130" s="2"/>
      <c r="KRR130" s="2"/>
      <c r="KRS130" s="2"/>
      <c r="KRT130" s="2"/>
      <c r="KRU130" s="2"/>
      <c r="KRV130" s="2"/>
      <c r="KRW130" s="2"/>
      <c r="KRX130" s="2"/>
      <c r="KRY130" s="2"/>
      <c r="KRZ130" s="2"/>
      <c r="KSA130" s="2"/>
      <c r="KSB130" s="2"/>
      <c r="KSC130" s="2"/>
      <c r="KSD130" s="2"/>
      <c r="KSE130" s="2"/>
      <c r="KSF130" s="2"/>
      <c r="KSG130" s="2"/>
      <c r="KSH130" s="2"/>
      <c r="KSI130" s="2"/>
      <c r="KSJ130" s="2"/>
      <c r="KSK130" s="2"/>
      <c r="KSL130" s="2"/>
      <c r="KSM130" s="2"/>
      <c r="KSN130" s="2"/>
      <c r="KSO130" s="2"/>
      <c r="KSP130" s="2"/>
      <c r="KSQ130" s="2"/>
      <c r="KSR130" s="2"/>
      <c r="KSS130" s="2"/>
      <c r="KST130" s="2"/>
      <c r="KSU130" s="2"/>
      <c r="KSV130" s="2"/>
      <c r="KSW130" s="2"/>
      <c r="KSX130" s="2"/>
      <c r="KSY130" s="2"/>
      <c r="KSZ130" s="2"/>
      <c r="KTA130" s="2"/>
      <c r="KTB130" s="2"/>
      <c r="KTC130" s="2"/>
      <c r="KTD130" s="2"/>
      <c r="KTE130" s="2"/>
      <c r="KTF130" s="2"/>
      <c r="KTG130" s="2"/>
      <c r="KTH130" s="2"/>
      <c r="KTI130" s="2"/>
      <c r="KTJ130" s="2"/>
      <c r="KTK130" s="2"/>
      <c r="KTL130" s="2"/>
      <c r="KTM130" s="2"/>
      <c r="KTN130" s="2"/>
      <c r="KTO130" s="2"/>
      <c r="KTP130" s="2"/>
      <c r="KTQ130" s="2"/>
      <c r="KTR130" s="2"/>
      <c r="KTS130" s="2"/>
      <c r="KTT130" s="2"/>
      <c r="KTU130" s="2"/>
      <c r="KTV130" s="2"/>
      <c r="KTW130" s="2"/>
      <c r="KTX130" s="2"/>
      <c r="KTY130" s="2"/>
      <c r="KTZ130" s="2"/>
      <c r="KUA130" s="2"/>
      <c r="KUB130" s="2"/>
      <c r="KUC130" s="2"/>
      <c r="KUD130" s="2"/>
      <c r="KUE130" s="2"/>
      <c r="KUF130" s="2"/>
      <c r="KUG130" s="2"/>
      <c r="KUH130" s="2"/>
      <c r="KUI130" s="2"/>
      <c r="KUJ130" s="2"/>
      <c r="KUK130" s="2"/>
      <c r="KUL130" s="2"/>
      <c r="KUM130" s="2"/>
      <c r="KUN130" s="2"/>
      <c r="KUO130" s="2"/>
      <c r="KUP130" s="2"/>
      <c r="KUQ130" s="2"/>
      <c r="KUR130" s="2"/>
      <c r="KUS130" s="2"/>
      <c r="KUT130" s="2"/>
      <c r="KUU130" s="2"/>
      <c r="KUV130" s="2"/>
      <c r="KUW130" s="2"/>
      <c r="KUX130" s="2"/>
      <c r="KUY130" s="2"/>
      <c r="KUZ130" s="2"/>
      <c r="KVA130" s="2"/>
      <c r="KVB130" s="2"/>
      <c r="KVC130" s="2"/>
      <c r="KVD130" s="2"/>
      <c r="KVE130" s="2"/>
      <c r="KVF130" s="2"/>
      <c r="KVG130" s="2"/>
      <c r="KVH130" s="2"/>
      <c r="KVI130" s="2"/>
      <c r="KVJ130" s="2"/>
      <c r="KVK130" s="2"/>
      <c r="KVL130" s="2"/>
      <c r="KVM130" s="2"/>
      <c r="KVN130" s="2"/>
      <c r="KVO130" s="2"/>
      <c r="KVP130" s="2"/>
      <c r="KVQ130" s="2"/>
      <c r="KVR130" s="2"/>
      <c r="KVS130" s="2"/>
      <c r="KVT130" s="2"/>
      <c r="KVU130" s="2"/>
      <c r="KVV130" s="2"/>
      <c r="KVW130" s="2"/>
      <c r="KVX130" s="2"/>
      <c r="KVY130" s="2"/>
      <c r="KVZ130" s="2"/>
      <c r="KWA130" s="2"/>
      <c r="KWB130" s="2"/>
      <c r="KWC130" s="2"/>
      <c r="KWD130" s="2"/>
      <c r="KWE130" s="2"/>
      <c r="KWF130" s="2"/>
      <c r="KWG130" s="2"/>
      <c r="KWH130" s="2"/>
      <c r="KWI130" s="2"/>
      <c r="KWJ130" s="2"/>
      <c r="KWK130" s="2"/>
      <c r="KWL130" s="2"/>
      <c r="KWM130" s="2"/>
      <c r="KWN130" s="2"/>
      <c r="KWO130" s="2"/>
      <c r="KWP130" s="2"/>
      <c r="KWQ130" s="2"/>
      <c r="KWR130" s="2"/>
      <c r="KWS130" s="2"/>
      <c r="KWT130" s="2"/>
      <c r="KWU130" s="2"/>
      <c r="KWV130" s="2"/>
      <c r="KWW130" s="2"/>
      <c r="KWX130" s="2"/>
      <c r="KWY130" s="2"/>
      <c r="KWZ130" s="2"/>
      <c r="KXA130" s="2"/>
      <c r="KXB130" s="2"/>
      <c r="KXC130" s="2"/>
      <c r="KXD130" s="2"/>
      <c r="KXE130" s="2"/>
      <c r="KXF130" s="2"/>
      <c r="KXG130" s="2"/>
      <c r="KXH130" s="2"/>
      <c r="KXI130" s="2"/>
      <c r="KXJ130" s="2"/>
      <c r="KXK130" s="2"/>
      <c r="KXL130" s="2"/>
      <c r="KXM130" s="2"/>
      <c r="KXN130" s="2"/>
      <c r="KXO130" s="2"/>
      <c r="KXP130" s="2"/>
      <c r="KXQ130" s="2"/>
      <c r="KXR130" s="2"/>
      <c r="KXS130" s="2"/>
      <c r="KXT130" s="2"/>
      <c r="KXU130" s="2"/>
      <c r="KXV130" s="2"/>
      <c r="KXW130" s="2"/>
      <c r="KXX130" s="2"/>
      <c r="KXY130" s="2"/>
      <c r="KXZ130" s="2"/>
      <c r="KYA130" s="2"/>
      <c r="KYB130" s="2"/>
      <c r="KYC130" s="2"/>
      <c r="KYD130" s="2"/>
      <c r="KYE130" s="2"/>
      <c r="KYF130" s="2"/>
      <c r="KYG130" s="2"/>
      <c r="KYH130" s="2"/>
      <c r="KYI130" s="2"/>
      <c r="KYJ130" s="2"/>
      <c r="KYK130" s="2"/>
      <c r="KYL130" s="2"/>
      <c r="KYM130" s="2"/>
      <c r="KYN130" s="2"/>
      <c r="KYO130" s="2"/>
      <c r="KYP130" s="2"/>
      <c r="KYQ130" s="2"/>
      <c r="KYR130" s="2"/>
      <c r="KYS130" s="2"/>
      <c r="KYT130" s="2"/>
      <c r="KYU130" s="2"/>
      <c r="KYV130" s="2"/>
      <c r="KYW130" s="2"/>
      <c r="KYX130" s="2"/>
      <c r="KYY130" s="2"/>
      <c r="KYZ130" s="2"/>
      <c r="KZA130" s="2"/>
      <c r="KZB130" s="2"/>
      <c r="KZC130" s="2"/>
      <c r="KZD130" s="2"/>
      <c r="KZE130" s="2"/>
      <c r="KZF130" s="2"/>
      <c r="KZG130" s="2"/>
      <c r="KZH130" s="2"/>
      <c r="KZI130" s="2"/>
      <c r="KZJ130" s="2"/>
      <c r="KZK130" s="2"/>
      <c r="KZL130" s="2"/>
      <c r="KZM130" s="2"/>
      <c r="KZN130" s="2"/>
      <c r="KZO130" s="2"/>
      <c r="KZP130" s="2"/>
      <c r="KZQ130" s="2"/>
      <c r="KZR130" s="2"/>
      <c r="KZS130" s="2"/>
      <c r="KZT130" s="2"/>
      <c r="KZU130" s="2"/>
      <c r="KZV130" s="2"/>
      <c r="KZW130" s="2"/>
      <c r="KZX130" s="2"/>
      <c r="KZY130" s="2"/>
      <c r="KZZ130" s="2"/>
      <c r="LAA130" s="2"/>
      <c r="LAB130" s="2"/>
      <c r="LAC130" s="2"/>
      <c r="LAD130" s="2"/>
      <c r="LAE130" s="2"/>
      <c r="LAF130" s="2"/>
      <c r="LAG130" s="2"/>
      <c r="LAH130" s="2"/>
      <c r="LAI130" s="2"/>
      <c r="LAJ130" s="2"/>
      <c r="LAK130" s="2"/>
      <c r="LAL130" s="2"/>
      <c r="LAM130" s="2"/>
      <c r="LAN130" s="2"/>
      <c r="LAO130" s="2"/>
      <c r="LAP130" s="2"/>
      <c r="LAQ130" s="2"/>
      <c r="LAR130" s="2"/>
      <c r="LAS130" s="2"/>
      <c r="LAT130" s="2"/>
      <c r="LAU130" s="2"/>
      <c r="LAV130" s="2"/>
      <c r="LAW130" s="2"/>
      <c r="LAX130" s="2"/>
      <c r="LAY130" s="2"/>
      <c r="LAZ130" s="2"/>
      <c r="LBA130" s="2"/>
      <c r="LBB130" s="2"/>
      <c r="LBC130" s="2"/>
      <c r="LBD130" s="2"/>
      <c r="LBE130" s="2"/>
      <c r="LBF130" s="2"/>
      <c r="LBG130" s="2"/>
      <c r="LBH130" s="2"/>
      <c r="LBI130" s="2"/>
      <c r="LBJ130" s="2"/>
      <c r="LBK130" s="2"/>
      <c r="LBL130" s="2"/>
      <c r="LBM130" s="2"/>
      <c r="LBN130" s="2"/>
      <c r="LBO130" s="2"/>
      <c r="LBP130" s="2"/>
      <c r="LBQ130" s="2"/>
      <c r="LBR130" s="2"/>
      <c r="LBS130" s="2"/>
      <c r="LBT130" s="2"/>
      <c r="LBU130" s="2"/>
      <c r="LBV130" s="2"/>
      <c r="LBW130" s="2"/>
      <c r="LBX130" s="2"/>
      <c r="LBY130" s="2"/>
      <c r="LBZ130" s="2"/>
      <c r="LCA130" s="2"/>
      <c r="LCB130" s="2"/>
      <c r="LCC130" s="2"/>
      <c r="LCD130" s="2"/>
      <c r="LCE130" s="2"/>
      <c r="LCF130" s="2"/>
      <c r="LCG130" s="2"/>
      <c r="LCH130" s="2"/>
      <c r="LCI130" s="2"/>
      <c r="LCJ130" s="2"/>
      <c r="LCK130" s="2"/>
      <c r="LCL130" s="2"/>
      <c r="LCM130" s="2"/>
      <c r="LCN130" s="2"/>
      <c r="LCO130" s="2"/>
      <c r="LCP130" s="2"/>
      <c r="LCQ130" s="2"/>
      <c r="LCR130" s="2"/>
      <c r="LCS130" s="2"/>
      <c r="LCT130" s="2"/>
      <c r="LCU130" s="2"/>
      <c r="LCV130" s="2"/>
      <c r="LCW130" s="2"/>
      <c r="LCX130" s="2"/>
      <c r="LCY130" s="2"/>
      <c r="LCZ130" s="2"/>
      <c r="LDA130" s="2"/>
      <c r="LDB130" s="2"/>
      <c r="LDC130" s="2"/>
      <c r="LDD130" s="2"/>
      <c r="LDE130" s="2"/>
      <c r="LDF130" s="2"/>
      <c r="LDG130" s="2"/>
      <c r="LDH130" s="2"/>
      <c r="LDI130" s="2"/>
      <c r="LDJ130" s="2"/>
      <c r="LDK130" s="2"/>
      <c r="LDL130" s="2"/>
      <c r="LDM130" s="2"/>
      <c r="LDN130" s="2"/>
      <c r="LDO130" s="2"/>
      <c r="LDP130" s="2"/>
      <c r="LDQ130" s="2"/>
      <c r="LDR130" s="2"/>
      <c r="LDS130" s="2"/>
      <c r="LDT130" s="2"/>
      <c r="LDU130" s="2"/>
      <c r="LDV130" s="2"/>
      <c r="LDW130" s="2"/>
      <c r="LDX130" s="2"/>
      <c r="LDY130" s="2"/>
      <c r="LDZ130" s="2"/>
      <c r="LEA130" s="2"/>
      <c r="LEB130" s="2"/>
      <c r="LEC130" s="2"/>
      <c r="LED130" s="2"/>
      <c r="LEE130" s="2"/>
      <c r="LEF130" s="2"/>
      <c r="LEG130" s="2"/>
      <c r="LEH130" s="2"/>
      <c r="LEI130" s="2"/>
      <c r="LEJ130" s="2"/>
      <c r="LEK130" s="2"/>
      <c r="LEL130" s="2"/>
      <c r="LEM130" s="2"/>
      <c r="LEN130" s="2"/>
      <c r="LEO130" s="2"/>
      <c r="LEP130" s="2"/>
      <c r="LEQ130" s="2"/>
      <c r="LER130" s="2"/>
      <c r="LES130" s="2"/>
      <c r="LET130" s="2"/>
      <c r="LEU130" s="2"/>
      <c r="LEV130" s="2"/>
      <c r="LEW130" s="2"/>
      <c r="LEX130" s="2"/>
      <c r="LEY130" s="2"/>
      <c r="LEZ130" s="2"/>
      <c r="LFA130" s="2"/>
      <c r="LFB130" s="2"/>
      <c r="LFC130" s="2"/>
      <c r="LFD130" s="2"/>
      <c r="LFE130" s="2"/>
      <c r="LFF130" s="2"/>
      <c r="LFG130" s="2"/>
      <c r="LFH130" s="2"/>
      <c r="LFI130" s="2"/>
      <c r="LFJ130" s="2"/>
      <c r="LFK130" s="2"/>
      <c r="LFL130" s="2"/>
      <c r="LFM130" s="2"/>
      <c r="LFN130" s="2"/>
      <c r="LFO130" s="2"/>
      <c r="LFP130" s="2"/>
      <c r="LFQ130" s="2"/>
      <c r="LFR130" s="2"/>
      <c r="LFS130" s="2"/>
      <c r="LFT130" s="2"/>
      <c r="LFU130" s="2"/>
      <c r="LFV130" s="2"/>
      <c r="LFW130" s="2"/>
      <c r="LFX130" s="2"/>
      <c r="LFY130" s="2"/>
      <c r="LFZ130" s="2"/>
      <c r="LGA130" s="2"/>
      <c r="LGB130" s="2"/>
      <c r="LGC130" s="2"/>
      <c r="LGD130" s="2"/>
      <c r="LGE130" s="2"/>
      <c r="LGF130" s="2"/>
      <c r="LGG130" s="2"/>
      <c r="LGH130" s="2"/>
      <c r="LGI130" s="2"/>
      <c r="LGJ130" s="2"/>
      <c r="LGK130" s="2"/>
      <c r="LGL130" s="2"/>
      <c r="LGM130" s="2"/>
      <c r="LGN130" s="2"/>
      <c r="LGO130" s="2"/>
      <c r="LGP130" s="2"/>
      <c r="LGQ130" s="2"/>
      <c r="LGR130" s="2"/>
      <c r="LGS130" s="2"/>
      <c r="LGT130" s="2"/>
      <c r="LGU130" s="2"/>
      <c r="LGV130" s="2"/>
      <c r="LGW130" s="2"/>
      <c r="LGX130" s="2"/>
      <c r="LGY130" s="2"/>
      <c r="LGZ130" s="2"/>
      <c r="LHA130" s="2"/>
      <c r="LHB130" s="2"/>
      <c r="LHC130" s="2"/>
      <c r="LHD130" s="2"/>
      <c r="LHE130" s="2"/>
      <c r="LHF130" s="2"/>
      <c r="LHG130" s="2"/>
      <c r="LHH130" s="2"/>
      <c r="LHI130" s="2"/>
      <c r="LHJ130" s="2"/>
      <c r="LHK130" s="2"/>
      <c r="LHL130" s="2"/>
      <c r="LHM130" s="2"/>
      <c r="LHN130" s="2"/>
      <c r="LHO130" s="2"/>
      <c r="LHP130" s="2"/>
      <c r="LHQ130" s="2"/>
      <c r="LHR130" s="2"/>
      <c r="LHS130" s="2"/>
      <c r="LHT130" s="2"/>
      <c r="LHU130" s="2"/>
      <c r="LHV130" s="2"/>
      <c r="LHW130" s="2"/>
      <c r="LHX130" s="2"/>
      <c r="LHY130" s="2"/>
      <c r="LHZ130" s="2"/>
      <c r="LIA130" s="2"/>
      <c r="LIB130" s="2"/>
      <c r="LIC130" s="2"/>
      <c r="LID130" s="2"/>
      <c r="LIE130" s="2"/>
      <c r="LIF130" s="2"/>
      <c r="LIG130" s="2"/>
      <c r="LIH130" s="2"/>
      <c r="LII130" s="2"/>
      <c r="LIJ130" s="2"/>
      <c r="LIK130" s="2"/>
      <c r="LIL130" s="2"/>
      <c r="LIM130" s="2"/>
      <c r="LIN130" s="2"/>
      <c r="LIO130" s="2"/>
      <c r="LIP130" s="2"/>
      <c r="LIQ130" s="2"/>
      <c r="LIR130" s="2"/>
      <c r="LIS130" s="2"/>
      <c r="LIT130" s="2"/>
      <c r="LIU130" s="2"/>
      <c r="LIV130" s="2"/>
      <c r="LIW130" s="2"/>
      <c r="LIX130" s="2"/>
      <c r="LIY130" s="2"/>
      <c r="LIZ130" s="2"/>
      <c r="LJA130" s="2"/>
      <c r="LJB130" s="2"/>
      <c r="LJC130" s="2"/>
      <c r="LJD130" s="2"/>
      <c r="LJE130" s="2"/>
      <c r="LJF130" s="2"/>
      <c r="LJG130" s="2"/>
      <c r="LJH130" s="2"/>
      <c r="LJI130" s="2"/>
      <c r="LJJ130" s="2"/>
      <c r="LJK130" s="2"/>
      <c r="LJL130" s="2"/>
      <c r="LJM130" s="2"/>
      <c r="LJN130" s="2"/>
      <c r="LJO130" s="2"/>
      <c r="LJP130" s="2"/>
      <c r="LJQ130" s="2"/>
      <c r="LJR130" s="2"/>
      <c r="LJS130" s="2"/>
      <c r="LJT130" s="2"/>
      <c r="LJU130" s="2"/>
      <c r="LJV130" s="2"/>
      <c r="LJW130" s="2"/>
      <c r="LJX130" s="2"/>
      <c r="LJY130" s="2"/>
      <c r="LJZ130" s="2"/>
      <c r="LKA130" s="2"/>
      <c r="LKB130" s="2"/>
      <c r="LKC130" s="2"/>
      <c r="LKD130" s="2"/>
      <c r="LKE130" s="2"/>
      <c r="LKF130" s="2"/>
      <c r="LKG130" s="2"/>
      <c r="LKH130" s="2"/>
      <c r="LKI130" s="2"/>
      <c r="LKJ130" s="2"/>
      <c r="LKK130" s="2"/>
      <c r="LKL130" s="2"/>
      <c r="LKM130" s="2"/>
      <c r="LKN130" s="2"/>
      <c r="LKO130" s="2"/>
      <c r="LKP130" s="2"/>
      <c r="LKQ130" s="2"/>
      <c r="LKR130" s="2"/>
      <c r="LKS130" s="2"/>
      <c r="LKT130" s="2"/>
      <c r="LKU130" s="2"/>
      <c r="LKV130" s="2"/>
      <c r="LKW130" s="2"/>
      <c r="LKX130" s="2"/>
      <c r="LKY130" s="2"/>
      <c r="LKZ130" s="2"/>
      <c r="LLA130" s="2"/>
      <c r="LLB130" s="2"/>
      <c r="LLC130" s="2"/>
      <c r="LLD130" s="2"/>
      <c r="LLE130" s="2"/>
      <c r="LLF130" s="2"/>
      <c r="LLG130" s="2"/>
      <c r="LLH130" s="2"/>
      <c r="LLI130" s="2"/>
      <c r="LLJ130" s="2"/>
      <c r="LLK130" s="2"/>
      <c r="LLL130" s="2"/>
      <c r="LLM130" s="2"/>
      <c r="LLN130" s="2"/>
      <c r="LLO130" s="2"/>
      <c r="LLP130" s="2"/>
      <c r="LLQ130" s="2"/>
      <c r="LLR130" s="2"/>
      <c r="LLS130" s="2"/>
      <c r="LLT130" s="2"/>
      <c r="LLU130" s="2"/>
      <c r="LLV130" s="2"/>
      <c r="LLW130" s="2"/>
      <c r="LLX130" s="2"/>
      <c r="LLY130" s="2"/>
      <c r="LLZ130" s="2"/>
      <c r="LMA130" s="2"/>
      <c r="LMB130" s="2"/>
      <c r="LMC130" s="2"/>
      <c r="LMD130" s="2"/>
      <c r="LME130" s="2"/>
      <c r="LMF130" s="2"/>
      <c r="LMG130" s="2"/>
      <c r="LMH130" s="2"/>
      <c r="LMI130" s="2"/>
      <c r="LMJ130" s="2"/>
      <c r="LMK130" s="2"/>
      <c r="LML130" s="2"/>
      <c r="LMM130" s="2"/>
      <c r="LMN130" s="2"/>
      <c r="LMO130" s="2"/>
      <c r="LMP130" s="2"/>
      <c r="LMQ130" s="2"/>
      <c r="LMR130" s="2"/>
      <c r="LMS130" s="2"/>
      <c r="LMT130" s="2"/>
      <c r="LMU130" s="2"/>
      <c r="LMV130" s="2"/>
      <c r="LMW130" s="2"/>
      <c r="LMX130" s="2"/>
      <c r="LMY130" s="2"/>
      <c r="LMZ130" s="2"/>
      <c r="LNA130" s="2"/>
      <c r="LNB130" s="2"/>
      <c r="LNC130" s="2"/>
      <c r="LND130" s="2"/>
      <c r="LNE130" s="2"/>
      <c r="LNF130" s="2"/>
      <c r="LNG130" s="2"/>
      <c r="LNH130" s="2"/>
      <c r="LNI130" s="2"/>
      <c r="LNJ130" s="2"/>
      <c r="LNK130" s="2"/>
      <c r="LNL130" s="2"/>
      <c r="LNM130" s="2"/>
      <c r="LNN130" s="2"/>
      <c r="LNO130" s="2"/>
      <c r="LNP130" s="2"/>
      <c r="LNQ130" s="2"/>
      <c r="LNR130" s="2"/>
      <c r="LNS130" s="2"/>
      <c r="LNT130" s="2"/>
      <c r="LNU130" s="2"/>
      <c r="LNV130" s="2"/>
      <c r="LNW130" s="2"/>
      <c r="LNX130" s="2"/>
      <c r="LNY130" s="2"/>
      <c r="LNZ130" s="2"/>
      <c r="LOA130" s="2"/>
      <c r="LOB130" s="2"/>
      <c r="LOC130" s="2"/>
      <c r="LOD130" s="2"/>
      <c r="LOE130" s="2"/>
      <c r="LOF130" s="2"/>
      <c r="LOG130" s="2"/>
      <c r="LOH130" s="2"/>
      <c r="LOI130" s="2"/>
      <c r="LOJ130" s="2"/>
      <c r="LOK130" s="2"/>
      <c r="LOL130" s="2"/>
      <c r="LOM130" s="2"/>
      <c r="LON130" s="2"/>
      <c r="LOO130" s="2"/>
      <c r="LOP130" s="2"/>
      <c r="LOQ130" s="2"/>
      <c r="LOR130" s="2"/>
      <c r="LOS130" s="2"/>
      <c r="LOT130" s="2"/>
      <c r="LOU130" s="2"/>
      <c r="LOV130" s="2"/>
      <c r="LOW130" s="2"/>
      <c r="LOX130" s="2"/>
      <c r="LOY130" s="2"/>
      <c r="LOZ130" s="2"/>
      <c r="LPA130" s="2"/>
      <c r="LPB130" s="2"/>
      <c r="LPC130" s="2"/>
      <c r="LPD130" s="2"/>
      <c r="LPE130" s="2"/>
      <c r="LPF130" s="2"/>
      <c r="LPG130" s="2"/>
      <c r="LPH130" s="2"/>
      <c r="LPI130" s="2"/>
      <c r="LPJ130" s="2"/>
      <c r="LPK130" s="2"/>
      <c r="LPL130" s="2"/>
      <c r="LPM130" s="2"/>
      <c r="LPN130" s="2"/>
      <c r="LPO130" s="2"/>
      <c r="LPP130" s="2"/>
      <c r="LPQ130" s="2"/>
      <c r="LPR130" s="2"/>
      <c r="LPS130" s="2"/>
      <c r="LPT130" s="2"/>
      <c r="LPU130" s="2"/>
      <c r="LPV130" s="2"/>
      <c r="LPW130" s="2"/>
      <c r="LPX130" s="2"/>
      <c r="LPY130" s="2"/>
      <c r="LPZ130" s="2"/>
      <c r="LQA130" s="2"/>
      <c r="LQB130" s="2"/>
      <c r="LQC130" s="2"/>
      <c r="LQD130" s="2"/>
      <c r="LQE130" s="2"/>
      <c r="LQF130" s="2"/>
      <c r="LQG130" s="2"/>
      <c r="LQH130" s="2"/>
      <c r="LQI130" s="2"/>
      <c r="LQJ130" s="2"/>
      <c r="LQK130" s="2"/>
      <c r="LQL130" s="2"/>
      <c r="LQM130" s="2"/>
      <c r="LQN130" s="2"/>
      <c r="LQO130" s="2"/>
      <c r="LQP130" s="2"/>
      <c r="LQQ130" s="2"/>
      <c r="LQR130" s="2"/>
      <c r="LQS130" s="2"/>
      <c r="LQT130" s="2"/>
      <c r="LQU130" s="2"/>
      <c r="LQV130" s="2"/>
      <c r="LQW130" s="2"/>
      <c r="LQX130" s="2"/>
      <c r="LQY130" s="2"/>
      <c r="LQZ130" s="2"/>
      <c r="LRA130" s="2"/>
      <c r="LRB130" s="2"/>
      <c r="LRC130" s="2"/>
      <c r="LRD130" s="2"/>
      <c r="LRE130" s="2"/>
      <c r="LRF130" s="2"/>
      <c r="LRG130" s="2"/>
      <c r="LRH130" s="2"/>
      <c r="LRI130" s="2"/>
      <c r="LRJ130" s="2"/>
      <c r="LRK130" s="2"/>
      <c r="LRL130" s="2"/>
      <c r="LRM130" s="2"/>
      <c r="LRN130" s="2"/>
      <c r="LRO130" s="2"/>
      <c r="LRP130" s="2"/>
      <c r="LRQ130" s="2"/>
      <c r="LRR130" s="2"/>
      <c r="LRS130" s="2"/>
      <c r="LRT130" s="2"/>
      <c r="LRU130" s="2"/>
      <c r="LRV130" s="2"/>
      <c r="LRW130" s="2"/>
      <c r="LRX130" s="2"/>
      <c r="LRY130" s="2"/>
      <c r="LRZ130" s="2"/>
      <c r="LSA130" s="2"/>
      <c r="LSB130" s="2"/>
      <c r="LSC130" s="2"/>
      <c r="LSD130" s="2"/>
      <c r="LSE130" s="2"/>
      <c r="LSF130" s="2"/>
      <c r="LSG130" s="2"/>
      <c r="LSH130" s="2"/>
      <c r="LSI130" s="2"/>
      <c r="LSJ130" s="2"/>
      <c r="LSK130" s="2"/>
      <c r="LSL130" s="2"/>
      <c r="LSM130" s="2"/>
      <c r="LSN130" s="2"/>
      <c r="LSO130" s="2"/>
      <c r="LSP130" s="2"/>
      <c r="LSQ130" s="2"/>
      <c r="LSR130" s="2"/>
      <c r="LSS130" s="2"/>
      <c r="LST130" s="2"/>
      <c r="LSU130" s="2"/>
      <c r="LSV130" s="2"/>
      <c r="LSW130" s="2"/>
      <c r="LSX130" s="2"/>
      <c r="LSY130" s="2"/>
      <c r="LSZ130" s="2"/>
      <c r="LTA130" s="2"/>
      <c r="LTB130" s="2"/>
      <c r="LTC130" s="2"/>
      <c r="LTD130" s="2"/>
      <c r="LTE130" s="2"/>
      <c r="LTF130" s="2"/>
      <c r="LTG130" s="2"/>
      <c r="LTH130" s="2"/>
      <c r="LTI130" s="2"/>
      <c r="LTJ130" s="2"/>
      <c r="LTK130" s="2"/>
      <c r="LTL130" s="2"/>
      <c r="LTM130" s="2"/>
      <c r="LTN130" s="2"/>
      <c r="LTO130" s="2"/>
      <c r="LTP130" s="2"/>
      <c r="LTQ130" s="2"/>
      <c r="LTR130" s="2"/>
      <c r="LTS130" s="2"/>
      <c r="LTT130" s="2"/>
      <c r="LTU130" s="2"/>
      <c r="LTV130" s="2"/>
      <c r="LTW130" s="2"/>
      <c r="LTX130" s="2"/>
      <c r="LTY130" s="2"/>
      <c r="LTZ130" s="2"/>
      <c r="LUA130" s="2"/>
      <c r="LUB130" s="2"/>
      <c r="LUC130" s="2"/>
      <c r="LUD130" s="2"/>
      <c r="LUE130" s="2"/>
      <c r="LUF130" s="2"/>
      <c r="LUG130" s="2"/>
      <c r="LUH130" s="2"/>
      <c r="LUI130" s="2"/>
      <c r="LUJ130" s="2"/>
      <c r="LUK130" s="2"/>
      <c r="LUL130" s="2"/>
      <c r="LUM130" s="2"/>
      <c r="LUN130" s="2"/>
      <c r="LUO130" s="2"/>
      <c r="LUP130" s="2"/>
      <c r="LUQ130" s="2"/>
      <c r="LUR130" s="2"/>
      <c r="LUS130" s="2"/>
      <c r="LUT130" s="2"/>
      <c r="LUU130" s="2"/>
      <c r="LUV130" s="2"/>
      <c r="LUW130" s="2"/>
      <c r="LUX130" s="2"/>
      <c r="LUY130" s="2"/>
      <c r="LUZ130" s="2"/>
      <c r="LVA130" s="2"/>
      <c r="LVB130" s="2"/>
      <c r="LVC130" s="2"/>
      <c r="LVD130" s="2"/>
      <c r="LVE130" s="2"/>
      <c r="LVF130" s="2"/>
      <c r="LVG130" s="2"/>
      <c r="LVH130" s="2"/>
      <c r="LVI130" s="2"/>
      <c r="LVJ130" s="2"/>
      <c r="LVK130" s="2"/>
      <c r="LVL130" s="2"/>
      <c r="LVM130" s="2"/>
      <c r="LVN130" s="2"/>
      <c r="LVO130" s="2"/>
      <c r="LVP130" s="2"/>
      <c r="LVQ130" s="2"/>
      <c r="LVR130" s="2"/>
      <c r="LVS130" s="2"/>
      <c r="LVT130" s="2"/>
      <c r="LVU130" s="2"/>
      <c r="LVV130" s="2"/>
      <c r="LVW130" s="2"/>
      <c r="LVX130" s="2"/>
      <c r="LVY130" s="2"/>
      <c r="LVZ130" s="2"/>
      <c r="LWA130" s="2"/>
      <c r="LWB130" s="2"/>
      <c r="LWC130" s="2"/>
      <c r="LWD130" s="2"/>
      <c r="LWE130" s="2"/>
      <c r="LWF130" s="2"/>
      <c r="LWG130" s="2"/>
      <c r="LWH130" s="2"/>
      <c r="LWI130" s="2"/>
      <c r="LWJ130" s="2"/>
      <c r="LWK130" s="2"/>
      <c r="LWL130" s="2"/>
      <c r="LWM130" s="2"/>
      <c r="LWN130" s="2"/>
      <c r="LWO130" s="2"/>
      <c r="LWP130" s="2"/>
      <c r="LWQ130" s="2"/>
      <c r="LWR130" s="2"/>
      <c r="LWS130" s="2"/>
      <c r="LWT130" s="2"/>
      <c r="LWU130" s="2"/>
      <c r="LWV130" s="2"/>
      <c r="LWW130" s="2"/>
      <c r="LWX130" s="2"/>
      <c r="LWY130" s="2"/>
      <c r="LWZ130" s="2"/>
      <c r="LXA130" s="2"/>
      <c r="LXB130" s="2"/>
      <c r="LXC130" s="2"/>
      <c r="LXD130" s="2"/>
      <c r="LXE130" s="2"/>
      <c r="LXF130" s="2"/>
      <c r="LXG130" s="2"/>
      <c r="LXH130" s="2"/>
      <c r="LXI130" s="2"/>
      <c r="LXJ130" s="2"/>
      <c r="LXK130" s="2"/>
      <c r="LXL130" s="2"/>
      <c r="LXM130" s="2"/>
      <c r="LXN130" s="2"/>
      <c r="LXO130" s="2"/>
      <c r="LXP130" s="2"/>
      <c r="LXQ130" s="2"/>
      <c r="LXR130" s="2"/>
      <c r="LXS130" s="2"/>
      <c r="LXT130" s="2"/>
      <c r="LXU130" s="2"/>
      <c r="LXV130" s="2"/>
      <c r="LXW130" s="2"/>
      <c r="LXX130" s="2"/>
      <c r="LXY130" s="2"/>
      <c r="LXZ130" s="2"/>
      <c r="LYA130" s="2"/>
      <c r="LYB130" s="2"/>
      <c r="LYC130" s="2"/>
      <c r="LYD130" s="2"/>
      <c r="LYE130" s="2"/>
      <c r="LYF130" s="2"/>
      <c r="LYG130" s="2"/>
      <c r="LYH130" s="2"/>
      <c r="LYI130" s="2"/>
      <c r="LYJ130" s="2"/>
      <c r="LYK130" s="2"/>
      <c r="LYL130" s="2"/>
      <c r="LYM130" s="2"/>
      <c r="LYN130" s="2"/>
      <c r="LYO130" s="2"/>
      <c r="LYP130" s="2"/>
      <c r="LYQ130" s="2"/>
      <c r="LYR130" s="2"/>
      <c r="LYS130" s="2"/>
      <c r="LYT130" s="2"/>
      <c r="LYU130" s="2"/>
      <c r="LYV130" s="2"/>
      <c r="LYW130" s="2"/>
      <c r="LYX130" s="2"/>
      <c r="LYY130" s="2"/>
      <c r="LYZ130" s="2"/>
      <c r="LZA130" s="2"/>
      <c r="LZB130" s="2"/>
      <c r="LZC130" s="2"/>
      <c r="LZD130" s="2"/>
      <c r="LZE130" s="2"/>
      <c r="LZF130" s="2"/>
      <c r="LZG130" s="2"/>
      <c r="LZH130" s="2"/>
      <c r="LZI130" s="2"/>
      <c r="LZJ130" s="2"/>
      <c r="LZK130" s="2"/>
      <c r="LZL130" s="2"/>
      <c r="LZM130" s="2"/>
      <c r="LZN130" s="2"/>
      <c r="LZO130" s="2"/>
      <c r="LZP130" s="2"/>
      <c r="LZQ130" s="2"/>
      <c r="LZR130" s="2"/>
      <c r="LZS130" s="2"/>
      <c r="LZT130" s="2"/>
      <c r="LZU130" s="2"/>
      <c r="LZV130" s="2"/>
      <c r="LZW130" s="2"/>
      <c r="LZX130" s="2"/>
      <c r="LZY130" s="2"/>
      <c r="LZZ130" s="2"/>
      <c r="MAA130" s="2"/>
      <c r="MAB130" s="2"/>
      <c r="MAC130" s="2"/>
      <c r="MAD130" s="2"/>
      <c r="MAE130" s="2"/>
      <c r="MAF130" s="2"/>
      <c r="MAG130" s="2"/>
      <c r="MAH130" s="2"/>
      <c r="MAI130" s="2"/>
      <c r="MAJ130" s="2"/>
      <c r="MAK130" s="2"/>
      <c r="MAL130" s="2"/>
      <c r="MAM130" s="2"/>
      <c r="MAN130" s="2"/>
      <c r="MAO130" s="2"/>
      <c r="MAP130" s="2"/>
      <c r="MAQ130" s="2"/>
      <c r="MAR130" s="2"/>
      <c r="MAS130" s="2"/>
      <c r="MAT130" s="2"/>
      <c r="MAU130" s="2"/>
      <c r="MAV130" s="2"/>
      <c r="MAW130" s="2"/>
      <c r="MAX130" s="2"/>
      <c r="MAY130" s="2"/>
      <c r="MAZ130" s="2"/>
      <c r="MBA130" s="2"/>
      <c r="MBB130" s="2"/>
      <c r="MBC130" s="2"/>
      <c r="MBD130" s="2"/>
      <c r="MBE130" s="2"/>
      <c r="MBF130" s="2"/>
      <c r="MBG130" s="2"/>
      <c r="MBH130" s="2"/>
      <c r="MBI130" s="2"/>
      <c r="MBJ130" s="2"/>
      <c r="MBK130" s="2"/>
      <c r="MBL130" s="2"/>
      <c r="MBM130" s="2"/>
      <c r="MBN130" s="2"/>
      <c r="MBO130" s="2"/>
      <c r="MBP130" s="2"/>
      <c r="MBQ130" s="2"/>
      <c r="MBR130" s="2"/>
      <c r="MBS130" s="2"/>
      <c r="MBT130" s="2"/>
      <c r="MBU130" s="2"/>
      <c r="MBV130" s="2"/>
      <c r="MBW130" s="2"/>
      <c r="MBX130" s="2"/>
      <c r="MBY130" s="2"/>
      <c r="MBZ130" s="2"/>
      <c r="MCA130" s="2"/>
      <c r="MCB130" s="2"/>
      <c r="MCC130" s="2"/>
      <c r="MCD130" s="2"/>
      <c r="MCE130" s="2"/>
      <c r="MCF130" s="2"/>
      <c r="MCG130" s="2"/>
      <c r="MCH130" s="2"/>
      <c r="MCI130" s="2"/>
      <c r="MCJ130" s="2"/>
      <c r="MCK130" s="2"/>
      <c r="MCL130" s="2"/>
      <c r="MCM130" s="2"/>
      <c r="MCN130" s="2"/>
      <c r="MCO130" s="2"/>
      <c r="MCP130" s="2"/>
      <c r="MCQ130" s="2"/>
      <c r="MCR130" s="2"/>
      <c r="MCS130" s="2"/>
      <c r="MCT130" s="2"/>
      <c r="MCU130" s="2"/>
      <c r="MCV130" s="2"/>
      <c r="MCW130" s="2"/>
      <c r="MCX130" s="2"/>
      <c r="MCY130" s="2"/>
      <c r="MCZ130" s="2"/>
      <c r="MDA130" s="2"/>
      <c r="MDB130" s="2"/>
      <c r="MDC130" s="2"/>
      <c r="MDD130" s="2"/>
      <c r="MDE130" s="2"/>
      <c r="MDF130" s="2"/>
      <c r="MDG130" s="2"/>
      <c r="MDH130" s="2"/>
      <c r="MDI130" s="2"/>
      <c r="MDJ130" s="2"/>
      <c r="MDK130" s="2"/>
      <c r="MDL130" s="2"/>
      <c r="MDM130" s="2"/>
      <c r="MDN130" s="2"/>
      <c r="MDO130" s="2"/>
      <c r="MDP130" s="2"/>
      <c r="MDQ130" s="2"/>
      <c r="MDR130" s="2"/>
      <c r="MDS130" s="2"/>
      <c r="MDT130" s="2"/>
      <c r="MDU130" s="2"/>
      <c r="MDV130" s="2"/>
      <c r="MDW130" s="2"/>
      <c r="MDX130" s="2"/>
      <c r="MDY130" s="2"/>
      <c r="MDZ130" s="2"/>
      <c r="MEA130" s="2"/>
      <c r="MEB130" s="2"/>
      <c r="MEC130" s="2"/>
      <c r="MED130" s="2"/>
      <c r="MEE130" s="2"/>
      <c r="MEF130" s="2"/>
      <c r="MEG130" s="2"/>
      <c r="MEH130" s="2"/>
      <c r="MEI130" s="2"/>
      <c r="MEJ130" s="2"/>
      <c r="MEK130" s="2"/>
      <c r="MEL130" s="2"/>
      <c r="MEM130" s="2"/>
      <c r="MEN130" s="2"/>
      <c r="MEO130" s="2"/>
      <c r="MEP130" s="2"/>
      <c r="MEQ130" s="2"/>
      <c r="MER130" s="2"/>
      <c r="MES130" s="2"/>
      <c r="MET130" s="2"/>
      <c r="MEU130" s="2"/>
      <c r="MEV130" s="2"/>
      <c r="MEW130" s="2"/>
      <c r="MEX130" s="2"/>
      <c r="MEY130" s="2"/>
      <c r="MEZ130" s="2"/>
      <c r="MFA130" s="2"/>
      <c r="MFB130" s="2"/>
      <c r="MFC130" s="2"/>
      <c r="MFD130" s="2"/>
      <c r="MFE130" s="2"/>
      <c r="MFF130" s="2"/>
      <c r="MFG130" s="2"/>
      <c r="MFH130" s="2"/>
      <c r="MFI130" s="2"/>
      <c r="MFJ130" s="2"/>
      <c r="MFK130" s="2"/>
      <c r="MFL130" s="2"/>
      <c r="MFM130" s="2"/>
      <c r="MFN130" s="2"/>
      <c r="MFO130" s="2"/>
      <c r="MFP130" s="2"/>
      <c r="MFQ130" s="2"/>
      <c r="MFR130" s="2"/>
      <c r="MFS130" s="2"/>
      <c r="MFT130" s="2"/>
      <c r="MFU130" s="2"/>
      <c r="MFV130" s="2"/>
      <c r="MFW130" s="2"/>
      <c r="MFX130" s="2"/>
      <c r="MFY130" s="2"/>
      <c r="MFZ130" s="2"/>
      <c r="MGA130" s="2"/>
      <c r="MGB130" s="2"/>
      <c r="MGC130" s="2"/>
      <c r="MGD130" s="2"/>
      <c r="MGE130" s="2"/>
      <c r="MGF130" s="2"/>
      <c r="MGG130" s="2"/>
      <c r="MGH130" s="2"/>
      <c r="MGI130" s="2"/>
      <c r="MGJ130" s="2"/>
      <c r="MGK130" s="2"/>
      <c r="MGL130" s="2"/>
      <c r="MGM130" s="2"/>
      <c r="MGN130" s="2"/>
      <c r="MGO130" s="2"/>
      <c r="MGP130" s="2"/>
      <c r="MGQ130" s="2"/>
      <c r="MGR130" s="2"/>
      <c r="MGS130" s="2"/>
      <c r="MGT130" s="2"/>
      <c r="MGU130" s="2"/>
      <c r="MGV130" s="2"/>
      <c r="MGW130" s="2"/>
      <c r="MGX130" s="2"/>
      <c r="MGY130" s="2"/>
      <c r="MGZ130" s="2"/>
      <c r="MHA130" s="2"/>
      <c r="MHB130" s="2"/>
      <c r="MHC130" s="2"/>
      <c r="MHD130" s="2"/>
      <c r="MHE130" s="2"/>
      <c r="MHF130" s="2"/>
      <c r="MHG130" s="2"/>
      <c r="MHH130" s="2"/>
      <c r="MHI130" s="2"/>
      <c r="MHJ130" s="2"/>
      <c r="MHK130" s="2"/>
      <c r="MHL130" s="2"/>
      <c r="MHM130" s="2"/>
      <c r="MHN130" s="2"/>
      <c r="MHO130" s="2"/>
      <c r="MHP130" s="2"/>
      <c r="MHQ130" s="2"/>
      <c r="MHR130" s="2"/>
      <c r="MHS130" s="2"/>
      <c r="MHT130" s="2"/>
      <c r="MHU130" s="2"/>
      <c r="MHV130" s="2"/>
      <c r="MHW130" s="2"/>
      <c r="MHX130" s="2"/>
      <c r="MHY130" s="2"/>
      <c r="MHZ130" s="2"/>
      <c r="MIA130" s="2"/>
      <c r="MIB130" s="2"/>
      <c r="MIC130" s="2"/>
      <c r="MID130" s="2"/>
      <c r="MIE130" s="2"/>
      <c r="MIF130" s="2"/>
      <c r="MIG130" s="2"/>
      <c r="MIH130" s="2"/>
      <c r="MII130" s="2"/>
      <c r="MIJ130" s="2"/>
      <c r="MIK130" s="2"/>
      <c r="MIL130" s="2"/>
      <c r="MIM130" s="2"/>
      <c r="MIN130" s="2"/>
      <c r="MIO130" s="2"/>
      <c r="MIP130" s="2"/>
      <c r="MIQ130" s="2"/>
      <c r="MIR130" s="2"/>
      <c r="MIS130" s="2"/>
      <c r="MIT130" s="2"/>
      <c r="MIU130" s="2"/>
      <c r="MIV130" s="2"/>
      <c r="MIW130" s="2"/>
      <c r="MIX130" s="2"/>
      <c r="MIY130" s="2"/>
      <c r="MIZ130" s="2"/>
      <c r="MJA130" s="2"/>
      <c r="MJB130" s="2"/>
      <c r="MJC130" s="2"/>
      <c r="MJD130" s="2"/>
      <c r="MJE130" s="2"/>
      <c r="MJF130" s="2"/>
      <c r="MJG130" s="2"/>
      <c r="MJH130" s="2"/>
      <c r="MJI130" s="2"/>
      <c r="MJJ130" s="2"/>
      <c r="MJK130" s="2"/>
      <c r="MJL130" s="2"/>
      <c r="MJM130" s="2"/>
      <c r="MJN130" s="2"/>
      <c r="MJO130" s="2"/>
      <c r="MJP130" s="2"/>
      <c r="MJQ130" s="2"/>
      <c r="MJR130" s="2"/>
      <c r="MJS130" s="2"/>
      <c r="MJT130" s="2"/>
      <c r="MJU130" s="2"/>
      <c r="MJV130" s="2"/>
      <c r="MJW130" s="2"/>
      <c r="MJX130" s="2"/>
      <c r="MJY130" s="2"/>
      <c r="MJZ130" s="2"/>
      <c r="MKA130" s="2"/>
      <c r="MKB130" s="2"/>
      <c r="MKC130" s="2"/>
      <c r="MKD130" s="2"/>
      <c r="MKE130" s="2"/>
      <c r="MKF130" s="2"/>
      <c r="MKG130" s="2"/>
      <c r="MKH130" s="2"/>
      <c r="MKI130" s="2"/>
      <c r="MKJ130" s="2"/>
      <c r="MKK130" s="2"/>
      <c r="MKL130" s="2"/>
      <c r="MKM130" s="2"/>
      <c r="MKN130" s="2"/>
      <c r="MKO130" s="2"/>
      <c r="MKP130" s="2"/>
      <c r="MKQ130" s="2"/>
      <c r="MKR130" s="2"/>
      <c r="MKS130" s="2"/>
      <c r="MKT130" s="2"/>
      <c r="MKU130" s="2"/>
      <c r="MKV130" s="2"/>
      <c r="MKW130" s="2"/>
      <c r="MKX130" s="2"/>
      <c r="MKY130" s="2"/>
      <c r="MKZ130" s="2"/>
      <c r="MLA130" s="2"/>
      <c r="MLB130" s="2"/>
      <c r="MLC130" s="2"/>
      <c r="MLD130" s="2"/>
      <c r="MLE130" s="2"/>
      <c r="MLF130" s="2"/>
      <c r="MLG130" s="2"/>
      <c r="MLH130" s="2"/>
      <c r="MLI130" s="2"/>
      <c r="MLJ130" s="2"/>
      <c r="MLK130" s="2"/>
      <c r="MLL130" s="2"/>
      <c r="MLM130" s="2"/>
      <c r="MLN130" s="2"/>
      <c r="MLO130" s="2"/>
      <c r="MLP130" s="2"/>
      <c r="MLQ130" s="2"/>
      <c r="MLR130" s="2"/>
      <c r="MLS130" s="2"/>
      <c r="MLT130" s="2"/>
      <c r="MLU130" s="2"/>
      <c r="MLV130" s="2"/>
      <c r="MLW130" s="2"/>
      <c r="MLX130" s="2"/>
      <c r="MLY130" s="2"/>
      <c r="MLZ130" s="2"/>
      <c r="MMA130" s="2"/>
      <c r="MMB130" s="2"/>
      <c r="MMC130" s="2"/>
      <c r="MMD130" s="2"/>
      <c r="MME130" s="2"/>
      <c r="MMF130" s="2"/>
      <c r="MMG130" s="2"/>
      <c r="MMH130" s="2"/>
      <c r="MMI130" s="2"/>
      <c r="MMJ130" s="2"/>
      <c r="MMK130" s="2"/>
      <c r="MML130" s="2"/>
      <c r="MMM130" s="2"/>
      <c r="MMN130" s="2"/>
      <c r="MMO130" s="2"/>
      <c r="MMP130" s="2"/>
      <c r="MMQ130" s="2"/>
      <c r="MMR130" s="2"/>
      <c r="MMS130" s="2"/>
      <c r="MMT130" s="2"/>
      <c r="MMU130" s="2"/>
      <c r="MMV130" s="2"/>
      <c r="MMW130" s="2"/>
      <c r="MMX130" s="2"/>
      <c r="MMY130" s="2"/>
      <c r="MMZ130" s="2"/>
      <c r="MNA130" s="2"/>
      <c r="MNB130" s="2"/>
      <c r="MNC130" s="2"/>
      <c r="MND130" s="2"/>
      <c r="MNE130" s="2"/>
      <c r="MNF130" s="2"/>
      <c r="MNG130" s="2"/>
      <c r="MNH130" s="2"/>
      <c r="MNI130" s="2"/>
      <c r="MNJ130" s="2"/>
      <c r="MNK130" s="2"/>
      <c r="MNL130" s="2"/>
      <c r="MNM130" s="2"/>
      <c r="MNN130" s="2"/>
      <c r="MNO130" s="2"/>
      <c r="MNP130" s="2"/>
      <c r="MNQ130" s="2"/>
      <c r="MNR130" s="2"/>
      <c r="MNS130" s="2"/>
      <c r="MNT130" s="2"/>
      <c r="MNU130" s="2"/>
      <c r="MNV130" s="2"/>
      <c r="MNW130" s="2"/>
      <c r="MNX130" s="2"/>
      <c r="MNY130" s="2"/>
      <c r="MNZ130" s="2"/>
      <c r="MOA130" s="2"/>
      <c r="MOB130" s="2"/>
      <c r="MOC130" s="2"/>
      <c r="MOD130" s="2"/>
      <c r="MOE130" s="2"/>
      <c r="MOF130" s="2"/>
      <c r="MOG130" s="2"/>
      <c r="MOH130" s="2"/>
      <c r="MOI130" s="2"/>
      <c r="MOJ130" s="2"/>
      <c r="MOK130" s="2"/>
      <c r="MOL130" s="2"/>
      <c r="MOM130" s="2"/>
      <c r="MON130" s="2"/>
      <c r="MOO130" s="2"/>
      <c r="MOP130" s="2"/>
      <c r="MOQ130" s="2"/>
      <c r="MOR130" s="2"/>
      <c r="MOS130" s="2"/>
      <c r="MOT130" s="2"/>
      <c r="MOU130" s="2"/>
      <c r="MOV130" s="2"/>
      <c r="MOW130" s="2"/>
      <c r="MOX130" s="2"/>
      <c r="MOY130" s="2"/>
      <c r="MOZ130" s="2"/>
      <c r="MPA130" s="2"/>
      <c r="MPB130" s="2"/>
      <c r="MPC130" s="2"/>
      <c r="MPD130" s="2"/>
      <c r="MPE130" s="2"/>
      <c r="MPF130" s="2"/>
      <c r="MPG130" s="2"/>
      <c r="MPH130" s="2"/>
      <c r="MPI130" s="2"/>
      <c r="MPJ130" s="2"/>
      <c r="MPK130" s="2"/>
      <c r="MPL130" s="2"/>
      <c r="MPM130" s="2"/>
      <c r="MPN130" s="2"/>
      <c r="MPO130" s="2"/>
      <c r="MPP130" s="2"/>
      <c r="MPQ130" s="2"/>
      <c r="MPR130" s="2"/>
      <c r="MPS130" s="2"/>
      <c r="MPT130" s="2"/>
      <c r="MPU130" s="2"/>
      <c r="MPV130" s="2"/>
      <c r="MPW130" s="2"/>
      <c r="MPX130" s="2"/>
      <c r="MPY130" s="2"/>
      <c r="MPZ130" s="2"/>
      <c r="MQA130" s="2"/>
      <c r="MQB130" s="2"/>
      <c r="MQC130" s="2"/>
      <c r="MQD130" s="2"/>
      <c r="MQE130" s="2"/>
      <c r="MQF130" s="2"/>
      <c r="MQG130" s="2"/>
      <c r="MQH130" s="2"/>
      <c r="MQI130" s="2"/>
      <c r="MQJ130" s="2"/>
      <c r="MQK130" s="2"/>
      <c r="MQL130" s="2"/>
      <c r="MQM130" s="2"/>
      <c r="MQN130" s="2"/>
      <c r="MQO130" s="2"/>
      <c r="MQP130" s="2"/>
      <c r="MQQ130" s="2"/>
      <c r="MQR130" s="2"/>
      <c r="MQS130" s="2"/>
      <c r="MQT130" s="2"/>
      <c r="MQU130" s="2"/>
      <c r="MQV130" s="2"/>
      <c r="MQW130" s="2"/>
      <c r="MQX130" s="2"/>
      <c r="MQY130" s="2"/>
      <c r="MQZ130" s="2"/>
      <c r="MRA130" s="2"/>
      <c r="MRB130" s="2"/>
      <c r="MRC130" s="2"/>
      <c r="MRD130" s="2"/>
      <c r="MRE130" s="2"/>
      <c r="MRF130" s="2"/>
      <c r="MRG130" s="2"/>
      <c r="MRH130" s="2"/>
      <c r="MRI130" s="2"/>
      <c r="MRJ130" s="2"/>
      <c r="MRK130" s="2"/>
      <c r="MRL130" s="2"/>
      <c r="MRM130" s="2"/>
      <c r="MRN130" s="2"/>
      <c r="MRO130" s="2"/>
      <c r="MRP130" s="2"/>
      <c r="MRQ130" s="2"/>
      <c r="MRR130" s="2"/>
      <c r="MRS130" s="2"/>
      <c r="MRT130" s="2"/>
      <c r="MRU130" s="2"/>
      <c r="MRV130" s="2"/>
      <c r="MRW130" s="2"/>
      <c r="MRX130" s="2"/>
      <c r="MRY130" s="2"/>
      <c r="MRZ130" s="2"/>
      <c r="MSA130" s="2"/>
      <c r="MSB130" s="2"/>
      <c r="MSC130" s="2"/>
      <c r="MSD130" s="2"/>
      <c r="MSE130" s="2"/>
      <c r="MSF130" s="2"/>
      <c r="MSG130" s="2"/>
      <c r="MSH130" s="2"/>
      <c r="MSI130" s="2"/>
      <c r="MSJ130" s="2"/>
      <c r="MSK130" s="2"/>
      <c r="MSL130" s="2"/>
      <c r="MSM130" s="2"/>
      <c r="MSN130" s="2"/>
      <c r="MSO130" s="2"/>
      <c r="MSP130" s="2"/>
      <c r="MSQ130" s="2"/>
      <c r="MSR130" s="2"/>
      <c r="MSS130" s="2"/>
      <c r="MST130" s="2"/>
      <c r="MSU130" s="2"/>
      <c r="MSV130" s="2"/>
      <c r="MSW130" s="2"/>
      <c r="MSX130" s="2"/>
      <c r="MSY130" s="2"/>
      <c r="MSZ130" s="2"/>
      <c r="MTA130" s="2"/>
      <c r="MTB130" s="2"/>
      <c r="MTC130" s="2"/>
      <c r="MTD130" s="2"/>
      <c r="MTE130" s="2"/>
      <c r="MTF130" s="2"/>
      <c r="MTG130" s="2"/>
      <c r="MTH130" s="2"/>
      <c r="MTI130" s="2"/>
      <c r="MTJ130" s="2"/>
      <c r="MTK130" s="2"/>
      <c r="MTL130" s="2"/>
      <c r="MTM130" s="2"/>
      <c r="MTN130" s="2"/>
      <c r="MTO130" s="2"/>
      <c r="MTP130" s="2"/>
      <c r="MTQ130" s="2"/>
      <c r="MTR130" s="2"/>
      <c r="MTS130" s="2"/>
      <c r="MTT130" s="2"/>
      <c r="MTU130" s="2"/>
      <c r="MTV130" s="2"/>
      <c r="MTW130" s="2"/>
      <c r="MTX130" s="2"/>
      <c r="MTY130" s="2"/>
      <c r="MTZ130" s="2"/>
      <c r="MUA130" s="2"/>
      <c r="MUB130" s="2"/>
      <c r="MUC130" s="2"/>
      <c r="MUD130" s="2"/>
      <c r="MUE130" s="2"/>
      <c r="MUF130" s="2"/>
      <c r="MUG130" s="2"/>
      <c r="MUH130" s="2"/>
      <c r="MUI130" s="2"/>
      <c r="MUJ130" s="2"/>
      <c r="MUK130" s="2"/>
      <c r="MUL130" s="2"/>
      <c r="MUM130" s="2"/>
      <c r="MUN130" s="2"/>
      <c r="MUO130" s="2"/>
      <c r="MUP130" s="2"/>
      <c r="MUQ130" s="2"/>
      <c r="MUR130" s="2"/>
      <c r="MUS130" s="2"/>
      <c r="MUT130" s="2"/>
      <c r="MUU130" s="2"/>
      <c r="MUV130" s="2"/>
      <c r="MUW130" s="2"/>
      <c r="MUX130" s="2"/>
      <c r="MUY130" s="2"/>
      <c r="MUZ130" s="2"/>
      <c r="MVA130" s="2"/>
      <c r="MVB130" s="2"/>
      <c r="MVC130" s="2"/>
      <c r="MVD130" s="2"/>
      <c r="MVE130" s="2"/>
      <c r="MVF130" s="2"/>
      <c r="MVG130" s="2"/>
      <c r="MVH130" s="2"/>
      <c r="MVI130" s="2"/>
      <c r="MVJ130" s="2"/>
      <c r="MVK130" s="2"/>
      <c r="MVL130" s="2"/>
      <c r="MVM130" s="2"/>
      <c r="MVN130" s="2"/>
      <c r="MVO130" s="2"/>
      <c r="MVP130" s="2"/>
      <c r="MVQ130" s="2"/>
      <c r="MVR130" s="2"/>
      <c r="MVS130" s="2"/>
      <c r="MVT130" s="2"/>
      <c r="MVU130" s="2"/>
      <c r="MVV130" s="2"/>
      <c r="MVW130" s="2"/>
      <c r="MVX130" s="2"/>
      <c r="MVY130" s="2"/>
      <c r="MVZ130" s="2"/>
      <c r="MWA130" s="2"/>
      <c r="MWB130" s="2"/>
      <c r="MWC130" s="2"/>
      <c r="MWD130" s="2"/>
      <c r="MWE130" s="2"/>
      <c r="MWF130" s="2"/>
      <c r="MWG130" s="2"/>
      <c r="MWH130" s="2"/>
      <c r="MWI130" s="2"/>
      <c r="MWJ130" s="2"/>
      <c r="MWK130" s="2"/>
      <c r="MWL130" s="2"/>
      <c r="MWM130" s="2"/>
      <c r="MWN130" s="2"/>
      <c r="MWO130" s="2"/>
      <c r="MWP130" s="2"/>
      <c r="MWQ130" s="2"/>
      <c r="MWR130" s="2"/>
      <c r="MWS130" s="2"/>
      <c r="MWT130" s="2"/>
      <c r="MWU130" s="2"/>
      <c r="MWV130" s="2"/>
      <c r="MWW130" s="2"/>
      <c r="MWX130" s="2"/>
      <c r="MWY130" s="2"/>
      <c r="MWZ130" s="2"/>
      <c r="MXA130" s="2"/>
      <c r="MXB130" s="2"/>
      <c r="MXC130" s="2"/>
      <c r="MXD130" s="2"/>
      <c r="MXE130" s="2"/>
      <c r="MXF130" s="2"/>
      <c r="MXG130" s="2"/>
      <c r="MXH130" s="2"/>
      <c r="MXI130" s="2"/>
      <c r="MXJ130" s="2"/>
      <c r="MXK130" s="2"/>
      <c r="MXL130" s="2"/>
      <c r="MXM130" s="2"/>
      <c r="MXN130" s="2"/>
      <c r="MXO130" s="2"/>
      <c r="MXP130" s="2"/>
      <c r="MXQ130" s="2"/>
      <c r="MXR130" s="2"/>
      <c r="MXS130" s="2"/>
      <c r="MXT130" s="2"/>
      <c r="MXU130" s="2"/>
      <c r="MXV130" s="2"/>
      <c r="MXW130" s="2"/>
      <c r="MXX130" s="2"/>
      <c r="MXY130" s="2"/>
      <c r="MXZ130" s="2"/>
      <c r="MYA130" s="2"/>
      <c r="MYB130" s="2"/>
      <c r="MYC130" s="2"/>
      <c r="MYD130" s="2"/>
      <c r="MYE130" s="2"/>
      <c r="MYF130" s="2"/>
      <c r="MYG130" s="2"/>
      <c r="MYH130" s="2"/>
      <c r="MYI130" s="2"/>
      <c r="MYJ130" s="2"/>
      <c r="MYK130" s="2"/>
      <c r="MYL130" s="2"/>
      <c r="MYM130" s="2"/>
      <c r="MYN130" s="2"/>
      <c r="MYO130" s="2"/>
      <c r="MYP130" s="2"/>
      <c r="MYQ130" s="2"/>
      <c r="MYR130" s="2"/>
      <c r="MYS130" s="2"/>
      <c r="MYT130" s="2"/>
      <c r="MYU130" s="2"/>
      <c r="MYV130" s="2"/>
      <c r="MYW130" s="2"/>
      <c r="MYX130" s="2"/>
      <c r="MYY130" s="2"/>
      <c r="MYZ130" s="2"/>
      <c r="MZA130" s="2"/>
      <c r="MZB130" s="2"/>
      <c r="MZC130" s="2"/>
      <c r="MZD130" s="2"/>
      <c r="MZE130" s="2"/>
      <c r="MZF130" s="2"/>
      <c r="MZG130" s="2"/>
      <c r="MZH130" s="2"/>
      <c r="MZI130" s="2"/>
      <c r="MZJ130" s="2"/>
      <c r="MZK130" s="2"/>
      <c r="MZL130" s="2"/>
      <c r="MZM130" s="2"/>
      <c r="MZN130" s="2"/>
      <c r="MZO130" s="2"/>
      <c r="MZP130" s="2"/>
      <c r="MZQ130" s="2"/>
      <c r="MZR130" s="2"/>
      <c r="MZS130" s="2"/>
      <c r="MZT130" s="2"/>
      <c r="MZU130" s="2"/>
      <c r="MZV130" s="2"/>
      <c r="MZW130" s="2"/>
      <c r="MZX130" s="2"/>
      <c r="MZY130" s="2"/>
      <c r="MZZ130" s="2"/>
      <c r="NAA130" s="2"/>
      <c r="NAB130" s="2"/>
      <c r="NAC130" s="2"/>
      <c r="NAD130" s="2"/>
      <c r="NAE130" s="2"/>
      <c r="NAF130" s="2"/>
      <c r="NAG130" s="2"/>
      <c r="NAH130" s="2"/>
      <c r="NAI130" s="2"/>
      <c r="NAJ130" s="2"/>
      <c r="NAK130" s="2"/>
      <c r="NAL130" s="2"/>
      <c r="NAM130" s="2"/>
      <c r="NAN130" s="2"/>
      <c r="NAO130" s="2"/>
      <c r="NAP130" s="2"/>
      <c r="NAQ130" s="2"/>
      <c r="NAR130" s="2"/>
      <c r="NAS130" s="2"/>
      <c r="NAT130" s="2"/>
      <c r="NAU130" s="2"/>
      <c r="NAV130" s="2"/>
      <c r="NAW130" s="2"/>
      <c r="NAX130" s="2"/>
      <c r="NAY130" s="2"/>
      <c r="NAZ130" s="2"/>
      <c r="NBA130" s="2"/>
      <c r="NBB130" s="2"/>
      <c r="NBC130" s="2"/>
      <c r="NBD130" s="2"/>
      <c r="NBE130" s="2"/>
      <c r="NBF130" s="2"/>
      <c r="NBG130" s="2"/>
      <c r="NBH130" s="2"/>
      <c r="NBI130" s="2"/>
      <c r="NBJ130" s="2"/>
      <c r="NBK130" s="2"/>
      <c r="NBL130" s="2"/>
      <c r="NBM130" s="2"/>
      <c r="NBN130" s="2"/>
      <c r="NBO130" s="2"/>
      <c r="NBP130" s="2"/>
      <c r="NBQ130" s="2"/>
      <c r="NBR130" s="2"/>
      <c r="NBS130" s="2"/>
      <c r="NBT130" s="2"/>
      <c r="NBU130" s="2"/>
      <c r="NBV130" s="2"/>
      <c r="NBW130" s="2"/>
      <c r="NBX130" s="2"/>
      <c r="NBY130" s="2"/>
      <c r="NBZ130" s="2"/>
      <c r="NCA130" s="2"/>
      <c r="NCB130" s="2"/>
      <c r="NCC130" s="2"/>
      <c r="NCD130" s="2"/>
      <c r="NCE130" s="2"/>
      <c r="NCF130" s="2"/>
      <c r="NCG130" s="2"/>
      <c r="NCH130" s="2"/>
      <c r="NCI130" s="2"/>
      <c r="NCJ130" s="2"/>
      <c r="NCK130" s="2"/>
      <c r="NCL130" s="2"/>
      <c r="NCM130" s="2"/>
      <c r="NCN130" s="2"/>
      <c r="NCO130" s="2"/>
      <c r="NCP130" s="2"/>
      <c r="NCQ130" s="2"/>
      <c r="NCR130" s="2"/>
      <c r="NCS130" s="2"/>
      <c r="NCT130" s="2"/>
      <c r="NCU130" s="2"/>
      <c r="NCV130" s="2"/>
      <c r="NCW130" s="2"/>
      <c r="NCX130" s="2"/>
      <c r="NCY130" s="2"/>
      <c r="NCZ130" s="2"/>
      <c r="NDA130" s="2"/>
      <c r="NDB130" s="2"/>
      <c r="NDC130" s="2"/>
      <c r="NDD130" s="2"/>
      <c r="NDE130" s="2"/>
      <c r="NDF130" s="2"/>
      <c r="NDG130" s="2"/>
      <c r="NDH130" s="2"/>
      <c r="NDI130" s="2"/>
      <c r="NDJ130" s="2"/>
      <c r="NDK130" s="2"/>
      <c r="NDL130" s="2"/>
      <c r="NDM130" s="2"/>
      <c r="NDN130" s="2"/>
      <c r="NDO130" s="2"/>
      <c r="NDP130" s="2"/>
      <c r="NDQ130" s="2"/>
      <c r="NDR130" s="2"/>
      <c r="NDS130" s="2"/>
      <c r="NDT130" s="2"/>
      <c r="NDU130" s="2"/>
      <c r="NDV130" s="2"/>
      <c r="NDW130" s="2"/>
      <c r="NDX130" s="2"/>
      <c r="NDY130" s="2"/>
      <c r="NDZ130" s="2"/>
      <c r="NEA130" s="2"/>
      <c r="NEB130" s="2"/>
      <c r="NEC130" s="2"/>
      <c r="NED130" s="2"/>
      <c r="NEE130" s="2"/>
      <c r="NEF130" s="2"/>
      <c r="NEG130" s="2"/>
      <c r="NEH130" s="2"/>
      <c r="NEI130" s="2"/>
      <c r="NEJ130" s="2"/>
      <c r="NEK130" s="2"/>
      <c r="NEL130" s="2"/>
      <c r="NEM130" s="2"/>
      <c r="NEN130" s="2"/>
      <c r="NEO130" s="2"/>
      <c r="NEP130" s="2"/>
      <c r="NEQ130" s="2"/>
      <c r="NER130" s="2"/>
      <c r="NES130" s="2"/>
      <c r="NET130" s="2"/>
      <c r="NEU130" s="2"/>
      <c r="NEV130" s="2"/>
      <c r="NEW130" s="2"/>
      <c r="NEX130" s="2"/>
      <c r="NEY130" s="2"/>
      <c r="NEZ130" s="2"/>
      <c r="NFA130" s="2"/>
      <c r="NFB130" s="2"/>
      <c r="NFC130" s="2"/>
      <c r="NFD130" s="2"/>
      <c r="NFE130" s="2"/>
      <c r="NFF130" s="2"/>
      <c r="NFG130" s="2"/>
      <c r="NFH130" s="2"/>
      <c r="NFI130" s="2"/>
      <c r="NFJ130" s="2"/>
      <c r="NFK130" s="2"/>
      <c r="NFL130" s="2"/>
      <c r="NFM130" s="2"/>
      <c r="NFN130" s="2"/>
      <c r="NFO130" s="2"/>
      <c r="NFP130" s="2"/>
      <c r="NFQ130" s="2"/>
      <c r="NFR130" s="2"/>
      <c r="NFS130" s="2"/>
      <c r="NFT130" s="2"/>
      <c r="NFU130" s="2"/>
      <c r="NFV130" s="2"/>
      <c r="NFW130" s="2"/>
      <c r="NFX130" s="2"/>
      <c r="NFY130" s="2"/>
      <c r="NFZ130" s="2"/>
      <c r="NGA130" s="2"/>
      <c r="NGB130" s="2"/>
      <c r="NGC130" s="2"/>
      <c r="NGD130" s="2"/>
      <c r="NGE130" s="2"/>
      <c r="NGF130" s="2"/>
      <c r="NGG130" s="2"/>
      <c r="NGH130" s="2"/>
      <c r="NGI130" s="2"/>
      <c r="NGJ130" s="2"/>
      <c r="NGK130" s="2"/>
      <c r="NGL130" s="2"/>
      <c r="NGM130" s="2"/>
      <c r="NGN130" s="2"/>
      <c r="NGO130" s="2"/>
      <c r="NGP130" s="2"/>
      <c r="NGQ130" s="2"/>
      <c r="NGR130" s="2"/>
      <c r="NGS130" s="2"/>
      <c r="NGT130" s="2"/>
      <c r="NGU130" s="2"/>
      <c r="NGV130" s="2"/>
      <c r="NGW130" s="2"/>
      <c r="NGX130" s="2"/>
      <c r="NGY130" s="2"/>
      <c r="NGZ130" s="2"/>
      <c r="NHA130" s="2"/>
      <c r="NHB130" s="2"/>
      <c r="NHC130" s="2"/>
      <c r="NHD130" s="2"/>
      <c r="NHE130" s="2"/>
      <c r="NHF130" s="2"/>
      <c r="NHG130" s="2"/>
      <c r="NHH130" s="2"/>
      <c r="NHI130" s="2"/>
      <c r="NHJ130" s="2"/>
      <c r="NHK130" s="2"/>
      <c r="NHL130" s="2"/>
      <c r="NHM130" s="2"/>
      <c r="NHN130" s="2"/>
      <c r="NHO130" s="2"/>
      <c r="NHP130" s="2"/>
      <c r="NHQ130" s="2"/>
      <c r="NHR130" s="2"/>
      <c r="NHS130" s="2"/>
      <c r="NHT130" s="2"/>
      <c r="NHU130" s="2"/>
      <c r="NHV130" s="2"/>
      <c r="NHW130" s="2"/>
      <c r="NHX130" s="2"/>
      <c r="NHY130" s="2"/>
      <c r="NHZ130" s="2"/>
      <c r="NIA130" s="2"/>
      <c r="NIB130" s="2"/>
      <c r="NIC130" s="2"/>
      <c r="NID130" s="2"/>
      <c r="NIE130" s="2"/>
      <c r="NIF130" s="2"/>
      <c r="NIG130" s="2"/>
      <c r="NIH130" s="2"/>
      <c r="NII130" s="2"/>
      <c r="NIJ130" s="2"/>
      <c r="NIK130" s="2"/>
      <c r="NIL130" s="2"/>
      <c r="NIM130" s="2"/>
      <c r="NIN130" s="2"/>
      <c r="NIO130" s="2"/>
      <c r="NIP130" s="2"/>
      <c r="NIQ130" s="2"/>
      <c r="NIR130" s="2"/>
      <c r="NIS130" s="2"/>
      <c r="NIT130" s="2"/>
      <c r="NIU130" s="2"/>
      <c r="NIV130" s="2"/>
      <c r="NIW130" s="2"/>
      <c r="NIX130" s="2"/>
      <c r="NIY130" s="2"/>
      <c r="NIZ130" s="2"/>
      <c r="NJA130" s="2"/>
      <c r="NJB130" s="2"/>
      <c r="NJC130" s="2"/>
      <c r="NJD130" s="2"/>
      <c r="NJE130" s="2"/>
      <c r="NJF130" s="2"/>
      <c r="NJG130" s="2"/>
      <c r="NJH130" s="2"/>
      <c r="NJI130" s="2"/>
      <c r="NJJ130" s="2"/>
      <c r="NJK130" s="2"/>
      <c r="NJL130" s="2"/>
      <c r="NJM130" s="2"/>
      <c r="NJN130" s="2"/>
      <c r="NJO130" s="2"/>
      <c r="NJP130" s="2"/>
      <c r="NJQ130" s="2"/>
      <c r="NJR130" s="2"/>
      <c r="NJS130" s="2"/>
      <c r="NJT130" s="2"/>
      <c r="NJU130" s="2"/>
      <c r="NJV130" s="2"/>
      <c r="NJW130" s="2"/>
      <c r="NJX130" s="2"/>
      <c r="NJY130" s="2"/>
      <c r="NJZ130" s="2"/>
      <c r="NKA130" s="2"/>
      <c r="NKB130" s="2"/>
      <c r="NKC130" s="2"/>
      <c r="NKD130" s="2"/>
      <c r="NKE130" s="2"/>
      <c r="NKF130" s="2"/>
      <c r="NKG130" s="2"/>
      <c r="NKH130" s="2"/>
      <c r="NKI130" s="2"/>
      <c r="NKJ130" s="2"/>
      <c r="NKK130" s="2"/>
      <c r="NKL130" s="2"/>
      <c r="NKM130" s="2"/>
      <c r="NKN130" s="2"/>
      <c r="NKO130" s="2"/>
      <c r="NKP130" s="2"/>
      <c r="NKQ130" s="2"/>
      <c r="NKR130" s="2"/>
      <c r="NKS130" s="2"/>
      <c r="NKT130" s="2"/>
      <c r="NKU130" s="2"/>
      <c r="NKV130" s="2"/>
      <c r="NKW130" s="2"/>
      <c r="NKX130" s="2"/>
      <c r="NKY130" s="2"/>
      <c r="NKZ130" s="2"/>
      <c r="NLA130" s="2"/>
      <c r="NLB130" s="2"/>
      <c r="NLC130" s="2"/>
      <c r="NLD130" s="2"/>
      <c r="NLE130" s="2"/>
      <c r="NLF130" s="2"/>
      <c r="NLG130" s="2"/>
      <c r="NLH130" s="2"/>
      <c r="NLI130" s="2"/>
      <c r="NLJ130" s="2"/>
      <c r="NLK130" s="2"/>
      <c r="NLL130" s="2"/>
      <c r="NLM130" s="2"/>
      <c r="NLN130" s="2"/>
      <c r="NLO130" s="2"/>
      <c r="NLP130" s="2"/>
      <c r="NLQ130" s="2"/>
      <c r="NLR130" s="2"/>
      <c r="NLS130" s="2"/>
      <c r="NLT130" s="2"/>
      <c r="NLU130" s="2"/>
      <c r="NLV130" s="2"/>
      <c r="NLW130" s="2"/>
      <c r="NLX130" s="2"/>
      <c r="NLY130" s="2"/>
      <c r="NLZ130" s="2"/>
      <c r="NMA130" s="2"/>
      <c r="NMB130" s="2"/>
      <c r="NMC130" s="2"/>
      <c r="NMD130" s="2"/>
      <c r="NME130" s="2"/>
      <c r="NMF130" s="2"/>
      <c r="NMG130" s="2"/>
      <c r="NMH130" s="2"/>
      <c r="NMI130" s="2"/>
      <c r="NMJ130" s="2"/>
      <c r="NMK130" s="2"/>
      <c r="NML130" s="2"/>
      <c r="NMM130" s="2"/>
      <c r="NMN130" s="2"/>
      <c r="NMO130" s="2"/>
      <c r="NMP130" s="2"/>
      <c r="NMQ130" s="2"/>
      <c r="NMR130" s="2"/>
      <c r="NMS130" s="2"/>
      <c r="NMT130" s="2"/>
      <c r="NMU130" s="2"/>
      <c r="NMV130" s="2"/>
      <c r="NMW130" s="2"/>
      <c r="NMX130" s="2"/>
      <c r="NMY130" s="2"/>
      <c r="NMZ130" s="2"/>
      <c r="NNA130" s="2"/>
      <c r="NNB130" s="2"/>
      <c r="NNC130" s="2"/>
      <c r="NND130" s="2"/>
      <c r="NNE130" s="2"/>
      <c r="NNF130" s="2"/>
      <c r="NNG130" s="2"/>
      <c r="NNH130" s="2"/>
      <c r="NNI130" s="2"/>
      <c r="NNJ130" s="2"/>
      <c r="NNK130" s="2"/>
      <c r="NNL130" s="2"/>
      <c r="NNM130" s="2"/>
      <c r="NNN130" s="2"/>
      <c r="NNO130" s="2"/>
      <c r="NNP130" s="2"/>
      <c r="NNQ130" s="2"/>
      <c r="NNR130" s="2"/>
      <c r="NNS130" s="2"/>
      <c r="NNT130" s="2"/>
      <c r="NNU130" s="2"/>
      <c r="NNV130" s="2"/>
      <c r="NNW130" s="2"/>
      <c r="NNX130" s="2"/>
      <c r="NNY130" s="2"/>
      <c r="NNZ130" s="2"/>
      <c r="NOA130" s="2"/>
      <c r="NOB130" s="2"/>
      <c r="NOC130" s="2"/>
      <c r="NOD130" s="2"/>
      <c r="NOE130" s="2"/>
      <c r="NOF130" s="2"/>
      <c r="NOG130" s="2"/>
      <c r="NOH130" s="2"/>
      <c r="NOI130" s="2"/>
      <c r="NOJ130" s="2"/>
      <c r="NOK130" s="2"/>
      <c r="NOL130" s="2"/>
      <c r="NOM130" s="2"/>
      <c r="NON130" s="2"/>
      <c r="NOO130" s="2"/>
      <c r="NOP130" s="2"/>
      <c r="NOQ130" s="2"/>
      <c r="NOR130" s="2"/>
      <c r="NOS130" s="2"/>
      <c r="NOT130" s="2"/>
      <c r="NOU130" s="2"/>
      <c r="NOV130" s="2"/>
      <c r="NOW130" s="2"/>
      <c r="NOX130" s="2"/>
      <c r="NOY130" s="2"/>
      <c r="NOZ130" s="2"/>
      <c r="NPA130" s="2"/>
      <c r="NPB130" s="2"/>
      <c r="NPC130" s="2"/>
      <c r="NPD130" s="2"/>
      <c r="NPE130" s="2"/>
      <c r="NPF130" s="2"/>
      <c r="NPG130" s="2"/>
      <c r="NPH130" s="2"/>
      <c r="NPI130" s="2"/>
      <c r="NPJ130" s="2"/>
      <c r="NPK130" s="2"/>
      <c r="NPL130" s="2"/>
      <c r="NPM130" s="2"/>
      <c r="NPN130" s="2"/>
      <c r="NPO130" s="2"/>
      <c r="NPP130" s="2"/>
      <c r="NPQ130" s="2"/>
      <c r="NPR130" s="2"/>
      <c r="NPS130" s="2"/>
      <c r="NPT130" s="2"/>
      <c r="NPU130" s="2"/>
      <c r="NPV130" s="2"/>
      <c r="NPW130" s="2"/>
      <c r="NPX130" s="2"/>
      <c r="NPY130" s="2"/>
      <c r="NPZ130" s="2"/>
      <c r="NQA130" s="2"/>
      <c r="NQB130" s="2"/>
      <c r="NQC130" s="2"/>
      <c r="NQD130" s="2"/>
      <c r="NQE130" s="2"/>
      <c r="NQF130" s="2"/>
      <c r="NQG130" s="2"/>
      <c r="NQH130" s="2"/>
      <c r="NQI130" s="2"/>
      <c r="NQJ130" s="2"/>
      <c r="NQK130" s="2"/>
      <c r="NQL130" s="2"/>
      <c r="NQM130" s="2"/>
      <c r="NQN130" s="2"/>
      <c r="NQO130" s="2"/>
      <c r="NQP130" s="2"/>
      <c r="NQQ130" s="2"/>
      <c r="NQR130" s="2"/>
      <c r="NQS130" s="2"/>
      <c r="NQT130" s="2"/>
      <c r="NQU130" s="2"/>
      <c r="NQV130" s="2"/>
      <c r="NQW130" s="2"/>
      <c r="NQX130" s="2"/>
      <c r="NQY130" s="2"/>
      <c r="NQZ130" s="2"/>
      <c r="NRA130" s="2"/>
      <c r="NRB130" s="2"/>
      <c r="NRC130" s="2"/>
      <c r="NRD130" s="2"/>
      <c r="NRE130" s="2"/>
      <c r="NRF130" s="2"/>
      <c r="NRG130" s="2"/>
      <c r="NRH130" s="2"/>
      <c r="NRI130" s="2"/>
      <c r="NRJ130" s="2"/>
      <c r="NRK130" s="2"/>
      <c r="NRL130" s="2"/>
      <c r="NRM130" s="2"/>
      <c r="NRN130" s="2"/>
      <c r="NRO130" s="2"/>
      <c r="NRP130" s="2"/>
      <c r="NRQ130" s="2"/>
      <c r="NRR130" s="2"/>
      <c r="NRS130" s="2"/>
      <c r="NRT130" s="2"/>
      <c r="NRU130" s="2"/>
      <c r="NRV130" s="2"/>
      <c r="NRW130" s="2"/>
      <c r="NRX130" s="2"/>
      <c r="NRY130" s="2"/>
      <c r="NRZ130" s="2"/>
      <c r="NSA130" s="2"/>
      <c r="NSB130" s="2"/>
      <c r="NSC130" s="2"/>
      <c r="NSD130" s="2"/>
      <c r="NSE130" s="2"/>
      <c r="NSF130" s="2"/>
      <c r="NSG130" s="2"/>
      <c r="NSH130" s="2"/>
      <c r="NSI130" s="2"/>
      <c r="NSJ130" s="2"/>
      <c r="NSK130" s="2"/>
      <c r="NSL130" s="2"/>
      <c r="NSM130" s="2"/>
      <c r="NSN130" s="2"/>
      <c r="NSO130" s="2"/>
      <c r="NSP130" s="2"/>
      <c r="NSQ130" s="2"/>
      <c r="NSR130" s="2"/>
      <c r="NSS130" s="2"/>
      <c r="NST130" s="2"/>
      <c r="NSU130" s="2"/>
      <c r="NSV130" s="2"/>
      <c r="NSW130" s="2"/>
      <c r="NSX130" s="2"/>
      <c r="NSY130" s="2"/>
      <c r="NSZ130" s="2"/>
      <c r="NTA130" s="2"/>
      <c r="NTB130" s="2"/>
      <c r="NTC130" s="2"/>
      <c r="NTD130" s="2"/>
      <c r="NTE130" s="2"/>
      <c r="NTF130" s="2"/>
      <c r="NTG130" s="2"/>
      <c r="NTH130" s="2"/>
      <c r="NTI130" s="2"/>
      <c r="NTJ130" s="2"/>
      <c r="NTK130" s="2"/>
      <c r="NTL130" s="2"/>
      <c r="NTM130" s="2"/>
      <c r="NTN130" s="2"/>
      <c r="NTO130" s="2"/>
      <c r="NTP130" s="2"/>
      <c r="NTQ130" s="2"/>
      <c r="NTR130" s="2"/>
      <c r="NTS130" s="2"/>
      <c r="NTT130" s="2"/>
      <c r="NTU130" s="2"/>
      <c r="NTV130" s="2"/>
      <c r="NTW130" s="2"/>
      <c r="NTX130" s="2"/>
      <c r="NTY130" s="2"/>
      <c r="NTZ130" s="2"/>
      <c r="NUA130" s="2"/>
      <c r="NUB130" s="2"/>
      <c r="NUC130" s="2"/>
      <c r="NUD130" s="2"/>
      <c r="NUE130" s="2"/>
      <c r="NUF130" s="2"/>
      <c r="NUG130" s="2"/>
      <c r="NUH130" s="2"/>
      <c r="NUI130" s="2"/>
      <c r="NUJ130" s="2"/>
      <c r="NUK130" s="2"/>
      <c r="NUL130" s="2"/>
      <c r="NUM130" s="2"/>
      <c r="NUN130" s="2"/>
      <c r="NUO130" s="2"/>
      <c r="NUP130" s="2"/>
      <c r="NUQ130" s="2"/>
      <c r="NUR130" s="2"/>
      <c r="NUS130" s="2"/>
      <c r="NUT130" s="2"/>
      <c r="NUU130" s="2"/>
      <c r="NUV130" s="2"/>
      <c r="NUW130" s="2"/>
      <c r="NUX130" s="2"/>
      <c r="NUY130" s="2"/>
      <c r="NUZ130" s="2"/>
      <c r="NVA130" s="2"/>
      <c r="NVB130" s="2"/>
      <c r="NVC130" s="2"/>
      <c r="NVD130" s="2"/>
      <c r="NVE130" s="2"/>
      <c r="NVF130" s="2"/>
      <c r="NVG130" s="2"/>
      <c r="NVH130" s="2"/>
      <c r="NVI130" s="2"/>
      <c r="NVJ130" s="2"/>
      <c r="NVK130" s="2"/>
      <c r="NVL130" s="2"/>
      <c r="NVM130" s="2"/>
      <c r="NVN130" s="2"/>
      <c r="NVO130" s="2"/>
      <c r="NVP130" s="2"/>
      <c r="NVQ130" s="2"/>
      <c r="NVR130" s="2"/>
      <c r="NVS130" s="2"/>
      <c r="NVT130" s="2"/>
      <c r="NVU130" s="2"/>
      <c r="NVV130" s="2"/>
      <c r="NVW130" s="2"/>
      <c r="NVX130" s="2"/>
      <c r="NVY130" s="2"/>
      <c r="NVZ130" s="2"/>
      <c r="NWA130" s="2"/>
      <c r="NWB130" s="2"/>
      <c r="NWC130" s="2"/>
      <c r="NWD130" s="2"/>
      <c r="NWE130" s="2"/>
      <c r="NWF130" s="2"/>
      <c r="NWG130" s="2"/>
      <c r="NWH130" s="2"/>
      <c r="NWI130" s="2"/>
      <c r="NWJ130" s="2"/>
      <c r="NWK130" s="2"/>
      <c r="NWL130" s="2"/>
      <c r="NWM130" s="2"/>
      <c r="NWN130" s="2"/>
      <c r="NWO130" s="2"/>
      <c r="NWP130" s="2"/>
      <c r="NWQ130" s="2"/>
      <c r="NWR130" s="2"/>
      <c r="NWS130" s="2"/>
      <c r="NWT130" s="2"/>
      <c r="NWU130" s="2"/>
      <c r="NWV130" s="2"/>
      <c r="NWW130" s="2"/>
      <c r="NWX130" s="2"/>
      <c r="NWY130" s="2"/>
      <c r="NWZ130" s="2"/>
      <c r="NXA130" s="2"/>
      <c r="NXB130" s="2"/>
      <c r="NXC130" s="2"/>
      <c r="NXD130" s="2"/>
      <c r="NXE130" s="2"/>
      <c r="NXF130" s="2"/>
      <c r="NXG130" s="2"/>
      <c r="NXH130" s="2"/>
      <c r="NXI130" s="2"/>
      <c r="NXJ130" s="2"/>
      <c r="NXK130" s="2"/>
      <c r="NXL130" s="2"/>
      <c r="NXM130" s="2"/>
      <c r="NXN130" s="2"/>
      <c r="NXO130" s="2"/>
      <c r="NXP130" s="2"/>
      <c r="NXQ130" s="2"/>
      <c r="NXR130" s="2"/>
      <c r="NXS130" s="2"/>
      <c r="NXT130" s="2"/>
      <c r="NXU130" s="2"/>
      <c r="NXV130" s="2"/>
      <c r="NXW130" s="2"/>
      <c r="NXX130" s="2"/>
      <c r="NXY130" s="2"/>
      <c r="NXZ130" s="2"/>
      <c r="NYA130" s="2"/>
      <c r="NYB130" s="2"/>
      <c r="NYC130" s="2"/>
      <c r="NYD130" s="2"/>
      <c r="NYE130" s="2"/>
      <c r="NYF130" s="2"/>
      <c r="NYG130" s="2"/>
      <c r="NYH130" s="2"/>
      <c r="NYI130" s="2"/>
      <c r="NYJ130" s="2"/>
      <c r="NYK130" s="2"/>
      <c r="NYL130" s="2"/>
      <c r="NYM130" s="2"/>
      <c r="NYN130" s="2"/>
      <c r="NYO130" s="2"/>
      <c r="NYP130" s="2"/>
      <c r="NYQ130" s="2"/>
      <c r="NYR130" s="2"/>
      <c r="NYS130" s="2"/>
      <c r="NYT130" s="2"/>
      <c r="NYU130" s="2"/>
      <c r="NYV130" s="2"/>
      <c r="NYW130" s="2"/>
      <c r="NYX130" s="2"/>
      <c r="NYY130" s="2"/>
      <c r="NYZ130" s="2"/>
      <c r="NZA130" s="2"/>
      <c r="NZB130" s="2"/>
      <c r="NZC130" s="2"/>
      <c r="NZD130" s="2"/>
      <c r="NZE130" s="2"/>
      <c r="NZF130" s="2"/>
      <c r="NZG130" s="2"/>
      <c r="NZH130" s="2"/>
      <c r="NZI130" s="2"/>
      <c r="NZJ130" s="2"/>
      <c r="NZK130" s="2"/>
      <c r="NZL130" s="2"/>
      <c r="NZM130" s="2"/>
      <c r="NZN130" s="2"/>
      <c r="NZO130" s="2"/>
      <c r="NZP130" s="2"/>
      <c r="NZQ130" s="2"/>
      <c r="NZR130" s="2"/>
      <c r="NZS130" s="2"/>
      <c r="NZT130" s="2"/>
      <c r="NZU130" s="2"/>
      <c r="NZV130" s="2"/>
      <c r="NZW130" s="2"/>
      <c r="NZX130" s="2"/>
      <c r="NZY130" s="2"/>
      <c r="NZZ130" s="2"/>
      <c r="OAA130" s="2"/>
      <c r="OAB130" s="2"/>
      <c r="OAC130" s="2"/>
      <c r="OAD130" s="2"/>
      <c r="OAE130" s="2"/>
      <c r="OAF130" s="2"/>
      <c r="OAG130" s="2"/>
      <c r="OAH130" s="2"/>
      <c r="OAI130" s="2"/>
      <c r="OAJ130" s="2"/>
      <c r="OAK130" s="2"/>
      <c r="OAL130" s="2"/>
      <c r="OAM130" s="2"/>
      <c r="OAN130" s="2"/>
      <c r="OAO130" s="2"/>
      <c r="OAP130" s="2"/>
      <c r="OAQ130" s="2"/>
      <c r="OAR130" s="2"/>
      <c r="OAS130" s="2"/>
      <c r="OAT130" s="2"/>
      <c r="OAU130" s="2"/>
      <c r="OAV130" s="2"/>
      <c r="OAW130" s="2"/>
      <c r="OAX130" s="2"/>
      <c r="OAY130" s="2"/>
      <c r="OAZ130" s="2"/>
      <c r="OBA130" s="2"/>
      <c r="OBB130" s="2"/>
      <c r="OBC130" s="2"/>
      <c r="OBD130" s="2"/>
      <c r="OBE130" s="2"/>
      <c r="OBF130" s="2"/>
      <c r="OBG130" s="2"/>
      <c r="OBH130" s="2"/>
      <c r="OBI130" s="2"/>
      <c r="OBJ130" s="2"/>
      <c r="OBK130" s="2"/>
      <c r="OBL130" s="2"/>
      <c r="OBM130" s="2"/>
      <c r="OBN130" s="2"/>
      <c r="OBO130" s="2"/>
      <c r="OBP130" s="2"/>
      <c r="OBQ130" s="2"/>
      <c r="OBR130" s="2"/>
      <c r="OBS130" s="2"/>
      <c r="OBT130" s="2"/>
      <c r="OBU130" s="2"/>
      <c r="OBV130" s="2"/>
      <c r="OBW130" s="2"/>
      <c r="OBX130" s="2"/>
      <c r="OBY130" s="2"/>
      <c r="OBZ130" s="2"/>
      <c r="OCA130" s="2"/>
      <c r="OCB130" s="2"/>
      <c r="OCC130" s="2"/>
      <c r="OCD130" s="2"/>
      <c r="OCE130" s="2"/>
      <c r="OCF130" s="2"/>
      <c r="OCG130" s="2"/>
      <c r="OCH130" s="2"/>
      <c r="OCI130" s="2"/>
      <c r="OCJ130" s="2"/>
      <c r="OCK130" s="2"/>
      <c r="OCL130" s="2"/>
      <c r="OCM130" s="2"/>
      <c r="OCN130" s="2"/>
      <c r="OCO130" s="2"/>
      <c r="OCP130" s="2"/>
      <c r="OCQ130" s="2"/>
      <c r="OCR130" s="2"/>
      <c r="OCS130" s="2"/>
      <c r="OCT130" s="2"/>
      <c r="OCU130" s="2"/>
      <c r="OCV130" s="2"/>
      <c r="OCW130" s="2"/>
      <c r="OCX130" s="2"/>
      <c r="OCY130" s="2"/>
      <c r="OCZ130" s="2"/>
      <c r="ODA130" s="2"/>
      <c r="ODB130" s="2"/>
      <c r="ODC130" s="2"/>
      <c r="ODD130" s="2"/>
      <c r="ODE130" s="2"/>
      <c r="ODF130" s="2"/>
      <c r="ODG130" s="2"/>
      <c r="ODH130" s="2"/>
      <c r="ODI130" s="2"/>
      <c r="ODJ130" s="2"/>
      <c r="ODK130" s="2"/>
      <c r="ODL130" s="2"/>
      <c r="ODM130" s="2"/>
      <c r="ODN130" s="2"/>
      <c r="ODO130" s="2"/>
      <c r="ODP130" s="2"/>
      <c r="ODQ130" s="2"/>
      <c r="ODR130" s="2"/>
      <c r="ODS130" s="2"/>
      <c r="ODT130" s="2"/>
      <c r="ODU130" s="2"/>
      <c r="ODV130" s="2"/>
      <c r="ODW130" s="2"/>
      <c r="ODX130" s="2"/>
      <c r="ODY130" s="2"/>
      <c r="ODZ130" s="2"/>
      <c r="OEA130" s="2"/>
      <c r="OEB130" s="2"/>
      <c r="OEC130" s="2"/>
      <c r="OED130" s="2"/>
      <c r="OEE130" s="2"/>
      <c r="OEF130" s="2"/>
      <c r="OEG130" s="2"/>
      <c r="OEH130" s="2"/>
      <c r="OEI130" s="2"/>
      <c r="OEJ130" s="2"/>
      <c r="OEK130" s="2"/>
      <c r="OEL130" s="2"/>
      <c r="OEM130" s="2"/>
      <c r="OEN130" s="2"/>
      <c r="OEO130" s="2"/>
      <c r="OEP130" s="2"/>
      <c r="OEQ130" s="2"/>
      <c r="OER130" s="2"/>
      <c r="OES130" s="2"/>
      <c r="OET130" s="2"/>
      <c r="OEU130" s="2"/>
      <c r="OEV130" s="2"/>
      <c r="OEW130" s="2"/>
      <c r="OEX130" s="2"/>
      <c r="OEY130" s="2"/>
      <c r="OEZ130" s="2"/>
      <c r="OFA130" s="2"/>
      <c r="OFB130" s="2"/>
      <c r="OFC130" s="2"/>
      <c r="OFD130" s="2"/>
      <c r="OFE130" s="2"/>
      <c r="OFF130" s="2"/>
      <c r="OFG130" s="2"/>
      <c r="OFH130" s="2"/>
      <c r="OFI130" s="2"/>
      <c r="OFJ130" s="2"/>
      <c r="OFK130" s="2"/>
      <c r="OFL130" s="2"/>
      <c r="OFM130" s="2"/>
      <c r="OFN130" s="2"/>
      <c r="OFO130" s="2"/>
      <c r="OFP130" s="2"/>
      <c r="OFQ130" s="2"/>
      <c r="OFR130" s="2"/>
      <c r="OFS130" s="2"/>
      <c r="OFT130" s="2"/>
      <c r="OFU130" s="2"/>
      <c r="OFV130" s="2"/>
      <c r="OFW130" s="2"/>
      <c r="OFX130" s="2"/>
      <c r="OFY130" s="2"/>
      <c r="OFZ130" s="2"/>
      <c r="OGA130" s="2"/>
      <c r="OGB130" s="2"/>
      <c r="OGC130" s="2"/>
      <c r="OGD130" s="2"/>
      <c r="OGE130" s="2"/>
      <c r="OGF130" s="2"/>
      <c r="OGG130" s="2"/>
      <c r="OGH130" s="2"/>
      <c r="OGI130" s="2"/>
      <c r="OGJ130" s="2"/>
      <c r="OGK130" s="2"/>
      <c r="OGL130" s="2"/>
      <c r="OGM130" s="2"/>
      <c r="OGN130" s="2"/>
      <c r="OGO130" s="2"/>
      <c r="OGP130" s="2"/>
      <c r="OGQ130" s="2"/>
      <c r="OGR130" s="2"/>
      <c r="OGS130" s="2"/>
      <c r="OGT130" s="2"/>
      <c r="OGU130" s="2"/>
      <c r="OGV130" s="2"/>
      <c r="OGW130" s="2"/>
      <c r="OGX130" s="2"/>
      <c r="OGY130" s="2"/>
      <c r="OGZ130" s="2"/>
      <c r="OHA130" s="2"/>
      <c r="OHB130" s="2"/>
      <c r="OHC130" s="2"/>
      <c r="OHD130" s="2"/>
      <c r="OHE130" s="2"/>
      <c r="OHF130" s="2"/>
      <c r="OHG130" s="2"/>
      <c r="OHH130" s="2"/>
      <c r="OHI130" s="2"/>
      <c r="OHJ130" s="2"/>
      <c r="OHK130" s="2"/>
      <c r="OHL130" s="2"/>
      <c r="OHM130" s="2"/>
      <c r="OHN130" s="2"/>
      <c r="OHO130" s="2"/>
      <c r="OHP130" s="2"/>
      <c r="OHQ130" s="2"/>
      <c r="OHR130" s="2"/>
      <c r="OHS130" s="2"/>
      <c r="OHT130" s="2"/>
      <c r="OHU130" s="2"/>
      <c r="OHV130" s="2"/>
      <c r="OHW130" s="2"/>
      <c r="OHX130" s="2"/>
      <c r="OHY130" s="2"/>
      <c r="OHZ130" s="2"/>
      <c r="OIA130" s="2"/>
      <c r="OIB130" s="2"/>
      <c r="OIC130" s="2"/>
      <c r="OID130" s="2"/>
      <c r="OIE130" s="2"/>
      <c r="OIF130" s="2"/>
      <c r="OIG130" s="2"/>
      <c r="OIH130" s="2"/>
      <c r="OII130" s="2"/>
      <c r="OIJ130" s="2"/>
      <c r="OIK130" s="2"/>
      <c r="OIL130" s="2"/>
      <c r="OIM130" s="2"/>
      <c r="OIN130" s="2"/>
      <c r="OIO130" s="2"/>
      <c r="OIP130" s="2"/>
      <c r="OIQ130" s="2"/>
      <c r="OIR130" s="2"/>
      <c r="OIS130" s="2"/>
      <c r="OIT130" s="2"/>
      <c r="OIU130" s="2"/>
      <c r="OIV130" s="2"/>
      <c r="OIW130" s="2"/>
      <c r="OIX130" s="2"/>
      <c r="OIY130" s="2"/>
      <c r="OIZ130" s="2"/>
      <c r="OJA130" s="2"/>
      <c r="OJB130" s="2"/>
      <c r="OJC130" s="2"/>
      <c r="OJD130" s="2"/>
      <c r="OJE130" s="2"/>
      <c r="OJF130" s="2"/>
      <c r="OJG130" s="2"/>
      <c r="OJH130" s="2"/>
      <c r="OJI130" s="2"/>
      <c r="OJJ130" s="2"/>
      <c r="OJK130" s="2"/>
      <c r="OJL130" s="2"/>
      <c r="OJM130" s="2"/>
      <c r="OJN130" s="2"/>
      <c r="OJO130" s="2"/>
      <c r="OJP130" s="2"/>
      <c r="OJQ130" s="2"/>
      <c r="OJR130" s="2"/>
      <c r="OJS130" s="2"/>
      <c r="OJT130" s="2"/>
      <c r="OJU130" s="2"/>
      <c r="OJV130" s="2"/>
      <c r="OJW130" s="2"/>
      <c r="OJX130" s="2"/>
      <c r="OJY130" s="2"/>
      <c r="OJZ130" s="2"/>
      <c r="OKA130" s="2"/>
      <c r="OKB130" s="2"/>
      <c r="OKC130" s="2"/>
      <c r="OKD130" s="2"/>
      <c r="OKE130" s="2"/>
      <c r="OKF130" s="2"/>
      <c r="OKG130" s="2"/>
      <c r="OKH130" s="2"/>
      <c r="OKI130" s="2"/>
      <c r="OKJ130" s="2"/>
      <c r="OKK130" s="2"/>
      <c r="OKL130" s="2"/>
      <c r="OKM130" s="2"/>
      <c r="OKN130" s="2"/>
      <c r="OKO130" s="2"/>
      <c r="OKP130" s="2"/>
      <c r="OKQ130" s="2"/>
      <c r="OKR130" s="2"/>
      <c r="OKS130" s="2"/>
      <c r="OKT130" s="2"/>
      <c r="OKU130" s="2"/>
      <c r="OKV130" s="2"/>
      <c r="OKW130" s="2"/>
      <c r="OKX130" s="2"/>
      <c r="OKY130" s="2"/>
      <c r="OKZ130" s="2"/>
      <c r="OLA130" s="2"/>
      <c r="OLB130" s="2"/>
      <c r="OLC130" s="2"/>
      <c r="OLD130" s="2"/>
      <c r="OLE130" s="2"/>
      <c r="OLF130" s="2"/>
      <c r="OLG130" s="2"/>
      <c r="OLH130" s="2"/>
      <c r="OLI130" s="2"/>
      <c r="OLJ130" s="2"/>
      <c r="OLK130" s="2"/>
      <c r="OLL130" s="2"/>
      <c r="OLM130" s="2"/>
      <c r="OLN130" s="2"/>
      <c r="OLO130" s="2"/>
      <c r="OLP130" s="2"/>
      <c r="OLQ130" s="2"/>
      <c r="OLR130" s="2"/>
      <c r="OLS130" s="2"/>
      <c r="OLT130" s="2"/>
      <c r="OLU130" s="2"/>
      <c r="OLV130" s="2"/>
      <c r="OLW130" s="2"/>
      <c r="OLX130" s="2"/>
      <c r="OLY130" s="2"/>
      <c r="OLZ130" s="2"/>
      <c r="OMA130" s="2"/>
      <c r="OMB130" s="2"/>
      <c r="OMC130" s="2"/>
      <c r="OMD130" s="2"/>
      <c r="OME130" s="2"/>
      <c r="OMF130" s="2"/>
      <c r="OMG130" s="2"/>
      <c r="OMH130" s="2"/>
      <c r="OMI130" s="2"/>
      <c r="OMJ130" s="2"/>
      <c r="OMK130" s="2"/>
      <c r="OML130" s="2"/>
      <c r="OMM130" s="2"/>
      <c r="OMN130" s="2"/>
      <c r="OMO130" s="2"/>
      <c r="OMP130" s="2"/>
      <c r="OMQ130" s="2"/>
      <c r="OMR130" s="2"/>
      <c r="OMS130" s="2"/>
      <c r="OMT130" s="2"/>
      <c r="OMU130" s="2"/>
      <c r="OMV130" s="2"/>
      <c r="OMW130" s="2"/>
      <c r="OMX130" s="2"/>
      <c r="OMY130" s="2"/>
      <c r="OMZ130" s="2"/>
      <c r="ONA130" s="2"/>
      <c r="ONB130" s="2"/>
      <c r="ONC130" s="2"/>
      <c r="OND130" s="2"/>
      <c r="ONE130" s="2"/>
      <c r="ONF130" s="2"/>
      <c r="ONG130" s="2"/>
      <c r="ONH130" s="2"/>
      <c r="ONI130" s="2"/>
      <c r="ONJ130" s="2"/>
      <c r="ONK130" s="2"/>
      <c r="ONL130" s="2"/>
      <c r="ONM130" s="2"/>
      <c r="ONN130" s="2"/>
      <c r="ONO130" s="2"/>
      <c r="ONP130" s="2"/>
      <c r="ONQ130" s="2"/>
      <c r="ONR130" s="2"/>
      <c r="ONS130" s="2"/>
      <c r="ONT130" s="2"/>
      <c r="ONU130" s="2"/>
      <c r="ONV130" s="2"/>
      <c r="ONW130" s="2"/>
      <c r="ONX130" s="2"/>
      <c r="ONY130" s="2"/>
      <c r="ONZ130" s="2"/>
      <c r="OOA130" s="2"/>
      <c r="OOB130" s="2"/>
      <c r="OOC130" s="2"/>
      <c r="OOD130" s="2"/>
      <c r="OOE130" s="2"/>
      <c r="OOF130" s="2"/>
      <c r="OOG130" s="2"/>
      <c r="OOH130" s="2"/>
      <c r="OOI130" s="2"/>
      <c r="OOJ130" s="2"/>
      <c r="OOK130" s="2"/>
      <c r="OOL130" s="2"/>
      <c r="OOM130" s="2"/>
      <c r="OON130" s="2"/>
      <c r="OOO130" s="2"/>
      <c r="OOP130" s="2"/>
      <c r="OOQ130" s="2"/>
      <c r="OOR130" s="2"/>
      <c r="OOS130" s="2"/>
      <c r="OOT130" s="2"/>
      <c r="OOU130" s="2"/>
      <c r="OOV130" s="2"/>
      <c r="OOW130" s="2"/>
      <c r="OOX130" s="2"/>
      <c r="OOY130" s="2"/>
      <c r="OOZ130" s="2"/>
      <c r="OPA130" s="2"/>
      <c r="OPB130" s="2"/>
      <c r="OPC130" s="2"/>
      <c r="OPD130" s="2"/>
      <c r="OPE130" s="2"/>
      <c r="OPF130" s="2"/>
      <c r="OPG130" s="2"/>
      <c r="OPH130" s="2"/>
      <c r="OPI130" s="2"/>
      <c r="OPJ130" s="2"/>
      <c r="OPK130" s="2"/>
      <c r="OPL130" s="2"/>
      <c r="OPM130" s="2"/>
      <c r="OPN130" s="2"/>
      <c r="OPO130" s="2"/>
      <c r="OPP130" s="2"/>
      <c r="OPQ130" s="2"/>
      <c r="OPR130" s="2"/>
      <c r="OPS130" s="2"/>
      <c r="OPT130" s="2"/>
      <c r="OPU130" s="2"/>
      <c r="OPV130" s="2"/>
      <c r="OPW130" s="2"/>
      <c r="OPX130" s="2"/>
      <c r="OPY130" s="2"/>
      <c r="OPZ130" s="2"/>
      <c r="OQA130" s="2"/>
      <c r="OQB130" s="2"/>
      <c r="OQC130" s="2"/>
      <c r="OQD130" s="2"/>
      <c r="OQE130" s="2"/>
      <c r="OQF130" s="2"/>
      <c r="OQG130" s="2"/>
      <c r="OQH130" s="2"/>
      <c r="OQI130" s="2"/>
      <c r="OQJ130" s="2"/>
      <c r="OQK130" s="2"/>
      <c r="OQL130" s="2"/>
      <c r="OQM130" s="2"/>
      <c r="OQN130" s="2"/>
      <c r="OQO130" s="2"/>
      <c r="OQP130" s="2"/>
      <c r="OQQ130" s="2"/>
      <c r="OQR130" s="2"/>
      <c r="OQS130" s="2"/>
      <c r="OQT130" s="2"/>
      <c r="OQU130" s="2"/>
      <c r="OQV130" s="2"/>
      <c r="OQW130" s="2"/>
      <c r="OQX130" s="2"/>
      <c r="OQY130" s="2"/>
      <c r="OQZ130" s="2"/>
      <c r="ORA130" s="2"/>
      <c r="ORB130" s="2"/>
      <c r="ORC130" s="2"/>
      <c r="ORD130" s="2"/>
      <c r="ORE130" s="2"/>
      <c r="ORF130" s="2"/>
      <c r="ORG130" s="2"/>
      <c r="ORH130" s="2"/>
      <c r="ORI130" s="2"/>
      <c r="ORJ130" s="2"/>
      <c r="ORK130" s="2"/>
      <c r="ORL130" s="2"/>
      <c r="ORM130" s="2"/>
      <c r="ORN130" s="2"/>
      <c r="ORO130" s="2"/>
      <c r="ORP130" s="2"/>
      <c r="ORQ130" s="2"/>
      <c r="ORR130" s="2"/>
      <c r="ORS130" s="2"/>
      <c r="ORT130" s="2"/>
      <c r="ORU130" s="2"/>
      <c r="ORV130" s="2"/>
      <c r="ORW130" s="2"/>
      <c r="ORX130" s="2"/>
      <c r="ORY130" s="2"/>
      <c r="ORZ130" s="2"/>
      <c r="OSA130" s="2"/>
      <c r="OSB130" s="2"/>
      <c r="OSC130" s="2"/>
      <c r="OSD130" s="2"/>
      <c r="OSE130" s="2"/>
      <c r="OSF130" s="2"/>
      <c r="OSG130" s="2"/>
      <c r="OSH130" s="2"/>
      <c r="OSI130" s="2"/>
      <c r="OSJ130" s="2"/>
      <c r="OSK130" s="2"/>
      <c r="OSL130" s="2"/>
      <c r="OSM130" s="2"/>
      <c r="OSN130" s="2"/>
      <c r="OSO130" s="2"/>
      <c r="OSP130" s="2"/>
      <c r="OSQ130" s="2"/>
      <c r="OSR130" s="2"/>
      <c r="OSS130" s="2"/>
      <c r="OST130" s="2"/>
      <c r="OSU130" s="2"/>
      <c r="OSV130" s="2"/>
      <c r="OSW130" s="2"/>
      <c r="OSX130" s="2"/>
      <c r="OSY130" s="2"/>
      <c r="OSZ130" s="2"/>
      <c r="OTA130" s="2"/>
      <c r="OTB130" s="2"/>
      <c r="OTC130" s="2"/>
      <c r="OTD130" s="2"/>
      <c r="OTE130" s="2"/>
      <c r="OTF130" s="2"/>
      <c r="OTG130" s="2"/>
      <c r="OTH130" s="2"/>
      <c r="OTI130" s="2"/>
      <c r="OTJ130" s="2"/>
      <c r="OTK130" s="2"/>
      <c r="OTL130" s="2"/>
      <c r="OTM130" s="2"/>
      <c r="OTN130" s="2"/>
      <c r="OTO130" s="2"/>
      <c r="OTP130" s="2"/>
      <c r="OTQ130" s="2"/>
      <c r="OTR130" s="2"/>
      <c r="OTS130" s="2"/>
      <c r="OTT130" s="2"/>
      <c r="OTU130" s="2"/>
      <c r="OTV130" s="2"/>
      <c r="OTW130" s="2"/>
      <c r="OTX130" s="2"/>
      <c r="OTY130" s="2"/>
      <c r="OTZ130" s="2"/>
      <c r="OUA130" s="2"/>
      <c r="OUB130" s="2"/>
      <c r="OUC130" s="2"/>
      <c r="OUD130" s="2"/>
      <c r="OUE130" s="2"/>
      <c r="OUF130" s="2"/>
      <c r="OUG130" s="2"/>
      <c r="OUH130" s="2"/>
      <c r="OUI130" s="2"/>
      <c r="OUJ130" s="2"/>
      <c r="OUK130" s="2"/>
      <c r="OUL130" s="2"/>
      <c r="OUM130" s="2"/>
      <c r="OUN130" s="2"/>
      <c r="OUO130" s="2"/>
      <c r="OUP130" s="2"/>
      <c r="OUQ130" s="2"/>
      <c r="OUR130" s="2"/>
      <c r="OUS130" s="2"/>
      <c r="OUT130" s="2"/>
      <c r="OUU130" s="2"/>
      <c r="OUV130" s="2"/>
      <c r="OUW130" s="2"/>
      <c r="OUX130" s="2"/>
      <c r="OUY130" s="2"/>
      <c r="OUZ130" s="2"/>
      <c r="OVA130" s="2"/>
      <c r="OVB130" s="2"/>
      <c r="OVC130" s="2"/>
      <c r="OVD130" s="2"/>
      <c r="OVE130" s="2"/>
      <c r="OVF130" s="2"/>
      <c r="OVG130" s="2"/>
      <c r="OVH130" s="2"/>
      <c r="OVI130" s="2"/>
      <c r="OVJ130" s="2"/>
      <c r="OVK130" s="2"/>
      <c r="OVL130" s="2"/>
      <c r="OVM130" s="2"/>
      <c r="OVN130" s="2"/>
      <c r="OVO130" s="2"/>
      <c r="OVP130" s="2"/>
      <c r="OVQ130" s="2"/>
      <c r="OVR130" s="2"/>
      <c r="OVS130" s="2"/>
      <c r="OVT130" s="2"/>
      <c r="OVU130" s="2"/>
      <c r="OVV130" s="2"/>
      <c r="OVW130" s="2"/>
      <c r="OVX130" s="2"/>
      <c r="OVY130" s="2"/>
      <c r="OVZ130" s="2"/>
      <c r="OWA130" s="2"/>
      <c r="OWB130" s="2"/>
      <c r="OWC130" s="2"/>
      <c r="OWD130" s="2"/>
      <c r="OWE130" s="2"/>
      <c r="OWF130" s="2"/>
      <c r="OWG130" s="2"/>
      <c r="OWH130" s="2"/>
      <c r="OWI130" s="2"/>
      <c r="OWJ130" s="2"/>
      <c r="OWK130" s="2"/>
      <c r="OWL130" s="2"/>
      <c r="OWM130" s="2"/>
      <c r="OWN130" s="2"/>
      <c r="OWO130" s="2"/>
      <c r="OWP130" s="2"/>
      <c r="OWQ130" s="2"/>
      <c r="OWR130" s="2"/>
      <c r="OWS130" s="2"/>
      <c r="OWT130" s="2"/>
      <c r="OWU130" s="2"/>
      <c r="OWV130" s="2"/>
      <c r="OWW130" s="2"/>
      <c r="OWX130" s="2"/>
      <c r="OWY130" s="2"/>
      <c r="OWZ130" s="2"/>
      <c r="OXA130" s="2"/>
      <c r="OXB130" s="2"/>
      <c r="OXC130" s="2"/>
      <c r="OXD130" s="2"/>
      <c r="OXE130" s="2"/>
      <c r="OXF130" s="2"/>
      <c r="OXG130" s="2"/>
      <c r="OXH130" s="2"/>
      <c r="OXI130" s="2"/>
      <c r="OXJ130" s="2"/>
      <c r="OXK130" s="2"/>
      <c r="OXL130" s="2"/>
      <c r="OXM130" s="2"/>
      <c r="OXN130" s="2"/>
      <c r="OXO130" s="2"/>
      <c r="OXP130" s="2"/>
      <c r="OXQ130" s="2"/>
      <c r="OXR130" s="2"/>
      <c r="OXS130" s="2"/>
      <c r="OXT130" s="2"/>
      <c r="OXU130" s="2"/>
      <c r="OXV130" s="2"/>
      <c r="OXW130" s="2"/>
      <c r="OXX130" s="2"/>
      <c r="OXY130" s="2"/>
      <c r="OXZ130" s="2"/>
      <c r="OYA130" s="2"/>
      <c r="OYB130" s="2"/>
      <c r="OYC130" s="2"/>
      <c r="OYD130" s="2"/>
      <c r="OYE130" s="2"/>
      <c r="OYF130" s="2"/>
      <c r="OYG130" s="2"/>
      <c r="OYH130" s="2"/>
      <c r="OYI130" s="2"/>
      <c r="OYJ130" s="2"/>
      <c r="OYK130" s="2"/>
      <c r="OYL130" s="2"/>
      <c r="OYM130" s="2"/>
      <c r="OYN130" s="2"/>
      <c r="OYO130" s="2"/>
      <c r="OYP130" s="2"/>
      <c r="OYQ130" s="2"/>
      <c r="OYR130" s="2"/>
      <c r="OYS130" s="2"/>
      <c r="OYT130" s="2"/>
      <c r="OYU130" s="2"/>
      <c r="OYV130" s="2"/>
      <c r="OYW130" s="2"/>
      <c r="OYX130" s="2"/>
      <c r="OYY130" s="2"/>
      <c r="OYZ130" s="2"/>
      <c r="OZA130" s="2"/>
      <c r="OZB130" s="2"/>
      <c r="OZC130" s="2"/>
      <c r="OZD130" s="2"/>
      <c r="OZE130" s="2"/>
      <c r="OZF130" s="2"/>
      <c r="OZG130" s="2"/>
      <c r="OZH130" s="2"/>
      <c r="OZI130" s="2"/>
      <c r="OZJ130" s="2"/>
      <c r="OZK130" s="2"/>
      <c r="OZL130" s="2"/>
      <c r="OZM130" s="2"/>
      <c r="OZN130" s="2"/>
      <c r="OZO130" s="2"/>
      <c r="OZP130" s="2"/>
      <c r="OZQ130" s="2"/>
      <c r="OZR130" s="2"/>
      <c r="OZS130" s="2"/>
      <c r="OZT130" s="2"/>
      <c r="OZU130" s="2"/>
      <c r="OZV130" s="2"/>
      <c r="OZW130" s="2"/>
      <c r="OZX130" s="2"/>
      <c r="OZY130" s="2"/>
      <c r="OZZ130" s="2"/>
      <c r="PAA130" s="2"/>
      <c r="PAB130" s="2"/>
      <c r="PAC130" s="2"/>
      <c r="PAD130" s="2"/>
      <c r="PAE130" s="2"/>
      <c r="PAF130" s="2"/>
      <c r="PAG130" s="2"/>
      <c r="PAH130" s="2"/>
      <c r="PAI130" s="2"/>
      <c r="PAJ130" s="2"/>
      <c r="PAK130" s="2"/>
      <c r="PAL130" s="2"/>
      <c r="PAM130" s="2"/>
      <c r="PAN130" s="2"/>
      <c r="PAO130" s="2"/>
      <c r="PAP130" s="2"/>
      <c r="PAQ130" s="2"/>
      <c r="PAR130" s="2"/>
      <c r="PAS130" s="2"/>
      <c r="PAT130" s="2"/>
      <c r="PAU130" s="2"/>
      <c r="PAV130" s="2"/>
      <c r="PAW130" s="2"/>
      <c r="PAX130" s="2"/>
      <c r="PAY130" s="2"/>
      <c r="PAZ130" s="2"/>
      <c r="PBA130" s="2"/>
      <c r="PBB130" s="2"/>
      <c r="PBC130" s="2"/>
      <c r="PBD130" s="2"/>
      <c r="PBE130" s="2"/>
      <c r="PBF130" s="2"/>
      <c r="PBG130" s="2"/>
      <c r="PBH130" s="2"/>
      <c r="PBI130" s="2"/>
      <c r="PBJ130" s="2"/>
      <c r="PBK130" s="2"/>
      <c r="PBL130" s="2"/>
      <c r="PBM130" s="2"/>
      <c r="PBN130" s="2"/>
      <c r="PBO130" s="2"/>
      <c r="PBP130" s="2"/>
      <c r="PBQ130" s="2"/>
      <c r="PBR130" s="2"/>
      <c r="PBS130" s="2"/>
      <c r="PBT130" s="2"/>
      <c r="PBU130" s="2"/>
      <c r="PBV130" s="2"/>
      <c r="PBW130" s="2"/>
      <c r="PBX130" s="2"/>
      <c r="PBY130" s="2"/>
      <c r="PBZ130" s="2"/>
      <c r="PCA130" s="2"/>
      <c r="PCB130" s="2"/>
      <c r="PCC130" s="2"/>
      <c r="PCD130" s="2"/>
      <c r="PCE130" s="2"/>
      <c r="PCF130" s="2"/>
      <c r="PCG130" s="2"/>
      <c r="PCH130" s="2"/>
      <c r="PCI130" s="2"/>
      <c r="PCJ130" s="2"/>
      <c r="PCK130" s="2"/>
      <c r="PCL130" s="2"/>
      <c r="PCM130" s="2"/>
      <c r="PCN130" s="2"/>
      <c r="PCO130" s="2"/>
      <c r="PCP130" s="2"/>
      <c r="PCQ130" s="2"/>
      <c r="PCR130" s="2"/>
      <c r="PCS130" s="2"/>
      <c r="PCT130" s="2"/>
      <c r="PCU130" s="2"/>
      <c r="PCV130" s="2"/>
      <c r="PCW130" s="2"/>
      <c r="PCX130" s="2"/>
      <c r="PCY130" s="2"/>
      <c r="PCZ130" s="2"/>
      <c r="PDA130" s="2"/>
      <c r="PDB130" s="2"/>
      <c r="PDC130" s="2"/>
      <c r="PDD130" s="2"/>
      <c r="PDE130" s="2"/>
      <c r="PDF130" s="2"/>
      <c r="PDG130" s="2"/>
      <c r="PDH130" s="2"/>
      <c r="PDI130" s="2"/>
      <c r="PDJ130" s="2"/>
      <c r="PDK130" s="2"/>
      <c r="PDL130" s="2"/>
      <c r="PDM130" s="2"/>
      <c r="PDN130" s="2"/>
      <c r="PDO130" s="2"/>
      <c r="PDP130" s="2"/>
      <c r="PDQ130" s="2"/>
      <c r="PDR130" s="2"/>
      <c r="PDS130" s="2"/>
      <c r="PDT130" s="2"/>
      <c r="PDU130" s="2"/>
      <c r="PDV130" s="2"/>
      <c r="PDW130" s="2"/>
      <c r="PDX130" s="2"/>
      <c r="PDY130" s="2"/>
      <c r="PDZ130" s="2"/>
      <c r="PEA130" s="2"/>
      <c r="PEB130" s="2"/>
      <c r="PEC130" s="2"/>
      <c r="PED130" s="2"/>
      <c r="PEE130" s="2"/>
      <c r="PEF130" s="2"/>
      <c r="PEG130" s="2"/>
      <c r="PEH130" s="2"/>
      <c r="PEI130" s="2"/>
      <c r="PEJ130" s="2"/>
      <c r="PEK130" s="2"/>
      <c r="PEL130" s="2"/>
      <c r="PEM130" s="2"/>
      <c r="PEN130" s="2"/>
      <c r="PEO130" s="2"/>
      <c r="PEP130" s="2"/>
      <c r="PEQ130" s="2"/>
      <c r="PER130" s="2"/>
      <c r="PES130" s="2"/>
      <c r="PET130" s="2"/>
      <c r="PEU130" s="2"/>
      <c r="PEV130" s="2"/>
      <c r="PEW130" s="2"/>
      <c r="PEX130" s="2"/>
      <c r="PEY130" s="2"/>
      <c r="PEZ130" s="2"/>
      <c r="PFA130" s="2"/>
      <c r="PFB130" s="2"/>
      <c r="PFC130" s="2"/>
      <c r="PFD130" s="2"/>
      <c r="PFE130" s="2"/>
      <c r="PFF130" s="2"/>
      <c r="PFG130" s="2"/>
      <c r="PFH130" s="2"/>
      <c r="PFI130" s="2"/>
      <c r="PFJ130" s="2"/>
      <c r="PFK130" s="2"/>
      <c r="PFL130" s="2"/>
      <c r="PFM130" s="2"/>
      <c r="PFN130" s="2"/>
      <c r="PFO130" s="2"/>
      <c r="PFP130" s="2"/>
      <c r="PFQ130" s="2"/>
      <c r="PFR130" s="2"/>
      <c r="PFS130" s="2"/>
      <c r="PFT130" s="2"/>
      <c r="PFU130" s="2"/>
      <c r="PFV130" s="2"/>
      <c r="PFW130" s="2"/>
      <c r="PFX130" s="2"/>
      <c r="PFY130" s="2"/>
      <c r="PFZ130" s="2"/>
      <c r="PGA130" s="2"/>
      <c r="PGB130" s="2"/>
      <c r="PGC130" s="2"/>
      <c r="PGD130" s="2"/>
      <c r="PGE130" s="2"/>
      <c r="PGF130" s="2"/>
      <c r="PGG130" s="2"/>
      <c r="PGH130" s="2"/>
      <c r="PGI130" s="2"/>
      <c r="PGJ130" s="2"/>
      <c r="PGK130" s="2"/>
      <c r="PGL130" s="2"/>
      <c r="PGM130" s="2"/>
      <c r="PGN130" s="2"/>
      <c r="PGO130" s="2"/>
      <c r="PGP130" s="2"/>
      <c r="PGQ130" s="2"/>
      <c r="PGR130" s="2"/>
      <c r="PGS130" s="2"/>
      <c r="PGT130" s="2"/>
      <c r="PGU130" s="2"/>
      <c r="PGV130" s="2"/>
      <c r="PGW130" s="2"/>
      <c r="PGX130" s="2"/>
      <c r="PGY130" s="2"/>
      <c r="PGZ130" s="2"/>
      <c r="PHA130" s="2"/>
      <c r="PHB130" s="2"/>
      <c r="PHC130" s="2"/>
      <c r="PHD130" s="2"/>
      <c r="PHE130" s="2"/>
      <c r="PHF130" s="2"/>
      <c r="PHG130" s="2"/>
      <c r="PHH130" s="2"/>
      <c r="PHI130" s="2"/>
      <c r="PHJ130" s="2"/>
      <c r="PHK130" s="2"/>
      <c r="PHL130" s="2"/>
      <c r="PHM130" s="2"/>
      <c r="PHN130" s="2"/>
      <c r="PHO130" s="2"/>
      <c r="PHP130" s="2"/>
      <c r="PHQ130" s="2"/>
      <c r="PHR130" s="2"/>
      <c r="PHS130" s="2"/>
      <c r="PHT130" s="2"/>
      <c r="PHU130" s="2"/>
      <c r="PHV130" s="2"/>
      <c r="PHW130" s="2"/>
      <c r="PHX130" s="2"/>
      <c r="PHY130" s="2"/>
      <c r="PHZ130" s="2"/>
      <c r="PIA130" s="2"/>
      <c r="PIB130" s="2"/>
      <c r="PIC130" s="2"/>
      <c r="PID130" s="2"/>
      <c r="PIE130" s="2"/>
      <c r="PIF130" s="2"/>
      <c r="PIG130" s="2"/>
      <c r="PIH130" s="2"/>
      <c r="PII130" s="2"/>
      <c r="PIJ130" s="2"/>
      <c r="PIK130" s="2"/>
      <c r="PIL130" s="2"/>
      <c r="PIM130" s="2"/>
      <c r="PIN130" s="2"/>
      <c r="PIO130" s="2"/>
      <c r="PIP130" s="2"/>
      <c r="PIQ130" s="2"/>
      <c r="PIR130" s="2"/>
      <c r="PIS130" s="2"/>
      <c r="PIT130" s="2"/>
      <c r="PIU130" s="2"/>
      <c r="PIV130" s="2"/>
      <c r="PIW130" s="2"/>
      <c r="PIX130" s="2"/>
      <c r="PIY130" s="2"/>
      <c r="PIZ130" s="2"/>
      <c r="PJA130" s="2"/>
      <c r="PJB130" s="2"/>
      <c r="PJC130" s="2"/>
      <c r="PJD130" s="2"/>
      <c r="PJE130" s="2"/>
      <c r="PJF130" s="2"/>
      <c r="PJG130" s="2"/>
      <c r="PJH130" s="2"/>
      <c r="PJI130" s="2"/>
      <c r="PJJ130" s="2"/>
      <c r="PJK130" s="2"/>
      <c r="PJL130" s="2"/>
      <c r="PJM130" s="2"/>
      <c r="PJN130" s="2"/>
      <c r="PJO130" s="2"/>
      <c r="PJP130" s="2"/>
      <c r="PJQ130" s="2"/>
      <c r="PJR130" s="2"/>
      <c r="PJS130" s="2"/>
      <c r="PJT130" s="2"/>
      <c r="PJU130" s="2"/>
      <c r="PJV130" s="2"/>
      <c r="PJW130" s="2"/>
      <c r="PJX130" s="2"/>
      <c r="PJY130" s="2"/>
      <c r="PJZ130" s="2"/>
      <c r="PKA130" s="2"/>
      <c r="PKB130" s="2"/>
      <c r="PKC130" s="2"/>
      <c r="PKD130" s="2"/>
      <c r="PKE130" s="2"/>
      <c r="PKF130" s="2"/>
      <c r="PKG130" s="2"/>
      <c r="PKH130" s="2"/>
      <c r="PKI130" s="2"/>
      <c r="PKJ130" s="2"/>
      <c r="PKK130" s="2"/>
      <c r="PKL130" s="2"/>
      <c r="PKM130" s="2"/>
      <c r="PKN130" s="2"/>
      <c r="PKO130" s="2"/>
      <c r="PKP130" s="2"/>
      <c r="PKQ130" s="2"/>
      <c r="PKR130" s="2"/>
      <c r="PKS130" s="2"/>
      <c r="PKT130" s="2"/>
      <c r="PKU130" s="2"/>
      <c r="PKV130" s="2"/>
      <c r="PKW130" s="2"/>
      <c r="PKX130" s="2"/>
      <c r="PKY130" s="2"/>
      <c r="PKZ130" s="2"/>
      <c r="PLA130" s="2"/>
      <c r="PLB130" s="2"/>
      <c r="PLC130" s="2"/>
      <c r="PLD130" s="2"/>
      <c r="PLE130" s="2"/>
      <c r="PLF130" s="2"/>
      <c r="PLG130" s="2"/>
      <c r="PLH130" s="2"/>
      <c r="PLI130" s="2"/>
      <c r="PLJ130" s="2"/>
      <c r="PLK130" s="2"/>
      <c r="PLL130" s="2"/>
      <c r="PLM130" s="2"/>
      <c r="PLN130" s="2"/>
      <c r="PLO130" s="2"/>
      <c r="PLP130" s="2"/>
      <c r="PLQ130" s="2"/>
      <c r="PLR130" s="2"/>
      <c r="PLS130" s="2"/>
      <c r="PLT130" s="2"/>
      <c r="PLU130" s="2"/>
      <c r="PLV130" s="2"/>
      <c r="PLW130" s="2"/>
      <c r="PLX130" s="2"/>
      <c r="PLY130" s="2"/>
      <c r="PLZ130" s="2"/>
      <c r="PMA130" s="2"/>
      <c r="PMB130" s="2"/>
      <c r="PMC130" s="2"/>
      <c r="PMD130" s="2"/>
      <c r="PME130" s="2"/>
      <c r="PMF130" s="2"/>
      <c r="PMG130" s="2"/>
      <c r="PMH130" s="2"/>
      <c r="PMI130" s="2"/>
      <c r="PMJ130" s="2"/>
      <c r="PMK130" s="2"/>
      <c r="PML130" s="2"/>
      <c r="PMM130" s="2"/>
      <c r="PMN130" s="2"/>
      <c r="PMO130" s="2"/>
      <c r="PMP130" s="2"/>
      <c r="PMQ130" s="2"/>
      <c r="PMR130" s="2"/>
      <c r="PMS130" s="2"/>
      <c r="PMT130" s="2"/>
      <c r="PMU130" s="2"/>
      <c r="PMV130" s="2"/>
      <c r="PMW130" s="2"/>
      <c r="PMX130" s="2"/>
      <c r="PMY130" s="2"/>
      <c r="PMZ130" s="2"/>
      <c r="PNA130" s="2"/>
      <c r="PNB130" s="2"/>
      <c r="PNC130" s="2"/>
      <c r="PND130" s="2"/>
      <c r="PNE130" s="2"/>
      <c r="PNF130" s="2"/>
      <c r="PNG130" s="2"/>
      <c r="PNH130" s="2"/>
      <c r="PNI130" s="2"/>
      <c r="PNJ130" s="2"/>
      <c r="PNK130" s="2"/>
      <c r="PNL130" s="2"/>
      <c r="PNM130" s="2"/>
      <c r="PNN130" s="2"/>
      <c r="PNO130" s="2"/>
      <c r="PNP130" s="2"/>
      <c r="PNQ130" s="2"/>
      <c r="PNR130" s="2"/>
      <c r="PNS130" s="2"/>
      <c r="PNT130" s="2"/>
      <c r="PNU130" s="2"/>
      <c r="PNV130" s="2"/>
      <c r="PNW130" s="2"/>
      <c r="PNX130" s="2"/>
      <c r="PNY130" s="2"/>
      <c r="PNZ130" s="2"/>
      <c r="POA130" s="2"/>
      <c r="POB130" s="2"/>
      <c r="POC130" s="2"/>
      <c r="POD130" s="2"/>
      <c r="POE130" s="2"/>
      <c r="POF130" s="2"/>
      <c r="POG130" s="2"/>
      <c r="POH130" s="2"/>
      <c r="POI130" s="2"/>
      <c r="POJ130" s="2"/>
      <c r="POK130" s="2"/>
      <c r="POL130" s="2"/>
      <c r="POM130" s="2"/>
      <c r="PON130" s="2"/>
      <c r="POO130" s="2"/>
      <c r="POP130" s="2"/>
      <c r="POQ130" s="2"/>
      <c r="POR130" s="2"/>
      <c r="POS130" s="2"/>
      <c r="POT130" s="2"/>
      <c r="POU130" s="2"/>
      <c r="POV130" s="2"/>
      <c r="POW130" s="2"/>
      <c r="POX130" s="2"/>
      <c r="POY130" s="2"/>
      <c r="POZ130" s="2"/>
      <c r="PPA130" s="2"/>
      <c r="PPB130" s="2"/>
      <c r="PPC130" s="2"/>
      <c r="PPD130" s="2"/>
      <c r="PPE130" s="2"/>
      <c r="PPF130" s="2"/>
      <c r="PPG130" s="2"/>
      <c r="PPH130" s="2"/>
      <c r="PPI130" s="2"/>
      <c r="PPJ130" s="2"/>
      <c r="PPK130" s="2"/>
      <c r="PPL130" s="2"/>
      <c r="PPM130" s="2"/>
      <c r="PPN130" s="2"/>
      <c r="PPO130" s="2"/>
      <c r="PPP130" s="2"/>
      <c r="PPQ130" s="2"/>
      <c r="PPR130" s="2"/>
      <c r="PPS130" s="2"/>
      <c r="PPT130" s="2"/>
      <c r="PPU130" s="2"/>
      <c r="PPV130" s="2"/>
      <c r="PPW130" s="2"/>
      <c r="PPX130" s="2"/>
      <c r="PPY130" s="2"/>
      <c r="PPZ130" s="2"/>
      <c r="PQA130" s="2"/>
      <c r="PQB130" s="2"/>
      <c r="PQC130" s="2"/>
      <c r="PQD130" s="2"/>
      <c r="PQE130" s="2"/>
      <c r="PQF130" s="2"/>
      <c r="PQG130" s="2"/>
      <c r="PQH130" s="2"/>
      <c r="PQI130" s="2"/>
      <c r="PQJ130" s="2"/>
      <c r="PQK130" s="2"/>
      <c r="PQL130" s="2"/>
      <c r="PQM130" s="2"/>
      <c r="PQN130" s="2"/>
      <c r="PQO130" s="2"/>
      <c r="PQP130" s="2"/>
      <c r="PQQ130" s="2"/>
      <c r="PQR130" s="2"/>
      <c r="PQS130" s="2"/>
      <c r="PQT130" s="2"/>
      <c r="PQU130" s="2"/>
      <c r="PQV130" s="2"/>
      <c r="PQW130" s="2"/>
      <c r="PQX130" s="2"/>
      <c r="PQY130" s="2"/>
      <c r="PQZ130" s="2"/>
      <c r="PRA130" s="2"/>
      <c r="PRB130" s="2"/>
      <c r="PRC130" s="2"/>
      <c r="PRD130" s="2"/>
      <c r="PRE130" s="2"/>
      <c r="PRF130" s="2"/>
      <c r="PRG130" s="2"/>
      <c r="PRH130" s="2"/>
      <c r="PRI130" s="2"/>
      <c r="PRJ130" s="2"/>
      <c r="PRK130" s="2"/>
      <c r="PRL130" s="2"/>
      <c r="PRM130" s="2"/>
      <c r="PRN130" s="2"/>
      <c r="PRO130" s="2"/>
      <c r="PRP130" s="2"/>
      <c r="PRQ130" s="2"/>
      <c r="PRR130" s="2"/>
      <c r="PRS130" s="2"/>
      <c r="PRT130" s="2"/>
      <c r="PRU130" s="2"/>
      <c r="PRV130" s="2"/>
      <c r="PRW130" s="2"/>
      <c r="PRX130" s="2"/>
      <c r="PRY130" s="2"/>
      <c r="PRZ130" s="2"/>
      <c r="PSA130" s="2"/>
      <c r="PSB130" s="2"/>
      <c r="PSC130" s="2"/>
      <c r="PSD130" s="2"/>
      <c r="PSE130" s="2"/>
      <c r="PSF130" s="2"/>
      <c r="PSG130" s="2"/>
      <c r="PSH130" s="2"/>
      <c r="PSI130" s="2"/>
      <c r="PSJ130" s="2"/>
      <c r="PSK130" s="2"/>
      <c r="PSL130" s="2"/>
      <c r="PSM130" s="2"/>
      <c r="PSN130" s="2"/>
      <c r="PSO130" s="2"/>
      <c r="PSP130" s="2"/>
      <c r="PSQ130" s="2"/>
      <c r="PSR130" s="2"/>
      <c r="PSS130" s="2"/>
      <c r="PST130" s="2"/>
      <c r="PSU130" s="2"/>
      <c r="PSV130" s="2"/>
      <c r="PSW130" s="2"/>
      <c r="PSX130" s="2"/>
      <c r="PSY130" s="2"/>
      <c r="PSZ130" s="2"/>
      <c r="PTA130" s="2"/>
      <c r="PTB130" s="2"/>
      <c r="PTC130" s="2"/>
      <c r="PTD130" s="2"/>
      <c r="PTE130" s="2"/>
      <c r="PTF130" s="2"/>
      <c r="PTG130" s="2"/>
      <c r="PTH130" s="2"/>
      <c r="PTI130" s="2"/>
      <c r="PTJ130" s="2"/>
      <c r="PTK130" s="2"/>
      <c r="PTL130" s="2"/>
      <c r="PTM130" s="2"/>
      <c r="PTN130" s="2"/>
      <c r="PTO130" s="2"/>
      <c r="PTP130" s="2"/>
      <c r="PTQ130" s="2"/>
      <c r="PTR130" s="2"/>
      <c r="PTS130" s="2"/>
      <c r="PTT130" s="2"/>
      <c r="PTU130" s="2"/>
      <c r="PTV130" s="2"/>
      <c r="PTW130" s="2"/>
      <c r="PTX130" s="2"/>
      <c r="PTY130" s="2"/>
      <c r="PTZ130" s="2"/>
      <c r="PUA130" s="2"/>
      <c r="PUB130" s="2"/>
      <c r="PUC130" s="2"/>
      <c r="PUD130" s="2"/>
      <c r="PUE130" s="2"/>
      <c r="PUF130" s="2"/>
      <c r="PUG130" s="2"/>
      <c r="PUH130" s="2"/>
      <c r="PUI130" s="2"/>
      <c r="PUJ130" s="2"/>
      <c r="PUK130" s="2"/>
      <c r="PUL130" s="2"/>
      <c r="PUM130" s="2"/>
      <c r="PUN130" s="2"/>
      <c r="PUO130" s="2"/>
      <c r="PUP130" s="2"/>
      <c r="PUQ130" s="2"/>
      <c r="PUR130" s="2"/>
      <c r="PUS130" s="2"/>
      <c r="PUT130" s="2"/>
      <c r="PUU130" s="2"/>
      <c r="PUV130" s="2"/>
      <c r="PUW130" s="2"/>
      <c r="PUX130" s="2"/>
      <c r="PUY130" s="2"/>
      <c r="PUZ130" s="2"/>
      <c r="PVA130" s="2"/>
      <c r="PVB130" s="2"/>
      <c r="PVC130" s="2"/>
      <c r="PVD130" s="2"/>
      <c r="PVE130" s="2"/>
      <c r="PVF130" s="2"/>
      <c r="PVG130" s="2"/>
      <c r="PVH130" s="2"/>
      <c r="PVI130" s="2"/>
      <c r="PVJ130" s="2"/>
      <c r="PVK130" s="2"/>
      <c r="PVL130" s="2"/>
      <c r="PVM130" s="2"/>
      <c r="PVN130" s="2"/>
      <c r="PVO130" s="2"/>
      <c r="PVP130" s="2"/>
      <c r="PVQ130" s="2"/>
      <c r="PVR130" s="2"/>
      <c r="PVS130" s="2"/>
      <c r="PVT130" s="2"/>
      <c r="PVU130" s="2"/>
      <c r="PVV130" s="2"/>
      <c r="PVW130" s="2"/>
      <c r="PVX130" s="2"/>
      <c r="PVY130" s="2"/>
      <c r="PVZ130" s="2"/>
      <c r="PWA130" s="2"/>
      <c r="PWB130" s="2"/>
      <c r="PWC130" s="2"/>
      <c r="PWD130" s="2"/>
      <c r="PWE130" s="2"/>
      <c r="PWF130" s="2"/>
      <c r="PWG130" s="2"/>
      <c r="PWH130" s="2"/>
      <c r="PWI130" s="2"/>
      <c r="PWJ130" s="2"/>
      <c r="PWK130" s="2"/>
      <c r="PWL130" s="2"/>
      <c r="PWM130" s="2"/>
      <c r="PWN130" s="2"/>
      <c r="PWO130" s="2"/>
      <c r="PWP130" s="2"/>
      <c r="PWQ130" s="2"/>
      <c r="PWR130" s="2"/>
      <c r="PWS130" s="2"/>
      <c r="PWT130" s="2"/>
      <c r="PWU130" s="2"/>
      <c r="PWV130" s="2"/>
      <c r="PWW130" s="2"/>
      <c r="PWX130" s="2"/>
      <c r="PWY130" s="2"/>
      <c r="PWZ130" s="2"/>
      <c r="PXA130" s="2"/>
      <c r="PXB130" s="2"/>
      <c r="PXC130" s="2"/>
      <c r="PXD130" s="2"/>
      <c r="PXE130" s="2"/>
      <c r="PXF130" s="2"/>
      <c r="PXG130" s="2"/>
      <c r="PXH130" s="2"/>
      <c r="PXI130" s="2"/>
      <c r="PXJ130" s="2"/>
      <c r="PXK130" s="2"/>
      <c r="PXL130" s="2"/>
      <c r="PXM130" s="2"/>
      <c r="PXN130" s="2"/>
      <c r="PXO130" s="2"/>
      <c r="PXP130" s="2"/>
      <c r="PXQ130" s="2"/>
      <c r="PXR130" s="2"/>
      <c r="PXS130" s="2"/>
      <c r="PXT130" s="2"/>
      <c r="PXU130" s="2"/>
      <c r="PXV130" s="2"/>
      <c r="PXW130" s="2"/>
      <c r="PXX130" s="2"/>
      <c r="PXY130" s="2"/>
      <c r="PXZ130" s="2"/>
      <c r="PYA130" s="2"/>
      <c r="PYB130" s="2"/>
      <c r="PYC130" s="2"/>
      <c r="PYD130" s="2"/>
      <c r="PYE130" s="2"/>
      <c r="PYF130" s="2"/>
      <c r="PYG130" s="2"/>
      <c r="PYH130" s="2"/>
      <c r="PYI130" s="2"/>
      <c r="PYJ130" s="2"/>
      <c r="PYK130" s="2"/>
      <c r="PYL130" s="2"/>
      <c r="PYM130" s="2"/>
      <c r="PYN130" s="2"/>
      <c r="PYO130" s="2"/>
      <c r="PYP130" s="2"/>
      <c r="PYQ130" s="2"/>
      <c r="PYR130" s="2"/>
      <c r="PYS130" s="2"/>
      <c r="PYT130" s="2"/>
      <c r="PYU130" s="2"/>
      <c r="PYV130" s="2"/>
      <c r="PYW130" s="2"/>
      <c r="PYX130" s="2"/>
      <c r="PYY130" s="2"/>
      <c r="PYZ130" s="2"/>
      <c r="PZA130" s="2"/>
      <c r="PZB130" s="2"/>
      <c r="PZC130" s="2"/>
      <c r="PZD130" s="2"/>
      <c r="PZE130" s="2"/>
      <c r="PZF130" s="2"/>
      <c r="PZG130" s="2"/>
      <c r="PZH130" s="2"/>
      <c r="PZI130" s="2"/>
      <c r="PZJ130" s="2"/>
      <c r="PZK130" s="2"/>
      <c r="PZL130" s="2"/>
      <c r="PZM130" s="2"/>
      <c r="PZN130" s="2"/>
      <c r="PZO130" s="2"/>
      <c r="PZP130" s="2"/>
      <c r="PZQ130" s="2"/>
      <c r="PZR130" s="2"/>
      <c r="PZS130" s="2"/>
      <c r="PZT130" s="2"/>
      <c r="PZU130" s="2"/>
      <c r="PZV130" s="2"/>
      <c r="PZW130" s="2"/>
      <c r="PZX130" s="2"/>
      <c r="PZY130" s="2"/>
      <c r="PZZ130" s="2"/>
      <c r="QAA130" s="2"/>
      <c r="QAB130" s="2"/>
      <c r="QAC130" s="2"/>
      <c r="QAD130" s="2"/>
      <c r="QAE130" s="2"/>
      <c r="QAF130" s="2"/>
      <c r="QAG130" s="2"/>
      <c r="QAH130" s="2"/>
      <c r="QAI130" s="2"/>
      <c r="QAJ130" s="2"/>
      <c r="QAK130" s="2"/>
      <c r="QAL130" s="2"/>
      <c r="QAM130" s="2"/>
      <c r="QAN130" s="2"/>
      <c r="QAO130" s="2"/>
      <c r="QAP130" s="2"/>
      <c r="QAQ130" s="2"/>
      <c r="QAR130" s="2"/>
      <c r="QAS130" s="2"/>
      <c r="QAT130" s="2"/>
      <c r="QAU130" s="2"/>
      <c r="QAV130" s="2"/>
      <c r="QAW130" s="2"/>
      <c r="QAX130" s="2"/>
      <c r="QAY130" s="2"/>
      <c r="QAZ130" s="2"/>
      <c r="QBA130" s="2"/>
      <c r="QBB130" s="2"/>
      <c r="QBC130" s="2"/>
      <c r="QBD130" s="2"/>
      <c r="QBE130" s="2"/>
      <c r="QBF130" s="2"/>
      <c r="QBG130" s="2"/>
      <c r="QBH130" s="2"/>
      <c r="QBI130" s="2"/>
      <c r="QBJ130" s="2"/>
      <c r="QBK130" s="2"/>
      <c r="QBL130" s="2"/>
      <c r="QBM130" s="2"/>
      <c r="QBN130" s="2"/>
      <c r="QBO130" s="2"/>
      <c r="QBP130" s="2"/>
      <c r="QBQ130" s="2"/>
      <c r="QBR130" s="2"/>
      <c r="QBS130" s="2"/>
      <c r="QBT130" s="2"/>
      <c r="QBU130" s="2"/>
      <c r="QBV130" s="2"/>
      <c r="QBW130" s="2"/>
      <c r="QBX130" s="2"/>
      <c r="QBY130" s="2"/>
      <c r="QBZ130" s="2"/>
      <c r="QCA130" s="2"/>
      <c r="QCB130" s="2"/>
      <c r="QCC130" s="2"/>
      <c r="QCD130" s="2"/>
      <c r="QCE130" s="2"/>
      <c r="QCF130" s="2"/>
      <c r="QCG130" s="2"/>
      <c r="QCH130" s="2"/>
      <c r="QCI130" s="2"/>
      <c r="QCJ130" s="2"/>
      <c r="QCK130" s="2"/>
      <c r="QCL130" s="2"/>
      <c r="QCM130" s="2"/>
      <c r="QCN130" s="2"/>
      <c r="QCO130" s="2"/>
      <c r="QCP130" s="2"/>
      <c r="QCQ130" s="2"/>
      <c r="QCR130" s="2"/>
      <c r="QCS130" s="2"/>
      <c r="QCT130" s="2"/>
      <c r="QCU130" s="2"/>
      <c r="QCV130" s="2"/>
      <c r="QCW130" s="2"/>
      <c r="QCX130" s="2"/>
      <c r="QCY130" s="2"/>
      <c r="QCZ130" s="2"/>
      <c r="QDA130" s="2"/>
      <c r="QDB130" s="2"/>
      <c r="QDC130" s="2"/>
      <c r="QDD130" s="2"/>
      <c r="QDE130" s="2"/>
      <c r="QDF130" s="2"/>
      <c r="QDG130" s="2"/>
      <c r="QDH130" s="2"/>
      <c r="QDI130" s="2"/>
      <c r="QDJ130" s="2"/>
      <c r="QDK130" s="2"/>
      <c r="QDL130" s="2"/>
      <c r="QDM130" s="2"/>
      <c r="QDN130" s="2"/>
      <c r="QDO130" s="2"/>
      <c r="QDP130" s="2"/>
      <c r="QDQ130" s="2"/>
      <c r="QDR130" s="2"/>
      <c r="QDS130" s="2"/>
      <c r="QDT130" s="2"/>
      <c r="QDU130" s="2"/>
      <c r="QDV130" s="2"/>
      <c r="QDW130" s="2"/>
      <c r="QDX130" s="2"/>
      <c r="QDY130" s="2"/>
      <c r="QDZ130" s="2"/>
      <c r="QEA130" s="2"/>
      <c r="QEB130" s="2"/>
      <c r="QEC130" s="2"/>
      <c r="QED130" s="2"/>
      <c r="QEE130" s="2"/>
      <c r="QEF130" s="2"/>
      <c r="QEG130" s="2"/>
      <c r="QEH130" s="2"/>
      <c r="QEI130" s="2"/>
      <c r="QEJ130" s="2"/>
      <c r="QEK130" s="2"/>
      <c r="QEL130" s="2"/>
      <c r="QEM130" s="2"/>
      <c r="QEN130" s="2"/>
      <c r="QEO130" s="2"/>
      <c r="QEP130" s="2"/>
      <c r="QEQ130" s="2"/>
      <c r="QER130" s="2"/>
      <c r="QES130" s="2"/>
      <c r="QET130" s="2"/>
      <c r="QEU130" s="2"/>
      <c r="QEV130" s="2"/>
      <c r="QEW130" s="2"/>
      <c r="QEX130" s="2"/>
      <c r="QEY130" s="2"/>
      <c r="QEZ130" s="2"/>
      <c r="QFA130" s="2"/>
      <c r="QFB130" s="2"/>
      <c r="QFC130" s="2"/>
      <c r="QFD130" s="2"/>
      <c r="QFE130" s="2"/>
      <c r="QFF130" s="2"/>
      <c r="QFG130" s="2"/>
      <c r="QFH130" s="2"/>
      <c r="QFI130" s="2"/>
      <c r="QFJ130" s="2"/>
      <c r="QFK130" s="2"/>
      <c r="QFL130" s="2"/>
      <c r="QFM130" s="2"/>
      <c r="QFN130" s="2"/>
      <c r="QFO130" s="2"/>
      <c r="QFP130" s="2"/>
      <c r="QFQ130" s="2"/>
      <c r="QFR130" s="2"/>
      <c r="QFS130" s="2"/>
      <c r="QFT130" s="2"/>
      <c r="QFU130" s="2"/>
      <c r="QFV130" s="2"/>
      <c r="QFW130" s="2"/>
      <c r="QFX130" s="2"/>
      <c r="QFY130" s="2"/>
      <c r="QFZ130" s="2"/>
      <c r="QGA130" s="2"/>
      <c r="QGB130" s="2"/>
      <c r="QGC130" s="2"/>
      <c r="QGD130" s="2"/>
      <c r="QGE130" s="2"/>
      <c r="QGF130" s="2"/>
      <c r="QGG130" s="2"/>
      <c r="QGH130" s="2"/>
      <c r="QGI130" s="2"/>
      <c r="QGJ130" s="2"/>
      <c r="QGK130" s="2"/>
      <c r="QGL130" s="2"/>
      <c r="QGM130" s="2"/>
      <c r="QGN130" s="2"/>
      <c r="QGO130" s="2"/>
      <c r="QGP130" s="2"/>
      <c r="QGQ130" s="2"/>
      <c r="QGR130" s="2"/>
      <c r="QGS130" s="2"/>
      <c r="QGT130" s="2"/>
      <c r="QGU130" s="2"/>
      <c r="QGV130" s="2"/>
      <c r="QGW130" s="2"/>
      <c r="QGX130" s="2"/>
      <c r="QGY130" s="2"/>
      <c r="QGZ130" s="2"/>
      <c r="QHA130" s="2"/>
      <c r="QHB130" s="2"/>
      <c r="QHC130" s="2"/>
      <c r="QHD130" s="2"/>
      <c r="QHE130" s="2"/>
      <c r="QHF130" s="2"/>
      <c r="QHG130" s="2"/>
      <c r="QHH130" s="2"/>
      <c r="QHI130" s="2"/>
      <c r="QHJ130" s="2"/>
      <c r="QHK130" s="2"/>
      <c r="QHL130" s="2"/>
      <c r="QHM130" s="2"/>
      <c r="QHN130" s="2"/>
      <c r="QHO130" s="2"/>
      <c r="QHP130" s="2"/>
      <c r="QHQ130" s="2"/>
      <c r="QHR130" s="2"/>
      <c r="QHS130" s="2"/>
      <c r="QHT130" s="2"/>
      <c r="QHU130" s="2"/>
      <c r="QHV130" s="2"/>
      <c r="QHW130" s="2"/>
      <c r="QHX130" s="2"/>
      <c r="QHY130" s="2"/>
      <c r="QHZ130" s="2"/>
      <c r="QIA130" s="2"/>
      <c r="QIB130" s="2"/>
      <c r="QIC130" s="2"/>
      <c r="QID130" s="2"/>
      <c r="QIE130" s="2"/>
      <c r="QIF130" s="2"/>
      <c r="QIG130" s="2"/>
      <c r="QIH130" s="2"/>
      <c r="QII130" s="2"/>
      <c r="QIJ130" s="2"/>
      <c r="QIK130" s="2"/>
      <c r="QIL130" s="2"/>
      <c r="QIM130" s="2"/>
      <c r="QIN130" s="2"/>
      <c r="QIO130" s="2"/>
      <c r="QIP130" s="2"/>
      <c r="QIQ130" s="2"/>
      <c r="QIR130" s="2"/>
      <c r="QIS130" s="2"/>
      <c r="QIT130" s="2"/>
      <c r="QIU130" s="2"/>
      <c r="QIV130" s="2"/>
      <c r="QIW130" s="2"/>
      <c r="QIX130" s="2"/>
      <c r="QIY130" s="2"/>
      <c r="QIZ130" s="2"/>
      <c r="QJA130" s="2"/>
      <c r="QJB130" s="2"/>
      <c r="QJC130" s="2"/>
      <c r="QJD130" s="2"/>
      <c r="QJE130" s="2"/>
      <c r="QJF130" s="2"/>
      <c r="QJG130" s="2"/>
      <c r="QJH130" s="2"/>
      <c r="QJI130" s="2"/>
      <c r="QJJ130" s="2"/>
      <c r="QJK130" s="2"/>
      <c r="QJL130" s="2"/>
      <c r="QJM130" s="2"/>
      <c r="QJN130" s="2"/>
      <c r="QJO130" s="2"/>
      <c r="QJP130" s="2"/>
      <c r="QJQ130" s="2"/>
      <c r="QJR130" s="2"/>
      <c r="QJS130" s="2"/>
      <c r="QJT130" s="2"/>
      <c r="QJU130" s="2"/>
      <c r="QJV130" s="2"/>
      <c r="QJW130" s="2"/>
      <c r="QJX130" s="2"/>
      <c r="QJY130" s="2"/>
      <c r="QJZ130" s="2"/>
      <c r="QKA130" s="2"/>
      <c r="QKB130" s="2"/>
      <c r="QKC130" s="2"/>
      <c r="QKD130" s="2"/>
      <c r="QKE130" s="2"/>
      <c r="QKF130" s="2"/>
      <c r="QKG130" s="2"/>
      <c r="QKH130" s="2"/>
      <c r="QKI130" s="2"/>
      <c r="QKJ130" s="2"/>
      <c r="QKK130" s="2"/>
      <c r="QKL130" s="2"/>
      <c r="QKM130" s="2"/>
      <c r="QKN130" s="2"/>
      <c r="QKO130" s="2"/>
      <c r="QKP130" s="2"/>
      <c r="QKQ130" s="2"/>
      <c r="QKR130" s="2"/>
      <c r="QKS130" s="2"/>
      <c r="QKT130" s="2"/>
      <c r="QKU130" s="2"/>
      <c r="QKV130" s="2"/>
      <c r="QKW130" s="2"/>
      <c r="QKX130" s="2"/>
      <c r="QKY130" s="2"/>
      <c r="QKZ130" s="2"/>
      <c r="QLA130" s="2"/>
      <c r="QLB130" s="2"/>
      <c r="QLC130" s="2"/>
      <c r="QLD130" s="2"/>
      <c r="QLE130" s="2"/>
      <c r="QLF130" s="2"/>
      <c r="QLG130" s="2"/>
      <c r="QLH130" s="2"/>
      <c r="QLI130" s="2"/>
      <c r="QLJ130" s="2"/>
      <c r="QLK130" s="2"/>
      <c r="QLL130" s="2"/>
      <c r="QLM130" s="2"/>
      <c r="QLN130" s="2"/>
      <c r="QLO130" s="2"/>
      <c r="QLP130" s="2"/>
      <c r="QLQ130" s="2"/>
      <c r="QLR130" s="2"/>
      <c r="QLS130" s="2"/>
      <c r="QLT130" s="2"/>
      <c r="QLU130" s="2"/>
      <c r="QLV130" s="2"/>
      <c r="QLW130" s="2"/>
      <c r="QLX130" s="2"/>
      <c r="QLY130" s="2"/>
      <c r="QLZ130" s="2"/>
      <c r="QMA130" s="2"/>
      <c r="QMB130" s="2"/>
      <c r="QMC130" s="2"/>
      <c r="QMD130" s="2"/>
      <c r="QME130" s="2"/>
      <c r="QMF130" s="2"/>
      <c r="QMG130" s="2"/>
      <c r="QMH130" s="2"/>
      <c r="QMI130" s="2"/>
      <c r="QMJ130" s="2"/>
      <c r="QMK130" s="2"/>
      <c r="QML130" s="2"/>
      <c r="QMM130" s="2"/>
      <c r="QMN130" s="2"/>
      <c r="QMO130" s="2"/>
      <c r="QMP130" s="2"/>
      <c r="QMQ130" s="2"/>
      <c r="QMR130" s="2"/>
      <c r="QMS130" s="2"/>
      <c r="QMT130" s="2"/>
      <c r="QMU130" s="2"/>
      <c r="QMV130" s="2"/>
      <c r="QMW130" s="2"/>
      <c r="QMX130" s="2"/>
      <c r="QMY130" s="2"/>
      <c r="QMZ130" s="2"/>
      <c r="QNA130" s="2"/>
      <c r="QNB130" s="2"/>
      <c r="QNC130" s="2"/>
      <c r="QND130" s="2"/>
      <c r="QNE130" s="2"/>
      <c r="QNF130" s="2"/>
      <c r="QNG130" s="2"/>
      <c r="QNH130" s="2"/>
      <c r="QNI130" s="2"/>
      <c r="QNJ130" s="2"/>
      <c r="QNK130" s="2"/>
      <c r="QNL130" s="2"/>
      <c r="QNM130" s="2"/>
      <c r="QNN130" s="2"/>
      <c r="QNO130" s="2"/>
      <c r="QNP130" s="2"/>
      <c r="QNQ130" s="2"/>
      <c r="QNR130" s="2"/>
      <c r="QNS130" s="2"/>
      <c r="QNT130" s="2"/>
      <c r="QNU130" s="2"/>
      <c r="QNV130" s="2"/>
      <c r="QNW130" s="2"/>
      <c r="QNX130" s="2"/>
      <c r="QNY130" s="2"/>
      <c r="QNZ130" s="2"/>
      <c r="QOA130" s="2"/>
      <c r="QOB130" s="2"/>
      <c r="QOC130" s="2"/>
      <c r="QOD130" s="2"/>
      <c r="QOE130" s="2"/>
      <c r="QOF130" s="2"/>
      <c r="QOG130" s="2"/>
      <c r="QOH130" s="2"/>
      <c r="QOI130" s="2"/>
      <c r="QOJ130" s="2"/>
      <c r="QOK130" s="2"/>
      <c r="QOL130" s="2"/>
      <c r="QOM130" s="2"/>
      <c r="QON130" s="2"/>
      <c r="QOO130" s="2"/>
      <c r="QOP130" s="2"/>
      <c r="QOQ130" s="2"/>
      <c r="QOR130" s="2"/>
      <c r="QOS130" s="2"/>
      <c r="QOT130" s="2"/>
      <c r="QOU130" s="2"/>
      <c r="QOV130" s="2"/>
      <c r="QOW130" s="2"/>
      <c r="QOX130" s="2"/>
      <c r="QOY130" s="2"/>
      <c r="QOZ130" s="2"/>
      <c r="QPA130" s="2"/>
      <c r="QPB130" s="2"/>
      <c r="QPC130" s="2"/>
      <c r="QPD130" s="2"/>
      <c r="QPE130" s="2"/>
      <c r="QPF130" s="2"/>
      <c r="QPG130" s="2"/>
      <c r="QPH130" s="2"/>
      <c r="QPI130" s="2"/>
      <c r="QPJ130" s="2"/>
      <c r="QPK130" s="2"/>
      <c r="QPL130" s="2"/>
      <c r="QPM130" s="2"/>
      <c r="QPN130" s="2"/>
      <c r="QPO130" s="2"/>
      <c r="QPP130" s="2"/>
      <c r="QPQ130" s="2"/>
      <c r="QPR130" s="2"/>
      <c r="QPS130" s="2"/>
      <c r="QPT130" s="2"/>
      <c r="QPU130" s="2"/>
      <c r="QPV130" s="2"/>
      <c r="QPW130" s="2"/>
      <c r="QPX130" s="2"/>
      <c r="QPY130" s="2"/>
      <c r="QPZ130" s="2"/>
      <c r="QQA130" s="2"/>
      <c r="QQB130" s="2"/>
      <c r="QQC130" s="2"/>
      <c r="QQD130" s="2"/>
      <c r="QQE130" s="2"/>
      <c r="QQF130" s="2"/>
      <c r="QQG130" s="2"/>
      <c r="QQH130" s="2"/>
      <c r="QQI130" s="2"/>
      <c r="QQJ130" s="2"/>
      <c r="QQK130" s="2"/>
      <c r="QQL130" s="2"/>
      <c r="QQM130" s="2"/>
      <c r="QQN130" s="2"/>
      <c r="QQO130" s="2"/>
      <c r="QQP130" s="2"/>
      <c r="QQQ130" s="2"/>
      <c r="QQR130" s="2"/>
      <c r="QQS130" s="2"/>
      <c r="QQT130" s="2"/>
      <c r="QQU130" s="2"/>
      <c r="QQV130" s="2"/>
      <c r="QQW130" s="2"/>
      <c r="QQX130" s="2"/>
      <c r="QQY130" s="2"/>
      <c r="QQZ130" s="2"/>
      <c r="QRA130" s="2"/>
      <c r="QRB130" s="2"/>
      <c r="QRC130" s="2"/>
      <c r="QRD130" s="2"/>
      <c r="QRE130" s="2"/>
      <c r="QRF130" s="2"/>
      <c r="QRG130" s="2"/>
      <c r="QRH130" s="2"/>
      <c r="QRI130" s="2"/>
      <c r="QRJ130" s="2"/>
      <c r="QRK130" s="2"/>
      <c r="QRL130" s="2"/>
      <c r="QRM130" s="2"/>
      <c r="QRN130" s="2"/>
      <c r="QRO130" s="2"/>
      <c r="QRP130" s="2"/>
      <c r="QRQ130" s="2"/>
      <c r="QRR130" s="2"/>
      <c r="QRS130" s="2"/>
      <c r="QRT130" s="2"/>
      <c r="QRU130" s="2"/>
      <c r="QRV130" s="2"/>
      <c r="QRW130" s="2"/>
      <c r="QRX130" s="2"/>
      <c r="QRY130" s="2"/>
      <c r="QRZ130" s="2"/>
      <c r="QSA130" s="2"/>
      <c r="QSB130" s="2"/>
      <c r="QSC130" s="2"/>
      <c r="QSD130" s="2"/>
      <c r="QSE130" s="2"/>
      <c r="QSF130" s="2"/>
      <c r="QSG130" s="2"/>
      <c r="QSH130" s="2"/>
      <c r="QSI130" s="2"/>
      <c r="QSJ130" s="2"/>
      <c r="QSK130" s="2"/>
      <c r="QSL130" s="2"/>
      <c r="QSM130" s="2"/>
      <c r="QSN130" s="2"/>
      <c r="QSO130" s="2"/>
      <c r="QSP130" s="2"/>
      <c r="QSQ130" s="2"/>
      <c r="QSR130" s="2"/>
      <c r="QSS130" s="2"/>
      <c r="QST130" s="2"/>
      <c r="QSU130" s="2"/>
      <c r="QSV130" s="2"/>
      <c r="QSW130" s="2"/>
      <c r="QSX130" s="2"/>
      <c r="QSY130" s="2"/>
      <c r="QSZ130" s="2"/>
      <c r="QTA130" s="2"/>
      <c r="QTB130" s="2"/>
      <c r="QTC130" s="2"/>
      <c r="QTD130" s="2"/>
      <c r="QTE130" s="2"/>
      <c r="QTF130" s="2"/>
      <c r="QTG130" s="2"/>
      <c r="QTH130" s="2"/>
      <c r="QTI130" s="2"/>
      <c r="QTJ130" s="2"/>
      <c r="QTK130" s="2"/>
      <c r="QTL130" s="2"/>
      <c r="QTM130" s="2"/>
      <c r="QTN130" s="2"/>
      <c r="QTO130" s="2"/>
      <c r="QTP130" s="2"/>
      <c r="QTQ130" s="2"/>
      <c r="QTR130" s="2"/>
      <c r="QTS130" s="2"/>
      <c r="QTT130" s="2"/>
      <c r="QTU130" s="2"/>
      <c r="QTV130" s="2"/>
      <c r="QTW130" s="2"/>
      <c r="QTX130" s="2"/>
      <c r="QTY130" s="2"/>
      <c r="QTZ130" s="2"/>
      <c r="QUA130" s="2"/>
      <c r="QUB130" s="2"/>
      <c r="QUC130" s="2"/>
      <c r="QUD130" s="2"/>
      <c r="QUE130" s="2"/>
      <c r="QUF130" s="2"/>
      <c r="QUG130" s="2"/>
      <c r="QUH130" s="2"/>
      <c r="QUI130" s="2"/>
      <c r="QUJ130" s="2"/>
      <c r="QUK130" s="2"/>
      <c r="QUL130" s="2"/>
      <c r="QUM130" s="2"/>
      <c r="QUN130" s="2"/>
      <c r="QUO130" s="2"/>
      <c r="QUP130" s="2"/>
      <c r="QUQ130" s="2"/>
      <c r="QUR130" s="2"/>
      <c r="QUS130" s="2"/>
      <c r="QUT130" s="2"/>
      <c r="QUU130" s="2"/>
      <c r="QUV130" s="2"/>
      <c r="QUW130" s="2"/>
      <c r="QUX130" s="2"/>
      <c r="QUY130" s="2"/>
      <c r="QUZ130" s="2"/>
      <c r="QVA130" s="2"/>
      <c r="QVB130" s="2"/>
      <c r="QVC130" s="2"/>
      <c r="QVD130" s="2"/>
      <c r="QVE130" s="2"/>
      <c r="QVF130" s="2"/>
      <c r="QVG130" s="2"/>
      <c r="QVH130" s="2"/>
      <c r="QVI130" s="2"/>
      <c r="QVJ130" s="2"/>
      <c r="QVK130" s="2"/>
      <c r="QVL130" s="2"/>
      <c r="QVM130" s="2"/>
      <c r="QVN130" s="2"/>
      <c r="QVO130" s="2"/>
      <c r="QVP130" s="2"/>
      <c r="QVQ130" s="2"/>
      <c r="QVR130" s="2"/>
      <c r="QVS130" s="2"/>
      <c r="QVT130" s="2"/>
      <c r="QVU130" s="2"/>
      <c r="QVV130" s="2"/>
      <c r="QVW130" s="2"/>
      <c r="QVX130" s="2"/>
      <c r="QVY130" s="2"/>
      <c r="QVZ130" s="2"/>
      <c r="QWA130" s="2"/>
      <c r="QWB130" s="2"/>
      <c r="QWC130" s="2"/>
      <c r="QWD130" s="2"/>
      <c r="QWE130" s="2"/>
      <c r="QWF130" s="2"/>
      <c r="QWG130" s="2"/>
      <c r="QWH130" s="2"/>
      <c r="QWI130" s="2"/>
      <c r="QWJ130" s="2"/>
      <c r="QWK130" s="2"/>
      <c r="QWL130" s="2"/>
      <c r="QWM130" s="2"/>
      <c r="QWN130" s="2"/>
      <c r="QWO130" s="2"/>
      <c r="QWP130" s="2"/>
      <c r="QWQ130" s="2"/>
      <c r="QWR130" s="2"/>
      <c r="QWS130" s="2"/>
      <c r="QWT130" s="2"/>
      <c r="QWU130" s="2"/>
      <c r="QWV130" s="2"/>
      <c r="QWW130" s="2"/>
      <c r="QWX130" s="2"/>
      <c r="QWY130" s="2"/>
      <c r="QWZ130" s="2"/>
      <c r="QXA130" s="2"/>
      <c r="QXB130" s="2"/>
      <c r="QXC130" s="2"/>
      <c r="QXD130" s="2"/>
      <c r="QXE130" s="2"/>
      <c r="QXF130" s="2"/>
      <c r="QXG130" s="2"/>
      <c r="QXH130" s="2"/>
      <c r="QXI130" s="2"/>
      <c r="QXJ130" s="2"/>
      <c r="QXK130" s="2"/>
      <c r="QXL130" s="2"/>
      <c r="QXM130" s="2"/>
      <c r="QXN130" s="2"/>
      <c r="QXO130" s="2"/>
      <c r="QXP130" s="2"/>
      <c r="QXQ130" s="2"/>
      <c r="QXR130" s="2"/>
      <c r="QXS130" s="2"/>
      <c r="QXT130" s="2"/>
      <c r="QXU130" s="2"/>
      <c r="QXV130" s="2"/>
      <c r="QXW130" s="2"/>
      <c r="QXX130" s="2"/>
      <c r="QXY130" s="2"/>
      <c r="QXZ130" s="2"/>
      <c r="QYA130" s="2"/>
      <c r="QYB130" s="2"/>
      <c r="QYC130" s="2"/>
      <c r="QYD130" s="2"/>
      <c r="QYE130" s="2"/>
      <c r="QYF130" s="2"/>
      <c r="QYG130" s="2"/>
      <c r="QYH130" s="2"/>
      <c r="QYI130" s="2"/>
      <c r="QYJ130" s="2"/>
      <c r="QYK130" s="2"/>
      <c r="QYL130" s="2"/>
      <c r="QYM130" s="2"/>
      <c r="QYN130" s="2"/>
      <c r="QYO130" s="2"/>
      <c r="QYP130" s="2"/>
      <c r="QYQ130" s="2"/>
      <c r="QYR130" s="2"/>
      <c r="QYS130" s="2"/>
      <c r="QYT130" s="2"/>
      <c r="QYU130" s="2"/>
      <c r="QYV130" s="2"/>
      <c r="QYW130" s="2"/>
      <c r="QYX130" s="2"/>
      <c r="QYY130" s="2"/>
      <c r="QYZ130" s="2"/>
      <c r="QZA130" s="2"/>
      <c r="QZB130" s="2"/>
      <c r="QZC130" s="2"/>
      <c r="QZD130" s="2"/>
      <c r="QZE130" s="2"/>
      <c r="QZF130" s="2"/>
      <c r="QZG130" s="2"/>
      <c r="QZH130" s="2"/>
      <c r="QZI130" s="2"/>
      <c r="QZJ130" s="2"/>
      <c r="QZK130" s="2"/>
      <c r="QZL130" s="2"/>
      <c r="QZM130" s="2"/>
      <c r="QZN130" s="2"/>
      <c r="QZO130" s="2"/>
      <c r="QZP130" s="2"/>
      <c r="QZQ130" s="2"/>
      <c r="QZR130" s="2"/>
      <c r="QZS130" s="2"/>
      <c r="QZT130" s="2"/>
      <c r="QZU130" s="2"/>
      <c r="QZV130" s="2"/>
      <c r="QZW130" s="2"/>
      <c r="QZX130" s="2"/>
      <c r="QZY130" s="2"/>
      <c r="QZZ130" s="2"/>
      <c r="RAA130" s="2"/>
      <c r="RAB130" s="2"/>
      <c r="RAC130" s="2"/>
      <c r="RAD130" s="2"/>
      <c r="RAE130" s="2"/>
      <c r="RAF130" s="2"/>
      <c r="RAG130" s="2"/>
      <c r="RAH130" s="2"/>
      <c r="RAI130" s="2"/>
      <c r="RAJ130" s="2"/>
      <c r="RAK130" s="2"/>
      <c r="RAL130" s="2"/>
      <c r="RAM130" s="2"/>
      <c r="RAN130" s="2"/>
      <c r="RAO130" s="2"/>
      <c r="RAP130" s="2"/>
      <c r="RAQ130" s="2"/>
      <c r="RAR130" s="2"/>
      <c r="RAS130" s="2"/>
      <c r="RAT130" s="2"/>
      <c r="RAU130" s="2"/>
      <c r="RAV130" s="2"/>
      <c r="RAW130" s="2"/>
      <c r="RAX130" s="2"/>
      <c r="RAY130" s="2"/>
      <c r="RAZ130" s="2"/>
      <c r="RBA130" s="2"/>
      <c r="RBB130" s="2"/>
      <c r="RBC130" s="2"/>
      <c r="RBD130" s="2"/>
      <c r="RBE130" s="2"/>
      <c r="RBF130" s="2"/>
      <c r="RBG130" s="2"/>
      <c r="RBH130" s="2"/>
      <c r="RBI130" s="2"/>
      <c r="RBJ130" s="2"/>
      <c r="RBK130" s="2"/>
      <c r="RBL130" s="2"/>
      <c r="RBM130" s="2"/>
      <c r="RBN130" s="2"/>
      <c r="RBO130" s="2"/>
      <c r="RBP130" s="2"/>
      <c r="RBQ130" s="2"/>
      <c r="RBR130" s="2"/>
      <c r="RBS130" s="2"/>
      <c r="RBT130" s="2"/>
      <c r="RBU130" s="2"/>
      <c r="RBV130" s="2"/>
      <c r="RBW130" s="2"/>
      <c r="RBX130" s="2"/>
      <c r="RBY130" s="2"/>
      <c r="RBZ130" s="2"/>
      <c r="RCA130" s="2"/>
      <c r="RCB130" s="2"/>
      <c r="RCC130" s="2"/>
      <c r="RCD130" s="2"/>
      <c r="RCE130" s="2"/>
      <c r="RCF130" s="2"/>
      <c r="RCG130" s="2"/>
      <c r="RCH130" s="2"/>
      <c r="RCI130" s="2"/>
      <c r="RCJ130" s="2"/>
      <c r="RCK130" s="2"/>
      <c r="RCL130" s="2"/>
      <c r="RCM130" s="2"/>
      <c r="RCN130" s="2"/>
      <c r="RCO130" s="2"/>
      <c r="RCP130" s="2"/>
      <c r="RCQ130" s="2"/>
      <c r="RCR130" s="2"/>
      <c r="RCS130" s="2"/>
      <c r="RCT130" s="2"/>
      <c r="RCU130" s="2"/>
      <c r="RCV130" s="2"/>
      <c r="RCW130" s="2"/>
      <c r="RCX130" s="2"/>
      <c r="RCY130" s="2"/>
      <c r="RCZ130" s="2"/>
      <c r="RDA130" s="2"/>
      <c r="RDB130" s="2"/>
      <c r="RDC130" s="2"/>
      <c r="RDD130" s="2"/>
      <c r="RDE130" s="2"/>
      <c r="RDF130" s="2"/>
      <c r="RDG130" s="2"/>
      <c r="RDH130" s="2"/>
      <c r="RDI130" s="2"/>
      <c r="RDJ130" s="2"/>
      <c r="RDK130" s="2"/>
      <c r="RDL130" s="2"/>
      <c r="RDM130" s="2"/>
      <c r="RDN130" s="2"/>
      <c r="RDO130" s="2"/>
      <c r="RDP130" s="2"/>
      <c r="RDQ130" s="2"/>
      <c r="RDR130" s="2"/>
      <c r="RDS130" s="2"/>
      <c r="RDT130" s="2"/>
      <c r="RDU130" s="2"/>
      <c r="RDV130" s="2"/>
      <c r="RDW130" s="2"/>
      <c r="RDX130" s="2"/>
      <c r="RDY130" s="2"/>
      <c r="RDZ130" s="2"/>
      <c r="REA130" s="2"/>
      <c r="REB130" s="2"/>
      <c r="REC130" s="2"/>
      <c r="RED130" s="2"/>
      <c r="REE130" s="2"/>
      <c r="REF130" s="2"/>
      <c r="REG130" s="2"/>
      <c r="REH130" s="2"/>
      <c r="REI130" s="2"/>
      <c r="REJ130" s="2"/>
      <c r="REK130" s="2"/>
      <c r="REL130" s="2"/>
      <c r="REM130" s="2"/>
      <c r="REN130" s="2"/>
      <c r="REO130" s="2"/>
      <c r="REP130" s="2"/>
      <c r="REQ130" s="2"/>
      <c r="RER130" s="2"/>
      <c r="RES130" s="2"/>
      <c r="RET130" s="2"/>
      <c r="REU130" s="2"/>
      <c r="REV130" s="2"/>
      <c r="REW130" s="2"/>
      <c r="REX130" s="2"/>
      <c r="REY130" s="2"/>
      <c r="REZ130" s="2"/>
      <c r="RFA130" s="2"/>
      <c r="RFB130" s="2"/>
      <c r="RFC130" s="2"/>
      <c r="RFD130" s="2"/>
      <c r="RFE130" s="2"/>
      <c r="RFF130" s="2"/>
      <c r="RFG130" s="2"/>
      <c r="RFH130" s="2"/>
      <c r="RFI130" s="2"/>
      <c r="RFJ130" s="2"/>
      <c r="RFK130" s="2"/>
      <c r="RFL130" s="2"/>
      <c r="RFM130" s="2"/>
      <c r="RFN130" s="2"/>
      <c r="RFO130" s="2"/>
      <c r="RFP130" s="2"/>
      <c r="RFQ130" s="2"/>
      <c r="RFR130" s="2"/>
      <c r="RFS130" s="2"/>
      <c r="RFT130" s="2"/>
      <c r="RFU130" s="2"/>
      <c r="RFV130" s="2"/>
      <c r="RFW130" s="2"/>
      <c r="RFX130" s="2"/>
      <c r="RFY130" s="2"/>
      <c r="RFZ130" s="2"/>
      <c r="RGA130" s="2"/>
      <c r="RGB130" s="2"/>
      <c r="RGC130" s="2"/>
      <c r="RGD130" s="2"/>
      <c r="RGE130" s="2"/>
      <c r="RGF130" s="2"/>
      <c r="RGG130" s="2"/>
      <c r="RGH130" s="2"/>
      <c r="RGI130" s="2"/>
      <c r="RGJ130" s="2"/>
      <c r="RGK130" s="2"/>
      <c r="RGL130" s="2"/>
      <c r="RGM130" s="2"/>
      <c r="RGN130" s="2"/>
      <c r="RGO130" s="2"/>
      <c r="RGP130" s="2"/>
      <c r="RGQ130" s="2"/>
      <c r="RGR130" s="2"/>
      <c r="RGS130" s="2"/>
      <c r="RGT130" s="2"/>
      <c r="RGU130" s="2"/>
      <c r="RGV130" s="2"/>
      <c r="RGW130" s="2"/>
      <c r="RGX130" s="2"/>
      <c r="RGY130" s="2"/>
      <c r="RGZ130" s="2"/>
      <c r="RHA130" s="2"/>
      <c r="RHB130" s="2"/>
      <c r="RHC130" s="2"/>
      <c r="RHD130" s="2"/>
      <c r="RHE130" s="2"/>
      <c r="RHF130" s="2"/>
      <c r="RHG130" s="2"/>
      <c r="RHH130" s="2"/>
      <c r="RHI130" s="2"/>
      <c r="RHJ130" s="2"/>
      <c r="RHK130" s="2"/>
      <c r="RHL130" s="2"/>
      <c r="RHM130" s="2"/>
      <c r="RHN130" s="2"/>
      <c r="RHO130" s="2"/>
      <c r="RHP130" s="2"/>
      <c r="RHQ130" s="2"/>
      <c r="RHR130" s="2"/>
      <c r="RHS130" s="2"/>
      <c r="RHT130" s="2"/>
      <c r="RHU130" s="2"/>
      <c r="RHV130" s="2"/>
      <c r="RHW130" s="2"/>
      <c r="RHX130" s="2"/>
      <c r="RHY130" s="2"/>
      <c r="RHZ130" s="2"/>
      <c r="RIA130" s="2"/>
      <c r="RIB130" s="2"/>
      <c r="RIC130" s="2"/>
      <c r="RID130" s="2"/>
      <c r="RIE130" s="2"/>
      <c r="RIF130" s="2"/>
      <c r="RIG130" s="2"/>
      <c r="RIH130" s="2"/>
      <c r="RII130" s="2"/>
      <c r="RIJ130" s="2"/>
      <c r="RIK130" s="2"/>
      <c r="RIL130" s="2"/>
      <c r="RIM130" s="2"/>
      <c r="RIN130" s="2"/>
      <c r="RIO130" s="2"/>
      <c r="RIP130" s="2"/>
      <c r="RIQ130" s="2"/>
      <c r="RIR130" s="2"/>
      <c r="RIS130" s="2"/>
      <c r="RIT130" s="2"/>
      <c r="RIU130" s="2"/>
      <c r="RIV130" s="2"/>
      <c r="RIW130" s="2"/>
      <c r="RIX130" s="2"/>
      <c r="RIY130" s="2"/>
      <c r="RIZ130" s="2"/>
      <c r="RJA130" s="2"/>
      <c r="RJB130" s="2"/>
      <c r="RJC130" s="2"/>
      <c r="RJD130" s="2"/>
      <c r="RJE130" s="2"/>
      <c r="RJF130" s="2"/>
      <c r="RJG130" s="2"/>
      <c r="RJH130" s="2"/>
      <c r="RJI130" s="2"/>
      <c r="RJJ130" s="2"/>
      <c r="RJK130" s="2"/>
      <c r="RJL130" s="2"/>
      <c r="RJM130" s="2"/>
      <c r="RJN130" s="2"/>
      <c r="RJO130" s="2"/>
      <c r="RJP130" s="2"/>
      <c r="RJQ130" s="2"/>
      <c r="RJR130" s="2"/>
      <c r="RJS130" s="2"/>
      <c r="RJT130" s="2"/>
      <c r="RJU130" s="2"/>
      <c r="RJV130" s="2"/>
      <c r="RJW130" s="2"/>
      <c r="RJX130" s="2"/>
      <c r="RJY130" s="2"/>
      <c r="RJZ130" s="2"/>
      <c r="RKA130" s="2"/>
      <c r="RKB130" s="2"/>
      <c r="RKC130" s="2"/>
      <c r="RKD130" s="2"/>
      <c r="RKE130" s="2"/>
      <c r="RKF130" s="2"/>
      <c r="RKG130" s="2"/>
      <c r="RKH130" s="2"/>
      <c r="RKI130" s="2"/>
      <c r="RKJ130" s="2"/>
      <c r="RKK130" s="2"/>
      <c r="RKL130" s="2"/>
      <c r="RKM130" s="2"/>
      <c r="RKN130" s="2"/>
      <c r="RKO130" s="2"/>
      <c r="RKP130" s="2"/>
      <c r="RKQ130" s="2"/>
      <c r="RKR130" s="2"/>
      <c r="RKS130" s="2"/>
      <c r="RKT130" s="2"/>
      <c r="RKU130" s="2"/>
      <c r="RKV130" s="2"/>
      <c r="RKW130" s="2"/>
      <c r="RKX130" s="2"/>
      <c r="RKY130" s="2"/>
      <c r="RKZ130" s="2"/>
      <c r="RLA130" s="2"/>
      <c r="RLB130" s="2"/>
      <c r="RLC130" s="2"/>
      <c r="RLD130" s="2"/>
      <c r="RLE130" s="2"/>
      <c r="RLF130" s="2"/>
      <c r="RLG130" s="2"/>
      <c r="RLH130" s="2"/>
      <c r="RLI130" s="2"/>
      <c r="RLJ130" s="2"/>
      <c r="RLK130" s="2"/>
      <c r="RLL130" s="2"/>
      <c r="RLM130" s="2"/>
      <c r="RLN130" s="2"/>
      <c r="RLO130" s="2"/>
      <c r="RLP130" s="2"/>
      <c r="RLQ130" s="2"/>
      <c r="RLR130" s="2"/>
      <c r="RLS130" s="2"/>
      <c r="RLT130" s="2"/>
      <c r="RLU130" s="2"/>
      <c r="RLV130" s="2"/>
      <c r="RLW130" s="2"/>
      <c r="RLX130" s="2"/>
      <c r="RLY130" s="2"/>
      <c r="RLZ130" s="2"/>
      <c r="RMA130" s="2"/>
      <c r="RMB130" s="2"/>
      <c r="RMC130" s="2"/>
      <c r="RMD130" s="2"/>
      <c r="RME130" s="2"/>
      <c r="RMF130" s="2"/>
      <c r="RMG130" s="2"/>
      <c r="RMH130" s="2"/>
      <c r="RMI130" s="2"/>
      <c r="RMJ130" s="2"/>
      <c r="RMK130" s="2"/>
      <c r="RML130" s="2"/>
      <c r="RMM130" s="2"/>
      <c r="RMN130" s="2"/>
      <c r="RMO130" s="2"/>
      <c r="RMP130" s="2"/>
      <c r="RMQ130" s="2"/>
      <c r="RMR130" s="2"/>
      <c r="RMS130" s="2"/>
      <c r="RMT130" s="2"/>
      <c r="RMU130" s="2"/>
      <c r="RMV130" s="2"/>
      <c r="RMW130" s="2"/>
      <c r="RMX130" s="2"/>
      <c r="RMY130" s="2"/>
      <c r="RMZ130" s="2"/>
      <c r="RNA130" s="2"/>
      <c r="RNB130" s="2"/>
      <c r="RNC130" s="2"/>
      <c r="RND130" s="2"/>
      <c r="RNE130" s="2"/>
      <c r="RNF130" s="2"/>
      <c r="RNG130" s="2"/>
      <c r="RNH130" s="2"/>
      <c r="RNI130" s="2"/>
      <c r="RNJ130" s="2"/>
      <c r="RNK130" s="2"/>
      <c r="RNL130" s="2"/>
      <c r="RNM130" s="2"/>
      <c r="RNN130" s="2"/>
      <c r="RNO130" s="2"/>
      <c r="RNP130" s="2"/>
      <c r="RNQ130" s="2"/>
      <c r="RNR130" s="2"/>
      <c r="RNS130" s="2"/>
      <c r="RNT130" s="2"/>
      <c r="RNU130" s="2"/>
      <c r="RNV130" s="2"/>
      <c r="RNW130" s="2"/>
      <c r="RNX130" s="2"/>
      <c r="RNY130" s="2"/>
      <c r="RNZ130" s="2"/>
      <c r="ROA130" s="2"/>
      <c r="ROB130" s="2"/>
      <c r="ROC130" s="2"/>
      <c r="ROD130" s="2"/>
      <c r="ROE130" s="2"/>
      <c r="ROF130" s="2"/>
      <c r="ROG130" s="2"/>
      <c r="ROH130" s="2"/>
      <c r="ROI130" s="2"/>
      <c r="ROJ130" s="2"/>
      <c r="ROK130" s="2"/>
      <c r="ROL130" s="2"/>
      <c r="ROM130" s="2"/>
      <c r="RON130" s="2"/>
      <c r="ROO130" s="2"/>
      <c r="ROP130" s="2"/>
      <c r="ROQ130" s="2"/>
      <c r="ROR130" s="2"/>
      <c r="ROS130" s="2"/>
      <c r="ROT130" s="2"/>
      <c r="ROU130" s="2"/>
      <c r="ROV130" s="2"/>
      <c r="ROW130" s="2"/>
      <c r="ROX130" s="2"/>
      <c r="ROY130" s="2"/>
      <c r="ROZ130" s="2"/>
      <c r="RPA130" s="2"/>
      <c r="RPB130" s="2"/>
      <c r="RPC130" s="2"/>
      <c r="RPD130" s="2"/>
      <c r="RPE130" s="2"/>
      <c r="RPF130" s="2"/>
      <c r="RPG130" s="2"/>
      <c r="RPH130" s="2"/>
      <c r="RPI130" s="2"/>
      <c r="RPJ130" s="2"/>
      <c r="RPK130" s="2"/>
      <c r="RPL130" s="2"/>
      <c r="RPM130" s="2"/>
      <c r="RPN130" s="2"/>
      <c r="RPO130" s="2"/>
      <c r="RPP130" s="2"/>
      <c r="RPQ130" s="2"/>
      <c r="RPR130" s="2"/>
      <c r="RPS130" s="2"/>
      <c r="RPT130" s="2"/>
      <c r="RPU130" s="2"/>
      <c r="RPV130" s="2"/>
      <c r="RPW130" s="2"/>
      <c r="RPX130" s="2"/>
      <c r="RPY130" s="2"/>
      <c r="RPZ130" s="2"/>
      <c r="RQA130" s="2"/>
      <c r="RQB130" s="2"/>
      <c r="RQC130" s="2"/>
      <c r="RQD130" s="2"/>
      <c r="RQE130" s="2"/>
      <c r="RQF130" s="2"/>
      <c r="RQG130" s="2"/>
      <c r="RQH130" s="2"/>
      <c r="RQI130" s="2"/>
      <c r="RQJ130" s="2"/>
      <c r="RQK130" s="2"/>
      <c r="RQL130" s="2"/>
      <c r="RQM130" s="2"/>
      <c r="RQN130" s="2"/>
      <c r="RQO130" s="2"/>
      <c r="RQP130" s="2"/>
      <c r="RQQ130" s="2"/>
      <c r="RQR130" s="2"/>
      <c r="RQS130" s="2"/>
      <c r="RQT130" s="2"/>
      <c r="RQU130" s="2"/>
      <c r="RQV130" s="2"/>
      <c r="RQW130" s="2"/>
      <c r="RQX130" s="2"/>
      <c r="RQY130" s="2"/>
      <c r="RQZ130" s="2"/>
      <c r="RRA130" s="2"/>
      <c r="RRB130" s="2"/>
      <c r="RRC130" s="2"/>
      <c r="RRD130" s="2"/>
      <c r="RRE130" s="2"/>
      <c r="RRF130" s="2"/>
      <c r="RRG130" s="2"/>
      <c r="RRH130" s="2"/>
      <c r="RRI130" s="2"/>
      <c r="RRJ130" s="2"/>
      <c r="RRK130" s="2"/>
      <c r="RRL130" s="2"/>
      <c r="RRM130" s="2"/>
      <c r="RRN130" s="2"/>
      <c r="RRO130" s="2"/>
      <c r="RRP130" s="2"/>
      <c r="RRQ130" s="2"/>
      <c r="RRR130" s="2"/>
      <c r="RRS130" s="2"/>
      <c r="RRT130" s="2"/>
      <c r="RRU130" s="2"/>
      <c r="RRV130" s="2"/>
      <c r="RRW130" s="2"/>
      <c r="RRX130" s="2"/>
      <c r="RRY130" s="2"/>
      <c r="RRZ130" s="2"/>
      <c r="RSA130" s="2"/>
      <c r="RSB130" s="2"/>
      <c r="RSC130" s="2"/>
      <c r="RSD130" s="2"/>
      <c r="RSE130" s="2"/>
      <c r="RSF130" s="2"/>
      <c r="RSG130" s="2"/>
      <c r="RSH130" s="2"/>
      <c r="RSI130" s="2"/>
      <c r="RSJ130" s="2"/>
      <c r="RSK130" s="2"/>
      <c r="RSL130" s="2"/>
      <c r="RSM130" s="2"/>
      <c r="RSN130" s="2"/>
      <c r="RSO130" s="2"/>
      <c r="RSP130" s="2"/>
      <c r="RSQ130" s="2"/>
      <c r="RSR130" s="2"/>
      <c r="RSS130" s="2"/>
      <c r="RST130" s="2"/>
      <c r="RSU130" s="2"/>
      <c r="RSV130" s="2"/>
      <c r="RSW130" s="2"/>
      <c r="RSX130" s="2"/>
      <c r="RSY130" s="2"/>
      <c r="RSZ130" s="2"/>
      <c r="RTA130" s="2"/>
      <c r="RTB130" s="2"/>
      <c r="RTC130" s="2"/>
      <c r="RTD130" s="2"/>
      <c r="RTE130" s="2"/>
      <c r="RTF130" s="2"/>
      <c r="RTG130" s="2"/>
      <c r="RTH130" s="2"/>
      <c r="RTI130" s="2"/>
      <c r="RTJ130" s="2"/>
      <c r="RTK130" s="2"/>
      <c r="RTL130" s="2"/>
      <c r="RTM130" s="2"/>
      <c r="RTN130" s="2"/>
      <c r="RTO130" s="2"/>
      <c r="RTP130" s="2"/>
      <c r="RTQ130" s="2"/>
      <c r="RTR130" s="2"/>
      <c r="RTS130" s="2"/>
      <c r="RTT130" s="2"/>
      <c r="RTU130" s="2"/>
      <c r="RTV130" s="2"/>
      <c r="RTW130" s="2"/>
      <c r="RTX130" s="2"/>
      <c r="RTY130" s="2"/>
      <c r="RTZ130" s="2"/>
      <c r="RUA130" s="2"/>
      <c r="RUB130" s="2"/>
      <c r="RUC130" s="2"/>
      <c r="RUD130" s="2"/>
      <c r="RUE130" s="2"/>
      <c r="RUF130" s="2"/>
      <c r="RUG130" s="2"/>
      <c r="RUH130" s="2"/>
      <c r="RUI130" s="2"/>
      <c r="RUJ130" s="2"/>
      <c r="RUK130" s="2"/>
      <c r="RUL130" s="2"/>
      <c r="RUM130" s="2"/>
      <c r="RUN130" s="2"/>
      <c r="RUO130" s="2"/>
      <c r="RUP130" s="2"/>
      <c r="RUQ130" s="2"/>
      <c r="RUR130" s="2"/>
      <c r="RUS130" s="2"/>
      <c r="RUT130" s="2"/>
      <c r="RUU130" s="2"/>
      <c r="RUV130" s="2"/>
      <c r="RUW130" s="2"/>
      <c r="RUX130" s="2"/>
      <c r="RUY130" s="2"/>
      <c r="RUZ130" s="2"/>
      <c r="RVA130" s="2"/>
      <c r="RVB130" s="2"/>
      <c r="RVC130" s="2"/>
      <c r="RVD130" s="2"/>
      <c r="RVE130" s="2"/>
      <c r="RVF130" s="2"/>
      <c r="RVG130" s="2"/>
      <c r="RVH130" s="2"/>
      <c r="RVI130" s="2"/>
      <c r="RVJ130" s="2"/>
      <c r="RVK130" s="2"/>
      <c r="RVL130" s="2"/>
      <c r="RVM130" s="2"/>
      <c r="RVN130" s="2"/>
      <c r="RVO130" s="2"/>
      <c r="RVP130" s="2"/>
      <c r="RVQ130" s="2"/>
      <c r="RVR130" s="2"/>
      <c r="RVS130" s="2"/>
      <c r="RVT130" s="2"/>
      <c r="RVU130" s="2"/>
      <c r="RVV130" s="2"/>
      <c r="RVW130" s="2"/>
      <c r="RVX130" s="2"/>
      <c r="RVY130" s="2"/>
      <c r="RVZ130" s="2"/>
      <c r="RWA130" s="2"/>
      <c r="RWB130" s="2"/>
      <c r="RWC130" s="2"/>
      <c r="RWD130" s="2"/>
      <c r="RWE130" s="2"/>
      <c r="RWF130" s="2"/>
      <c r="RWG130" s="2"/>
      <c r="RWH130" s="2"/>
      <c r="RWI130" s="2"/>
      <c r="RWJ130" s="2"/>
      <c r="RWK130" s="2"/>
      <c r="RWL130" s="2"/>
      <c r="RWM130" s="2"/>
      <c r="RWN130" s="2"/>
      <c r="RWO130" s="2"/>
      <c r="RWP130" s="2"/>
      <c r="RWQ130" s="2"/>
      <c r="RWR130" s="2"/>
      <c r="RWS130" s="2"/>
      <c r="RWT130" s="2"/>
      <c r="RWU130" s="2"/>
      <c r="RWV130" s="2"/>
      <c r="RWW130" s="2"/>
      <c r="RWX130" s="2"/>
      <c r="RWY130" s="2"/>
      <c r="RWZ130" s="2"/>
      <c r="RXA130" s="2"/>
      <c r="RXB130" s="2"/>
      <c r="RXC130" s="2"/>
      <c r="RXD130" s="2"/>
      <c r="RXE130" s="2"/>
      <c r="RXF130" s="2"/>
      <c r="RXG130" s="2"/>
      <c r="RXH130" s="2"/>
      <c r="RXI130" s="2"/>
      <c r="RXJ130" s="2"/>
      <c r="RXK130" s="2"/>
      <c r="RXL130" s="2"/>
      <c r="RXM130" s="2"/>
      <c r="RXN130" s="2"/>
      <c r="RXO130" s="2"/>
      <c r="RXP130" s="2"/>
      <c r="RXQ130" s="2"/>
      <c r="RXR130" s="2"/>
      <c r="RXS130" s="2"/>
      <c r="RXT130" s="2"/>
      <c r="RXU130" s="2"/>
      <c r="RXV130" s="2"/>
      <c r="RXW130" s="2"/>
      <c r="RXX130" s="2"/>
      <c r="RXY130" s="2"/>
      <c r="RXZ130" s="2"/>
      <c r="RYA130" s="2"/>
      <c r="RYB130" s="2"/>
      <c r="RYC130" s="2"/>
      <c r="RYD130" s="2"/>
      <c r="RYE130" s="2"/>
      <c r="RYF130" s="2"/>
      <c r="RYG130" s="2"/>
      <c r="RYH130" s="2"/>
      <c r="RYI130" s="2"/>
      <c r="RYJ130" s="2"/>
      <c r="RYK130" s="2"/>
      <c r="RYL130" s="2"/>
      <c r="RYM130" s="2"/>
      <c r="RYN130" s="2"/>
      <c r="RYO130" s="2"/>
      <c r="RYP130" s="2"/>
      <c r="RYQ130" s="2"/>
      <c r="RYR130" s="2"/>
      <c r="RYS130" s="2"/>
      <c r="RYT130" s="2"/>
      <c r="RYU130" s="2"/>
      <c r="RYV130" s="2"/>
      <c r="RYW130" s="2"/>
      <c r="RYX130" s="2"/>
      <c r="RYY130" s="2"/>
      <c r="RYZ130" s="2"/>
      <c r="RZA130" s="2"/>
      <c r="RZB130" s="2"/>
      <c r="RZC130" s="2"/>
      <c r="RZD130" s="2"/>
      <c r="RZE130" s="2"/>
      <c r="RZF130" s="2"/>
      <c r="RZG130" s="2"/>
      <c r="RZH130" s="2"/>
      <c r="RZI130" s="2"/>
      <c r="RZJ130" s="2"/>
      <c r="RZK130" s="2"/>
      <c r="RZL130" s="2"/>
      <c r="RZM130" s="2"/>
      <c r="RZN130" s="2"/>
      <c r="RZO130" s="2"/>
      <c r="RZP130" s="2"/>
      <c r="RZQ130" s="2"/>
      <c r="RZR130" s="2"/>
      <c r="RZS130" s="2"/>
      <c r="RZT130" s="2"/>
      <c r="RZU130" s="2"/>
      <c r="RZV130" s="2"/>
      <c r="RZW130" s="2"/>
      <c r="RZX130" s="2"/>
      <c r="RZY130" s="2"/>
      <c r="RZZ130" s="2"/>
      <c r="SAA130" s="2"/>
      <c r="SAB130" s="2"/>
      <c r="SAC130" s="2"/>
      <c r="SAD130" s="2"/>
      <c r="SAE130" s="2"/>
      <c r="SAF130" s="2"/>
      <c r="SAG130" s="2"/>
      <c r="SAH130" s="2"/>
      <c r="SAI130" s="2"/>
      <c r="SAJ130" s="2"/>
      <c r="SAK130" s="2"/>
      <c r="SAL130" s="2"/>
      <c r="SAM130" s="2"/>
      <c r="SAN130" s="2"/>
      <c r="SAO130" s="2"/>
      <c r="SAP130" s="2"/>
      <c r="SAQ130" s="2"/>
      <c r="SAR130" s="2"/>
      <c r="SAS130" s="2"/>
      <c r="SAT130" s="2"/>
      <c r="SAU130" s="2"/>
      <c r="SAV130" s="2"/>
      <c r="SAW130" s="2"/>
      <c r="SAX130" s="2"/>
      <c r="SAY130" s="2"/>
      <c r="SAZ130" s="2"/>
      <c r="SBA130" s="2"/>
      <c r="SBB130" s="2"/>
      <c r="SBC130" s="2"/>
      <c r="SBD130" s="2"/>
      <c r="SBE130" s="2"/>
      <c r="SBF130" s="2"/>
      <c r="SBG130" s="2"/>
      <c r="SBH130" s="2"/>
      <c r="SBI130" s="2"/>
      <c r="SBJ130" s="2"/>
      <c r="SBK130" s="2"/>
      <c r="SBL130" s="2"/>
      <c r="SBM130" s="2"/>
      <c r="SBN130" s="2"/>
      <c r="SBO130" s="2"/>
      <c r="SBP130" s="2"/>
      <c r="SBQ130" s="2"/>
      <c r="SBR130" s="2"/>
      <c r="SBS130" s="2"/>
      <c r="SBT130" s="2"/>
      <c r="SBU130" s="2"/>
      <c r="SBV130" s="2"/>
      <c r="SBW130" s="2"/>
      <c r="SBX130" s="2"/>
      <c r="SBY130" s="2"/>
      <c r="SBZ130" s="2"/>
      <c r="SCA130" s="2"/>
      <c r="SCB130" s="2"/>
      <c r="SCC130" s="2"/>
      <c r="SCD130" s="2"/>
      <c r="SCE130" s="2"/>
      <c r="SCF130" s="2"/>
      <c r="SCG130" s="2"/>
      <c r="SCH130" s="2"/>
      <c r="SCI130" s="2"/>
      <c r="SCJ130" s="2"/>
      <c r="SCK130" s="2"/>
      <c r="SCL130" s="2"/>
      <c r="SCM130" s="2"/>
      <c r="SCN130" s="2"/>
      <c r="SCO130" s="2"/>
      <c r="SCP130" s="2"/>
      <c r="SCQ130" s="2"/>
      <c r="SCR130" s="2"/>
      <c r="SCS130" s="2"/>
      <c r="SCT130" s="2"/>
      <c r="SCU130" s="2"/>
      <c r="SCV130" s="2"/>
      <c r="SCW130" s="2"/>
      <c r="SCX130" s="2"/>
      <c r="SCY130" s="2"/>
      <c r="SCZ130" s="2"/>
      <c r="SDA130" s="2"/>
      <c r="SDB130" s="2"/>
      <c r="SDC130" s="2"/>
      <c r="SDD130" s="2"/>
      <c r="SDE130" s="2"/>
      <c r="SDF130" s="2"/>
      <c r="SDG130" s="2"/>
      <c r="SDH130" s="2"/>
      <c r="SDI130" s="2"/>
      <c r="SDJ130" s="2"/>
      <c r="SDK130" s="2"/>
      <c r="SDL130" s="2"/>
      <c r="SDM130" s="2"/>
      <c r="SDN130" s="2"/>
      <c r="SDO130" s="2"/>
      <c r="SDP130" s="2"/>
      <c r="SDQ130" s="2"/>
      <c r="SDR130" s="2"/>
      <c r="SDS130" s="2"/>
      <c r="SDT130" s="2"/>
      <c r="SDU130" s="2"/>
      <c r="SDV130" s="2"/>
      <c r="SDW130" s="2"/>
      <c r="SDX130" s="2"/>
      <c r="SDY130" s="2"/>
      <c r="SDZ130" s="2"/>
      <c r="SEA130" s="2"/>
      <c r="SEB130" s="2"/>
      <c r="SEC130" s="2"/>
      <c r="SED130" s="2"/>
      <c r="SEE130" s="2"/>
      <c r="SEF130" s="2"/>
      <c r="SEG130" s="2"/>
      <c r="SEH130" s="2"/>
      <c r="SEI130" s="2"/>
      <c r="SEJ130" s="2"/>
      <c r="SEK130" s="2"/>
      <c r="SEL130" s="2"/>
      <c r="SEM130" s="2"/>
      <c r="SEN130" s="2"/>
      <c r="SEO130" s="2"/>
      <c r="SEP130" s="2"/>
      <c r="SEQ130" s="2"/>
      <c r="SER130" s="2"/>
      <c r="SES130" s="2"/>
      <c r="SET130" s="2"/>
      <c r="SEU130" s="2"/>
      <c r="SEV130" s="2"/>
      <c r="SEW130" s="2"/>
      <c r="SEX130" s="2"/>
      <c r="SEY130" s="2"/>
      <c r="SEZ130" s="2"/>
      <c r="SFA130" s="2"/>
      <c r="SFB130" s="2"/>
      <c r="SFC130" s="2"/>
      <c r="SFD130" s="2"/>
      <c r="SFE130" s="2"/>
      <c r="SFF130" s="2"/>
      <c r="SFG130" s="2"/>
      <c r="SFH130" s="2"/>
      <c r="SFI130" s="2"/>
      <c r="SFJ130" s="2"/>
      <c r="SFK130" s="2"/>
      <c r="SFL130" s="2"/>
      <c r="SFM130" s="2"/>
      <c r="SFN130" s="2"/>
      <c r="SFO130" s="2"/>
      <c r="SFP130" s="2"/>
      <c r="SFQ130" s="2"/>
      <c r="SFR130" s="2"/>
      <c r="SFS130" s="2"/>
      <c r="SFT130" s="2"/>
      <c r="SFU130" s="2"/>
      <c r="SFV130" s="2"/>
      <c r="SFW130" s="2"/>
      <c r="SFX130" s="2"/>
      <c r="SFY130" s="2"/>
      <c r="SFZ130" s="2"/>
      <c r="SGA130" s="2"/>
      <c r="SGB130" s="2"/>
      <c r="SGC130" s="2"/>
      <c r="SGD130" s="2"/>
      <c r="SGE130" s="2"/>
      <c r="SGF130" s="2"/>
      <c r="SGG130" s="2"/>
      <c r="SGH130" s="2"/>
      <c r="SGI130" s="2"/>
      <c r="SGJ130" s="2"/>
      <c r="SGK130" s="2"/>
      <c r="SGL130" s="2"/>
      <c r="SGM130" s="2"/>
      <c r="SGN130" s="2"/>
      <c r="SGO130" s="2"/>
      <c r="SGP130" s="2"/>
      <c r="SGQ130" s="2"/>
      <c r="SGR130" s="2"/>
      <c r="SGS130" s="2"/>
      <c r="SGT130" s="2"/>
      <c r="SGU130" s="2"/>
      <c r="SGV130" s="2"/>
      <c r="SGW130" s="2"/>
      <c r="SGX130" s="2"/>
      <c r="SGY130" s="2"/>
      <c r="SGZ130" s="2"/>
      <c r="SHA130" s="2"/>
      <c r="SHB130" s="2"/>
      <c r="SHC130" s="2"/>
      <c r="SHD130" s="2"/>
      <c r="SHE130" s="2"/>
      <c r="SHF130" s="2"/>
      <c r="SHG130" s="2"/>
      <c r="SHH130" s="2"/>
      <c r="SHI130" s="2"/>
      <c r="SHJ130" s="2"/>
      <c r="SHK130" s="2"/>
      <c r="SHL130" s="2"/>
      <c r="SHM130" s="2"/>
      <c r="SHN130" s="2"/>
      <c r="SHO130" s="2"/>
      <c r="SHP130" s="2"/>
      <c r="SHQ130" s="2"/>
      <c r="SHR130" s="2"/>
      <c r="SHS130" s="2"/>
      <c r="SHT130" s="2"/>
      <c r="SHU130" s="2"/>
      <c r="SHV130" s="2"/>
      <c r="SHW130" s="2"/>
      <c r="SHX130" s="2"/>
      <c r="SHY130" s="2"/>
      <c r="SHZ130" s="2"/>
      <c r="SIA130" s="2"/>
      <c r="SIB130" s="2"/>
      <c r="SIC130" s="2"/>
      <c r="SID130" s="2"/>
      <c r="SIE130" s="2"/>
      <c r="SIF130" s="2"/>
      <c r="SIG130" s="2"/>
      <c r="SIH130" s="2"/>
      <c r="SII130" s="2"/>
      <c r="SIJ130" s="2"/>
      <c r="SIK130" s="2"/>
      <c r="SIL130" s="2"/>
      <c r="SIM130" s="2"/>
      <c r="SIN130" s="2"/>
      <c r="SIO130" s="2"/>
      <c r="SIP130" s="2"/>
      <c r="SIQ130" s="2"/>
      <c r="SIR130" s="2"/>
      <c r="SIS130" s="2"/>
      <c r="SIT130" s="2"/>
      <c r="SIU130" s="2"/>
      <c r="SIV130" s="2"/>
      <c r="SIW130" s="2"/>
      <c r="SIX130" s="2"/>
      <c r="SIY130" s="2"/>
      <c r="SIZ130" s="2"/>
      <c r="SJA130" s="2"/>
      <c r="SJB130" s="2"/>
      <c r="SJC130" s="2"/>
      <c r="SJD130" s="2"/>
      <c r="SJE130" s="2"/>
      <c r="SJF130" s="2"/>
      <c r="SJG130" s="2"/>
      <c r="SJH130" s="2"/>
      <c r="SJI130" s="2"/>
      <c r="SJJ130" s="2"/>
      <c r="SJK130" s="2"/>
      <c r="SJL130" s="2"/>
      <c r="SJM130" s="2"/>
      <c r="SJN130" s="2"/>
      <c r="SJO130" s="2"/>
      <c r="SJP130" s="2"/>
      <c r="SJQ130" s="2"/>
      <c r="SJR130" s="2"/>
      <c r="SJS130" s="2"/>
      <c r="SJT130" s="2"/>
      <c r="SJU130" s="2"/>
      <c r="SJV130" s="2"/>
      <c r="SJW130" s="2"/>
      <c r="SJX130" s="2"/>
      <c r="SJY130" s="2"/>
      <c r="SJZ130" s="2"/>
      <c r="SKA130" s="2"/>
      <c r="SKB130" s="2"/>
      <c r="SKC130" s="2"/>
      <c r="SKD130" s="2"/>
      <c r="SKE130" s="2"/>
      <c r="SKF130" s="2"/>
      <c r="SKG130" s="2"/>
      <c r="SKH130" s="2"/>
      <c r="SKI130" s="2"/>
      <c r="SKJ130" s="2"/>
      <c r="SKK130" s="2"/>
      <c r="SKL130" s="2"/>
      <c r="SKM130" s="2"/>
      <c r="SKN130" s="2"/>
      <c r="SKO130" s="2"/>
      <c r="SKP130" s="2"/>
      <c r="SKQ130" s="2"/>
      <c r="SKR130" s="2"/>
      <c r="SKS130" s="2"/>
      <c r="SKT130" s="2"/>
      <c r="SKU130" s="2"/>
      <c r="SKV130" s="2"/>
      <c r="SKW130" s="2"/>
      <c r="SKX130" s="2"/>
      <c r="SKY130" s="2"/>
      <c r="SKZ130" s="2"/>
      <c r="SLA130" s="2"/>
      <c r="SLB130" s="2"/>
      <c r="SLC130" s="2"/>
      <c r="SLD130" s="2"/>
      <c r="SLE130" s="2"/>
      <c r="SLF130" s="2"/>
      <c r="SLG130" s="2"/>
      <c r="SLH130" s="2"/>
      <c r="SLI130" s="2"/>
      <c r="SLJ130" s="2"/>
      <c r="SLK130" s="2"/>
      <c r="SLL130" s="2"/>
      <c r="SLM130" s="2"/>
      <c r="SLN130" s="2"/>
      <c r="SLO130" s="2"/>
      <c r="SLP130" s="2"/>
      <c r="SLQ130" s="2"/>
      <c r="SLR130" s="2"/>
      <c r="SLS130" s="2"/>
      <c r="SLT130" s="2"/>
      <c r="SLU130" s="2"/>
      <c r="SLV130" s="2"/>
      <c r="SLW130" s="2"/>
      <c r="SLX130" s="2"/>
      <c r="SLY130" s="2"/>
      <c r="SLZ130" s="2"/>
      <c r="SMA130" s="2"/>
      <c r="SMB130" s="2"/>
      <c r="SMC130" s="2"/>
      <c r="SMD130" s="2"/>
      <c r="SME130" s="2"/>
      <c r="SMF130" s="2"/>
      <c r="SMG130" s="2"/>
      <c r="SMH130" s="2"/>
      <c r="SMI130" s="2"/>
      <c r="SMJ130" s="2"/>
      <c r="SMK130" s="2"/>
      <c r="SML130" s="2"/>
      <c r="SMM130" s="2"/>
      <c r="SMN130" s="2"/>
      <c r="SMO130" s="2"/>
      <c r="SMP130" s="2"/>
      <c r="SMQ130" s="2"/>
      <c r="SMR130" s="2"/>
      <c r="SMS130" s="2"/>
      <c r="SMT130" s="2"/>
      <c r="SMU130" s="2"/>
      <c r="SMV130" s="2"/>
      <c r="SMW130" s="2"/>
      <c r="SMX130" s="2"/>
      <c r="SMY130" s="2"/>
      <c r="SMZ130" s="2"/>
      <c r="SNA130" s="2"/>
      <c r="SNB130" s="2"/>
      <c r="SNC130" s="2"/>
      <c r="SND130" s="2"/>
      <c r="SNE130" s="2"/>
      <c r="SNF130" s="2"/>
      <c r="SNG130" s="2"/>
      <c r="SNH130" s="2"/>
      <c r="SNI130" s="2"/>
      <c r="SNJ130" s="2"/>
      <c r="SNK130" s="2"/>
      <c r="SNL130" s="2"/>
      <c r="SNM130" s="2"/>
      <c r="SNN130" s="2"/>
      <c r="SNO130" s="2"/>
      <c r="SNP130" s="2"/>
      <c r="SNQ130" s="2"/>
      <c r="SNR130" s="2"/>
      <c r="SNS130" s="2"/>
      <c r="SNT130" s="2"/>
      <c r="SNU130" s="2"/>
      <c r="SNV130" s="2"/>
      <c r="SNW130" s="2"/>
      <c r="SNX130" s="2"/>
      <c r="SNY130" s="2"/>
      <c r="SNZ130" s="2"/>
      <c r="SOA130" s="2"/>
      <c r="SOB130" s="2"/>
      <c r="SOC130" s="2"/>
      <c r="SOD130" s="2"/>
      <c r="SOE130" s="2"/>
      <c r="SOF130" s="2"/>
      <c r="SOG130" s="2"/>
      <c r="SOH130" s="2"/>
      <c r="SOI130" s="2"/>
      <c r="SOJ130" s="2"/>
      <c r="SOK130" s="2"/>
      <c r="SOL130" s="2"/>
      <c r="SOM130" s="2"/>
      <c r="SON130" s="2"/>
      <c r="SOO130" s="2"/>
      <c r="SOP130" s="2"/>
      <c r="SOQ130" s="2"/>
      <c r="SOR130" s="2"/>
      <c r="SOS130" s="2"/>
      <c r="SOT130" s="2"/>
      <c r="SOU130" s="2"/>
      <c r="SOV130" s="2"/>
      <c r="SOW130" s="2"/>
      <c r="SOX130" s="2"/>
      <c r="SOY130" s="2"/>
      <c r="SOZ130" s="2"/>
      <c r="SPA130" s="2"/>
      <c r="SPB130" s="2"/>
      <c r="SPC130" s="2"/>
      <c r="SPD130" s="2"/>
      <c r="SPE130" s="2"/>
      <c r="SPF130" s="2"/>
      <c r="SPG130" s="2"/>
      <c r="SPH130" s="2"/>
      <c r="SPI130" s="2"/>
      <c r="SPJ130" s="2"/>
      <c r="SPK130" s="2"/>
      <c r="SPL130" s="2"/>
      <c r="SPM130" s="2"/>
      <c r="SPN130" s="2"/>
      <c r="SPO130" s="2"/>
      <c r="SPP130" s="2"/>
      <c r="SPQ130" s="2"/>
      <c r="SPR130" s="2"/>
      <c r="SPS130" s="2"/>
      <c r="SPT130" s="2"/>
      <c r="SPU130" s="2"/>
      <c r="SPV130" s="2"/>
      <c r="SPW130" s="2"/>
      <c r="SPX130" s="2"/>
      <c r="SPY130" s="2"/>
      <c r="SPZ130" s="2"/>
      <c r="SQA130" s="2"/>
      <c r="SQB130" s="2"/>
      <c r="SQC130" s="2"/>
      <c r="SQD130" s="2"/>
      <c r="SQE130" s="2"/>
      <c r="SQF130" s="2"/>
      <c r="SQG130" s="2"/>
      <c r="SQH130" s="2"/>
      <c r="SQI130" s="2"/>
      <c r="SQJ130" s="2"/>
      <c r="SQK130" s="2"/>
      <c r="SQL130" s="2"/>
      <c r="SQM130" s="2"/>
      <c r="SQN130" s="2"/>
      <c r="SQO130" s="2"/>
      <c r="SQP130" s="2"/>
      <c r="SQQ130" s="2"/>
      <c r="SQR130" s="2"/>
      <c r="SQS130" s="2"/>
      <c r="SQT130" s="2"/>
      <c r="SQU130" s="2"/>
      <c r="SQV130" s="2"/>
      <c r="SQW130" s="2"/>
      <c r="SQX130" s="2"/>
      <c r="SQY130" s="2"/>
      <c r="SQZ130" s="2"/>
      <c r="SRA130" s="2"/>
      <c r="SRB130" s="2"/>
      <c r="SRC130" s="2"/>
      <c r="SRD130" s="2"/>
      <c r="SRE130" s="2"/>
      <c r="SRF130" s="2"/>
      <c r="SRG130" s="2"/>
      <c r="SRH130" s="2"/>
      <c r="SRI130" s="2"/>
      <c r="SRJ130" s="2"/>
      <c r="SRK130" s="2"/>
      <c r="SRL130" s="2"/>
      <c r="SRM130" s="2"/>
      <c r="SRN130" s="2"/>
      <c r="SRO130" s="2"/>
      <c r="SRP130" s="2"/>
      <c r="SRQ130" s="2"/>
      <c r="SRR130" s="2"/>
      <c r="SRS130" s="2"/>
      <c r="SRT130" s="2"/>
      <c r="SRU130" s="2"/>
      <c r="SRV130" s="2"/>
      <c r="SRW130" s="2"/>
      <c r="SRX130" s="2"/>
      <c r="SRY130" s="2"/>
      <c r="SRZ130" s="2"/>
      <c r="SSA130" s="2"/>
      <c r="SSB130" s="2"/>
      <c r="SSC130" s="2"/>
      <c r="SSD130" s="2"/>
      <c r="SSE130" s="2"/>
      <c r="SSF130" s="2"/>
      <c r="SSG130" s="2"/>
      <c r="SSH130" s="2"/>
      <c r="SSI130" s="2"/>
      <c r="SSJ130" s="2"/>
      <c r="SSK130" s="2"/>
      <c r="SSL130" s="2"/>
      <c r="SSM130" s="2"/>
      <c r="SSN130" s="2"/>
      <c r="SSO130" s="2"/>
      <c r="SSP130" s="2"/>
      <c r="SSQ130" s="2"/>
      <c r="SSR130" s="2"/>
      <c r="SSS130" s="2"/>
      <c r="SST130" s="2"/>
      <c r="SSU130" s="2"/>
      <c r="SSV130" s="2"/>
      <c r="SSW130" s="2"/>
      <c r="SSX130" s="2"/>
      <c r="SSY130" s="2"/>
      <c r="SSZ130" s="2"/>
      <c r="STA130" s="2"/>
      <c r="STB130" s="2"/>
      <c r="STC130" s="2"/>
      <c r="STD130" s="2"/>
      <c r="STE130" s="2"/>
      <c r="STF130" s="2"/>
      <c r="STG130" s="2"/>
      <c r="STH130" s="2"/>
      <c r="STI130" s="2"/>
      <c r="STJ130" s="2"/>
      <c r="STK130" s="2"/>
      <c r="STL130" s="2"/>
      <c r="STM130" s="2"/>
      <c r="STN130" s="2"/>
      <c r="STO130" s="2"/>
      <c r="STP130" s="2"/>
      <c r="STQ130" s="2"/>
      <c r="STR130" s="2"/>
      <c r="STS130" s="2"/>
      <c r="STT130" s="2"/>
      <c r="STU130" s="2"/>
      <c r="STV130" s="2"/>
      <c r="STW130" s="2"/>
      <c r="STX130" s="2"/>
      <c r="STY130" s="2"/>
      <c r="STZ130" s="2"/>
      <c r="SUA130" s="2"/>
      <c r="SUB130" s="2"/>
      <c r="SUC130" s="2"/>
      <c r="SUD130" s="2"/>
      <c r="SUE130" s="2"/>
      <c r="SUF130" s="2"/>
      <c r="SUG130" s="2"/>
      <c r="SUH130" s="2"/>
      <c r="SUI130" s="2"/>
      <c r="SUJ130" s="2"/>
      <c r="SUK130" s="2"/>
      <c r="SUL130" s="2"/>
      <c r="SUM130" s="2"/>
      <c r="SUN130" s="2"/>
      <c r="SUO130" s="2"/>
      <c r="SUP130" s="2"/>
      <c r="SUQ130" s="2"/>
      <c r="SUR130" s="2"/>
      <c r="SUS130" s="2"/>
      <c r="SUT130" s="2"/>
      <c r="SUU130" s="2"/>
      <c r="SUV130" s="2"/>
      <c r="SUW130" s="2"/>
      <c r="SUX130" s="2"/>
      <c r="SUY130" s="2"/>
      <c r="SUZ130" s="2"/>
      <c r="SVA130" s="2"/>
      <c r="SVB130" s="2"/>
      <c r="SVC130" s="2"/>
      <c r="SVD130" s="2"/>
      <c r="SVE130" s="2"/>
      <c r="SVF130" s="2"/>
      <c r="SVG130" s="2"/>
      <c r="SVH130" s="2"/>
      <c r="SVI130" s="2"/>
      <c r="SVJ130" s="2"/>
      <c r="SVK130" s="2"/>
      <c r="SVL130" s="2"/>
      <c r="SVM130" s="2"/>
      <c r="SVN130" s="2"/>
      <c r="SVO130" s="2"/>
      <c r="SVP130" s="2"/>
      <c r="SVQ130" s="2"/>
      <c r="SVR130" s="2"/>
      <c r="SVS130" s="2"/>
      <c r="SVT130" s="2"/>
      <c r="SVU130" s="2"/>
      <c r="SVV130" s="2"/>
      <c r="SVW130" s="2"/>
      <c r="SVX130" s="2"/>
      <c r="SVY130" s="2"/>
      <c r="SVZ130" s="2"/>
      <c r="SWA130" s="2"/>
      <c r="SWB130" s="2"/>
      <c r="SWC130" s="2"/>
      <c r="SWD130" s="2"/>
      <c r="SWE130" s="2"/>
      <c r="SWF130" s="2"/>
      <c r="SWG130" s="2"/>
      <c r="SWH130" s="2"/>
      <c r="SWI130" s="2"/>
      <c r="SWJ130" s="2"/>
      <c r="SWK130" s="2"/>
      <c r="SWL130" s="2"/>
      <c r="SWM130" s="2"/>
      <c r="SWN130" s="2"/>
      <c r="SWO130" s="2"/>
      <c r="SWP130" s="2"/>
      <c r="SWQ130" s="2"/>
      <c r="SWR130" s="2"/>
      <c r="SWS130" s="2"/>
      <c r="SWT130" s="2"/>
      <c r="SWU130" s="2"/>
      <c r="SWV130" s="2"/>
      <c r="SWW130" s="2"/>
      <c r="SWX130" s="2"/>
      <c r="SWY130" s="2"/>
      <c r="SWZ130" s="2"/>
      <c r="SXA130" s="2"/>
      <c r="SXB130" s="2"/>
      <c r="SXC130" s="2"/>
      <c r="SXD130" s="2"/>
      <c r="SXE130" s="2"/>
      <c r="SXF130" s="2"/>
      <c r="SXG130" s="2"/>
      <c r="SXH130" s="2"/>
      <c r="SXI130" s="2"/>
      <c r="SXJ130" s="2"/>
      <c r="SXK130" s="2"/>
      <c r="SXL130" s="2"/>
      <c r="SXM130" s="2"/>
      <c r="SXN130" s="2"/>
      <c r="SXO130" s="2"/>
      <c r="SXP130" s="2"/>
      <c r="SXQ130" s="2"/>
      <c r="SXR130" s="2"/>
      <c r="SXS130" s="2"/>
      <c r="SXT130" s="2"/>
      <c r="SXU130" s="2"/>
      <c r="SXV130" s="2"/>
      <c r="SXW130" s="2"/>
      <c r="SXX130" s="2"/>
      <c r="SXY130" s="2"/>
      <c r="SXZ130" s="2"/>
      <c r="SYA130" s="2"/>
      <c r="SYB130" s="2"/>
      <c r="SYC130" s="2"/>
      <c r="SYD130" s="2"/>
      <c r="SYE130" s="2"/>
      <c r="SYF130" s="2"/>
      <c r="SYG130" s="2"/>
      <c r="SYH130" s="2"/>
      <c r="SYI130" s="2"/>
      <c r="SYJ130" s="2"/>
      <c r="SYK130" s="2"/>
      <c r="SYL130" s="2"/>
      <c r="SYM130" s="2"/>
      <c r="SYN130" s="2"/>
      <c r="SYO130" s="2"/>
      <c r="SYP130" s="2"/>
      <c r="SYQ130" s="2"/>
      <c r="SYR130" s="2"/>
      <c r="SYS130" s="2"/>
      <c r="SYT130" s="2"/>
      <c r="SYU130" s="2"/>
      <c r="SYV130" s="2"/>
      <c r="SYW130" s="2"/>
      <c r="SYX130" s="2"/>
      <c r="SYY130" s="2"/>
      <c r="SYZ130" s="2"/>
      <c r="SZA130" s="2"/>
      <c r="SZB130" s="2"/>
      <c r="SZC130" s="2"/>
      <c r="SZD130" s="2"/>
      <c r="SZE130" s="2"/>
      <c r="SZF130" s="2"/>
      <c r="SZG130" s="2"/>
      <c r="SZH130" s="2"/>
      <c r="SZI130" s="2"/>
      <c r="SZJ130" s="2"/>
      <c r="SZK130" s="2"/>
      <c r="SZL130" s="2"/>
      <c r="SZM130" s="2"/>
      <c r="SZN130" s="2"/>
      <c r="SZO130" s="2"/>
      <c r="SZP130" s="2"/>
      <c r="SZQ130" s="2"/>
      <c r="SZR130" s="2"/>
      <c r="SZS130" s="2"/>
      <c r="SZT130" s="2"/>
      <c r="SZU130" s="2"/>
      <c r="SZV130" s="2"/>
      <c r="SZW130" s="2"/>
      <c r="SZX130" s="2"/>
      <c r="SZY130" s="2"/>
      <c r="SZZ130" s="2"/>
      <c r="TAA130" s="2"/>
      <c r="TAB130" s="2"/>
      <c r="TAC130" s="2"/>
      <c r="TAD130" s="2"/>
      <c r="TAE130" s="2"/>
      <c r="TAF130" s="2"/>
      <c r="TAG130" s="2"/>
      <c r="TAH130" s="2"/>
      <c r="TAI130" s="2"/>
      <c r="TAJ130" s="2"/>
      <c r="TAK130" s="2"/>
      <c r="TAL130" s="2"/>
      <c r="TAM130" s="2"/>
      <c r="TAN130" s="2"/>
      <c r="TAO130" s="2"/>
      <c r="TAP130" s="2"/>
      <c r="TAQ130" s="2"/>
      <c r="TAR130" s="2"/>
      <c r="TAS130" s="2"/>
      <c r="TAT130" s="2"/>
      <c r="TAU130" s="2"/>
      <c r="TAV130" s="2"/>
      <c r="TAW130" s="2"/>
      <c r="TAX130" s="2"/>
      <c r="TAY130" s="2"/>
      <c r="TAZ130" s="2"/>
      <c r="TBA130" s="2"/>
      <c r="TBB130" s="2"/>
      <c r="TBC130" s="2"/>
      <c r="TBD130" s="2"/>
      <c r="TBE130" s="2"/>
      <c r="TBF130" s="2"/>
      <c r="TBG130" s="2"/>
      <c r="TBH130" s="2"/>
      <c r="TBI130" s="2"/>
      <c r="TBJ130" s="2"/>
      <c r="TBK130" s="2"/>
      <c r="TBL130" s="2"/>
      <c r="TBM130" s="2"/>
      <c r="TBN130" s="2"/>
      <c r="TBO130" s="2"/>
      <c r="TBP130" s="2"/>
      <c r="TBQ130" s="2"/>
      <c r="TBR130" s="2"/>
      <c r="TBS130" s="2"/>
      <c r="TBT130" s="2"/>
      <c r="TBU130" s="2"/>
      <c r="TBV130" s="2"/>
      <c r="TBW130" s="2"/>
      <c r="TBX130" s="2"/>
      <c r="TBY130" s="2"/>
      <c r="TBZ130" s="2"/>
      <c r="TCA130" s="2"/>
      <c r="TCB130" s="2"/>
      <c r="TCC130" s="2"/>
      <c r="TCD130" s="2"/>
      <c r="TCE130" s="2"/>
      <c r="TCF130" s="2"/>
      <c r="TCG130" s="2"/>
      <c r="TCH130" s="2"/>
      <c r="TCI130" s="2"/>
      <c r="TCJ130" s="2"/>
      <c r="TCK130" s="2"/>
      <c r="TCL130" s="2"/>
      <c r="TCM130" s="2"/>
      <c r="TCN130" s="2"/>
      <c r="TCO130" s="2"/>
      <c r="TCP130" s="2"/>
      <c r="TCQ130" s="2"/>
      <c r="TCR130" s="2"/>
      <c r="TCS130" s="2"/>
      <c r="TCT130" s="2"/>
      <c r="TCU130" s="2"/>
      <c r="TCV130" s="2"/>
      <c r="TCW130" s="2"/>
      <c r="TCX130" s="2"/>
      <c r="TCY130" s="2"/>
      <c r="TCZ130" s="2"/>
      <c r="TDA130" s="2"/>
      <c r="TDB130" s="2"/>
      <c r="TDC130" s="2"/>
      <c r="TDD130" s="2"/>
      <c r="TDE130" s="2"/>
      <c r="TDF130" s="2"/>
      <c r="TDG130" s="2"/>
      <c r="TDH130" s="2"/>
      <c r="TDI130" s="2"/>
      <c r="TDJ130" s="2"/>
      <c r="TDK130" s="2"/>
      <c r="TDL130" s="2"/>
      <c r="TDM130" s="2"/>
      <c r="TDN130" s="2"/>
      <c r="TDO130" s="2"/>
      <c r="TDP130" s="2"/>
      <c r="TDQ130" s="2"/>
      <c r="TDR130" s="2"/>
      <c r="TDS130" s="2"/>
      <c r="TDT130" s="2"/>
      <c r="TDU130" s="2"/>
      <c r="TDV130" s="2"/>
      <c r="TDW130" s="2"/>
      <c r="TDX130" s="2"/>
      <c r="TDY130" s="2"/>
      <c r="TDZ130" s="2"/>
      <c r="TEA130" s="2"/>
      <c r="TEB130" s="2"/>
      <c r="TEC130" s="2"/>
      <c r="TED130" s="2"/>
      <c r="TEE130" s="2"/>
      <c r="TEF130" s="2"/>
      <c r="TEG130" s="2"/>
      <c r="TEH130" s="2"/>
      <c r="TEI130" s="2"/>
      <c r="TEJ130" s="2"/>
      <c r="TEK130" s="2"/>
      <c r="TEL130" s="2"/>
      <c r="TEM130" s="2"/>
      <c r="TEN130" s="2"/>
      <c r="TEO130" s="2"/>
      <c r="TEP130" s="2"/>
      <c r="TEQ130" s="2"/>
      <c r="TER130" s="2"/>
      <c r="TES130" s="2"/>
      <c r="TET130" s="2"/>
      <c r="TEU130" s="2"/>
      <c r="TEV130" s="2"/>
      <c r="TEW130" s="2"/>
      <c r="TEX130" s="2"/>
      <c r="TEY130" s="2"/>
      <c r="TEZ130" s="2"/>
      <c r="TFA130" s="2"/>
      <c r="TFB130" s="2"/>
      <c r="TFC130" s="2"/>
      <c r="TFD130" s="2"/>
      <c r="TFE130" s="2"/>
      <c r="TFF130" s="2"/>
      <c r="TFG130" s="2"/>
      <c r="TFH130" s="2"/>
      <c r="TFI130" s="2"/>
      <c r="TFJ130" s="2"/>
      <c r="TFK130" s="2"/>
      <c r="TFL130" s="2"/>
      <c r="TFM130" s="2"/>
      <c r="TFN130" s="2"/>
      <c r="TFO130" s="2"/>
      <c r="TFP130" s="2"/>
      <c r="TFQ130" s="2"/>
      <c r="TFR130" s="2"/>
      <c r="TFS130" s="2"/>
      <c r="TFT130" s="2"/>
      <c r="TFU130" s="2"/>
      <c r="TFV130" s="2"/>
      <c r="TFW130" s="2"/>
      <c r="TFX130" s="2"/>
      <c r="TFY130" s="2"/>
      <c r="TFZ130" s="2"/>
      <c r="TGA130" s="2"/>
      <c r="TGB130" s="2"/>
      <c r="TGC130" s="2"/>
      <c r="TGD130" s="2"/>
      <c r="TGE130" s="2"/>
      <c r="TGF130" s="2"/>
      <c r="TGG130" s="2"/>
      <c r="TGH130" s="2"/>
      <c r="TGI130" s="2"/>
      <c r="TGJ130" s="2"/>
      <c r="TGK130" s="2"/>
      <c r="TGL130" s="2"/>
      <c r="TGM130" s="2"/>
      <c r="TGN130" s="2"/>
      <c r="TGO130" s="2"/>
      <c r="TGP130" s="2"/>
      <c r="TGQ130" s="2"/>
      <c r="TGR130" s="2"/>
      <c r="TGS130" s="2"/>
      <c r="TGT130" s="2"/>
      <c r="TGU130" s="2"/>
      <c r="TGV130" s="2"/>
      <c r="TGW130" s="2"/>
      <c r="TGX130" s="2"/>
      <c r="TGY130" s="2"/>
      <c r="TGZ130" s="2"/>
      <c r="THA130" s="2"/>
      <c r="THB130" s="2"/>
      <c r="THC130" s="2"/>
      <c r="THD130" s="2"/>
      <c r="THE130" s="2"/>
      <c r="THF130" s="2"/>
      <c r="THG130" s="2"/>
      <c r="THH130" s="2"/>
      <c r="THI130" s="2"/>
      <c r="THJ130" s="2"/>
      <c r="THK130" s="2"/>
      <c r="THL130" s="2"/>
      <c r="THM130" s="2"/>
      <c r="THN130" s="2"/>
      <c r="THO130" s="2"/>
      <c r="THP130" s="2"/>
      <c r="THQ130" s="2"/>
      <c r="THR130" s="2"/>
      <c r="THS130" s="2"/>
      <c r="THT130" s="2"/>
      <c r="THU130" s="2"/>
      <c r="THV130" s="2"/>
      <c r="THW130" s="2"/>
      <c r="THX130" s="2"/>
      <c r="THY130" s="2"/>
      <c r="THZ130" s="2"/>
      <c r="TIA130" s="2"/>
      <c r="TIB130" s="2"/>
      <c r="TIC130" s="2"/>
      <c r="TID130" s="2"/>
      <c r="TIE130" s="2"/>
      <c r="TIF130" s="2"/>
      <c r="TIG130" s="2"/>
      <c r="TIH130" s="2"/>
      <c r="TII130" s="2"/>
      <c r="TIJ130" s="2"/>
      <c r="TIK130" s="2"/>
      <c r="TIL130" s="2"/>
      <c r="TIM130" s="2"/>
      <c r="TIN130" s="2"/>
      <c r="TIO130" s="2"/>
      <c r="TIP130" s="2"/>
      <c r="TIQ130" s="2"/>
      <c r="TIR130" s="2"/>
      <c r="TIS130" s="2"/>
      <c r="TIT130" s="2"/>
      <c r="TIU130" s="2"/>
      <c r="TIV130" s="2"/>
      <c r="TIW130" s="2"/>
      <c r="TIX130" s="2"/>
      <c r="TIY130" s="2"/>
      <c r="TIZ130" s="2"/>
      <c r="TJA130" s="2"/>
      <c r="TJB130" s="2"/>
      <c r="TJC130" s="2"/>
      <c r="TJD130" s="2"/>
      <c r="TJE130" s="2"/>
      <c r="TJF130" s="2"/>
      <c r="TJG130" s="2"/>
      <c r="TJH130" s="2"/>
      <c r="TJI130" s="2"/>
      <c r="TJJ130" s="2"/>
      <c r="TJK130" s="2"/>
      <c r="TJL130" s="2"/>
      <c r="TJM130" s="2"/>
      <c r="TJN130" s="2"/>
      <c r="TJO130" s="2"/>
      <c r="TJP130" s="2"/>
      <c r="TJQ130" s="2"/>
      <c r="TJR130" s="2"/>
      <c r="TJS130" s="2"/>
      <c r="TJT130" s="2"/>
      <c r="TJU130" s="2"/>
      <c r="TJV130" s="2"/>
      <c r="TJW130" s="2"/>
      <c r="TJX130" s="2"/>
      <c r="TJY130" s="2"/>
      <c r="TJZ130" s="2"/>
      <c r="TKA130" s="2"/>
      <c r="TKB130" s="2"/>
      <c r="TKC130" s="2"/>
      <c r="TKD130" s="2"/>
      <c r="TKE130" s="2"/>
      <c r="TKF130" s="2"/>
      <c r="TKG130" s="2"/>
      <c r="TKH130" s="2"/>
      <c r="TKI130" s="2"/>
      <c r="TKJ130" s="2"/>
      <c r="TKK130" s="2"/>
      <c r="TKL130" s="2"/>
      <c r="TKM130" s="2"/>
      <c r="TKN130" s="2"/>
      <c r="TKO130" s="2"/>
      <c r="TKP130" s="2"/>
      <c r="TKQ130" s="2"/>
      <c r="TKR130" s="2"/>
      <c r="TKS130" s="2"/>
      <c r="TKT130" s="2"/>
      <c r="TKU130" s="2"/>
      <c r="TKV130" s="2"/>
      <c r="TKW130" s="2"/>
      <c r="TKX130" s="2"/>
      <c r="TKY130" s="2"/>
      <c r="TKZ130" s="2"/>
      <c r="TLA130" s="2"/>
      <c r="TLB130" s="2"/>
      <c r="TLC130" s="2"/>
      <c r="TLD130" s="2"/>
      <c r="TLE130" s="2"/>
      <c r="TLF130" s="2"/>
      <c r="TLG130" s="2"/>
      <c r="TLH130" s="2"/>
      <c r="TLI130" s="2"/>
      <c r="TLJ130" s="2"/>
      <c r="TLK130" s="2"/>
      <c r="TLL130" s="2"/>
      <c r="TLM130" s="2"/>
      <c r="TLN130" s="2"/>
      <c r="TLO130" s="2"/>
      <c r="TLP130" s="2"/>
      <c r="TLQ130" s="2"/>
      <c r="TLR130" s="2"/>
      <c r="TLS130" s="2"/>
      <c r="TLT130" s="2"/>
      <c r="TLU130" s="2"/>
      <c r="TLV130" s="2"/>
      <c r="TLW130" s="2"/>
      <c r="TLX130" s="2"/>
      <c r="TLY130" s="2"/>
      <c r="TLZ130" s="2"/>
      <c r="TMA130" s="2"/>
      <c r="TMB130" s="2"/>
      <c r="TMC130" s="2"/>
      <c r="TMD130" s="2"/>
      <c r="TME130" s="2"/>
      <c r="TMF130" s="2"/>
      <c r="TMG130" s="2"/>
      <c r="TMH130" s="2"/>
      <c r="TMI130" s="2"/>
      <c r="TMJ130" s="2"/>
      <c r="TMK130" s="2"/>
      <c r="TML130" s="2"/>
      <c r="TMM130" s="2"/>
      <c r="TMN130" s="2"/>
      <c r="TMO130" s="2"/>
      <c r="TMP130" s="2"/>
      <c r="TMQ130" s="2"/>
      <c r="TMR130" s="2"/>
      <c r="TMS130" s="2"/>
      <c r="TMT130" s="2"/>
      <c r="TMU130" s="2"/>
      <c r="TMV130" s="2"/>
      <c r="TMW130" s="2"/>
      <c r="TMX130" s="2"/>
      <c r="TMY130" s="2"/>
      <c r="TMZ130" s="2"/>
      <c r="TNA130" s="2"/>
      <c r="TNB130" s="2"/>
      <c r="TNC130" s="2"/>
      <c r="TND130" s="2"/>
      <c r="TNE130" s="2"/>
      <c r="TNF130" s="2"/>
      <c r="TNG130" s="2"/>
      <c r="TNH130" s="2"/>
      <c r="TNI130" s="2"/>
      <c r="TNJ130" s="2"/>
      <c r="TNK130" s="2"/>
      <c r="TNL130" s="2"/>
      <c r="TNM130" s="2"/>
      <c r="TNN130" s="2"/>
      <c r="TNO130" s="2"/>
      <c r="TNP130" s="2"/>
      <c r="TNQ130" s="2"/>
      <c r="TNR130" s="2"/>
      <c r="TNS130" s="2"/>
      <c r="TNT130" s="2"/>
      <c r="TNU130" s="2"/>
      <c r="TNV130" s="2"/>
      <c r="TNW130" s="2"/>
      <c r="TNX130" s="2"/>
      <c r="TNY130" s="2"/>
      <c r="TNZ130" s="2"/>
      <c r="TOA130" s="2"/>
      <c r="TOB130" s="2"/>
      <c r="TOC130" s="2"/>
      <c r="TOD130" s="2"/>
      <c r="TOE130" s="2"/>
      <c r="TOF130" s="2"/>
      <c r="TOG130" s="2"/>
      <c r="TOH130" s="2"/>
      <c r="TOI130" s="2"/>
      <c r="TOJ130" s="2"/>
      <c r="TOK130" s="2"/>
      <c r="TOL130" s="2"/>
      <c r="TOM130" s="2"/>
      <c r="TON130" s="2"/>
      <c r="TOO130" s="2"/>
      <c r="TOP130" s="2"/>
      <c r="TOQ130" s="2"/>
      <c r="TOR130" s="2"/>
      <c r="TOS130" s="2"/>
      <c r="TOT130" s="2"/>
      <c r="TOU130" s="2"/>
      <c r="TOV130" s="2"/>
      <c r="TOW130" s="2"/>
      <c r="TOX130" s="2"/>
      <c r="TOY130" s="2"/>
      <c r="TOZ130" s="2"/>
      <c r="TPA130" s="2"/>
      <c r="TPB130" s="2"/>
      <c r="TPC130" s="2"/>
      <c r="TPD130" s="2"/>
      <c r="TPE130" s="2"/>
      <c r="TPF130" s="2"/>
      <c r="TPG130" s="2"/>
      <c r="TPH130" s="2"/>
      <c r="TPI130" s="2"/>
      <c r="TPJ130" s="2"/>
      <c r="TPK130" s="2"/>
      <c r="TPL130" s="2"/>
      <c r="TPM130" s="2"/>
      <c r="TPN130" s="2"/>
      <c r="TPO130" s="2"/>
      <c r="TPP130" s="2"/>
      <c r="TPQ130" s="2"/>
      <c r="TPR130" s="2"/>
      <c r="TPS130" s="2"/>
      <c r="TPT130" s="2"/>
      <c r="TPU130" s="2"/>
      <c r="TPV130" s="2"/>
      <c r="TPW130" s="2"/>
      <c r="TPX130" s="2"/>
      <c r="TPY130" s="2"/>
      <c r="TPZ130" s="2"/>
      <c r="TQA130" s="2"/>
      <c r="TQB130" s="2"/>
      <c r="TQC130" s="2"/>
      <c r="TQD130" s="2"/>
      <c r="TQE130" s="2"/>
      <c r="TQF130" s="2"/>
      <c r="TQG130" s="2"/>
      <c r="TQH130" s="2"/>
      <c r="TQI130" s="2"/>
      <c r="TQJ130" s="2"/>
      <c r="TQK130" s="2"/>
      <c r="TQL130" s="2"/>
      <c r="TQM130" s="2"/>
      <c r="TQN130" s="2"/>
      <c r="TQO130" s="2"/>
      <c r="TQP130" s="2"/>
      <c r="TQQ130" s="2"/>
      <c r="TQR130" s="2"/>
      <c r="TQS130" s="2"/>
      <c r="TQT130" s="2"/>
      <c r="TQU130" s="2"/>
      <c r="TQV130" s="2"/>
      <c r="TQW130" s="2"/>
      <c r="TQX130" s="2"/>
      <c r="TQY130" s="2"/>
      <c r="TQZ130" s="2"/>
      <c r="TRA130" s="2"/>
      <c r="TRB130" s="2"/>
      <c r="TRC130" s="2"/>
      <c r="TRD130" s="2"/>
      <c r="TRE130" s="2"/>
      <c r="TRF130" s="2"/>
      <c r="TRG130" s="2"/>
      <c r="TRH130" s="2"/>
      <c r="TRI130" s="2"/>
      <c r="TRJ130" s="2"/>
      <c r="TRK130" s="2"/>
      <c r="TRL130" s="2"/>
      <c r="TRM130" s="2"/>
      <c r="TRN130" s="2"/>
      <c r="TRO130" s="2"/>
      <c r="TRP130" s="2"/>
      <c r="TRQ130" s="2"/>
      <c r="TRR130" s="2"/>
      <c r="TRS130" s="2"/>
      <c r="TRT130" s="2"/>
      <c r="TRU130" s="2"/>
      <c r="TRV130" s="2"/>
      <c r="TRW130" s="2"/>
      <c r="TRX130" s="2"/>
      <c r="TRY130" s="2"/>
      <c r="TRZ130" s="2"/>
      <c r="TSA130" s="2"/>
      <c r="TSB130" s="2"/>
      <c r="TSC130" s="2"/>
      <c r="TSD130" s="2"/>
      <c r="TSE130" s="2"/>
      <c r="TSF130" s="2"/>
      <c r="TSG130" s="2"/>
      <c r="TSH130" s="2"/>
      <c r="TSI130" s="2"/>
      <c r="TSJ130" s="2"/>
      <c r="TSK130" s="2"/>
      <c r="TSL130" s="2"/>
      <c r="TSM130" s="2"/>
      <c r="TSN130" s="2"/>
      <c r="TSO130" s="2"/>
      <c r="TSP130" s="2"/>
      <c r="TSQ130" s="2"/>
      <c r="TSR130" s="2"/>
      <c r="TSS130" s="2"/>
      <c r="TST130" s="2"/>
      <c r="TSU130" s="2"/>
      <c r="TSV130" s="2"/>
      <c r="TSW130" s="2"/>
      <c r="TSX130" s="2"/>
      <c r="TSY130" s="2"/>
      <c r="TSZ130" s="2"/>
      <c r="TTA130" s="2"/>
      <c r="TTB130" s="2"/>
      <c r="TTC130" s="2"/>
      <c r="TTD130" s="2"/>
      <c r="TTE130" s="2"/>
      <c r="TTF130" s="2"/>
      <c r="TTG130" s="2"/>
      <c r="TTH130" s="2"/>
      <c r="TTI130" s="2"/>
      <c r="TTJ130" s="2"/>
      <c r="TTK130" s="2"/>
      <c r="TTL130" s="2"/>
      <c r="TTM130" s="2"/>
      <c r="TTN130" s="2"/>
      <c r="TTO130" s="2"/>
      <c r="TTP130" s="2"/>
      <c r="TTQ130" s="2"/>
      <c r="TTR130" s="2"/>
      <c r="TTS130" s="2"/>
      <c r="TTT130" s="2"/>
      <c r="TTU130" s="2"/>
      <c r="TTV130" s="2"/>
      <c r="TTW130" s="2"/>
      <c r="TTX130" s="2"/>
      <c r="TTY130" s="2"/>
      <c r="TTZ130" s="2"/>
      <c r="TUA130" s="2"/>
      <c r="TUB130" s="2"/>
      <c r="TUC130" s="2"/>
      <c r="TUD130" s="2"/>
      <c r="TUE130" s="2"/>
      <c r="TUF130" s="2"/>
      <c r="TUG130" s="2"/>
      <c r="TUH130" s="2"/>
      <c r="TUI130" s="2"/>
      <c r="TUJ130" s="2"/>
      <c r="TUK130" s="2"/>
      <c r="TUL130" s="2"/>
      <c r="TUM130" s="2"/>
      <c r="TUN130" s="2"/>
      <c r="TUO130" s="2"/>
      <c r="TUP130" s="2"/>
      <c r="TUQ130" s="2"/>
      <c r="TUR130" s="2"/>
      <c r="TUS130" s="2"/>
      <c r="TUT130" s="2"/>
      <c r="TUU130" s="2"/>
      <c r="TUV130" s="2"/>
      <c r="TUW130" s="2"/>
      <c r="TUX130" s="2"/>
      <c r="TUY130" s="2"/>
      <c r="TUZ130" s="2"/>
      <c r="TVA130" s="2"/>
      <c r="TVB130" s="2"/>
      <c r="TVC130" s="2"/>
      <c r="TVD130" s="2"/>
      <c r="TVE130" s="2"/>
      <c r="TVF130" s="2"/>
      <c r="TVG130" s="2"/>
      <c r="TVH130" s="2"/>
      <c r="TVI130" s="2"/>
      <c r="TVJ130" s="2"/>
      <c r="TVK130" s="2"/>
      <c r="TVL130" s="2"/>
      <c r="TVM130" s="2"/>
      <c r="TVN130" s="2"/>
      <c r="TVO130" s="2"/>
      <c r="TVP130" s="2"/>
      <c r="TVQ130" s="2"/>
      <c r="TVR130" s="2"/>
      <c r="TVS130" s="2"/>
      <c r="TVT130" s="2"/>
      <c r="TVU130" s="2"/>
      <c r="TVV130" s="2"/>
      <c r="TVW130" s="2"/>
      <c r="TVX130" s="2"/>
      <c r="TVY130" s="2"/>
      <c r="TVZ130" s="2"/>
      <c r="TWA130" s="2"/>
      <c r="TWB130" s="2"/>
      <c r="TWC130" s="2"/>
      <c r="TWD130" s="2"/>
      <c r="TWE130" s="2"/>
      <c r="TWF130" s="2"/>
      <c r="TWG130" s="2"/>
      <c r="TWH130" s="2"/>
      <c r="TWI130" s="2"/>
      <c r="TWJ130" s="2"/>
      <c r="TWK130" s="2"/>
      <c r="TWL130" s="2"/>
      <c r="TWM130" s="2"/>
      <c r="TWN130" s="2"/>
      <c r="TWO130" s="2"/>
      <c r="TWP130" s="2"/>
      <c r="TWQ130" s="2"/>
      <c r="TWR130" s="2"/>
      <c r="TWS130" s="2"/>
      <c r="TWT130" s="2"/>
      <c r="TWU130" s="2"/>
      <c r="TWV130" s="2"/>
      <c r="TWW130" s="2"/>
      <c r="TWX130" s="2"/>
      <c r="TWY130" s="2"/>
      <c r="TWZ130" s="2"/>
      <c r="TXA130" s="2"/>
      <c r="TXB130" s="2"/>
      <c r="TXC130" s="2"/>
      <c r="TXD130" s="2"/>
      <c r="TXE130" s="2"/>
      <c r="TXF130" s="2"/>
      <c r="TXG130" s="2"/>
      <c r="TXH130" s="2"/>
      <c r="TXI130" s="2"/>
      <c r="TXJ130" s="2"/>
      <c r="TXK130" s="2"/>
      <c r="TXL130" s="2"/>
      <c r="TXM130" s="2"/>
      <c r="TXN130" s="2"/>
      <c r="TXO130" s="2"/>
      <c r="TXP130" s="2"/>
      <c r="TXQ130" s="2"/>
      <c r="TXR130" s="2"/>
      <c r="TXS130" s="2"/>
      <c r="TXT130" s="2"/>
      <c r="TXU130" s="2"/>
      <c r="TXV130" s="2"/>
      <c r="TXW130" s="2"/>
      <c r="TXX130" s="2"/>
      <c r="TXY130" s="2"/>
      <c r="TXZ130" s="2"/>
      <c r="TYA130" s="2"/>
      <c r="TYB130" s="2"/>
      <c r="TYC130" s="2"/>
      <c r="TYD130" s="2"/>
      <c r="TYE130" s="2"/>
      <c r="TYF130" s="2"/>
      <c r="TYG130" s="2"/>
      <c r="TYH130" s="2"/>
      <c r="TYI130" s="2"/>
      <c r="TYJ130" s="2"/>
      <c r="TYK130" s="2"/>
      <c r="TYL130" s="2"/>
      <c r="TYM130" s="2"/>
      <c r="TYN130" s="2"/>
      <c r="TYO130" s="2"/>
      <c r="TYP130" s="2"/>
      <c r="TYQ130" s="2"/>
      <c r="TYR130" s="2"/>
      <c r="TYS130" s="2"/>
      <c r="TYT130" s="2"/>
      <c r="TYU130" s="2"/>
      <c r="TYV130" s="2"/>
      <c r="TYW130" s="2"/>
      <c r="TYX130" s="2"/>
      <c r="TYY130" s="2"/>
      <c r="TYZ130" s="2"/>
      <c r="TZA130" s="2"/>
      <c r="TZB130" s="2"/>
      <c r="TZC130" s="2"/>
      <c r="TZD130" s="2"/>
      <c r="TZE130" s="2"/>
      <c r="TZF130" s="2"/>
      <c r="TZG130" s="2"/>
      <c r="TZH130" s="2"/>
      <c r="TZI130" s="2"/>
      <c r="TZJ130" s="2"/>
      <c r="TZK130" s="2"/>
      <c r="TZL130" s="2"/>
      <c r="TZM130" s="2"/>
      <c r="TZN130" s="2"/>
      <c r="TZO130" s="2"/>
      <c r="TZP130" s="2"/>
      <c r="TZQ130" s="2"/>
      <c r="TZR130" s="2"/>
      <c r="TZS130" s="2"/>
      <c r="TZT130" s="2"/>
      <c r="TZU130" s="2"/>
      <c r="TZV130" s="2"/>
      <c r="TZW130" s="2"/>
      <c r="TZX130" s="2"/>
      <c r="TZY130" s="2"/>
      <c r="TZZ130" s="2"/>
      <c r="UAA130" s="2"/>
      <c r="UAB130" s="2"/>
      <c r="UAC130" s="2"/>
      <c r="UAD130" s="2"/>
      <c r="UAE130" s="2"/>
      <c r="UAF130" s="2"/>
      <c r="UAG130" s="2"/>
      <c r="UAH130" s="2"/>
      <c r="UAI130" s="2"/>
      <c r="UAJ130" s="2"/>
      <c r="UAK130" s="2"/>
      <c r="UAL130" s="2"/>
      <c r="UAM130" s="2"/>
      <c r="UAN130" s="2"/>
      <c r="UAO130" s="2"/>
      <c r="UAP130" s="2"/>
      <c r="UAQ130" s="2"/>
      <c r="UAR130" s="2"/>
      <c r="UAS130" s="2"/>
      <c r="UAT130" s="2"/>
      <c r="UAU130" s="2"/>
      <c r="UAV130" s="2"/>
      <c r="UAW130" s="2"/>
      <c r="UAX130" s="2"/>
      <c r="UAY130" s="2"/>
      <c r="UAZ130" s="2"/>
      <c r="UBA130" s="2"/>
      <c r="UBB130" s="2"/>
      <c r="UBC130" s="2"/>
      <c r="UBD130" s="2"/>
      <c r="UBE130" s="2"/>
      <c r="UBF130" s="2"/>
      <c r="UBG130" s="2"/>
      <c r="UBH130" s="2"/>
      <c r="UBI130" s="2"/>
      <c r="UBJ130" s="2"/>
      <c r="UBK130" s="2"/>
      <c r="UBL130" s="2"/>
      <c r="UBM130" s="2"/>
      <c r="UBN130" s="2"/>
      <c r="UBO130" s="2"/>
      <c r="UBP130" s="2"/>
      <c r="UBQ130" s="2"/>
      <c r="UBR130" s="2"/>
      <c r="UBS130" s="2"/>
      <c r="UBT130" s="2"/>
      <c r="UBU130" s="2"/>
      <c r="UBV130" s="2"/>
      <c r="UBW130" s="2"/>
      <c r="UBX130" s="2"/>
      <c r="UBY130" s="2"/>
      <c r="UBZ130" s="2"/>
      <c r="UCA130" s="2"/>
      <c r="UCB130" s="2"/>
      <c r="UCC130" s="2"/>
      <c r="UCD130" s="2"/>
      <c r="UCE130" s="2"/>
      <c r="UCF130" s="2"/>
      <c r="UCG130" s="2"/>
      <c r="UCH130" s="2"/>
      <c r="UCI130" s="2"/>
      <c r="UCJ130" s="2"/>
      <c r="UCK130" s="2"/>
      <c r="UCL130" s="2"/>
      <c r="UCM130" s="2"/>
      <c r="UCN130" s="2"/>
      <c r="UCO130" s="2"/>
      <c r="UCP130" s="2"/>
      <c r="UCQ130" s="2"/>
      <c r="UCR130" s="2"/>
      <c r="UCS130" s="2"/>
      <c r="UCT130" s="2"/>
      <c r="UCU130" s="2"/>
      <c r="UCV130" s="2"/>
      <c r="UCW130" s="2"/>
      <c r="UCX130" s="2"/>
      <c r="UCY130" s="2"/>
      <c r="UCZ130" s="2"/>
      <c r="UDA130" s="2"/>
      <c r="UDB130" s="2"/>
      <c r="UDC130" s="2"/>
      <c r="UDD130" s="2"/>
      <c r="UDE130" s="2"/>
      <c r="UDF130" s="2"/>
      <c r="UDG130" s="2"/>
      <c r="UDH130" s="2"/>
      <c r="UDI130" s="2"/>
      <c r="UDJ130" s="2"/>
      <c r="UDK130" s="2"/>
      <c r="UDL130" s="2"/>
      <c r="UDM130" s="2"/>
      <c r="UDN130" s="2"/>
      <c r="UDO130" s="2"/>
      <c r="UDP130" s="2"/>
      <c r="UDQ130" s="2"/>
      <c r="UDR130" s="2"/>
      <c r="UDS130" s="2"/>
      <c r="UDT130" s="2"/>
      <c r="UDU130" s="2"/>
      <c r="UDV130" s="2"/>
      <c r="UDW130" s="2"/>
      <c r="UDX130" s="2"/>
      <c r="UDY130" s="2"/>
      <c r="UDZ130" s="2"/>
      <c r="UEA130" s="2"/>
      <c r="UEB130" s="2"/>
      <c r="UEC130" s="2"/>
      <c r="UED130" s="2"/>
      <c r="UEE130" s="2"/>
      <c r="UEF130" s="2"/>
      <c r="UEG130" s="2"/>
      <c r="UEH130" s="2"/>
      <c r="UEI130" s="2"/>
      <c r="UEJ130" s="2"/>
      <c r="UEK130" s="2"/>
      <c r="UEL130" s="2"/>
      <c r="UEM130" s="2"/>
      <c r="UEN130" s="2"/>
      <c r="UEO130" s="2"/>
      <c r="UEP130" s="2"/>
      <c r="UEQ130" s="2"/>
      <c r="UER130" s="2"/>
      <c r="UES130" s="2"/>
      <c r="UET130" s="2"/>
      <c r="UEU130" s="2"/>
      <c r="UEV130" s="2"/>
      <c r="UEW130" s="2"/>
      <c r="UEX130" s="2"/>
      <c r="UEY130" s="2"/>
      <c r="UEZ130" s="2"/>
      <c r="UFA130" s="2"/>
      <c r="UFB130" s="2"/>
      <c r="UFC130" s="2"/>
      <c r="UFD130" s="2"/>
      <c r="UFE130" s="2"/>
      <c r="UFF130" s="2"/>
      <c r="UFG130" s="2"/>
      <c r="UFH130" s="2"/>
      <c r="UFI130" s="2"/>
      <c r="UFJ130" s="2"/>
      <c r="UFK130" s="2"/>
      <c r="UFL130" s="2"/>
      <c r="UFM130" s="2"/>
      <c r="UFN130" s="2"/>
      <c r="UFO130" s="2"/>
      <c r="UFP130" s="2"/>
      <c r="UFQ130" s="2"/>
      <c r="UFR130" s="2"/>
      <c r="UFS130" s="2"/>
      <c r="UFT130" s="2"/>
      <c r="UFU130" s="2"/>
      <c r="UFV130" s="2"/>
      <c r="UFW130" s="2"/>
      <c r="UFX130" s="2"/>
      <c r="UFY130" s="2"/>
      <c r="UFZ130" s="2"/>
      <c r="UGA130" s="2"/>
      <c r="UGB130" s="2"/>
      <c r="UGC130" s="2"/>
      <c r="UGD130" s="2"/>
      <c r="UGE130" s="2"/>
      <c r="UGF130" s="2"/>
      <c r="UGG130" s="2"/>
      <c r="UGH130" s="2"/>
      <c r="UGI130" s="2"/>
      <c r="UGJ130" s="2"/>
      <c r="UGK130" s="2"/>
      <c r="UGL130" s="2"/>
      <c r="UGM130" s="2"/>
      <c r="UGN130" s="2"/>
      <c r="UGO130" s="2"/>
      <c r="UGP130" s="2"/>
      <c r="UGQ130" s="2"/>
      <c r="UGR130" s="2"/>
      <c r="UGS130" s="2"/>
      <c r="UGT130" s="2"/>
      <c r="UGU130" s="2"/>
      <c r="UGV130" s="2"/>
      <c r="UGW130" s="2"/>
      <c r="UGX130" s="2"/>
      <c r="UGY130" s="2"/>
      <c r="UGZ130" s="2"/>
      <c r="UHA130" s="2"/>
      <c r="UHB130" s="2"/>
      <c r="UHC130" s="2"/>
      <c r="UHD130" s="2"/>
      <c r="UHE130" s="2"/>
      <c r="UHF130" s="2"/>
      <c r="UHG130" s="2"/>
      <c r="UHH130" s="2"/>
      <c r="UHI130" s="2"/>
      <c r="UHJ130" s="2"/>
      <c r="UHK130" s="2"/>
      <c r="UHL130" s="2"/>
      <c r="UHM130" s="2"/>
      <c r="UHN130" s="2"/>
      <c r="UHO130" s="2"/>
      <c r="UHP130" s="2"/>
      <c r="UHQ130" s="2"/>
      <c r="UHR130" s="2"/>
      <c r="UHS130" s="2"/>
      <c r="UHT130" s="2"/>
      <c r="UHU130" s="2"/>
      <c r="UHV130" s="2"/>
      <c r="UHW130" s="2"/>
      <c r="UHX130" s="2"/>
      <c r="UHY130" s="2"/>
      <c r="UHZ130" s="2"/>
      <c r="UIA130" s="2"/>
      <c r="UIB130" s="2"/>
      <c r="UIC130" s="2"/>
      <c r="UID130" s="2"/>
      <c r="UIE130" s="2"/>
      <c r="UIF130" s="2"/>
      <c r="UIG130" s="2"/>
      <c r="UIH130" s="2"/>
      <c r="UII130" s="2"/>
      <c r="UIJ130" s="2"/>
      <c r="UIK130" s="2"/>
      <c r="UIL130" s="2"/>
      <c r="UIM130" s="2"/>
      <c r="UIN130" s="2"/>
      <c r="UIO130" s="2"/>
      <c r="UIP130" s="2"/>
      <c r="UIQ130" s="2"/>
      <c r="UIR130" s="2"/>
      <c r="UIS130" s="2"/>
      <c r="UIT130" s="2"/>
      <c r="UIU130" s="2"/>
      <c r="UIV130" s="2"/>
      <c r="UIW130" s="2"/>
      <c r="UIX130" s="2"/>
      <c r="UIY130" s="2"/>
      <c r="UIZ130" s="2"/>
      <c r="UJA130" s="2"/>
      <c r="UJB130" s="2"/>
      <c r="UJC130" s="2"/>
      <c r="UJD130" s="2"/>
      <c r="UJE130" s="2"/>
      <c r="UJF130" s="2"/>
      <c r="UJG130" s="2"/>
      <c r="UJH130" s="2"/>
      <c r="UJI130" s="2"/>
      <c r="UJJ130" s="2"/>
      <c r="UJK130" s="2"/>
      <c r="UJL130" s="2"/>
      <c r="UJM130" s="2"/>
      <c r="UJN130" s="2"/>
      <c r="UJO130" s="2"/>
      <c r="UJP130" s="2"/>
      <c r="UJQ130" s="2"/>
      <c r="UJR130" s="2"/>
      <c r="UJS130" s="2"/>
      <c r="UJT130" s="2"/>
      <c r="UJU130" s="2"/>
      <c r="UJV130" s="2"/>
      <c r="UJW130" s="2"/>
      <c r="UJX130" s="2"/>
      <c r="UJY130" s="2"/>
      <c r="UJZ130" s="2"/>
      <c r="UKA130" s="2"/>
      <c r="UKB130" s="2"/>
      <c r="UKC130" s="2"/>
      <c r="UKD130" s="2"/>
      <c r="UKE130" s="2"/>
      <c r="UKF130" s="2"/>
      <c r="UKG130" s="2"/>
      <c r="UKH130" s="2"/>
      <c r="UKI130" s="2"/>
      <c r="UKJ130" s="2"/>
      <c r="UKK130" s="2"/>
      <c r="UKL130" s="2"/>
      <c r="UKM130" s="2"/>
      <c r="UKN130" s="2"/>
      <c r="UKO130" s="2"/>
      <c r="UKP130" s="2"/>
      <c r="UKQ130" s="2"/>
      <c r="UKR130" s="2"/>
      <c r="UKS130" s="2"/>
      <c r="UKT130" s="2"/>
      <c r="UKU130" s="2"/>
      <c r="UKV130" s="2"/>
      <c r="UKW130" s="2"/>
      <c r="UKX130" s="2"/>
      <c r="UKY130" s="2"/>
      <c r="UKZ130" s="2"/>
      <c r="ULA130" s="2"/>
      <c r="ULB130" s="2"/>
      <c r="ULC130" s="2"/>
      <c r="ULD130" s="2"/>
      <c r="ULE130" s="2"/>
      <c r="ULF130" s="2"/>
      <c r="ULG130" s="2"/>
      <c r="ULH130" s="2"/>
      <c r="ULI130" s="2"/>
      <c r="ULJ130" s="2"/>
      <c r="ULK130" s="2"/>
      <c r="ULL130" s="2"/>
      <c r="ULM130" s="2"/>
      <c r="ULN130" s="2"/>
      <c r="ULO130" s="2"/>
      <c r="ULP130" s="2"/>
      <c r="ULQ130" s="2"/>
      <c r="ULR130" s="2"/>
      <c r="ULS130" s="2"/>
      <c r="ULT130" s="2"/>
      <c r="ULU130" s="2"/>
      <c r="ULV130" s="2"/>
      <c r="ULW130" s="2"/>
      <c r="ULX130" s="2"/>
      <c r="ULY130" s="2"/>
      <c r="ULZ130" s="2"/>
      <c r="UMA130" s="2"/>
      <c r="UMB130" s="2"/>
      <c r="UMC130" s="2"/>
      <c r="UMD130" s="2"/>
      <c r="UME130" s="2"/>
      <c r="UMF130" s="2"/>
      <c r="UMG130" s="2"/>
      <c r="UMH130" s="2"/>
      <c r="UMI130" s="2"/>
      <c r="UMJ130" s="2"/>
      <c r="UMK130" s="2"/>
      <c r="UML130" s="2"/>
      <c r="UMM130" s="2"/>
      <c r="UMN130" s="2"/>
      <c r="UMO130" s="2"/>
      <c r="UMP130" s="2"/>
      <c r="UMQ130" s="2"/>
      <c r="UMR130" s="2"/>
      <c r="UMS130" s="2"/>
      <c r="UMT130" s="2"/>
      <c r="UMU130" s="2"/>
      <c r="UMV130" s="2"/>
      <c r="UMW130" s="2"/>
      <c r="UMX130" s="2"/>
      <c r="UMY130" s="2"/>
      <c r="UMZ130" s="2"/>
      <c r="UNA130" s="2"/>
      <c r="UNB130" s="2"/>
      <c r="UNC130" s="2"/>
      <c r="UND130" s="2"/>
      <c r="UNE130" s="2"/>
      <c r="UNF130" s="2"/>
      <c r="UNG130" s="2"/>
      <c r="UNH130" s="2"/>
      <c r="UNI130" s="2"/>
      <c r="UNJ130" s="2"/>
      <c r="UNK130" s="2"/>
      <c r="UNL130" s="2"/>
      <c r="UNM130" s="2"/>
      <c r="UNN130" s="2"/>
      <c r="UNO130" s="2"/>
      <c r="UNP130" s="2"/>
      <c r="UNQ130" s="2"/>
      <c r="UNR130" s="2"/>
      <c r="UNS130" s="2"/>
      <c r="UNT130" s="2"/>
      <c r="UNU130" s="2"/>
      <c r="UNV130" s="2"/>
      <c r="UNW130" s="2"/>
      <c r="UNX130" s="2"/>
      <c r="UNY130" s="2"/>
      <c r="UNZ130" s="2"/>
      <c r="UOA130" s="2"/>
      <c r="UOB130" s="2"/>
      <c r="UOC130" s="2"/>
      <c r="UOD130" s="2"/>
      <c r="UOE130" s="2"/>
      <c r="UOF130" s="2"/>
      <c r="UOG130" s="2"/>
      <c r="UOH130" s="2"/>
      <c r="UOI130" s="2"/>
      <c r="UOJ130" s="2"/>
      <c r="UOK130" s="2"/>
      <c r="UOL130" s="2"/>
      <c r="UOM130" s="2"/>
      <c r="UON130" s="2"/>
      <c r="UOO130" s="2"/>
      <c r="UOP130" s="2"/>
      <c r="UOQ130" s="2"/>
      <c r="UOR130" s="2"/>
      <c r="UOS130" s="2"/>
      <c r="UOT130" s="2"/>
      <c r="UOU130" s="2"/>
      <c r="UOV130" s="2"/>
      <c r="UOW130" s="2"/>
      <c r="UOX130" s="2"/>
      <c r="UOY130" s="2"/>
      <c r="UOZ130" s="2"/>
      <c r="UPA130" s="2"/>
      <c r="UPB130" s="2"/>
      <c r="UPC130" s="2"/>
      <c r="UPD130" s="2"/>
      <c r="UPE130" s="2"/>
      <c r="UPF130" s="2"/>
      <c r="UPG130" s="2"/>
      <c r="UPH130" s="2"/>
      <c r="UPI130" s="2"/>
      <c r="UPJ130" s="2"/>
      <c r="UPK130" s="2"/>
      <c r="UPL130" s="2"/>
      <c r="UPM130" s="2"/>
      <c r="UPN130" s="2"/>
      <c r="UPO130" s="2"/>
      <c r="UPP130" s="2"/>
      <c r="UPQ130" s="2"/>
      <c r="UPR130" s="2"/>
      <c r="UPS130" s="2"/>
      <c r="UPT130" s="2"/>
      <c r="UPU130" s="2"/>
      <c r="UPV130" s="2"/>
      <c r="UPW130" s="2"/>
      <c r="UPX130" s="2"/>
      <c r="UPY130" s="2"/>
      <c r="UPZ130" s="2"/>
      <c r="UQA130" s="2"/>
      <c r="UQB130" s="2"/>
      <c r="UQC130" s="2"/>
      <c r="UQD130" s="2"/>
      <c r="UQE130" s="2"/>
      <c r="UQF130" s="2"/>
      <c r="UQG130" s="2"/>
      <c r="UQH130" s="2"/>
      <c r="UQI130" s="2"/>
      <c r="UQJ130" s="2"/>
      <c r="UQK130" s="2"/>
      <c r="UQL130" s="2"/>
      <c r="UQM130" s="2"/>
      <c r="UQN130" s="2"/>
      <c r="UQO130" s="2"/>
      <c r="UQP130" s="2"/>
      <c r="UQQ130" s="2"/>
      <c r="UQR130" s="2"/>
      <c r="UQS130" s="2"/>
      <c r="UQT130" s="2"/>
      <c r="UQU130" s="2"/>
      <c r="UQV130" s="2"/>
      <c r="UQW130" s="2"/>
      <c r="UQX130" s="2"/>
      <c r="UQY130" s="2"/>
      <c r="UQZ130" s="2"/>
      <c r="URA130" s="2"/>
      <c r="URB130" s="2"/>
      <c r="URC130" s="2"/>
      <c r="URD130" s="2"/>
      <c r="URE130" s="2"/>
      <c r="URF130" s="2"/>
      <c r="URG130" s="2"/>
      <c r="URH130" s="2"/>
      <c r="URI130" s="2"/>
      <c r="URJ130" s="2"/>
      <c r="URK130" s="2"/>
      <c r="URL130" s="2"/>
      <c r="URM130" s="2"/>
      <c r="URN130" s="2"/>
      <c r="URO130" s="2"/>
      <c r="URP130" s="2"/>
      <c r="URQ130" s="2"/>
      <c r="URR130" s="2"/>
      <c r="URS130" s="2"/>
      <c r="URT130" s="2"/>
      <c r="URU130" s="2"/>
      <c r="URV130" s="2"/>
      <c r="URW130" s="2"/>
      <c r="URX130" s="2"/>
      <c r="URY130" s="2"/>
      <c r="URZ130" s="2"/>
      <c r="USA130" s="2"/>
      <c r="USB130" s="2"/>
      <c r="USC130" s="2"/>
      <c r="USD130" s="2"/>
      <c r="USE130" s="2"/>
      <c r="USF130" s="2"/>
      <c r="USG130" s="2"/>
      <c r="USH130" s="2"/>
      <c r="USI130" s="2"/>
      <c r="USJ130" s="2"/>
      <c r="USK130" s="2"/>
      <c r="USL130" s="2"/>
      <c r="USM130" s="2"/>
      <c r="USN130" s="2"/>
      <c r="USO130" s="2"/>
      <c r="USP130" s="2"/>
      <c r="USQ130" s="2"/>
      <c r="USR130" s="2"/>
      <c r="USS130" s="2"/>
      <c r="UST130" s="2"/>
      <c r="USU130" s="2"/>
      <c r="USV130" s="2"/>
      <c r="USW130" s="2"/>
      <c r="USX130" s="2"/>
      <c r="USY130" s="2"/>
      <c r="USZ130" s="2"/>
      <c r="UTA130" s="2"/>
      <c r="UTB130" s="2"/>
      <c r="UTC130" s="2"/>
      <c r="UTD130" s="2"/>
      <c r="UTE130" s="2"/>
      <c r="UTF130" s="2"/>
      <c r="UTG130" s="2"/>
      <c r="UTH130" s="2"/>
      <c r="UTI130" s="2"/>
      <c r="UTJ130" s="2"/>
      <c r="UTK130" s="2"/>
      <c r="UTL130" s="2"/>
      <c r="UTM130" s="2"/>
      <c r="UTN130" s="2"/>
      <c r="UTO130" s="2"/>
      <c r="UTP130" s="2"/>
      <c r="UTQ130" s="2"/>
      <c r="UTR130" s="2"/>
      <c r="UTS130" s="2"/>
      <c r="UTT130" s="2"/>
      <c r="UTU130" s="2"/>
      <c r="UTV130" s="2"/>
      <c r="UTW130" s="2"/>
      <c r="UTX130" s="2"/>
      <c r="UTY130" s="2"/>
      <c r="UTZ130" s="2"/>
      <c r="UUA130" s="2"/>
      <c r="UUB130" s="2"/>
      <c r="UUC130" s="2"/>
      <c r="UUD130" s="2"/>
      <c r="UUE130" s="2"/>
      <c r="UUF130" s="2"/>
      <c r="UUG130" s="2"/>
      <c r="UUH130" s="2"/>
      <c r="UUI130" s="2"/>
      <c r="UUJ130" s="2"/>
      <c r="UUK130" s="2"/>
      <c r="UUL130" s="2"/>
      <c r="UUM130" s="2"/>
      <c r="UUN130" s="2"/>
      <c r="UUO130" s="2"/>
      <c r="UUP130" s="2"/>
      <c r="UUQ130" s="2"/>
      <c r="UUR130" s="2"/>
      <c r="UUS130" s="2"/>
      <c r="UUT130" s="2"/>
      <c r="UUU130" s="2"/>
      <c r="UUV130" s="2"/>
      <c r="UUW130" s="2"/>
      <c r="UUX130" s="2"/>
      <c r="UUY130" s="2"/>
      <c r="UUZ130" s="2"/>
      <c r="UVA130" s="2"/>
      <c r="UVB130" s="2"/>
      <c r="UVC130" s="2"/>
      <c r="UVD130" s="2"/>
      <c r="UVE130" s="2"/>
      <c r="UVF130" s="2"/>
      <c r="UVG130" s="2"/>
      <c r="UVH130" s="2"/>
      <c r="UVI130" s="2"/>
      <c r="UVJ130" s="2"/>
      <c r="UVK130" s="2"/>
      <c r="UVL130" s="2"/>
      <c r="UVM130" s="2"/>
      <c r="UVN130" s="2"/>
      <c r="UVO130" s="2"/>
      <c r="UVP130" s="2"/>
      <c r="UVQ130" s="2"/>
      <c r="UVR130" s="2"/>
      <c r="UVS130" s="2"/>
      <c r="UVT130" s="2"/>
      <c r="UVU130" s="2"/>
      <c r="UVV130" s="2"/>
      <c r="UVW130" s="2"/>
      <c r="UVX130" s="2"/>
      <c r="UVY130" s="2"/>
      <c r="UVZ130" s="2"/>
      <c r="UWA130" s="2"/>
      <c r="UWB130" s="2"/>
      <c r="UWC130" s="2"/>
      <c r="UWD130" s="2"/>
      <c r="UWE130" s="2"/>
      <c r="UWF130" s="2"/>
      <c r="UWG130" s="2"/>
      <c r="UWH130" s="2"/>
      <c r="UWI130" s="2"/>
      <c r="UWJ130" s="2"/>
      <c r="UWK130" s="2"/>
      <c r="UWL130" s="2"/>
      <c r="UWM130" s="2"/>
      <c r="UWN130" s="2"/>
      <c r="UWO130" s="2"/>
      <c r="UWP130" s="2"/>
      <c r="UWQ130" s="2"/>
      <c r="UWR130" s="2"/>
      <c r="UWS130" s="2"/>
      <c r="UWT130" s="2"/>
      <c r="UWU130" s="2"/>
      <c r="UWV130" s="2"/>
      <c r="UWW130" s="2"/>
      <c r="UWX130" s="2"/>
      <c r="UWY130" s="2"/>
      <c r="UWZ130" s="2"/>
      <c r="UXA130" s="2"/>
      <c r="UXB130" s="2"/>
      <c r="UXC130" s="2"/>
      <c r="UXD130" s="2"/>
      <c r="UXE130" s="2"/>
      <c r="UXF130" s="2"/>
      <c r="UXG130" s="2"/>
      <c r="UXH130" s="2"/>
      <c r="UXI130" s="2"/>
      <c r="UXJ130" s="2"/>
      <c r="UXK130" s="2"/>
      <c r="UXL130" s="2"/>
      <c r="UXM130" s="2"/>
      <c r="UXN130" s="2"/>
      <c r="UXO130" s="2"/>
      <c r="UXP130" s="2"/>
      <c r="UXQ130" s="2"/>
      <c r="UXR130" s="2"/>
      <c r="UXS130" s="2"/>
      <c r="UXT130" s="2"/>
      <c r="UXU130" s="2"/>
      <c r="UXV130" s="2"/>
      <c r="UXW130" s="2"/>
      <c r="UXX130" s="2"/>
      <c r="UXY130" s="2"/>
      <c r="UXZ130" s="2"/>
      <c r="UYA130" s="2"/>
      <c r="UYB130" s="2"/>
      <c r="UYC130" s="2"/>
      <c r="UYD130" s="2"/>
      <c r="UYE130" s="2"/>
      <c r="UYF130" s="2"/>
      <c r="UYG130" s="2"/>
      <c r="UYH130" s="2"/>
      <c r="UYI130" s="2"/>
      <c r="UYJ130" s="2"/>
      <c r="UYK130" s="2"/>
      <c r="UYL130" s="2"/>
      <c r="UYM130" s="2"/>
      <c r="UYN130" s="2"/>
      <c r="UYO130" s="2"/>
      <c r="UYP130" s="2"/>
      <c r="UYQ130" s="2"/>
      <c r="UYR130" s="2"/>
      <c r="UYS130" s="2"/>
      <c r="UYT130" s="2"/>
      <c r="UYU130" s="2"/>
      <c r="UYV130" s="2"/>
      <c r="UYW130" s="2"/>
      <c r="UYX130" s="2"/>
      <c r="UYY130" s="2"/>
      <c r="UYZ130" s="2"/>
      <c r="UZA130" s="2"/>
      <c r="UZB130" s="2"/>
      <c r="UZC130" s="2"/>
      <c r="UZD130" s="2"/>
      <c r="UZE130" s="2"/>
      <c r="UZF130" s="2"/>
      <c r="UZG130" s="2"/>
      <c r="UZH130" s="2"/>
      <c r="UZI130" s="2"/>
      <c r="UZJ130" s="2"/>
      <c r="UZK130" s="2"/>
      <c r="UZL130" s="2"/>
      <c r="UZM130" s="2"/>
      <c r="UZN130" s="2"/>
      <c r="UZO130" s="2"/>
      <c r="UZP130" s="2"/>
      <c r="UZQ130" s="2"/>
      <c r="UZR130" s="2"/>
      <c r="UZS130" s="2"/>
      <c r="UZT130" s="2"/>
      <c r="UZU130" s="2"/>
      <c r="UZV130" s="2"/>
      <c r="UZW130" s="2"/>
      <c r="UZX130" s="2"/>
      <c r="UZY130" s="2"/>
      <c r="UZZ130" s="2"/>
      <c r="VAA130" s="2"/>
      <c r="VAB130" s="2"/>
      <c r="VAC130" s="2"/>
      <c r="VAD130" s="2"/>
      <c r="VAE130" s="2"/>
      <c r="VAF130" s="2"/>
      <c r="VAG130" s="2"/>
      <c r="VAH130" s="2"/>
      <c r="VAI130" s="2"/>
      <c r="VAJ130" s="2"/>
      <c r="VAK130" s="2"/>
      <c r="VAL130" s="2"/>
      <c r="VAM130" s="2"/>
      <c r="VAN130" s="2"/>
      <c r="VAO130" s="2"/>
      <c r="VAP130" s="2"/>
      <c r="VAQ130" s="2"/>
      <c r="VAR130" s="2"/>
      <c r="VAS130" s="2"/>
      <c r="VAT130" s="2"/>
      <c r="VAU130" s="2"/>
      <c r="VAV130" s="2"/>
      <c r="VAW130" s="2"/>
      <c r="VAX130" s="2"/>
      <c r="VAY130" s="2"/>
      <c r="VAZ130" s="2"/>
      <c r="VBA130" s="2"/>
      <c r="VBB130" s="2"/>
      <c r="VBC130" s="2"/>
      <c r="VBD130" s="2"/>
      <c r="VBE130" s="2"/>
      <c r="VBF130" s="2"/>
      <c r="VBG130" s="2"/>
      <c r="VBH130" s="2"/>
      <c r="VBI130" s="2"/>
      <c r="VBJ130" s="2"/>
      <c r="VBK130" s="2"/>
      <c r="VBL130" s="2"/>
      <c r="VBM130" s="2"/>
      <c r="VBN130" s="2"/>
      <c r="VBO130" s="2"/>
      <c r="VBP130" s="2"/>
      <c r="VBQ130" s="2"/>
      <c r="VBR130" s="2"/>
      <c r="VBS130" s="2"/>
      <c r="VBT130" s="2"/>
      <c r="VBU130" s="2"/>
      <c r="VBV130" s="2"/>
      <c r="VBW130" s="2"/>
      <c r="VBX130" s="2"/>
      <c r="VBY130" s="2"/>
      <c r="VBZ130" s="2"/>
      <c r="VCA130" s="2"/>
      <c r="VCB130" s="2"/>
      <c r="VCC130" s="2"/>
      <c r="VCD130" s="2"/>
      <c r="VCE130" s="2"/>
      <c r="VCF130" s="2"/>
      <c r="VCG130" s="2"/>
      <c r="VCH130" s="2"/>
      <c r="VCI130" s="2"/>
      <c r="VCJ130" s="2"/>
      <c r="VCK130" s="2"/>
      <c r="VCL130" s="2"/>
      <c r="VCM130" s="2"/>
      <c r="VCN130" s="2"/>
      <c r="VCO130" s="2"/>
      <c r="VCP130" s="2"/>
      <c r="VCQ130" s="2"/>
      <c r="VCR130" s="2"/>
      <c r="VCS130" s="2"/>
      <c r="VCT130" s="2"/>
      <c r="VCU130" s="2"/>
      <c r="VCV130" s="2"/>
      <c r="VCW130" s="2"/>
      <c r="VCX130" s="2"/>
      <c r="VCY130" s="2"/>
      <c r="VCZ130" s="2"/>
      <c r="VDA130" s="2"/>
      <c r="VDB130" s="2"/>
      <c r="VDC130" s="2"/>
      <c r="VDD130" s="2"/>
      <c r="VDE130" s="2"/>
      <c r="VDF130" s="2"/>
      <c r="VDG130" s="2"/>
      <c r="VDH130" s="2"/>
      <c r="VDI130" s="2"/>
      <c r="VDJ130" s="2"/>
      <c r="VDK130" s="2"/>
      <c r="VDL130" s="2"/>
      <c r="VDM130" s="2"/>
      <c r="VDN130" s="2"/>
      <c r="VDO130" s="2"/>
      <c r="VDP130" s="2"/>
      <c r="VDQ130" s="2"/>
      <c r="VDR130" s="2"/>
      <c r="VDS130" s="2"/>
      <c r="VDT130" s="2"/>
      <c r="VDU130" s="2"/>
      <c r="VDV130" s="2"/>
      <c r="VDW130" s="2"/>
      <c r="VDX130" s="2"/>
      <c r="VDY130" s="2"/>
      <c r="VDZ130" s="2"/>
      <c r="VEA130" s="2"/>
      <c r="VEB130" s="2"/>
      <c r="VEC130" s="2"/>
      <c r="VED130" s="2"/>
      <c r="VEE130" s="2"/>
      <c r="VEF130" s="2"/>
      <c r="VEG130" s="2"/>
      <c r="VEH130" s="2"/>
      <c r="VEI130" s="2"/>
      <c r="VEJ130" s="2"/>
      <c r="VEK130" s="2"/>
      <c r="VEL130" s="2"/>
      <c r="VEM130" s="2"/>
      <c r="VEN130" s="2"/>
      <c r="VEO130" s="2"/>
      <c r="VEP130" s="2"/>
      <c r="VEQ130" s="2"/>
      <c r="VER130" s="2"/>
      <c r="VES130" s="2"/>
      <c r="VET130" s="2"/>
      <c r="VEU130" s="2"/>
      <c r="VEV130" s="2"/>
      <c r="VEW130" s="2"/>
      <c r="VEX130" s="2"/>
      <c r="VEY130" s="2"/>
      <c r="VEZ130" s="2"/>
      <c r="VFA130" s="2"/>
      <c r="VFB130" s="2"/>
      <c r="VFC130" s="2"/>
      <c r="VFD130" s="2"/>
      <c r="VFE130" s="2"/>
      <c r="VFF130" s="2"/>
      <c r="VFG130" s="2"/>
      <c r="VFH130" s="2"/>
      <c r="VFI130" s="2"/>
      <c r="VFJ130" s="2"/>
      <c r="VFK130" s="2"/>
      <c r="VFL130" s="2"/>
      <c r="VFM130" s="2"/>
      <c r="VFN130" s="2"/>
      <c r="VFO130" s="2"/>
      <c r="VFP130" s="2"/>
      <c r="VFQ130" s="2"/>
      <c r="VFR130" s="2"/>
      <c r="VFS130" s="2"/>
      <c r="VFT130" s="2"/>
      <c r="VFU130" s="2"/>
      <c r="VFV130" s="2"/>
      <c r="VFW130" s="2"/>
      <c r="VFX130" s="2"/>
      <c r="VFY130" s="2"/>
      <c r="VFZ130" s="2"/>
      <c r="VGA130" s="2"/>
      <c r="VGB130" s="2"/>
      <c r="VGC130" s="2"/>
      <c r="VGD130" s="2"/>
      <c r="VGE130" s="2"/>
      <c r="VGF130" s="2"/>
      <c r="VGG130" s="2"/>
      <c r="VGH130" s="2"/>
      <c r="VGI130" s="2"/>
      <c r="VGJ130" s="2"/>
      <c r="VGK130" s="2"/>
      <c r="VGL130" s="2"/>
      <c r="VGM130" s="2"/>
      <c r="VGN130" s="2"/>
      <c r="VGO130" s="2"/>
      <c r="VGP130" s="2"/>
      <c r="VGQ130" s="2"/>
      <c r="VGR130" s="2"/>
      <c r="VGS130" s="2"/>
      <c r="VGT130" s="2"/>
      <c r="VGU130" s="2"/>
      <c r="VGV130" s="2"/>
      <c r="VGW130" s="2"/>
      <c r="VGX130" s="2"/>
      <c r="VGY130" s="2"/>
      <c r="VGZ130" s="2"/>
      <c r="VHA130" s="2"/>
      <c r="VHB130" s="2"/>
      <c r="VHC130" s="2"/>
      <c r="VHD130" s="2"/>
      <c r="VHE130" s="2"/>
      <c r="VHF130" s="2"/>
      <c r="VHG130" s="2"/>
      <c r="VHH130" s="2"/>
      <c r="VHI130" s="2"/>
      <c r="VHJ130" s="2"/>
      <c r="VHK130" s="2"/>
      <c r="VHL130" s="2"/>
      <c r="VHM130" s="2"/>
      <c r="VHN130" s="2"/>
      <c r="VHO130" s="2"/>
      <c r="VHP130" s="2"/>
      <c r="VHQ130" s="2"/>
      <c r="VHR130" s="2"/>
      <c r="VHS130" s="2"/>
      <c r="VHT130" s="2"/>
      <c r="VHU130" s="2"/>
      <c r="VHV130" s="2"/>
      <c r="VHW130" s="2"/>
      <c r="VHX130" s="2"/>
      <c r="VHY130" s="2"/>
      <c r="VHZ130" s="2"/>
      <c r="VIA130" s="2"/>
      <c r="VIB130" s="2"/>
      <c r="VIC130" s="2"/>
      <c r="VID130" s="2"/>
      <c r="VIE130" s="2"/>
      <c r="VIF130" s="2"/>
      <c r="VIG130" s="2"/>
      <c r="VIH130" s="2"/>
      <c r="VII130" s="2"/>
      <c r="VIJ130" s="2"/>
      <c r="VIK130" s="2"/>
      <c r="VIL130" s="2"/>
      <c r="VIM130" s="2"/>
      <c r="VIN130" s="2"/>
      <c r="VIO130" s="2"/>
      <c r="VIP130" s="2"/>
      <c r="VIQ130" s="2"/>
      <c r="VIR130" s="2"/>
      <c r="VIS130" s="2"/>
      <c r="VIT130" s="2"/>
      <c r="VIU130" s="2"/>
      <c r="VIV130" s="2"/>
      <c r="VIW130" s="2"/>
      <c r="VIX130" s="2"/>
      <c r="VIY130" s="2"/>
      <c r="VIZ130" s="2"/>
      <c r="VJA130" s="2"/>
      <c r="VJB130" s="2"/>
      <c r="VJC130" s="2"/>
      <c r="VJD130" s="2"/>
      <c r="VJE130" s="2"/>
      <c r="VJF130" s="2"/>
      <c r="VJG130" s="2"/>
      <c r="VJH130" s="2"/>
      <c r="VJI130" s="2"/>
      <c r="VJJ130" s="2"/>
      <c r="VJK130" s="2"/>
      <c r="VJL130" s="2"/>
      <c r="VJM130" s="2"/>
      <c r="VJN130" s="2"/>
      <c r="VJO130" s="2"/>
      <c r="VJP130" s="2"/>
      <c r="VJQ130" s="2"/>
      <c r="VJR130" s="2"/>
      <c r="VJS130" s="2"/>
      <c r="VJT130" s="2"/>
      <c r="VJU130" s="2"/>
      <c r="VJV130" s="2"/>
      <c r="VJW130" s="2"/>
      <c r="VJX130" s="2"/>
      <c r="VJY130" s="2"/>
      <c r="VJZ130" s="2"/>
      <c r="VKA130" s="2"/>
      <c r="VKB130" s="2"/>
      <c r="VKC130" s="2"/>
      <c r="VKD130" s="2"/>
      <c r="VKE130" s="2"/>
      <c r="VKF130" s="2"/>
      <c r="VKG130" s="2"/>
      <c r="VKH130" s="2"/>
      <c r="VKI130" s="2"/>
      <c r="VKJ130" s="2"/>
      <c r="VKK130" s="2"/>
      <c r="VKL130" s="2"/>
      <c r="VKM130" s="2"/>
      <c r="VKN130" s="2"/>
      <c r="VKO130" s="2"/>
      <c r="VKP130" s="2"/>
      <c r="VKQ130" s="2"/>
      <c r="VKR130" s="2"/>
      <c r="VKS130" s="2"/>
      <c r="VKT130" s="2"/>
      <c r="VKU130" s="2"/>
      <c r="VKV130" s="2"/>
      <c r="VKW130" s="2"/>
      <c r="VKX130" s="2"/>
      <c r="VKY130" s="2"/>
      <c r="VKZ130" s="2"/>
      <c r="VLA130" s="2"/>
      <c r="VLB130" s="2"/>
      <c r="VLC130" s="2"/>
      <c r="VLD130" s="2"/>
      <c r="VLE130" s="2"/>
      <c r="VLF130" s="2"/>
      <c r="VLG130" s="2"/>
      <c r="VLH130" s="2"/>
      <c r="VLI130" s="2"/>
      <c r="VLJ130" s="2"/>
      <c r="VLK130" s="2"/>
      <c r="VLL130" s="2"/>
      <c r="VLM130" s="2"/>
      <c r="VLN130" s="2"/>
      <c r="VLO130" s="2"/>
      <c r="VLP130" s="2"/>
      <c r="VLQ130" s="2"/>
      <c r="VLR130" s="2"/>
      <c r="VLS130" s="2"/>
      <c r="VLT130" s="2"/>
      <c r="VLU130" s="2"/>
      <c r="VLV130" s="2"/>
      <c r="VLW130" s="2"/>
      <c r="VLX130" s="2"/>
      <c r="VLY130" s="2"/>
      <c r="VLZ130" s="2"/>
      <c r="VMA130" s="2"/>
      <c r="VMB130" s="2"/>
      <c r="VMC130" s="2"/>
      <c r="VMD130" s="2"/>
      <c r="VME130" s="2"/>
      <c r="VMF130" s="2"/>
      <c r="VMG130" s="2"/>
      <c r="VMH130" s="2"/>
      <c r="VMI130" s="2"/>
      <c r="VMJ130" s="2"/>
      <c r="VMK130" s="2"/>
      <c r="VML130" s="2"/>
      <c r="VMM130" s="2"/>
      <c r="VMN130" s="2"/>
      <c r="VMO130" s="2"/>
      <c r="VMP130" s="2"/>
      <c r="VMQ130" s="2"/>
      <c r="VMR130" s="2"/>
      <c r="VMS130" s="2"/>
      <c r="VMT130" s="2"/>
      <c r="VMU130" s="2"/>
      <c r="VMV130" s="2"/>
      <c r="VMW130" s="2"/>
      <c r="VMX130" s="2"/>
      <c r="VMY130" s="2"/>
      <c r="VMZ130" s="2"/>
      <c r="VNA130" s="2"/>
      <c r="VNB130" s="2"/>
      <c r="VNC130" s="2"/>
      <c r="VND130" s="2"/>
      <c r="VNE130" s="2"/>
      <c r="VNF130" s="2"/>
      <c r="VNG130" s="2"/>
      <c r="VNH130" s="2"/>
      <c r="VNI130" s="2"/>
      <c r="VNJ130" s="2"/>
      <c r="VNK130" s="2"/>
      <c r="VNL130" s="2"/>
      <c r="VNM130" s="2"/>
      <c r="VNN130" s="2"/>
      <c r="VNO130" s="2"/>
      <c r="VNP130" s="2"/>
      <c r="VNQ130" s="2"/>
      <c r="VNR130" s="2"/>
      <c r="VNS130" s="2"/>
      <c r="VNT130" s="2"/>
      <c r="VNU130" s="2"/>
      <c r="VNV130" s="2"/>
      <c r="VNW130" s="2"/>
      <c r="VNX130" s="2"/>
      <c r="VNY130" s="2"/>
      <c r="VNZ130" s="2"/>
      <c r="VOA130" s="2"/>
      <c r="VOB130" s="2"/>
      <c r="VOC130" s="2"/>
      <c r="VOD130" s="2"/>
      <c r="VOE130" s="2"/>
      <c r="VOF130" s="2"/>
      <c r="VOG130" s="2"/>
      <c r="VOH130" s="2"/>
      <c r="VOI130" s="2"/>
      <c r="VOJ130" s="2"/>
      <c r="VOK130" s="2"/>
      <c r="VOL130" s="2"/>
      <c r="VOM130" s="2"/>
      <c r="VON130" s="2"/>
      <c r="VOO130" s="2"/>
      <c r="VOP130" s="2"/>
      <c r="VOQ130" s="2"/>
      <c r="VOR130" s="2"/>
      <c r="VOS130" s="2"/>
      <c r="VOT130" s="2"/>
      <c r="VOU130" s="2"/>
      <c r="VOV130" s="2"/>
      <c r="VOW130" s="2"/>
      <c r="VOX130" s="2"/>
      <c r="VOY130" s="2"/>
      <c r="VOZ130" s="2"/>
      <c r="VPA130" s="2"/>
      <c r="VPB130" s="2"/>
      <c r="VPC130" s="2"/>
      <c r="VPD130" s="2"/>
      <c r="VPE130" s="2"/>
      <c r="VPF130" s="2"/>
      <c r="VPG130" s="2"/>
      <c r="VPH130" s="2"/>
      <c r="VPI130" s="2"/>
      <c r="VPJ130" s="2"/>
      <c r="VPK130" s="2"/>
      <c r="VPL130" s="2"/>
      <c r="VPM130" s="2"/>
      <c r="VPN130" s="2"/>
      <c r="VPO130" s="2"/>
      <c r="VPP130" s="2"/>
      <c r="VPQ130" s="2"/>
      <c r="VPR130" s="2"/>
      <c r="VPS130" s="2"/>
      <c r="VPT130" s="2"/>
      <c r="VPU130" s="2"/>
      <c r="VPV130" s="2"/>
      <c r="VPW130" s="2"/>
      <c r="VPX130" s="2"/>
      <c r="VPY130" s="2"/>
      <c r="VPZ130" s="2"/>
      <c r="VQA130" s="2"/>
      <c r="VQB130" s="2"/>
      <c r="VQC130" s="2"/>
      <c r="VQD130" s="2"/>
      <c r="VQE130" s="2"/>
      <c r="VQF130" s="2"/>
      <c r="VQG130" s="2"/>
      <c r="VQH130" s="2"/>
      <c r="VQI130" s="2"/>
      <c r="VQJ130" s="2"/>
      <c r="VQK130" s="2"/>
      <c r="VQL130" s="2"/>
      <c r="VQM130" s="2"/>
      <c r="VQN130" s="2"/>
      <c r="VQO130" s="2"/>
      <c r="VQP130" s="2"/>
      <c r="VQQ130" s="2"/>
      <c r="VQR130" s="2"/>
      <c r="VQS130" s="2"/>
      <c r="VQT130" s="2"/>
      <c r="VQU130" s="2"/>
      <c r="VQV130" s="2"/>
      <c r="VQW130" s="2"/>
      <c r="VQX130" s="2"/>
      <c r="VQY130" s="2"/>
      <c r="VQZ130" s="2"/>
      <c r="VRA130" s="2"/>
      <c r="VRB130" s="2"/>
      <c r="VRC130" s="2"/>
      <c r="VRD130" s="2"/>
      <c r="VRE130" s="2"/>
      <c r="VRF130" s="2"/>
      <c r="VRG130" s="2"/>
      <c r="VRH130" s="2"/>
      <c r="VRI130" s="2"/>
      <c r="VRJ130" s="2"/>
      <c r="VRK130" s="2"/>
      <c r="VRL130" s="2"/>
      <c r="VRM130" s="2"/>
      <c r="VRN130" s="2"/>
      <c r="VRO130" s="2"/>
      <c r="VRP130" s="2"/>
      <c r="VRQ130" s="2"/>
      <c r="VRR130" s="2"/>
      <c r="VRS130" s="2"/>
      <c r="VRT130" s="2"/>
      <c r="VRU130" s="2"/>
      <c r="VRV130" s="2"/>
      <c r="VRW130" s="2"/>
      <c r="VRX130" s="2"/>
      <c r="VRY130" s="2"/>
      <c r="VRZ130" s="2"/>
      <c r="VSA130" s="2"/>
      <c r="VSB130" s="2"/>
      <c r="VSC130" s="2"/>
      <c r="VSD130" s="2"/>
      <c r="VSE130" s="2"/>
      <c r="VSF130" s="2"/>
      <c r="VSG130" s="2"/>
      <c r="VSH130" s="2"/>
      <c r="VSI130" s="2"/>
      <c r="VSJ130" s="2"/>
      <c r="VSK130" s="2"/>
      <c r="VSL130" s="2"/>
      <c r="VSM130" s="2"/>
      <c r="VSN130" s="2"/>
      <c r="VSO130" s="2"/>
      <c r="VSP130" s="2"/>
      <c r="VSQ130" s="2"/>
      <c r="VSR130" s="2"/>
      <c r="VSS130" s="2"/>
      <c r="VST130" s="2"/>
      <c r="VSU130" s="2"/>
      <c r="VSV130" s="2"/>
      <c r="VSW130" s="2"/>
      <c r="VSX130" s="2"/>
      <c r="VSY130" s="2"/>
      <c r="VSZ130" s="2"/>
      <c r="VTA130" s="2"/>
      <c r="VTB130" s="2"/>
      <c r="VTC130" s="2"/>
      <c r="VTD130" s="2"/>
      <c r="VTE130" s="2"/>
      <c r="VTF130" s="2"/>
      <c r="VTG130" s="2"/>
      <c r="VTH130" s="2"/>
      <c r="VTI130" s="2"/>
      <c r="VTJ130" s="2"/>
      <c r="VTK130" s="2"/>
      <c r="VTL130" s="2"/>
      <c r="VTM130" s="2"/>
      <c r="VTN130" s="2"/>
      <c r="VTO130" s="2"/>
      <c r="VTP130" s="2"/>
      <c r="VTQ130" s="2"/>
      <c r="VTR130" s="2"/>
      <c r="VTS130" s="2"/>
      <c r="VTT130" s="2"/>
      <c r="VTU130" s="2"/>
      <c r="VTV130" s="2"/>
      <c r="VTW130" s="2"/>
      <c r="VTX130" s="2"/>
      <c r="VTY130" s="2"/>
      <c r="VTZ130" s="2"/>
      <c r="VUA130" s="2"/>
      <c r="VUB130" s="2"/>
      <c r="VUC130" s="2"/>
      <c r="VUD130" s="2"/>
      <c r="VUE130" s="2"/>
      <c r="VUF130" s="2"/>
      <c r="VUG130" s="2"/>
      <c r="VUH130" s="2"/>
      <c r="VUI130" s="2"/>
      <c r="VUJ130" s="2"/>
      <c r="VUK130" s="2"/>
      <c r="VUL130" s="2"/>
      <c r="VUM130" s="2"/>
      <c r="VUN130" s="2"/>
      <c r="VUO130" s="2"/>
      <c r="VUP130" s="2"/>
      <c r="VUQ130" s="2"/>
      <c r="VUR130" s="2"/>
      <c r="VUS130" s="2"/>
      <c r="VUT130" s="2"/>
      <c r="VUU130" s="2"/>
      <c r="VUV130" s="2"/>
      <c r="VUW130" s="2"/>
      <c r="VUX130" s="2"/>
      <c r="VUY130" s="2"/>
      <c r="VUZ130" s="2"/>
      <c r="VVA130" s="2"/>
      <c r="VVB130" s="2"/>
      <c r="VVC130" s="2"/>
      <c r="VVD130" s="2"/>
      <c r="VVE130" s="2"/>
      <c r="VVF130" s="2"/>
      <c r="VVG130" s="2"/>
      <c r="VVH130" s="2"/>
      <c r="VVI130" s="2"/>
      <c r="VVJ130" s="2"/>
      <c r="VVK130" s="2"/>
      <c r="VVL130" s="2"/>
      <c r="VVM130" s="2"/>
      <c r="VVN130" s="2"/>
      <c r="VVO130" s="2"/>
      <c r="VVP130" s="2"/>
      <c r="VVQ130" s="2"/>
      <c r="VVR130" s="2"/>
      <c r="VVS130" s="2"/>
      <c r="VVT130" s="2"/>
      <c r="VVU130" s="2"/>
      <c r="VVV130" s="2"/>
      <c r="VVW130" s="2"/>
      <c r="VVX130" s="2"/>
      <c r="VVY130" s="2"/>
      <c r="VVZ130" s="2"/>
      <c r="VWA130" s="2"/>
      <c r="VWB130" s="2"/>
      <c r="VWC130" s="2"/>
      <c r="VWD130" s="2"/>
      <c r="VWE130" s="2"/>
      <c r="VWF130" s="2"/>
      <c r="VWG130" s="2"/>
      <c r="VWH130" s="2"/>
      <c r="VWI130" s="2"/>
      <c r="VWJ130" s="2"/>
      <c r="VWK130" s="2"/>
      <c r="VWL130" s="2"/>
      <c r="VWM130" s="2"/>
      <c r="VWN130" s="2"/>
      <c r="VWO130" s="2"/>
      <c r="VWP130" s="2"/>
      <c r="VWQ130" s="2"/>
      <c r="VWR130" s="2"/>
      <c r="VWS130" s="2"/>
      <c r="VWT130" s="2"/>
      <c r="VWU130" s="2"/>
      <c r="VWV130" s="2"/>
      <c r="VWW130" s="2"/>
      <c r="VWX130" s="2"/>
      <c r="VWY130" s="2"/>
      <c r="VWZ130" s="2"/>
      <c r="VXA130" s="2"/>
      <c r="VXB130" s="2"/>
      <c r="VXC130" s="2"/>
      <c r="VXD130" s="2"/>
      <c r="VXE130" s="2"/>
      <c r="VXF130" s="2"/>
      <c r="VXG130" s="2"/>
      <c r="VXH130" s="2"/>
      <c r="VXI130" s="2"/>
      <c r="VXJ130" s="2"/>
      <c r="VXK130" s="2"/>
      <c r="VXL130" s="2"/>
      <c r="VXM130" s="2"/>
      <c r="VXN130" s="2"/>
      <c r="VXO130" s="2"/>
      <c r="VXP130" s="2"/>
      <c r="VXQ130" s="2"/>
      <c r="VXR130" s="2"/>
      <c r="VXS130" s="2"/>
      <c r="VXT130" s="2"/>
      <c r="VXU130" s="2"/>
      <c r="VXV130" s="2"/>
      <c r="VXW130" s="2"/>
      <c r="VXX130" s="2"/>
      <c r="VXY130" s="2"/>
      <c r="VXZ130" s="2"/>
      <c r="VYA130" s="2"/>
      <c r="VYB130" s="2"/>
      <c r="VYC130" s="2"/>
      <c r="VYD130" s="2"/>
      <c r="VYE130" s="2"/>
      <c r="VYF130" s="2"/>
      <c r="VYG130" s="2"/>
      <c r="VYH130" s="2"/>
      <c r="VYI130" s="2"/>
      <c r="VYJ130" s="2"/>
      <c r="VYK130" s="2"/>
      <c r="VYL130" s="2"/>
      <c r="VYM130" s="2"/>
      <c r="VYN130" s="2"/>
      <c r="VYO130" s="2"/>
      <c r="VYP130" s="2"/>
      <c r="VYQ130" s="2"/>
      <c r="VYR130" s="2"/>
      <c r="VYS130" s="2"/>
      <c r="VYT130" s="2"/>
      <c r="VYU130" s="2"/>
      <c r="VYV130" s="2"/>
      <c r="VYW130" s="2"/>
      <c r="VYX130" s="2"/>
      <c r="VYY130" s="2"/>
      <c r="VYZ130" s="2"/>
      <c r="VZA130" s="2"/>
      <c r="VZB130" s="2"/>
      <c r="VZC130" s="2"/>
      <c r="VZD130" s="2"/>
      <c r="VZE130" s="2"/>
      <c r="VZF130" s="2"/>
      <c r="VZG130" s="2"/>
      <c r="VZH130" s="2"/>
      <c r="VZI130" s="2"/>
      <c r="VZJ130" s="2"/>
      <c r="VZK130" s="2"/>
      <c r="VZL130" s="2"/>
      <c r="VZM130" s="2"/>
      <c r="VZN130" s="2"/>
      <c r="VZO130" s="2"/>
      <c r="VZP130" s="2"/>
      <c r="VZQ130" s="2"/>
      <c r="VZR130" s="2"/>
      <c r="VZS130" s="2"/>
      <c r="VZT130" s="2"/>
      <c r="VZU130" s="2"/>
      <c r="VZV130" s="2"/>
      <c r="VZW130" s="2"/>
      <c r="VZX130" s="2"/>
      <c r="VZY130" s="2"/>
      <c r="VZZ130" s="2"/>
      <c r="WAA130" s="2"/>
      <c r="WAB130" s="2"/>
      <c r="WAC130" s="2"/>
      <c r="WAD130" s="2"/>
      <c r="WAE130" s="2"/>
      <c r="WAF130" s="2"/>
      <c r="WAG130" s="2"/>
      <c r="WAH130" s="2"/>
      <c r="WAI130" s="2"/>
      <c r="WAJ130" s="2"/>
      <c r="WAK130" s="2"/>
      <c r="WAL130" s="2"/>
      <c r="WAM130" s="2"/>
      <c r="WAN130" s="2"/>
      <c r="WAO130" s="2"/>
      <c r="WAP130" s="2"/>
      <c r="WAQ130" s="2"/>
      <c r="WAR130" s="2"/>
      <c r="WAS130" s="2"/>
      <c r="WAT130" s="2"/>
      <c r="WAU130" s="2"/>
      <c r="WAV130" s="2"/>
      <c r="WAW130" s="2"/>
      <c r="WAX130" s="2"/>
      <c r="WAY130" s="2"/>
      <c r="WAZ130" s="2"/>
      <c r="WBA130" s="2"/>
      <c r="WBB130" s="2"/>
      <c r="WBC130" s="2"/>
      <c r="WBD130" s="2"/>
      <c r="WBE130" s="2"/>
      <c r="WBF130" s="2"/>
      <c r="WBG130" s="2"/>
      <c r="WBH130" s="2"/>
      <c r="WBI130" s="2"/>
      <c r="WBJ130" s="2"/>
      <c r="WBK130" s="2"/>
      <c r="WBL130" s="2"/>
      <c r="WBM130" s="2"/>
      <c r="WBN130" s="2"/>
      <c r="WBO130" s="2"/>
      <c r="WBP130" s="2"/>
      <c r="WBQ130" s="2"/>
      <c r="WBR130" s="2"/>
      <c r="WBS130" s="2"/>
      <c r="WBT130" s="2"/>
      <c r="WBU130" s="2"/>
      <c r="WBV130" s="2"/>
      <c r="WBW130" s="2"/>
      <c r="WBX130" s="2"/>
      <c r="WBY130" s="2"/>
      <c r="WBZ130" s="2"/>
      <c r="WCA130" s="2"/>
      <c r="WCB130" s="2"/>
      <c r="WCC130" s="2"/>
      <c r="WCD130" s="2"/>
      <c r="WCE130" s="2"/>
      <c r="WCF130" s="2"/>
      <c r="WCG130" s="2"/>
      <c r="WCH130" s="2"/>
      <c r="WCI130" s="2"/>
      <c r="WCJ130" s="2"/>
      <c r="WCK130" s="2"/>
      <c r="WCL130" s="2"/>
      <c r="WCM130" s="2"/>
      <c r="WCN130" s="2"/>
      <c r="WCO130" s="2"/>
      <c r="WCP130" s="2"/>
      <c r="WCQ130" s="2"/>
      <c r="WCR130" s="2"/>
      <c r="WCS130" s="2"/>
      <c r="WCT130" s="2"/>
      <c r="WCU130" s="2"/>
      <c r="WCV130" s="2"/>
      <c r="WCW130" s="2"/>
      <c r="WCX130" s="2"/>
      <c r="WCY130" s="2"/>
      <c r="WCZ130" s="2"/>
      <c r="WDA130" s="2"/>
      <c r="WDB130" s="2"/>
      <c r="WDC130" s="2"/>
      <c r="WDD130" s="2"/>
      <c r="WDE130" s="2"/>
      <c r="WDF130" s="2"/>
      <c r="WDG130" s="2"/>
      <c r="WDH130" s="2"/>
      <c r="WDI130" s="2"/>
      <c r="WDJ130" s="2"/>
      <c r="WDK130" s="2"/>
      <c r="WDL130" s="2"/>
      <c r="WDM130" s="2"/>
      <c r="WDN130" s="2"/>
      <c r="WDO130" s="2"/>
      <c r="WDP130" s="2"/>
      <c r="WDQ130" s="2"/>
      <c r="WDR130" s="2"/>
      <c r="WDS130" s="2"/>
      <c r="WDT130" s="2"/>
      <c r="WDU130" s="2"/>
      <c r="WDV130" s="2"/>
      <c r="WDW130" s="2"/>
      <c r="WDX130" s="2"/>
      <c r="WDY130" s="2"/>
      <c r="WDZ130" s="2"/>
      <c r="WEA130" s="2"/>
      <c r="WEB130" s="2"/>
      <c r="WEC130" s="2"/>
      <c r="WED130" s="2"/>
      <c r="WEE130" s="2"/>
      <c r="WEF130" s="2"/>
      <c r="WEG130" s="2"/>
      <c r="WEH130" s="2"/>
      <c r="WEI130" s="2"/>
      <c r="WEJ130" s="2"/>
      <c r="WEK130" s="2"/>
      <c r="WEL130" s="2"/>
      <c r="WEM130" s="2"/>
      <c r="WEN130" s="2"/>
      <c r="WEO130" s="2"/>
      <c r="WEP130" s="2"/>
      <c r="WEQ130" s="2"/>
      <c r="WER130" s="2"/>
      <c r="WES130" s="2"/>
      <c r="WET130" s="2"/>
      <c r="WEU130" s="2"/>
      <c r="WEV130" s="2"/>
      <c r="WEW130" s="2"/>
      <c r="WEX130" s="2"/>
      <c r="WEY130" s="2"/>
      <c r="WEZ130" s="2"/>
      <c r="WFA130" s="2"/>
      <c r="WFB130" s="2"/>
      <c r="WFC130" s="2"/>
      <c r="WFD130" s="2"/>
      <c r="WFE130" s="2"/>
      <c r="WFF130" s="2"/>
      <c r="WFG130" s="2"/>
      <c r="WFH130" s="2"/>
      <c r="WFI130" s="2"/>
      <c r="WFJ130" s="2"/>
      <c r="WFK130" s="2"/>
      <c r="WFL130" s="2"/>
      <c r="WFM130" s="2"/>
      <c r="WFN130" s="2"/>
      <c r="WFO130" s="2"/>
      <c r="WFP130" s="2"/>
      <c r="WFQ130" s="2"/>
      <c r="WFR130" s="2"/>
      <c r="WFS130" s="2"/>
      <c r="WFT130" s="2"/>
      <c r="WFU130" s="2"/>
      <c r="WFV130" s="2"/>
      <c r="WFW130" s="2"/>
      <c r="WFX130" s="2"/>
      <c r="WFY130" s="2"/>
      <c r="WFZ130" s="2"/>
      <c r="WGA130" s="2"/>
      <c r="WGB130" s="2"/>
      <c r="WGC130" s="2"/>
      <c r="WGD130" s="2"/>
      <c r="WGE130" s="2"/>
      <c r="WGF130" s="2"/>
      <c r="WGG130" s="2"/>
      <c r="WGH130" s="2"/>
      <c r="WGI130" s="2"/>
      <c r="WGJ130" s="2"/>
      <c r="WGK130" s="2"/>
      <c r="WGL130" s="2"/>
      <c r="WGM130" s="2"/>
      <c r="WGN130" s="2"/>
      <c r="WGO130" s="2"/>
      <c r="WGP130" s="2"/>
      <c r="WGQ130" s="2"/>
      <c r="WGR130" s="2"/>
      <c r="WGS130" s="2"/>
      <c r="WGT130" s="2"/>
      <c r="WGU130" s="2"/>
      <c r="WGV130" s="2"/>
      <c r="WGW130" s="2"/>
      <c r="WGX130" s="2"/>
      <c r="WGY130" s="2"/>
      <c r="WGZ130" s="2"/>
      <c r="WHA130" s="2"/>
      <c r="WHB130" s="2"/>
      <c r="WHC130" s="2"/>
      <c r="WHD130" s="2"/>
      <c r="WHE130" s="2"/>
      <c r="WHF130" s="2"/>
      <c r="WHG130" s="2"/>
      <c r="WHH130" s="2"/>
      <c r="WHI130" s="2"/>
      <c r="WHJ130" s="2"/>
      <c r="WHK130" s="2"/>
      <c r="WHL130" s="2"/>
      <c r="WHM130" s="2"/>
      <c r="WHN130" s="2"/>
      <c r="WHO130" s="2"/>
      <c r="WHP130" s="2"/>
      <c r="WHQ130" s="2"/>
      <c r="WHR130" s="2"/>
      <c r="WHS130" s="2"/>
      <c r="WHT130" s="2"/>
      <c r="WHU130" s="2"/>
      <c r="WHV130" s="2"/>
      <c r="WHW130" s="2"/>
      <c r="WHX130" s="2"/>
      <c r="WHY130" s="2"/>
      <c r="WHZ130" s="2"/>
      <c r="WIA130" s="2"/>
      <c r="WIB130" s="2"/>
      <c r="WIC130" s="2"/>
      <c r="WID130" s="2"/>
      <c r="WIE130" s="2"/>
      <c r="WIF130" s="2"/>
      <c r="WIG130" s="2"/>
      <c r="WIH130" s="2"/>
      <c r="WII130" s="2"/>
      <c r="WIJ130" s="2"/>
      <c r="WIK130" s="2"/>
      <c r="WIL130" s="2"/>
      <c r="WIM130" s="2"/>
      <c r="WIN130" s="2"/>
      <c r="WIO130" s="2"/>
      <c r="WIP130" s="2"/>
      <c r="WIQ130" s="2"/>
      <c r="WIR130" s="2"/>
      <c r="WIS130" s="2"/>
      <c r="WIT130" s="2"/>
      <c r="WIU130" s="2"/>
      <c r="WIV130" s="2"/>
      <c r="WIW130" s="2"/>
      <c r="WIX130" s="2"/>
      <c r="WIY130" s="2"/>
      <c r="WIZ130" s="2"/>
      <c r="WJA130" s="2"/>
      <c r="WJB130" s="2"/>
      <c r="WJC130" s="2"/>
      <c r="WJD130" s="2"/>
      <c r="WJE130" s="2"/>
      <c r="WJF130" s="2"/>
      <c r="WJG130" s="2"/>
      <c r="WJH130" s="2"/>
      <c r="WJI130" s="2"/>
      <c r="WJJ130" s="2"/>
      <c r="WJK130" s="2"/>
      <c r="WJL130" s="2"/>
      <c r="WJM130" s="2"/>
      <c r="WJN130" s="2"/>
      <c r="WJO130" s="2"/>
      <c r="WJP130" s="2"/>
      <c r="WJQ130" s="2"/>
      <c r="WJR130" s="2"/>
      <c r="WJS130" s="2"/>
      <c r="WJT130" s="2"/>
      <c r="WJU130" s="2"/>
      <c r="WJV130" s="2"/>
      <c r="WJW130" s="2"/>
      <c r="WJX130" s="2"/>
      <c r="WJY130" s="2"/>
      <c r="WJZ130" s="2"/>
      <c r="WKA130" s="2"/>
      <c r="WKB130" s="2"/>
      <c r="WKC130" s="2"/>
      <c r="WKD130" s="2"/>
      <c r="WKE130" s="2"/>
      <c r="WKF130" s="2"/>
      <c r="WKG130" s="2"/>
      <c r="WKH130" s="2"/>
      <c r="WKI130" s="2"/>
      <c r="WKJ130" s="2"/>
      <c r="WKK130" s="2"/>
      <c r="WKL130" s="2"/>
      <c r="WKM130" s="2"/>
      <c r="WKN130" s="2"/>
      <c r="WKO130" s="2"/>
      <c r="WKP130" s="2"/>
      <c r="WKQ130" s="2"/>
      <c r="WKR130" s="2"/>
      <c r="WKS130" s="2"/>
      <c r="WKT130" s="2"/>
      <c r="WKU130" s="2"/>
      <c r="WKV130" s="2"/>
      <c r="WKW130" s="2"/>
      <c r="WKX130" s="2"/>
      <c r="WKY130" s="2"/>
      <c r="WKZ130" s="2"/>
      <c r="WLA130" s="2"/>
      <c r="WLB130" s="2"/>
      <c r="WLC130" s="2"/>
      <c r="WLD130" s="2"/>
      <c r="WLE130" s="2"/>
      <c r="WLF130" s="2"/>
      <c r="WLG130" s="2"/>
      <c r="WLH130" s="2"/>
      <c r="WLI130" s="2"/>
      <c r="WLJ130" s="2"/>
      <c r="WLK130" s="2"/>
      <c r="WLL130" s="2"/>
      <c r="WLM130" s="2"/>
      <c r="WLN130" s="2"/>
      <c r="WLO130" s="2"/>
      <c r="WLP130" s="2"/>
      <c r="WLQ130" s="2"/>
      <c r="WLR130" s="2"/>
      <c r="WLS130" s="2"/>
      <c r="WLT130" s="2"/>
      <c r="WLU130" s="2"/>
      <c r="WLV130" s="2"/>
      <c r="WLW130" s="2"/>
      <c r="WLX130" s="2"/>
      <c r="WLY130" s="2"/>
      <c r="WLZ130" s="2"/>
      <c r="WMA130" s="2"/>
      <c r="WMB130" s="2"/>
      <c r="WMC130" s="2"/>
      <c r="WMD130" s="2"/>
      <c r="WME130" s="2"/>
      <c r="WMF130" s="2"/>
      <c r="WMG130" s="2"/>
      <c r="WMH130" s="2"/>
      <c r="WMI130" s="2"/>
      <c r="WMJ130" s="2"/>
      <c r="WMK130" s="2"/>
      <c r="WML130" s="2"/>
      <c r="WMM130" s="2"/>
      <c r="WMN130" s="2"/>
      <c r="WMO130" s="2"/>
      <c r="WMP130" s="2"/>
      <c r="WMQ130" s="2"/>
      <c r="WMR130" s="2"/>
      <c r="WMS130" s="2"/>
      <c r="WMT130" s="2"/>
      <c r="WMU130" s="2"/>
      <c r="WMV130" s="2"/>
      <c r="WMW130" s="2"/>
      <c r="WMX130" s="2"/>
      <c r="WMY130" s="2"/>
      <c r="WMZ130" s="2"/>
      <c r="WNA130" s="2"/>
      <c r="WNB130" s="2"/>
      <c r="WNC130" s="2"/>
      <c r="WND130" s="2"/>
      <c r="WNE130" s="2"/>
      <c r="WNF130" s="2"/>
      <c r="WNG130" s="2"/>
      <c r="WNH130" s="2"/>
      <c r="WNI130" s="2"/>
      <c r="WNJ130" s="2"/>
      <c r="WNK130" s="2"/>
      <c r="WNL130" s="2"/>
      <c r="WNM130" s="2"/>
      <c r="WNN130" s="2"/>
      <c r="WNO130" s="2"/>
      <c r="WNP130" s="2"/>
      <c r="WNQ130" s="2"/>
      <c r="WNR130" s="2"/>
      <c r="WNS130" s="2"/>
      <c r="WNT130" s="2"/>
      <c r="WNU130" s="2"/>
      <c r="WNV130" s="2"/>
      <c r="WNW130" s="2"/>
      <c r="WNX130" s="2"/>
      <c r="WNY130" s="2"/>
      <c r="WNZ130" s="2"/>
      <c r="WOA130" s="2"/>
      <c r="WOB130" s="2"/>
      <c r="WOC130" s="2"/>
      <c r="WOD130" s="2"/>
      <c r="WOE130" s="2"/>
      <c r="WOF130" s="2"/>
      <c r="WOG130" s="2"/>
      <c r="WOH130" s="2"/>
      <c r="WOI130" s="2"/>
      <c r="WOJ130" s="2"/>
      <c r="WOK130" s="2"/>
      <c r="WOL130" s="2"/>
      <c r="WOM130" s="2"/>
      <c r="WON130" s="2"/>
      <c r="WOO130" s="2"/>
      <c r="WOP130" s="2"/>
      <c r="WOQ130" s="2"/>
      <c r="WOR130" s="2"/>
      <c r="WOS130" s="2"/>
      <c r="WOT130" s="2"/>
      <c r="WOU130" s="2"/>
      <c r="WOV130" s="2"/>
      <c r="WOW130" s="2"/>
      <c r="WOX130" s="2"/>
      <c r="WOY130" s="2"/>
      <c r="WOZ130" s="2"/>
      <c r="WPA130" s="2"/>
      <c r="WPB130" s="2"/>
      <c r="WPC130" s="2"/>
      <c r="WPD130" s="2"/>
      <c r="WPE130" s="2"/>
      <c r="WPF130" s="2"/>
      <c r="WPG130" s="2"/>
      <c r="WPH130" s="2"/>
      <c r="WPI130" s="2"/>
      <c r="WPJ130" s="2"/>
      <c r="WPK130" s="2"/>
      <c r="WPL130" s="2"/>
      <c r="WPM130" s="2"/>
      <c r="WPN130" s="2"/>
      <c r="WPO130" s="2"/>
      <c r="WPP130" s="2"/>
      <c r="WPQ130" s="2"/>
      <c r="WPR130" s="2"/>
      <c r="WPS130" s="2"/>
      <c r="WPT130" s="2"/>
      <c r="WPU130" s="2"/>
      <c r="WPV130" s="2"/>
      <c r="WPW130" s="2"/>
      <c r="WPX130" s="2"/>
      <c r="WPY130" s="2"/>
      <c r="WPZ130" s="2"/>
      <c r="WQA130" s="2"/>
      <c r="WQB130" s="2"/>
      <c r="WQC130" s="2"/>
      <c r="WQD130" s="2"/>
      <c r="WQE130" s="2"/>
      <c r="WQF130" s="2"/>
      <c r="WQG130" s="2"/>
      <c r="WQH130" s="2"/>
      <c r="WQI130" s="2"/>
      <c r="WQJ130" s="2"/>
      <c r="WQK130" s="2"/>
      <c r="WQL130" s="2"/>
      <c r="WQM130" s="2"/>
      <c r="WQN130" s="2"/>
      <c r="WQO130" s="2"/>
      <c r="WQP130" s="2"/>
      <c r="WQQ130" s="2"/>
      <c r="WQR130" s="2"/>
      <c r="WQS130" s="2"/>
      <c r="WQT130" s="2"/>
      <c r="WQU130" s="2"/>
      <c r="WQV130" s="2"/>
      <c r="WQW130" s="2"/>
      <c r="WQX130" s="2"/>
      <c r="WQY130" s="2"/>
      <c r="WQZ130" s="2"/>
      <c r="WRA130" s="2"/>
      <c r="WRB130" s="2"/>
      <c r="WRC130" s="2"/>
      <c r="WRD130" s="2"/>
      <c r="WRE130" s="2"/>
      <c r="WRF130" s="2"/>
      <c r="WRG130" s="2"/>
      <c r="WRH130" s="2"/>
      <c r="WRI130" s="2"/>
      <c r="WRJ130" s="2"/>
      <c r="WRK130" s="2"/>
      <c r="WRL130" s="2"/>
      <c r="WRM130" s="2"/>
      <c r="WRN130" s="2"/>
      <c r="WRO130" s="2"/>
      <c r="WRP130" s="2"/>
      <c r="WRQ130" s="2"/>
      <c r="WRR130" s="2"/>
      <c r="WRS130" s="2"/>
      <c r="WRT130" s="2"/>
      <c r="WRU130" s="2"/>
      <c r="WRV130" s="2"/>
      <c r="WRW130" s="2"/>
      <c r="WRX130" s="2"/>
      <c r="WRY130" s="2"/>
      <c r="WRZ130" s="2"/>
      <c r="WSA130" s="2"/>
      <c r="WSB130" s="2"/>
      <c r="WSC130" s="2"/>
      <c r="WSD130" s="2"/>
      <c r="WSE130" s="2"/>
      <c r="WSF130" s="2"/>
      <c r="WSG130" s="2"/>
      <c r="WSH130" s="2"/>
      <c r="WSI130" s="2"/>
      <c r="WSJ130" s="2"/>
      <c r="WSK130" s="2"/>
      <c r="WSL130" s="2"/>
      <c r="WSM130" s="2"/>
      <c r="WSN130" s="2"/>
      <c r="WSO130" s="2"/>
      <c r="WSP130" s="2"/>
      <c r="WSQ130" s="2"/>
      <c r="WSR130" s="2"/>
      <c r="WSS130" s="2"/>
      <c r="WST130" s="2"/>
      <c r="WSU130" s="2"/>
      <c r="WSV130" s="2"/>
      <c r="WSW130" s="2"/>
      <c r="WSX130" s="2"/>
      <c r="WSY130" s="2"/>
      <c r="WSZ130" s="2"/>
      <c r="WTA130" s="2"/>
      <c r="WTB130" s="2"/>
      <c r="WTC130" s="2"/>
      <c r="WTD130" s="2"/>
      <c r="WTE130" s="2"/>
      <c r="WTF130" s="2"/>
      <c r="WTG130" s="2"/>
      <c r="WTH130" s="2"/>
      <c r="WTI130" s="2"/>
      <c r="WTJ130" s="2"/>
      <c r="WTK130" s="2"/>
      <c r="WTL130" s="2"/>
      <c r="WTM130" s="2"/>
      <c r="WTN130" s="2"/>
      <c r="WTO130" s="2"/>
      <c r="WTP130" s="2"/>
      <c r="WTQ130" s="2"/>
      <c r="WTR130" s="2"/>
      <c r="WTS130" s="2"/>
      <c r="WTT130" s="2"/>
      <c r="WTU130" s="2"/>
      <c r="WTV130" s="2"/>
      <c r="WTW130" s="2"/>
      <c r="WTX130" s="2"/>
      <c r="WTY130" s="2"/>
      <c r="WTZ130" s="2"/>
      <c r="WUA130" s="2"/>
      <c r="WUB130" s="2"/>
      <c r="WUC130" s="2"/>
      <c r="WUD130" s="2"/>
      <c r="WUE130" s="2"/>
      <c r="WUF130" s="2"/>
      <c r="WUG130" s="2"/>
      <c r="WUH130" s="2"/>
      <c r="WUI130" s="2"/>
      <c r="WUJ130" s="2"/>
      <c r="WUK130" s="2"/>
      <c r="WUL130" s="2"/>
      <c r="WUM130" s="2"/>
      <c r="WUN130" s="2"/>
      <c r="WUO130" s="2"/>
      <c r="WUP130" s="2"/>
      <c r="WUQ130" s="2"/>
      <c r="WUR130" s="2"/>
      <c r="WUS130" s="2"/>
      <c r="WUT130" s="2"/>
      <c r="WUU130" s="2"/>
      <c r="WUV130" s="2"/>
      <c r="WUW130" s="2"/>
      <c r="WUX130" s="2"/>
      <c r="WUY130" s="2"/>
      <c r="WUZ130" s="2"/>
      <c r="WVA130" s="2"/>
      <c r="WVB130" s="2"/>
      <c r="WVC130" s="2"/>
      <c r="WVD130" s="2"/>
      <c r="WVE130" s="2"/>
      <c r="WVF130" s="2"/>
      <c r="WVG130" s="2"/>
      <c r="WVH130" s="2"/>
      <c r="WVI130" s="2"/>
      <c r="WVJ130" s="2"/>
      <c r="WVK130" s="2"/>
      <c r="WVL130" s="2"/>
      <c r="WVM130" s="2"/>
      <c r="WVN130" s="2"/>
      <c r="WVO130" s="2"/>
      <c r="WVP130" s="2"/>
      <c r="WVQ130" s="2"/>
      <c r="WVR130" s="2"/>
      <c r="WVS130" s="2"/>
      <c r="WVT130" s="2"/>
      <c r="WVU130" s="2"/>
      <c r="WVV130" s="2"/>
      <c r="WVW130" s="2"/>
      <c r="WVX130" s="2"/>
      <c r="WVY130" s="2"/>
      <c r="WVZ130" s="2"/>
      <c r="WWA130" s="2"/>
      <c r="WWB130" s="2"/>
      <c r="WWC130" s="2"/>
      <c r="WWD130" s="2"/>
      <c r="WWE130" s="2"/>
      <c r="WWF130" s="2"/>
      <c r="WWG130" s="2"/>
      <c r="WWH130" s="2"/>
      <c r="WWI130" s="2"/>
      <c r="WWJ130" s="2"/>
      <c r="WWK130" s="2"/>
      <c r="WWL130" s="2"/>
      <c r="WWM130" s="2"/>
      <c r="WWN130" s="2"/>
      <c r="WWO130" s="2"/>
      <c r="WWP130" s="2"/>
      <c r="WWQ130" s="2"/>
      <c r="WWR130" s="2"/>
      <c r="WWS130" s="2"/>
      <c r="WWT130" s="2"/>
      <c r="WWU130" s="2"/>
      <c r="WWV130" s="2"/>
      <c r="WWW130" s="2"/>
      <c r="WWX130" s="2"/>
      <c r="WWY130" s="2"/>
      <c r="WWZ130" s="2"/>
      <c r="WXA130" s="2"/>
      <c r="WXB130" s="2"/>
      <c r="WXC130" s="2"/>
      <c r="WXD130" s="2"/>
      <c r="WXE130" s="2"/>
      <c r="WXF130" s="2"/>
      <c r="WXG130" s="2"/>
      <c r="WXH130" s="2"/>
      <c r="WXI130" s="2"/>
      <c r="WXJ130" s="2"/>
      <c r="WXK130" s="2"/>
      <c r="WXL130" s="2"/>
      <c r="WXM130" s="2"/>
      <c r="WXN130" s="2"/>
      <c r="WXO130" s="2"/>
      <c r="WXP130" s="2"/>
      <c r="WXQ130" s="2"/>
      <c r="WXR130" s="2"/>
      <c r="WXS130" s="2"/>
      <c r="WXT130" s="2"/>
      <c r="WXU130" s="2"/>
      <c r="WXV130" s="2"/>
      <c r="WXW130" s="2"/>
      <c r="WXX130" s="2"/>
      <c r="WXY130" s="2"/>
      <c r="WXZ130" s="2"/>
      <c r="WYA130" s="2"/>
      <c r="WYB130" s="2"/>
      <c r="WYC130" s="2"/>
      <c r="WYD130" s="2"/>
      <c r="WYE130" s="2"/>
      <c r="WYF130" s="2"/>
      <c r="WYG130" s="2"/>
      <c r="WYH130" s="2"/>
      <c r="WYI130" s="2"/>
      <c r="WYJ130" s="2"/>
      <c r="WYK130" s="2"/>
      <c r="WYL130" s="2"/>
      <c r="WYM130" s="2"/>
      <c r="WYN130" s="2"/>
      <c r="WYO130" s="2"/>
      <c r="WYP130" s="2"/>
      <c r="WYQ130" s="2"/>
      <c r="WYR130" s="2"/>
      <c r="WYS130" s="2"/>
      <c r="WYT130" s="2"/>
      <c r="WYU130" s="2"/>
      <c r="WYV130" s="2"/>
      <c r="WYW130" s="2"/>
      <c r="WYX130" s="2"/>
      <c r="WYY130" s="2"/>
      <c r="WYZ130" s="2"/>
      <c r="WZA130" s="2"/>
      <c r="WZB130" s="2"/>
      <c r="WZC130" s="2"/>
      <c r="WZD130" s="2"/>
      <c r="WZE130" s="2"/>
      <c r="WZF130" s="2"/>
      <c r="WZG130" s="2"/>
      <c r="WZH130" s="2"/>
      <c r="WZI130" s="2"/>
      <c r="WZJ130" s="2"/>
      <c r="WZK130" s="2"/>
      <c r="WZL130" s="2"/>
      <c r="WZM130" s="2"/>
      <c r="WZN130" s="2"/>
      <c r="WZO130" s="2"/>
      <c r="WZP130" s="2"/>
      <c r="WZQ130" s="2"/>
      <c r="WZR130" s="2"/>
      <c r="WZS130" s="2"/>
      <c r="WZT130" s="2"/>
      <c r="WZU130" s="2"/>
      <c r="WZV130" s="2"/>
      <c r="WZW130" s="2"/>
      <c r="WZX130" s="2"/>
      <c r="WZY130" s="2"/>
      <c r="WZZ130" s="2"/>
      <c r="XAA130" s="2"/>
      <c r="XAB130" s="2"/>
      <c r="XAC130" s="2"/>
      <c r="XAD130" s="2"/>
      <c r="XAE130" s="2"/>
      <c r="XAF130" s="2"/>
      <c r="XAG130" s="2"/>
      <c r="XAH130" s="2"/>
      <c r="XAI130" s="2"/>
      <c r="XAJ130" s="2"/>
      <c r="XAK130" s="2"/>
      <c r="XAL130" s="2"/>
      <c r="XAM130" s="2"/>
      <c r="XAN130" s="2"/>
      <c r="XAO130" s="2"/>
      <c r="XAP130" s="2"/>
      <c r="XAQ130" s="2"/>
      <c r="XAR130" s="2"/>
      <c r="XAS130" s="2"/>
      <c r="XAT130" s="2"/>
      <c r="XAU130" s="2"/>
      <c r="XAV130" s="2"/>
      <c r="XAW130" s="2"/>
      <c r="XAX130" s="2"/>
      <c r="XAY130" s="2"/>
      <c r="XAZ130" s="2"/>
      <c r="XBA130" s="2"/>
      <c r="XBB130" s="2"/>
      <c r="XBC130" s="2"/>
      <c r="XBD130" s="2"/>
      <c r="XBE130" s="2"/>
      <c r="XBF130" s="2"/>
      <c r="XBG130" s="2"/>
      <c r="XBH130" s="2"/>
      <c r="XBI130" s="2"/>
      <c r="XBJ130" s="2"/>
      <c r="XBK130" s="2"/>
      <c r="XBL130" s="2"/>
      <c r="XBM130" s="2"/>
      <c r="XBN130" s="2"/>
      <c r="XBO130" s="2"/>
      <c r="XBP130" s="2"/>
      <c r="XBQ130" s="2"/>
      <c r="XBR130" s="2"/>
      <c r="XBS130" s="2"/>
      <c r="XBT130" s="2"/>
      <c r="XBU130" s="2"/>
      <c r="XBV130" s="2"/>
      <c r="XBW130" s="2"/>
      <c r="XBX130" s="2"/>
      <c r="XBY130" s="2"/>
      <c r="XBZ130" s="2"/>
      <c r="XCA130" s="2"/>
      <c r="XCB130" s="2"/>
      <c r="XCC130" s="2"/>
      <c r="XCD130" s="2"/>
      <c r="XCE130" s="2"/>
      <c r="XCF130" s="2"/>
      <c r="XCG130" s="2"/>
      <c r="XCH130" s="2"/>
      <c r="XCI130" s="2"/>
      <c r="XCJ130" s="2"/>
      <c r="XCK130" s="2"/>
      <c r="XCL130" s="2"/>
      <c r="XCM130" s="2"/>
      <c r="XCN130" s="2"/>
      <c r="XCO130" s="2"/>
      <c r="XCP130" s="2"/>
      <c r="XCQ130" s="2"/>
      <c r="XCR130" s="2"/>
      <c r="XCS130" s="2"/>
      <c r="XCT130" s="2"/>
      <c r="XCU130" s="2"/>
      <c r="XCV130" s="2"/>
      <c r="XCW130" s="2"/>
      <c r="XCX130" s="2"/>
      <c r="XCY130" s="2"/>
      <c r="XCZ130" s="2"/>
      <c r="XDA130" s="2"/>
      <c r="XDB130" s="2"/>
      <c r="XDC130" s="2"/>
      <c r="XDD130" s="2"/>
      <c r="XDE130" s="2"/>
      <c r="XDF130" s="2"/>
      <c r="XDG130" s="2"/>
      <c r="XDH130" s="2"/>
      <c r="XDI130" s="2"/>
      <c r="XDJ130" s="2"/>
      <c r="XDK130" s="2"/>
      <c r="XDL130" s="2"/>
      <c r="XDM130" s="2"/>
      <c r="XDN130" s="2"/>
      <c r="XDO130" s="2"/>
      <c r="XDP130" s="2"/>
      <c r="XDQ130" s="2"/>
      <c r="XDR130" s="2"/>
      <c r="XDS130" s="2"/>
      <c r="XDT130" s="2"/>
      <c r="XDU130" s="2"/>
      <c r="XDV130" s="2"/>
      <c r="XDW130" s="2"/>
      <c r="XDX130" s="2"/>
      <c r="XDY130" s="2"/>
      <c r="XDZ130" s="2"/>
      <c r="XEA130" s="2"/>
      <c r="XEB130" s="2"/>
      <c r="XEC130" s="2"/>
      <c r="XED130" s="2"/>
      <c r="XEE130" s="2"/>
      <c r="XEF130" s="2"/>
      <c r="XEG130" s="2"/>
      <c r="XEH130" s="2"/>
      <c r="XEI130" s="2"/>
      <c r="XEJ130" s="2"/>
      <c r="XEK130" s="2"/>
      <c r="XEL130" s="2"/>
      <c r="XEM130" s="2"/>
      <c r="XEN130" s="2"/>
      <c r="XEO130" s="2"/>
      <c r="XEP130" s="2"/>
      <c r="XEQ130" s="2"/>
      <c r="XER130" s="2"/>
      <c r="XES130" s="2"/>
      <c r="XET130" s="2"/>
      <c r="XEU130" s="2"/>
      <c r="XEV130" s="2"/>
      <c r="XEW130" s="2"/>
      <c r="XEX130" s="2"/>
      <c r="XEY130" s="2"/>
      <c r="XEZ130" s="2"/>
      <c r="XFA130" s="2"/>
      <c r="XFB130" s="2"/>
      <c r="XFC130" s="2"/>
      <c r="XFD130" s="2"/>
    </row>
  </sheetData>
  <autoFilter ref="B1:L130"/>
  <mergeCells count="8">
    <mergeCell ref="B1:L1"/>
    <mergeCell ref="E2:J2"/>
    <mergeCell ref="A2:A3"/>
    <mergeCell ref="B2:B3"/>
    <mergeCell ref="C2:C3"/>
    <mergeCell ref="D2:D3"/>
    <mergeCell ref="K2:K3"/>
    <mergeCell ref="L2:L3"/>
  </mergeCells>
  <pageMargins left="0.751388888888889" right="0.751388888888889" top="1" bottom="1" header="0.511805555555556" footer="0.511805555555556"/>
  <pageSetup paperSize="9" orientation="landscape" horizontalDpi="600"/>
  <headerFooter>
    <oddFooter>&amp;C第 &amp;P 页，共 &amp;N 页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C130"/>
  <sheetViews>
    <sheetView workbookViewId="0">
      <pane xSplit="2" ySplit="3" topLeftCell="C4" activePane="bottomRight" state="frozen"/>
      <selection/>
      <selection pane="topRight"/>
      <selection pane="bottomLeft"/>
      <selection pane="bottomRight" activeCell="J131" sqref="J131"/>
    </sheetView>
  </sheetViews>
  <sheetFormatPr defaultColWidth="9" defaultRowHeight="14.25"/>
  <cols>
    <col min="1" max="1" width="4.125" style="2" customWidth="1"/>
    <col min="2" max="2" width="20.375" style="2" customWidth="1"/>
    <col min="3" max="3" width="10.75" style="2" customWidth="1"/>
    <col min="4" max="4" width="10.5" style="2" customWidth="1"/>
    <col min="5" max="5" width="9.625" style="2" customWidth="1"/>
    <col min="6" max="6" width="7.875" style="2" customWidth="1"/>
    <col min="7" max="7" width="9" style="2" customWidth="1"/>
    <col min="8" max="8" width="8.75" style="2" customWidth="1"/>
    <col min="9" max="9" width="10.75" style="2" customWidth="1"/>
    <col min="10" max="10" width="11.625" style="2" customWidth="1"/>
    <col min="11" max="11" width="9.75" style="2" customWidth="1"/>
    <col min="12" max="12" width="13.5" style="3" customWidth="1"/>
    <col min="13" max="13" width="10.375" style="3" customWidth="1"/>
    <col min="14" max="14" width="12.125" style="2" customWidth="1"/>
    <col min="15" max="15" width="9" style="2" customWidth="1"/>
    <col min="16" max="16384" width="9" style="2"/>
  </cols>
  <sheetData>
    <row r="1" customFormat="1" ht="24" customHeight="1" spans="1:16383">
      <c r="A1" s="2"/>
      <c r="B1" s="4" t="s">
        <v>144</v>
      </c>
      <c r="C1" s="4"/>
      <c r="D1" s="4"/>
      <c r="E1" s="4"/>
      <c r="F1" s="4"/>
      <c r="G1" s="4"/>
      <c r="H1" s="4"/>
      <c r="I1" s="4"/>
      <c r="J1" s="4"/>
      <c r="K1" s="4"/>
      <c r="L1" s="3"/>
      <c r="M1" s="3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  <c r="XEL1" s="2"/>
      <c r="XEM1" s="2"/>
      <c r="XEN1" s="2"/>
      <c r="XEO1" s="2"/>
      <c r="XEP1" s="2"/>
      <c r="XEQ1" s="2"/>
      <c r="XER1" s="2"/>
      <c r="XES1" s="2"/>
      <c r="XET1" s="2"/>
      <c r="XEU1" s="2"/>
      <c r="XEV1" s="2"/>
      <c r="XEW1" s="2"/>
      <c r="XEX1" s="2"/>
      <c r="XEY1" s="2"/>
      <c r="XEZ1" s="2"/>
      <c r="XFA1" s="2"/>
      <c r="XFB1" s="2"/>
      <c r="XFC1" s="2"/>
    </row>
    <row r="2" customFormat="1" ht="24" customHeight="1" spans="1:16383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/>
      <c r="G2" s="5"/>
      <c r="H2" s="5"/>
      <c r="I2" s="5"/>
      <c r="J2" s="5" t="s">
        <v>6</v>
      </c>
      <c r="K2" s="5" t="s">
        <v>145</v>
      </c>
      <c r="L2" s="3"/>
      <c r="M2" s="3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  <c r="XEZ2" s="2"/>
      <c r="XFA2" s="2"/>
      <c r="XFB2" s="2"/>
      <c r="XFC2" s="2"/>
    </row>
    <row r="3" s="1" customFormat="1" ht="28.5" spans="1:13">
      <c r="A3" s="9"/>
      <c r="B3" s="5"/>
      <c r="C3" s="5"/>
      <c r="D3" s="5"/>
      <c r="E3" s="5" t="s">
        <v>5</v>
      </c>
      <c r="F3" s="5" t="s">
        <v>141</v>
      </c>
      <c r="G3" s="5" t="s">
        <v>142</v>
      </c>
      <c r="H3" s="5" t="s">
        <v>146</v>
      </c>
      <c r="I3" s="5" t="s">
        <v>9</v>
      </c>
      <c r="J3" s="5"/>
      <c r="K3" s="9"/>
      <c r="L3" s="43" t="s">
        <v>10</v>
      </c>
      <c r="M3" s="43" t="s">
        <v>11</v>
      </c>
    </row>
    <row r="4" s="2" customFormat="1" spans="1:13">
      <c r="A4" s="10">
        <v>52</v>
      </c>
      <c r="B4" s="11" t="s">
        <v>12</v>
      </c>
      <c r="C4" s="12">
        <f>VLOOKUP(A4,[5]发放表!$A:$G,7,0)</f>
        <v>3709.1</v>
      </c>
      <c r="D4" s="13">
        <v>4902.1</v>
      </c>
      <c r="E4" s="13"/>
      <c r="F4" s="14"/>
      <c r="G4" s="14"/>
      <c r="H4" s="14"/>
      <c r="I4" s="14">
        <f>E4-F4-G4-H4</f>
        <v>0</v>
      </c>
      <c r="J4" s="14">
        <f t="shared" ref="J4:J67" si="0">D4+I4</f>
        <v>4902.1</v>
      </c>
      <c r="K4" s="14">
        <f>VLOOKUP(A4,[6]各门店任务!$B:$BM,64,0)</f>
        <v>1193</v>
      </c>
      <c r="L4" s="3">
        <f t="shared" ref="L4:L67" si="1">C4+K4</f>
        <v>4902.1</v>
      </c>
      <c r="M4" s="3">
        <f t="shared" ref="M4:M67" si="2">L4-D4-E4</f>
        <v>0</v>
      </c>
    </row>
    <row r="5" s="2" customFormat="1" spans="1:13">
      <c r="A5" s="15">
        <v>54</v>
      </c>
      <c r="B5" s="16" t="s">
        <v>13</v>
      </c>
      <c r="C5" s="12">
        <f>VLOOKUP(A5,[5]发放表!$A:$G,7,0)</f>
        <v>4692</v>
      </c>
      <c r="D5" s="17">
        <v>4926.9</v>
      </c>
      <c r="E5" s="54">
        <v>980.3</v>
      </c>
      <c r="F5" s="17"/>
      <c r="G5" s="17"/>
      <c r="H5" s="13"/>
      <c r="I5" s="14">
        <f t="shared" ref="I5:I36" si="3">E5-F5-G5-H5</f>
        <v>980.3</v>
      </c>
      <c r="J5" s="19">
        <f t="shared" si="0"/>
        <v>5907.2</v>
      </c>
      <c r="K5" s="14">
        <f>VLOOKUP(A5,[6]各门店任务!$B:$BM,64,0)</f>
        <v>1215.2</v>
      </c>
      <c r="L5" s="3">
        <f t="shared" si="1"/>
        <v>5907.2</v>
      </c>
      <c r="M5" s="3">
        <f t="shared" si="2"/>
        <v>0</v>
      </c>
    </row>
    <row r="6" s="2" customFormat="1" spans="1:13">
      <c r="A6" s="15">
        <v>56</v>
      </c>
      <c r="B6" s="16" t="s">
        <v>14</v>
      </c>
      <c r="C6" s="12">
        <f>VLOOKUP(A6,[5]发放表!$A:$G,7,0)</f>
        <v>1035.7</v>
      </c>
      <c r="D6" s="19">
        <v>941</v>
      </c>
      <c r="E6" s="17">
        <v>220.8</v>
      </c>
      <c r="F6" s="19"/>
      <c r="G6" s="19"/>
      <c r="H6" s="14">
        <v>220.8</v>
      </c>
      <c r="I6" s="14">
        <f t="shared" si="3"/>
        <v>0</v>
      </c>
      <c r="J6" s="19">
        <f t="shared" si="0"/>
        <v>941</v>
      </c>
      <c r="K6" s="14">
        <f>VLOOKUP(A6,[6]各门店任务!$B:$BM,64,0)</f>
        <v>126.1</v>
      </c>
      <c r="L6" s="3">
        <f t="shared" si="1"/>
        <v>1161.8</v>
      </c>
      <c r="M6" s="3">
        <f t="shared" si="2"/>
        <v>0</v>
      </c>
    </row>
    <row r="7" s="2" customFormat="1" spans="1:13">
      <c r="A7" s="55">
        <v>58</v>
      </c>
      <c r="B7" s="55" t="s">
        <v>15</v>
      </c>
      <c r="C7" s="12"/>
      <c r="D7" s="58"/>
      <c r="E7" s="58"/>
      <c r="F7" s="58"/>
      <c r="G7" s="58"/>
      <c r="H7" s="61"/>
      <c r="I7" s="14">
        <f t="shared" si="3"/>
        <v>0</v>
      </c>
      <c r="J7" s="58">
        <f t="shared" si="0"/>
        <v>0</v>
      </c>
      <c r="K7" s="14"/>
      <c r="L7" s="63">
        <f t="shared" si="1"/>
        <v>0</v>
      </c>
      <c r="M7" s="63">
        <f t="shared" si="2"/>
        <v>0</v>
      </c>
    </row>
    <row r="8" s="2" customFormat="1" spans="1:13">
      <c r="A8" s="15">
        <v>307</v>
      </c>
      <c r="B8" s="16" t="s">
        <v>16</v>
      </c>
      <c r="C8" s="12">
        <f>VLOOKUP(A8,[5]发放表!$A:$G,7,0)</f>
        <v>21745.9</v>
      </c>
      <c r="D8" s="19">
        <v>12082</v>
      </c>
      <c r="E8" s="17">
        <v>17014.6</v>
      </c>
      <c r="F8" s="17"/>
      <c r="G8" s="17">
        <v>1140.75</v>
      </c>
      <c r="H8" s="13">
        <v>12.7</v>
      </c>
      <c r="I8" s="14">
        <f t="shared" si="3"/>
        <v>15861.15</v>
      </c>
      <c r="J8" s="19">
        <f t="shared" si="0"/>
        <v>27943.15</v>
      </c>
      <c r="K8" s="14">
        <f>VLOOKUP(A8,[6]各门店任务!$B:$BM,64,0)</f>
        <v>7350.7</v>
      </c>
      <c r="L8" s="3">
        <f t="shared" si="1"/>
        <v>29096.6</v>
      </c>
      <c r="M8" s="3">
        <f t="shared" si="2"/>
        <v>0</v>
      </c>
    </row>
    <row r="9" s="2" customFormat="1" spans="1:13">
      <c r="A9" s="15">
        <v>308</v>
      </c>
      <c r="B9" s="16" t="s">
        <v>17</v>
      </c>
      <c r="C9" s="12">
        <f>VLOOKUP(A9,[5]发放表!$A:$G,7,0)</f>
        <v>3267.1</v>
      </c>
      <c r="D9" s="17">
        <v>3505.1</v>
      </c>
      <c r="E9" s="17">
        <v>648</v>
      </c>
      <c r="F9" s="17"/>
      <c r="G9" s="17"/>
      <c r="H9" s="13"/>
      <c r="I9" s="14">
        <f t="shared" si="3"/>
        <v>648</v>
      </c>
      <c r="J9" s="19">
        <f t="shared" si="0"/>
        <v>4153.1</v>
      </c>
      <c r="K9" s="14">
        <f>VLOOKUP(A9,[6]各门店任务!$B:$BM,64,0)</f>
        <v>886</v>
      </c>
      <c r="L9" s="3">
        <f t="shared" si="1"/>
        <v>4153.1</v>
      </c>
      <c r="M9" s="3">
        <f t="shared" si="2"/>
        <v>0</v>
      </c>
    </row>
    <row r="10" s="2" customFormat="1" spans="1:13">
      <c r="A10" s="15">
        <v>311</v>
      </c>
      <c r="B10" s="16" t="s">
        <v>18</v>
      </c>
      <c r="C10" s="12">
        <f>VLOOKUP(A10,[5]发放表!$A:$G,7,0)</f>
        <v>4348</v>
      </c>
      <c r="D10" s="19">
        <v>4337.6</v>
      </c>
      <c r="E10" s="66">
        <v>2354</v>
      </c>
      <c r="F10" s="66"/>
      <c r="G10" s="66"/>
      <c r="H10" s="66"/>
      <c r="I10" s="14">
        <f t="shared" si="3"/>
        <v>2354</v>
      </c>
      <c r="J10" s="19">
        <f t="shared" si="0"/>
        <v>6691.6</v>
      </c>
      <c r="K10" s="14">
        <f>VLOOKUP(A10,[6]各门店任务!$B:$BM,64,0)</f>
        <v>2343.6</v>
      </c>
      <c r="L10" s="3">
        <f t="shared" si="1"/>
        <v>6691.6</v>
      </c>
      <c r="M10" s="3">
        <f t="shared" si="2"/>
        <v>0</v>
      </c>
    </row>
    <row r="11" s="2" customFormat="1" spans="1:13">
      <c r="A11" s="15">
        <v>329</v>
      </c>
      <c r="B11" s="15" t="s">
        <v>19</v>
      </c>
      <c r="C11" s="12">
        <f>VLOOKUP(A11,[5]发放表!$A:$G,7,0)</f>
        <v>3663.8</v>
      </c>
      <c r="D11" s="19">
        <v>4220.3</v>
      </c>
      <c r="E11" s="19"/>
      <c r="F11" s="19"/>
      <c r="G11" s="19"/>
      <c r="H11" s="14"/>
      <c r="I11" s="14">
        <f t="shared" si="3"/>
        <v>0</v>
      </c>
      <c r="J11" s="19">
        <f t="shared" si="0"/>
        <v>4220.3</v>
      </c>
      <c r="K11" s="14">
        <f>VLOOKUP(A11,[6]各门店任务!$B:$BM,64,0)</f>
        <v>556.5</v>
      </c>
      <c r="L11" s="3">
        <f t="shared" si="1"/>
        <v>4220.3</v>
      </c>
      <c r="M11" s="3">
        <f t="shared" si="2"/>
        <v>0</v>
      </c>
    </row>
    <row r="12" s="2" customFormat="1" spans="1:13">
      <c r="A12" s="15">
        <v>337</v>
      </c>
      <c r="B12" s="16" t="s">
        <v>20</v>
      </c>
      <c r="C12" s="12">
        <f>VLOOKUP(A12,[5]发放表!$A:$G,7,0)</f>
        <v>10171.3</v>
      </c>
      <c r="D12" s="19">
        <v>9845.21</v>
      </c>
      <c r="E12" s="19">
        <v>3164.49</v>
      </c>
      <c r="F12" s="19"/>
      <c r="G12" s="19"/>
      <c r="H12" s="14"/>
      <c r="I12" s="14">
        <f t="shared" si="3"/>
        <v>3164.49</v>
      </c>
      <c r="J12" s="19">
        <f t="shared" si="0"/>
        <v>13009.7</v>
      </c>
      <c r="K12" s="14">
        <f>VLOOKUP(A12,[6]各门店任务!$B:$BM,64,0)</f>
        <v>2838.4</v>
      </c>
      <c r="L12" s="3">
        <f t="shared" si="1"/>
        <v>13009.7</v>
      </c>
      <c r="M12" s="3">
        <f t="shared" si="2"/>
        <v>0</v>
      </c>
    </row>
    <row r="13" s="2" customFormat="1" ht="13.5" customHeight="1" spans="1:13">
      <c r="A13" s="15">
        <v>339</v>
      </c>
      <c r="B13" s="16" t="s">
        <v>21</v>
      </c>
      <c r="C13" s="12">
        <f>VLOOKUP(A13,[5]发放表!$A:$G,7,0)</f>
        <v>2053.4</v>
      </c>
      <c r="D13" s="19">
        <v>2910.6</v>
      </c>
      <c r="E13" s="19"/>
      <c r="F13" s="19"/>
      <c r="G13" s="19"/>
      <c r="H13" s="14"/>
      <c r="I13" s="14">
        <f t="shared" si="3"/>
        <v>0</v>
      </c>
      <c r="J13" s="19">
        <f t="shared" si="0"/>
        <v>2910.6</v>
      </c>
      <c r="K13" s="14">
        <f>VLOOKUP(A13,[6]各门店任务!$B:$BM,64,0)</f>
        <v>857.2</v>
      </c>
      <c r="L13" s="3">
        <f t="shared" si="1"/>
        <v>2910.6</v>
      </c>
      <c r="M13" s="3">
        <f t="shared" si="2"/>
        <v>0</v>
      </c>
    </row>
    <row r="14" s="2" customFormat="1" spans="1:13">
      <c r="A14" s="15">
        <v>341</v>
      </c>
      <c r="B14" s="16" t="s">
        <v>22</v>
      </c>
      <c r="C14" s="12">
        <f>VLOOKUP(A14,[5]发放表!$A:$G,7,0)</f>
        <v>8720</v>
      </c>
      <c r="D14" s="17">
        <v>2901.6</v>
      </c>
      <c r="E14" s="17">
        <v>8695.7</v>
      </c>
      <c r="F14" s="17"/>
      <c r="G14" s="17"/>
      <c r="H14" s="13"/>
      <c r="I14" s="14">
        <f t="shared" si="3"/>
        <v>8695.7</v>
      </c>
      <c r="J14" s="19">
        <f t="shared" si="0"/>
        <v>11597.3</v>
      </c>
      <c r="K14" s="14">
        <f>VLOOKUP(A14,[6]各门店任务!$B:$BM,64,0)</f>
        <v>2877.3</v>
      </c>
      <c r="L14" s="3">
        <f t="shared" si="1"/>
        <v>11597.3</v>
      </c>
      <c r="M14" s="3">
        <f t="shared" si="2"/>
        <v>0</v>
      </c>
    </row>
    <row r="15" s="2" customFormat="1" spans="1:13">
      <c r="A15" s="15">
        <v>343</v>
      </c>
      <c r="B15" s="16" t="s">
        <v>23</v>
      </c>
      <c r="C15" s="12">
        <f>VLOOKUP(A15,[5]发放表!$A:$G,7,0)</f>
        <v>7704.4</v>
      </c>
      <c r="D15" s="19">
        <v>9559.1</v>
      </c>
      <c r="E15" s="19"/>
      <c r="F15" s="19"/>
      <c r="G15" s="19"/>
      <c r="H15" s="14"/>
      <c r="I15" s="14">
        <f t="shared" si="3"/>
        <v>0</v>
      </c>
      <c r="J15" s="19">
        <f t="shared" si="0"/>
        <v>9559.1</v>
      </c>
      <c r="K15" s="14">
        <f>VLOOKUP(A15,[6]各门店任务!$B:$BM,64,0)</f>
        <v>1854.7</v>
      </c>
      <c r="L15" s="3">
        <f t="shared" si="1"/>
        <v>9559.1</v>
      </c>
      <c r="M15" s="3">
        <f t="shared" si="2"/>
        <v>0</v>
      </c>
    </row>
    <row r="16" s="2" customFormat="1" spans="1:13">
      <c r="A16" s="67"/>
      <c r="B16" s="68" t="s">
        <v>24</v>
      </c>
      <c r="C16" s="12"/>
      <c r="D16" s="58"/>
      <c r="E16" s="58"/>
      <c r="F16" s="58"/>
      <c r="G16" s="58"/>
      <c r="H16" s="61"/>
      <c r="I16" s="14">
        <f t="shared" si="3"/>
        <v>0</v>
      </c>
      <c r="J16" s="58">
        <f t="shared" si="0"/>
        <v>0</v>
      </c>
      <c r="K16" s="14"/>
      <c r="L16" s="63">
        <f t="shared" si="1"/>
        <v>0</v>
      </c>
      <c r="M16" s="63">
        <f t="shared" si="2"/>
        <v>0</v>
      </c>
    </row>
    <row r="17" s="2" customFormat="1" spans="1:13">
      <c r="A17" s="67">
        <v>347</v>
      </c>
      <c r="B17" s="56" t="s">
        <v>25</v>
      </c>
      <c r="C17" s="12"/>
      <c r="D17" s="58"/>
      <c r="E17" s="58"/>
      <c r="F17" s="58"/>
      <c r="G17" s="58"/>
      <c r="H17" s="61"/>
      <c r="I17" s="14">
        <f t="shared" si="3"/>
        <v>0</v>
      </c>
      <c r="J17" s="58">
        <f t="shared" si="0"/>
        <v>0</v>
      </c>
      <c r="K17" s="14"/>
      <c r="L17" s="63">
        <f t="shared" si="1"/>
        <v>0</v>
      </c>
      <c r="M17" s="63">
        <f t="shared" si="2"/>
        <v>0</v>
      </c>
    </row>
    <row r="18" s="2" customFormat="1" ht="15" customHeight="1" spans="1:13">
      <c r="A18" s="15">
        <v>349</v>
      </c>
      <c r="B18" s="16" t="s">
        <v>26</v>
      </c>
      <c r="C18" s="12">
        <f>VLOOKUP(A18,[5]发放表!$A:$G,7,0)</f>
        <v>4089.2</v>
      </c>
      <c r="D18" s="17">
        <v>3726.5</v>
      </c>
      <c r="E18" s="17">
        <v>1013.3</v>
      </c>
      <c r="F18" s="17"/>
      <c r="G18" s="17"/>
      <c r="H18" s="13"/>
      <c r="I18" s="14">
        <f t="shared" si="3"/>
        <v>1013.3</v>
      </c>
      <c r="J18" s="19">
        <f t="shared" si="0"/>
        <v>4739.8</v>
      </c>
      <c r="K18" s="14">
        <f>VLOOKUP(A18,[6]各门店任务!$B:$BM,64,0)</f>
        <v>650.6</v>
      </c>
      <c r="L18" s="3">
        <f t="shared" si="1"/>
        <v>4739.8</v>
      </c>
      <c r="M18" s="3">
        <f t="shared" si="2"/>
        <v>0</v>
      </c>
    </row>
    <row r="19" s="2" customFormat="1" spans="1:13">
      <c r="A19" s="15">
        <v>351</v>
      </c>
      <c r="B19" s="30" t="s">
        <v>27</v>
      </c>
      <c r="C19" s="12">
        <f>VLOOKUP(A19,[5]发放表!$A:$G,7,0)</f>
        <v>1890.7</v>
      </c>
      <c r="D19" s="19">
        <v>2898.5</v>
      </c>
      <c r="E19" s="19"/>
      <c r="F19" s="19"/>
      <c r="G19" s="19"/>
      <c r="H19" s="14"/>
      <c r="I19" s="14">
        <f t="shared" si="3"/>
        <v>0</v>
      </c>
      <c r="J19" s="19">
        <f t="shared" si="0"/>
        <v>2898.5</v>
      </c>
      <c r="K19" s="14">
        <f>VLOOKUP(A19,[6]各门店任务!$B:$BM,64,0)</f>
        <v>1007.8</v>
      </c>
      <c r="L19" s="3">
        <f t="shared" si="1"/>
        <v>2898.5</v>
      </c>
      <c r="M19" s="3">
        <f t="shared" si="2"/>
        <v>0</v>
      </c>
    </row>
    <row r="20" s="2" customFormat="1" spans="1:13">
      <c r="A20" s="67"/>
      <c r="B20" s="68" t="s">
        <v>28</v>
      </c>
      <c r="C20" s="12"/>
      <c r="D20" s="58"/>
      <c r="E20" s="58"/>
      <c r="F20" s="58"/>
      <c r="G20" s="58"/>
      <c r="H20" s="61"/>
      <c r="I20" s="14">
        <f t="shared" si="3"/>
        <v>0</v>
      </c>
      <c r="J20" s="58">
        <f t="shared" si="0"/>
        <v>0</v>
      </c>
      <c r="K20" s="14"/>
      <c r="L20" s="63">
        <f t="shared" si="1"/>
        <v>0</v>
      </c>
      <c r="M20" s="63">
        <f t="shared" si="2"/>
        <v>0</v>
      </c>
    </row>
    <row r="21" s="2" customFormat="1" spans="1:13">
      <c r="A21" s="15">
        <v>355</v>
      </c>
      <c r="B21" s="16" t="s">
        <v>29</v>
      </c>
      <c r="C21" s="12">
        <f>VLOOKUP(A21,[5]发放表!$A:$G,7,0)</f>
        <v>4808.4</v>
      </c>
      <c r="D21" s="19">
        <v>5136.3</v>
      </c>
      <c r="E21" s="19">
        <v>889.2</v>
      </c>
      <c r="F21" s="19"/>
      <c r="G21" s="19"/>
      <c r="H21" s="14"/>
      <c r="I21" s="14">
        <f t="shared" si="3"/>
        <v>889.2</v>
      </c>
      <c r="J21" s="19">
        <f t="shared" si="0"/>
        <v>6025.5</v>
      </c>
      <c r="K21" s="14">
        <f>VLOOKUP(A21,[6]各门店任务!$B:$BM,64,0)</f>
        <v>1217.1</v>
      </c>
      <c r="L21" s="3">
        <f t="shared" si="1"/>
        <v>6025.5</v>
      </c>
      <c r="M21" s="3">
        <f t="shared" si="2"/>
        <v>0</v>
      </c>
    </row>
    <row r="22" s="2" customFormat="1" spans="1:13">
      <c r="A22" s="15">
        <v>357</v>
      </c>
      <c r="B22" s="16" t="s">
        <v>30</v>
      </c>
      <c r="C22" s="12">
        <f>VLOOKUP(A22,[5]发放表!$A:$G,7,0)</f>
        <v>2293.8</v>
      </c>
      <c r="D22" s="17">
        <v>2523.6</v>
      </c>
      <c r="E22" s="19"/>
      <c r="F22" s="19"/>
      <c r="G22" s="19"/>
      <c r="H22" s="14"/>
      <c r="I22" s="14">
        <f t="shared" si="3"/>
        <v>0</v>
      </c>
      <c r="J22" s="19">
        <f t="shared" si="0"/>
        <v>2523.6</v>
      </c>
      <c r="K22" s="14">
        <f>VLOOKUP(A22,[6]各门店任务!$B:$BM,64,0)</f>
        <v>229.8</v>
      </c>
      <c r="L22" s="3">
        <f t="shared" si="1"/>
        <v>2523.6</v>
      </c>
      <c r="M22" s="3">
        <f t="shared" si="2"/>
        <v>0</v>
      </c>
    </row>
    <row r="23" s="2" customFormat="1" spans="1:13">
      <c r="A23" s="15">
        <v>359</v>
      </c>
      <c r="B23" s="16" t="s">
        <v>31</v>
      </c>
      <c r="C23" s="12">
        <f>VLOOKUP(A23,[5]发放表!$A:$G,7,0)</f>
        <v>2751.1</v>
      </c>
      <c r="D23" s="19">
        <v>3251.6</v>
      </c>
      <c r="E23" s="19"/>
      <c r="F23" s="19"/>
      <c r="G23" s="19"/>
      <c r="H23" s="14"/>
      <c r="I23" s="14">
        <f t="shared" si="3"/>
        <v>0</v>
      </c>
      <c r="J23" s="19">
        <f t="shared" si="0"/>
        <v>3251.6</v>
      </c>
      <c r="K23" s="14">
        <f>VLOOKUP(A23,[6]各门店任务!$B:$BM,64,0)</f>
        <v>500.5</v>
      </c>
      <c r="L23" s="3">
        <f t="shared" si="1"/>
        <v>3251.6</v>
      </c>
      <c r="M23" s="3">
        <f t="shared" si="2"/>
        <v>0</v>
      </c>
    </row>
    <row r="24" s="2" customFormat="1" spans="1:13">
      <c r="A24" s="15">
        <v>367</v>
      </c>
      <c r="B24" s="30" t="s">
        <v>32</v>
      </c>
      <c r="C24" s="12">
        <f>VLOOKUP(A24,[5]发放表!$A:$G,7,0)</f>
        <v>2405.6</v>
      </c>
      <c r="D24" s="19">
        <v>2740.4</v>
      </c>
      <c r="E24" s="19"/>
      <c r="F24" s="19"/>
      <c r="G24" s="19"/>
      <c r="H24" s="14"/>
      <c r="I24" s="14">
        <f t="shared" si="3"/>
        <v>0</v>
      </c>
      <c r="J24" s="19">
        <f t="shared" si="0"/>
        <v>2740.4</v>
      </c>
      <c r="K24" s="14">
        <f>VLOOKUP(A24,[6]各门店任务!$B:$BM,64,0)</f>
        <v>334.8</v>
      </c>
      <c r="L24" s="3">
        <f t="shared" si="1"/>
        <v>2740.4</v>
      </c>
      <c r="M24" s="3">
        <f t="shared" si="2"/>
        <v>0</v>
      </c>
    </row>
    <row r="25" s="2" customFormat="1" spans="1:13">
      <c r="A25" s="15">
        <v>365</v>
      </c>
      <c r="B25" s="16" t="s">
        <v>33</v>
      </c>
      <c r="C25" s="12">
        <f>VLOOKUP(A25,[5]发放表!$A:$G,7,0)</f>
        <v>7503.1</v>
      </c>
      <c r="D25" s="19">
        <v>8582</v>
      </c>
      <c r="E25" s="19">
        <v>1776.5</v>
      </c>
      <c r="F25" s="19"/>
      <c r="G25" s="19"/>
      <c r="H25" s="14"/>
      <c r="I25" s="14">
        <f t="shared" si="3"/>
        <v>1776.5</v>
      </c>
      <c r="J25" s="19">
        <f t="shared" si="0"/>
        <v>10358.5</v>
      </c>
      <c r="K25" s="14">
        <f>VLOOKUP(A25,[6]各门店任务!$B:$BM,64,0)</f>
        <v>2855.4</v>
      </c>
      <c r="L25" s="3">
        <f t="shared" si="1"/>
        <v>10358.5</v>
      </c>
      <c r="M25" s="3">
        <f t="shared" si="2"/>
        <v>0</v>
      </c>
    </row>
    <row r="26" s="2" customFormat="1" spans="1:13">
      <c r="A26" s="15">
        <v>371</v>
      </c>
      <c r="B26" s="30" t="s">
        <v>34</v>
      </c>
      <c r="C26" s="12">
        <f>VLOOKUP(A26,[5]发放表!$A:$G,7,0)</f>
        <v>1488.9</v>
      </c>
      <c r="D26" s="31">
        <v>1910.3</v>
      </c>
      <c r="E26" s="19"/>
      <c r="F26" s="19"/>
      <c r="G26" s="19"/>
      <c r="H26" s="14"/>
      <c r="I26" s="14">
        <f t="shared" si="3"/>
        <v>0</v>
      </c>
      <c r="J26" s="19">
        <f t="shared" si="0"/>
        <v>1910.3</v>
      </c>
      <c r="K26" s="14">
        <f>VLOOKUP(A26,[6]各门店任务!$B:$BM,64,0)</f>
        <v>421.4</v>
      </c>
      <c r="L26" s="3">
        <f t="shared" si="1"/>
        <v>1910.3</v>
      </c>
      <c r="M26" s="3">
        <f t="shared" si="2"/>
        <v>0</v>
      </c>
    </row>
    <row r="27" s="2" customFormat="1" spans="1:13">
      <c r="A27" s="69">
        <v>363</v>
      </c>
      <c r="B27" s="70" t="s">
        <v>35</v>
      </c>
      <c r="C27" s="12"/>
      <c r="D27" s="71"/>
      <c r="E27" s="72"/>
      <c r="F27" s="72"/>
      <c r="G27" s="72"/>
      <c r="H27" s="73"/>
      <c r="I27" s="14">
        <f t="shared" si="3"/>
        <v>0</v>
      </c>
      <c r="J27" s="72">
        <f t="shared" si="0"/>
        <v>0</v>
      </c>
      <c r="K27" s="14"/>
      <c r="L27" s="63">
        <f t="shared" si="1"/>
        <v>0</v>
      </c>
      <c r="M27" s="63">
        <f t="shared" si="2"/>
        <v>0</v>
      </c>
    </row>
    <row r="28" s="2" customFormat="1" spans="1:13">
      <c r="A28" s="15">
        <v>361</v>
      </c>
      <c r="B28" s="32" t="s">
        <v>36</v>
      </c>
      <c r="C28" s="12">
        <f>VLOOKUP(A28,[5]发放表!$A:$G,7,0)</f>
        <v>958.6</v>
      </c>
      <c r="D28" s="31">
        <v>1163.7</v>
      </c>
      <c r="E28" s="19"/>
      <c r="F28" s="19"/>
      <c r="G28" s="19"/>
      <c r="H28" s="14"/>
      <c r="I28" s="14">
        <f t="shared" si="3"/>
        <v>0</v>
      </c>
      <c r="J28" s="19">
        <f t="shared" si="0"/>
        <v>1163.7</v>
      </c>
      <c r="K28" s="14">
        <f>VLOOKUP(A28,[6]各门店任务!$B:$BM,64,0)</f>
        <v>205.1</v>
      </c>
      <c r="L28" s="3">
        <f t="shared" si="1"/>
        <v>1163.7</v>
      </c>
      <c r="M28" s="3">
        <f t="shared" si="2"/>
        <v>0</v>
      </c>
    </row>
    <row r="29" s="2" customFormat="1" spans="1:13">
      <c r="A29" s="15">
        <v>373</v>
      </c>
      <c r="B29" s="32" t="s">
        <v>37</v>
      </c>
      <c r="C29" s="12">
        <f>VLOOKUP(A29,[5]发放表!$A:$G,7,0)</f>
        <v>2993</v>
      </c>
      <c r="D29" s="19">
        <v>3556.9</v>
      </c>
      <c r="E29" s="19"/>
      <c r="F29" s="19"/>
      <c r="G29" s="19"/>
      <c r="H29" s="14"/>
      <c r="I29" s="14">
        <f t="shared" si="3"/>
        <v>0</v>
      </c>
      <c r="J29" s="19">
        <f t="shared" si="0"/>
        <v>3556.9</v>
      </c>
      <c r="K29" s="14">
        <f>VLOOKUP(A29,[6]各门店任务!$B:$BM,64,0)</f>
        <v>563.9</v>
      </c>
      <c r="L29" s="3">
        <f t="shared" si="1"/>
        <v>3556.9</v>
      </c>
      <c r="M29" s="3">
        <f t="shared" si="2"/>
        <v>0</v>
      </c>
    </row>
    <row r="30" s="2" customFormat="1" spans="1:13">
      <c r="A30" s="74"/>
      <c r="B30" s="75" t="s">
        <v>38</v>
      </c>
      <c r="C30" s="12"/>
      <c r="D30" s="61"/>
      <c r="E30" s="61"/>
      <c r="F30" s="61"/>
      <c r="G30" s="61"/>
      <c r="H30" s="61"/>
      <c r="I30" s="14">
        <f t="shared" si="3"/>
        <v>0</v>
      </c>
      <c r="J30" s="61">
        <f t="shared" si="0"/>
        <v>0</v>
      </c>
      <c r="K30" s="14"/>
      <c r="L30" s="63">
        <f t="shared" si="1"/>
        <v>0</v>
      </c>
      <c r="M30" s="63">
        <f t="shared" si="2"/>
        <v>0</v>
      </c>
    </row>
    <row r="31" s="2" customFormat="1" spans="1:13">
      <c r="A31" s="15">
        <v>379</v>
      </c>
      <c r="B31" s="32" t="s">
        <v>39</v>
      </c>
      <c r="C31" s="12">
        <f>VLOOKUP(A31,[5]发放表!$A:$G,7,0)</f>
        <v>2339.8</v>
      </c>
      <c r="D31" s="19">
        <v>3267.1</v>
      </c>
      <c r="E31" s="19"/>
      <c r="F31" s="19"/>
      <c r="G31" s="19"/>
      <c r="H31" s="14"/>
      <c r="I31" s="14">
        <f t="shared" si="3"/>
        <v>0</v>
      </c>
      <c r="J31" s="19">
        <f t="shared" si="0"/>
        <v>3267.1</v>
      </c>
      <c r="K31" s="14">
        <f>VLOOKUP(A31,[6]各门店任务!$B:$BM,64,0)</f>
        <v>927.3</v>
      </c>
      <c r="L31" s="3">
        <f t="shared" si="1"/>
        <v>3267.1</v>
      </c>
      <c r="M31" s="3">
        <f t="shared" si="2"/>
        <v>0</v>
      </c>
    </row>
    <row r="32" s="2" customFormat="1" spans="1:13">
      <c r="A32" s="55">
        <v>381</v>
      </c>
      <c r="B32" s="76" t="s">
        <v>40</v>
      </c>
      <c r="C32" s="12"/>
      <c r="D32" s="58"/>
      <c r="E32" s="58"/>
      <c r="F32" s="58"/>
      <c r="G32" s="58"/>
      <c r="H32" s="61"/>
      <c r="I32" s="14">
        <f t="shared" si="3"/>
        <v>0</v>
      </c>
      <c r="J32" s="58">
        <f t="shared" si="0"/>
        <v>0</v>
      </c>
      <c r="K32" s="14"/>
      <c r="L32" s="63">
        <f t="shared" si="1"/>
        <v>0</v>
      </c>
      <c r="M32" s="63">
        <f t="shared" si="2"/>
        <v>0</v>
      </c>
    </row>
    <row r="33" s="2" customFormat="1" spans="1:13">
      <c r="A33" s="15">
        <v>385</v>
      </c>
      <c r="B33" s="32" t="s">
        <v>41</v>
      </c>
      <c r="C33" s="12">
        <f>VLOOKUP(A33,[5]发放表!$A:$G,7,0)</f>
        <v>2659.1</v>
      </c>
      <c r="D33" s="19">
        <v>2977.5</v>
      </c>
      <c r="E33" s="19"/>
      <c r="F33" s="19"/>
      <c r="G33" s="19"/>
      <c r="H33" s="14"/>
      <c r="I33" s="14">
        <f t="shared" si="3"/>
        <v>0</v>
      </c>
      <c r="J33" s="19">
        <f t="shared" si="0"/>
        <v>2977.5</v>
      </c>
      <c r="K33" s="14">
        <f>VLOOKUP(A33,[6]各门店任务!$B:$BM,64,0)</f>
        <v>318.4</v>
      </c>
      <c r="L33" s="3">
        <f t="shared" si="1"/>
        <v>2977.5</v>
      </c>
      <c r="M33" s="3">
        <f t="shared" si="2"/>
        <v>0</v>
      </c>
    </row>
    <row r="34" s="2" customFormat="1" spans="1:13">
      <c r="A34" s="15">
        <v>387</v>
      </c>
      <c r="B34" s="32" t="s">
        <v>42</v>
      </c>
      <c r="C34" s="12">
        <f>VLOOKUP(A34,[5]发放表!$A:$G,7,0)</f>
        <v>5096.8</v>
      </c>
      <c r="D34" s="19">
        <v>5880.3</v>
      </c>
      <c r="E34" s="19"/>
      <c r="F34" s="19"/>
      <c r="G34" s="19"/>
      <c r="H34" s="14"/>
      <c r="I34" s="14">
        <f t="shared" si="3"/>
        <v>0</v>
      </c>
      <c r="J34" s="19">
        <f t="shared" si="0"/>
        <v>5880.3</v>
      </c>
      <c r="K34" s="14">
        <f>VLOOKUP(A34,[6]各门店任务!$B:$BM,64,0)</f>
        <v>783.5</v>
      </c>
      <c r="L34" s="3">
        <f t="shared" si="1"/>
        <v>5880.3</v>
      </c>
      <c r="M34" s="3">
        <f t="shared" si="2"/>
        <v>0</v>
      </c>
    </row>
    <row r="35" s="2" customFormat="1" spans="1:13">
      <c r="A35" s="15">
        <v>391</v>
      </c>
      <c r="B35" s="33" t="s">
        <v>43</v>
      </c>
      <c r="C35" s="12">
        <f>VLOOKUP(A35,[5]发放表!$A:$G,7,0)</f>
        <v>3462</v>
      </c>
      <c r="D35" s="17">
        <v>4030.3</v>
      </c>
      <c r="E35" s="19"/>
      <c r="F35" s="19"/>
      <c r="G35" s="19"/>
      <c r="H35" s="14"/>
      <c r="I35" s="14">
        <f t="shared" si="3"/>
        <v>0</v>
      </c>
      <c r="J35" s="19">
        <f t="shared" si="0"/>
        <v>4030.3</v>
      </c>
      <c r="K35" s="14">
        <f>VLOOKUP(A35,[6]各门店任务!$B:$BM,64,0)</f>
        <v>568.3</v>
      </c>
      <c r="L35" s="3">
        <f t="shared" si="1"/>
        <v>4030.3</v>
      </c>
      <c r="M35" s="3">
        <f t="shared" si="2"/>
        <v>0</v>
      </c>
    </row>
    <row r="36" s="2" customFormat="1" spans="1:13">
      <c r="A36" s="15">
        <v>377</v>
      </c>
      <c r="B36" s="32" t="s">
        <v>44</v>
      </c>
      <c r="C36" s="12">
        <f>VLOOKUP(A36,[5]发放表!$A:$G,7,0)</f>
        <v>2354</v>
      </c>
      <c r="D36" s="19">
        <v>2494.4</v>
      </c>
      <c r="E36" s="19"/>
      <c r="F36" s="19"/>
      <c r="G36" s="19"/>
      <c r="H36" s="14"/>
      <c r="I36" s="14">
        <f t="shared" si="3"/>
        <v>0</v>
      </c>
      <c r="J36" s="19">
        <f t="shared" si="0"/>
        <v>2494.4</v>
      </c>
      <c r="K36" s="14">
        <f>VLOOKUP(A36,[6]各门店任务!$B:$BM,64,0)</f>
        <v>140.4</v>
      </c>
      <c r="L36" s="3">
        <f t="shared" si="1"/>
        <v>2494.4</v>
      </c>
      <c r="M36" s="3">
        <f t="shared" si="2"/>
        <v>0</v>
      </c>
    </row>
    <row r="37" s="2" customFormat="1" spans="1:13">
      <c r="A37" s="15">
        <v>389</v>
      </c>
      <c r="B37" s="32" t="s">
        <v>45</v>
      </c>
      <c r="C37" s="12">
        <f>VLOOKUP(A37,[5]发放表!$A:$G,7,0)</f>
        <v>1574.4</v>
      </c>
      <c r="D37" s="19">
        <v>1620.7</v>
      </c>
      <c r="E37" s="19"/>
      <c r="F37" s="19"/>
      <c r="G37" s="19"/>
      <c r="H37" s="14"/>
      <c r="I37" s="14">
        <f t="shared" ref="I37:I68" si="4">E37-F37-G37-H37</f>
        <v>0</v>
      </c>
      <c r="J37" s="19">
        <f t="shared" si="0"/>
        <v>1620.7</v>
      </c>
      <c r="K37" s="14">
        <f>VLOOKUP(A37,[6]各门店任务!$B:$BM,64,0)</f>
        <v>46.3</v>
      </c>
      <c r="L37" s="3">
        <f t="shared" si="1"/>
        <v>1620.7</v>
      </c>
      <c r="M37" s="3">
        <f t="shared" si="2"/>
        <v>0</v>
      </c>
    </row>
    <row r="38" s="2" customFormat="1" spans="1:13">
      <c r="A38" s="67"/>
      <c r="B38" s="76" t="s">
        <v>46</v>
      </c>
      <c r="C38" s="12"/>
      <c r="D38" s="58"/>
      <c r="E38" s="58"/>
      <c r="F38" s="58"/>
      <c r="G38" s="58"/>
      <c r="H38" s="61"/>
      <c r="I38" s="14">
        <f t="shared" si="4"/>
        <v>0</v>
      </c>
      <c r="J38" s="58">
        <f t="shared" si="0"/>
        <v>0</v>
      </c>
      <c r="K38" s="14"/>
      <c r="L38" s="63">
        <f t="shared" si="1"/>
        <v>0</v>
      </c>
      <c r="M38" s="63">
        <f t="shared" si="2"/>
        <v>0</v>
      </c>
    </row>
    <row r="39" s="2" customFormat="1" spans="1:13">
      <c r="A39" s="67"/>
      <c r="B39" s="76" t="s">
        <v>47</v>
      </c>
      <c r="C39" s="12"/>
      <c r="D39" s="65"/>
      <c r="E39" s="58"/>
      <c r="F39" s="58"/>
      <c r="G39" s="58"/>
      <c r="H39" s="61"/>
      <c r="I39" s="14">
        <f t="shared" si="4"/>
        <v>0</v>
      </c>
      <c r="J39" s="58">
        <f t="shared" si="0"/>
        <v>0</v>
      </c>
      <c r="K39" s="14"/>
      <c r="L39" s="63">
        <f t="shared" si="1"/>
        <v>0</v>
      </c>
      <c r="M39" s="63">
        <f t="shared" si="2"/>
        <v>0</v>
      </c>
    </row>
    <row r="40" s="2" customFormat="1" spans="1:13">
      <c r="A40" s="15">
        <v>399</v>
      </c>
      <c r="B40" s="32" t="s">
        <v>48</v>
      </c>
      <c r="C40" s="12">
        <f>VLOOKUP(A40,[5]发放表!$A:$G,7,0)</f>
        <v>2008.3</v>
      </c>
      <c r="D40" s="31">
        <v>2364.3</v>
      </c>
      <c r="E40" s="19"/>
      <c r="F40" s="19"/>
      <c r="G40" s="19"/>
      <c r="H40" s="14"/>
      <c r="I40" s="14">
        <f t="shared" si="4"/>
        <v>0</v>
      </c>
      <c r="J40" s="19">
        <f t="shared" si="0"/>
        <v>2364.3</v>
      </c>
      <c r="K40" s="14">
        <f>VLOOKUP(A40,[6]各门店任务!$B:$BM,64,0)</f>
        <v>356</v>
      </c>
      <c r="L40" s="3">
        <f t="shared" si="1"/>
        <v>2364.3</v>
      </c>
      <c r="M40" s="3">
        <f t="shared" si="2"/>
        <v>0</v>
      </c>
    </row>
    <row r="41" s="2" customFormat="1" spans="1:13">
      <c r="A41" s="67"/>
      <c r="B41" s="76" t="s">
        <v>49</v>
      </c>
      <c r="C41" s="12"/>
      <c r="D41" s="58"/>
      <c r="E41" s="58"/>
      <c r="F41" s="58"/>
      <c r="G41" s="58"/>
      <c r="H41" s="61"/>
      <c r="I41" s="14">
        <f t="shared" si="4"/>
        <v>0</v>
      </c>
      <c r="J41" s="58">
        <f t="shared" si="0"/>
        <v>0</v>
      </c>
      <c r="K41" s="14"/>
      <c r="L41" s="63">
        <f t="shared" si="1"/>
        <v>0</v>
      </c>
      <c r="M41" s="63">
        <f t="shared" si="2"/>
        <v>0</v>
      </c>
    </row>
    <row r="42" s="2" customFormat="1" spans="1:13">
      <c r="A42" s="15">
        <v>539</v>
      </c>
      <c r="B42" s="32" t="s">
        <v>50</v>
      </c>
      <c r="C42" s="12">
        <f>VLOOKUP(A42,[5]发放表!$A:$G,7,0)</f>
        <v>1811.1</v>
      </c>
      <c r="D42" s="19">
        <v>2398.1</v>
      </c>
      <c r="E42" s="19"/>
      <c r="F42" s="19"/>
      <c r="G42" s="19"/>
      <c r="H42" s="14"/>
      <c r="I42" s="14">
        <f t="shared" si="4"/>
        <v>0</v>
      </c>
      <c r="J42" s="19">
        <f t="shared" si="0"/>
        <v>2398.1</v>
      </c>
      <c r="K42" s="14">
        <f>VLOOKUP(A42,[6]各门店任务!$B:$BM,64,0)</f>
        <v>587</v>
      </c>
      <c r="L42" s="3">
        <f t="shared" si="1"/>
        <v>2398.1</v>
      </c>
      <c r="M42" s="3">
        <f t="shared" si="2"/>
        <v>0</v>
      </c>
    </row>
    <row r="43" s="2" customFormat="1" spans="1:13">
      <c r="A43" s="15">
        <v>517</v>
      </c>
      <c r="B43" s="32" t="s">
        <v>51</v>
      </c>
      <c r="C43" s="12">
        <f>VLOOKUP(A43,[5]发放表!$A:$G,7,0)</f>
        <v>3407.9</v>
      </c>
      <c r="D43" s="19">
        <v>4161.3</v>
      </c>
      <c r="E43" s="19"/>
      <c r="F43" s="19"/>
      <c r="G43" s="19"/>
      <c r="H43" s="14"/>
      <c r="I43" s="14">
        <f t="shared" si="4"/>
        <v>0</v>
      </c>
      <c r="J43" s="19">
        <f t="shared" si="0"/>
        <v>4161.3</v>
      </c>
      <c r="K43" s="14">
        <f>VLOOKUP(A43,[6]各门店任务!$B:$BM,64,0)</f>
        <v>753.4</v>
      </c>
      <c r="L43" s="3">
        <f t="shared" si="1"/>
        <v>4161.3</v>
      </c>
      <c r="M43" s="3">
        <f t="shared" si="2"/>
        <v>0</v>
      </c>
    </row>
    <row r="44" s="2" customFormat="1" spans="1:13">
      <c r="A44" s="67"/>
      <c r="B44" s="76" t="s">
        <v>52</v>
      </c>
      <c r="C44" s="12"/>
      <c r="D44" s="58"/>
      <c r="E44" s="58"/>
      <c r="F44" s="58"/>
      <c r="G44" s="58"/>
      <c r="H44" s="61"/>
      <c r="I44" s="14">
        <f t="shared" si="4"/>
        <v>0</v>
      </c>
      <c r="J44" s="58">
        <f t="shared" si="0"/>
        <v>0</v>
      </c>
      <c r="K44" s="14"/>
      <c r="L44" s="63">
        <f t="shared" si="1"/>
        <v>0</v>
      </c>
      <c r="M44" s="63">
        <f t="shared" si="2"/>
        <v>0</v>
      </c>
    </row>
    <row r="45" s="2" customFormat="1" spans="1:13">
      <c r="A45" s="15">
        <v>514</v>
      </c>
      <c r="B45" s="34" t="s">
        <v>53</v>
      </c>
      <c r="C45" s="12">
        <f>VLOOKUP(A45,[5]发放表!$A:$G,7,0)</f>
        <v>2927.1</v>
      </c>
      <c r="D45" s="19">
        <v>3445.2</v>
      </c>
      <c r="E45" s="19"/>
      <c r="F45" s="19"/>
      <c r="G45" s="19"/>
      <c r="H45" s="14"/>
      <c r="I45" s="14">
        <f t="shared" si="4"/>
        <v>0</v>
      </c>
      <c r="J45" s="19">
        <f t="shared" si="0"/>
        <v>3445.2</v>
      </c>
      <c r="K45" s="14">
        <f>VLOOKUP(A45,[6]各门店任务!$B:$BM,64,0)</f>
        <v>518.1</v>
      </c>
      <c r="L45" s="3">
        <f t="shared" si="1"/>
        <v>3445.2</v>
      </c>
      <c r="M45" s="3">
        <f t="shared" si="2"/>
        <v>0</v>
      </c>
    </row>
    <row r="46" s="2" customFormat="1" spans="1:13">
      <c r="A46" s="15">
        <v>545</v>
      </c>
      <c r="B46" s="32" t="s">
        <v>54</v>
      </c>
      <c r="C46" s="12">
        <f>VLOOKUP(A46,[5]发放表!$A:$G,7,0)</f>
        <v>2344.4</v>
      </c>
      <c r="D46" s="19">
        <v>3650.5</v>
      </c>
      <c r="E46" s="19"/>
      <c r="F46" s="19"/>
      <c r="G46" s="19"/>
      <c r="H46" s="14"/>
      <c r="I46" s="14">
        <f t="shared" si="4"/>
        <v>0</v>
      </c>
      <c r="J46" s="19">
        <f t="shared" si="0"/>
        <v>3650.5</v>
      </c>
      <c r="K46" s="14">
        <f>VLOOKUP(A46,[6]各门店任务!$B:$BM,64,0)</f>
        <v>1306.1</v>
      </c>
      <c r="L46" s="3">
        <f t="shared" si="1"/>
        <v>3650.5</v>
      </c>
      <c r="M46" s="3">
        <f t="shared" si="2"/>
        <v>0</v>
      </c>
    </row>
    <row r="47" s="2" customFormat="1" spans="1:13">
      <c r="A47" s="15">
        <v>541</v>
      </c>
      <c r="B47" s="35" t="s">
        <v>55</v>
      </c>
      <c r="C47" s="12">
        <f>VLOOKUP(A47,[5]发放表!$A:$G,7,0)</f>
        <v>5062.6</v>
      </c>
      <c r="D47" s="19">
        <v>6223.3</v>
      </c>
      <c r="E47" s="19"/>
      <c r="F47" s="19"/>
      <c r="G47" s="19"/>
      <c r="H47" s="14"/>
      <c r="I47" s="14">
        <f t="shared" si="4"/>
        <v>0</v>
      </c>
      <c r="J47" s="19">
        <f t="shared" si="0"/>
        <v>6223.3</v>
      </c>
      <c r="K47" s="14">
        <f>VLOOKUP(A47,[6]各门店任务!$B:$BM,64,0)</f>
        <v>1160.7</v>
      </c>
      <c r="L47" s="3">
        <f t="shared" si="1"/>
        <v>6223.3</v>
      </c>
      <c r="M47" s="3">
        <f t="shared" si="2"/>
        <v>0</v>
      </c>
    </row>
    <row r="48" s="2" customFormat="1" spans="1:13">
      <c r="A48" s="55">
        <v>518</v>
      </c>
      <c r="B48" s="76" t="s">
        <v>56</v>
      </c>
      <c r="C48" s="12"/>
      <c r="D48" s="58"/>
      <c r="E48" s="58"/>
      <c r="F48" s="58"/>
      <c r="G48" s="58"/>
      <c r="H48" s="61"/>
      <c r="I48" s="14">
        <f t="shared" si="4"/>
        <v>0</v>
      </c>
      <c r="J48" s="58">
        <f t="shared" si="0"/>
        <v>0</v>
      </c>
      <c r="K48" s="14"/>
      <c r="L48" s="63">
        <f t="shared" si="1"/>
        <v>0</v>
      </c>
      <c r="M48" s="63">
        <f t="shared" si="2"/>
        <v>0</v>
      </c>
    </row>
    <row r="49" s="2" customFormat="1" spans="1:13">
      <c r="A49" s="55">
        <v>395</v>
      </c>
      <c r="B49" s="76" t="s">
        <v>57</v>
      </c>
      <c r="C49" s="12"/>
      <c r="D49" s="58"/>
      <c r="E49" s="58"/>
      <c r="F49" s="58"/>
      <c r="G49" s="58"/>
      <c r="H49" s="61"/>
      <c r="I49" s="14">
        <f t="shared" si="4"/>
        <v>0</v>
      </c>
      <c r="J49" s="58">
        <f t="shared" si="0"/>
        <v>0</v>
      </c>
      <c r="K49" s="14"/>
      <c r="L49" s="63">
        <f t="shared" si="1"/>
        <v>0</v>
      </c>
      <c r="M49" s="63">
        <f t="shared" si="2"/>
        <v>0</v>
      </c>
    </row>
    <row r="50" s="2" customFormat="1" spans="1:13">
      <c r="A50" s="15">
        <v>511</v>
      </c>
      <c r="B50" s="32" t="s">
        <v>58</v>
      </c>
      <c r="C50" s="12">
        <f>VLOOKUP(A50,[5]发放表!$A:$G,7,0)</f>
        <v>2733.7</v>
      </c>
      <c r="D50" s="31">
        <v>3114.9</v>
      </c>
      <c r="E50" s="19"/>
      <c r="F50" s="19"/>
      <c r="G50" s="19"/>
      <c r="H50" s="14"/>
      <c r="I50" s="14">
        <f t="shared" si="4"/>
        <v>0</v>
      </c>
      <c r="J50" s="19">
        <f t="shared" si="0"/>
        <v>3114.9</v>
      </c>
      <c r="K50" s="14">
        <f>VLOOKUP(A50,[6]各门店任务!$B:$BM,64,0)</f>
        <v>381.2</v>
      </c>
      <c r="L50" s="3">
        <f t="shared" si="1"/>
        <v>3114.9</v>
      </c>
      <c r="M50" s="3">
        <f t="shared" si="2"/>
        <v>0</v>
      </c>
    </row>
    <row r="51" s="2" customFormat="1" spans="1:13">
      <c r="A51" s="55">
        <v>512</v>
      </c>
      <c r="B51" s="76" t="s">
        <v>59</v>
      </c>
      <c r="C51" s="57"/>
      <c r="D51" s="65"/>
      <c r="E51" s="58"/>
      <c r="F51" s="58"/>
      <c r="G51" s="58"/>
      <c r="H51" s="61"/>
      <c r="I51" s="14">
        <f t="shared" si="4"/>
        <v>0</v>
      </c>
      <c r="J51" s="58">
        <f t="shared" si="0"/>
        <v>0</v>
      </c>
      <c r="K51" s="61"/>
      <c r="L51" s="63">
        <f t="shared" si="1"/>
        <v>0</v>
      </c>
      <c r="M51" s="63">
        <f t="shared" si="2"/>
        <v>0</v>
      </c>
    </row>
    <row r="52" s="2" customFormat="1" spans="1:13">
      <c r="A52" s="15">
        <v>513</v>
      </c>
      <c r="B52" s="32" t="s">
        <v>60</v>
      </c>
      <c r="C52" s="12">
        <f>VLOOKUP(A52,[5]发放表!$A:$G,7,0)</f>
        <v>1034.2</v>
      </c>
      <c r="D52" s="31">
        <v>1345</v>
      </c>
      <c r="E52" s="19"/>
      <c r="F52" s="19"/>
      <c r="G52" s="19"/>
      <c r="H52" s="14"/>
      <c r="I52" s="14">
        <f t="shared" si="4"/>
        <v>0</v>
      </c>
      <c r="J52" s="19">
        <f t="shared" si="0"/>
        <v>1345</v>
      </c>
      <c r="K52" s="14">
        <f>VLOOKUP(A52,[6]各门店任务!$B:$BM,64,0)</f>
        <v>310.8</v>
      </c>
      <c r="L52" s="3">
        <f t="shared" si="1"/>
        <v>1345</v>
      </c>
      <c r="M52" s="3">
        <f t="shared" si="2"/>
        <v>0</v>
      </c>
    </row>
    <row r="53" s="2" customFormat="1" spans="1:13">
      <c r="A53" s="15">
        <v>515</v>
      </c>
      <c r="B53" s="32" t="s">
        <v>61</v>
      </c>
      <c r="C53" s="12">
        <f>VLOOKUP(A53,[5]发放表!$A:$G,7,0)</f>
        <v>2420.3</v>
      </c>
      <c r="D53" s="31">
        <v>2862.7</v>
      </c>
      <c r="E53" s="19"/>
      <c r="F53" s="19"/>
      <c r="G53" s="19"/>
      <c r="H53" s="14"/>
      <c r="I53" s="14">
        <f t="shared" si="4"/>
        <v>0</v>
      </c>
      <c r="J53" s="19">
        <f t="shared" si="0"/>
        <v>2862.7</v>
      </c>
      <c r="K53" s="14">
        <f>VLOOKUP(A53,[6]各门店任务!$B:$BM,64,0)</f>
        <v>442.4</v>
      </c>
      <c r="L53" s="3">
        <f t="shared" si="1"/>
        <v>2862.7</v>
      </c>
      <c r="M53" s="3">
        <f t="shared" si="2"/>
        <v>0</v>
      </c>
    </row>
    <row r="54" s="2" customFormat="1" spans="1:13">
      <c r="A54" s="55">
        <v>516</v>
      </c>
      <c r="B54" s="76" t="s">
        <v>62</v>
      </c>
      <c r="C54" s="57"/>
      <c r="D54" s="58"/>
      <c r="E54" s="58"/>
      <c r="F54" s="58"/>
      <c r="G54" s="58"/>
      <c r="H54" s="61"/>
      <c r="I54" s="14">
        <f t="shared" si="4"/>
        <v>0</v>
      </c>
      <c r="J54" s="58">
        <f t="shared" si="0"/>
        <v>0</v>
      </c>
      <c r="K54" s="61"/>
      <c r="L54" s="63">
        <f t="shared" si="1"/>
        <v>0</v>
      </c>
      <c r="M54" s="63">
        <f t="shared" si="2"/>
        <v>0</v>
      </c>
    </row>
    <row r="55" s="2" customFormat="1" spans="1:13">
      <c r="A55" s="67"/>
      <c r="B55" s="76" t="s">
        <v>63</v>
      </c>
      <c r="C55" s="12"/>
      <c r="D55" s="58"/>
      <c r="E55" s="58"/>
      <c r="F55" s="58"/>
      <c r="G55" s="58"/>
      <c r="H55" s="61"/>
      <c r="I55" s="14">
        <f t="shared" si="4"/>
        <v>0</v>
      </c>
      <c r="J55" s="58">
        <f t="shared" si="0"/>
        <v>0</v>
      </c>
      <c r="K55" s="14"/>
      <c r="L55" s="63">
        <f t="shared" si="1"/>
        <v>0</v>
      </c>
      <c r="M55" s="63">
        <f t="shared" si="2"/>
        <v>0</v>
      </c>
    </row>
    <row r="56" s="2" customFormat="1" spans="1:13">
      <c r="A56" s="67"/>
      <c r="B56" s="76" t="s">
        <v>64</v>
      </c>
      <c r="C56" s="12"/>
      <c r="D56" s="58"/>
      <c r="E56" s="58"/>
      <c r="F56" s="58"/>
      <c r="G56" s="58"/>
      <c r="H56" s="61"/>
      <c r="I56" s="14">
        <f t="shared" si="4"/>
        <v>0</v>
      </c>
      <c r="J56" s="58">
        <f t="shared" si="0"/>
        <v>0</v>
      </c>
      <c r="K56" s="14"/>
      <c r="L56" s="63">
        <f t="shared" si="1"/>
        <v>0</v>
      </c>
      <c r="M56" s="63">
        <f t="shared" si="2"/>
        <v>0</v>
      </c>
    </row>
    <row r="57" s="2" customFormat="1" spans="1:13">
      <c r="A57" s="77">
        <v>543</v>
      </c>
      <c r="B57" s="70" t="s">
        <v>65</v>
      </c>
      <c r="C57" s="12"/>
      <c r="D57" s="72"/>
      <c r="E57" s="72"/>
      <c r="F57" s="72"/>
      <c r="G57" s="72"/>
      <c r="H57" s="73"/>
      <c r="I57" s="14">
        <f t="shared" si="4"/>
        <v>0</v>
      </c>
      <c r="J57" s="72">
        <f t="shared" si="0"/>
        <v>0</v>
      </c>
      <c r="K57" s="14"/>
      <c r="L57" s="63">
        <f t="shared" si="1"/>
        <v>0</v>
      </c>
      <c r="M57" s="63">
        <f t="shared" si="2"/>
        <v>0</v>
      </c>
    </row>
    <row r="58" s="2" customFormat="1" spans="1:13">
      <c r="A58" s="67"/>
      <c r="B58" s="76" t="s">
        <v>66</v>
      </c>
      <c r="C58" s="12"/>
      <c r="D58" s="58"/>
      <c r="E58" s="58"/>
      <c r="F58" s="58"/>
      <c r="G58" s="58"/>
      <c r="H58" s="61"/>
      <c r="I58" s="14">
        <f t="shared" si="4"/>
        <v>0</v>
      </c>
      <c r="J58" s="58">
        <f t="shared" si="0"/>
        <v>0</v>
      </c>
      <c r="K58" s="14"/>
      <c r="L58" s="63">
        <f t="shared" si="1"/>
        <v>0</v>
      </c>
      <c r="M58" s="63">
        <f t="shared" si="2"/>
        <v>0</v>
      </c>
    </row>
    <row r="59" s="2" customFormat="1" spans="1:13">
      <c r="A59" s="15">
        <v>546</v>
      </c>
      <c r="B59" s="32" t="s">
        <v>67</v>
      </c>
      <c r="C59" s="12">
        <f>VLOOKUP(A59,[5]发放表!$A:$G,7,0)</f>
        <v>1350.7</v>
      </c>
      <c r="D59" s="19">
        <v>1590.6</v>
      </c>
      <c r="E59" s="19"/>
      <c r="F59" s="19"/>
      <c r="G59" s="19"/>
      <c r="H59" s="14"/>
      <c r="I59" s="14">
        <f t="shared" si="4"/>
        <v>0</v>
      </c>
      <c r="J59" s="19">
        <f t="shared" si="0"/>
        <v>1590.6</v>
      </c>
      <c r="K59" s="14">
        <f>VLOOKUP(A59,[6]各门店任务!$B:$BM,64,0)</f>
        <v>239.9</v>
      </c>
      <c r="L59" s="3">
        <f t="shared" si="1"/>
        <v>1590.6</v>
      </c>
      <c r="M59" s="3">
        <f t="shared" si="2"/>
        <v>0</v>
      </c>
    </row>
    <row r="60" s="2" customFormat="1" spans="1:13">
      <c r="A60" s="78">
        <v>547</v>
      </c>
      <c r="B60" s="75" t="s">
        <v>68</v>
      </c>
      <c r="C60" s="12"/>
      <c r="D60" s="57"/>
      <c r="E60" s="61"/>
      <c r="F60" s="61"/>
      <c r="G60" s="61"/>
      <c r="H60" s="61"/>
      <c r="I60" s="14">
        <f t="shared" si="4"/>
        <v>0</v>
      </c>
      <c r="J60" s="61">
        <f t="shared" si="0"/>
        <v>0</v>
      </c>
      <c r="K60" s="14"/>
      <c r="L60" s="63">
        <f t="shared" si="1"/>
        <v>0</v>
      </c>
      <c r="M60" s="63">
        <f t="shared" si="2"/>
        <v>0</v>
      </c>
    </row>
    <row r="61" s="2" customFormat="1" spans="1:13">
      <c r="A61" s="55">
        <v>548</v>
      </c>
      <c r="B61" s="76" t="s">
        <v>69</v>
      </c>
      <c r="C61" s="12"/>
      <c r="D61" s="58"/>
      <c r="E61" s="58"/>
      <c r="F61" s="58"/>
      <c r="G61" s="58"/>
      <c r="H61" s="61"/>
      <c r="I61" s="14">
        <f t="shared" si="4"/>
        <v>0</v>
      </c>
      <c r="J61" s="58">
        <f t="shared" si="0"/>
        <v>0</v>
      </c>
      <c r="K61" s="14"/>
      <c r="L61" s="63">
        <f t="shared" si="1"/>
        <v>0</v>
      </c>
      <c r="M61" s="63">
        <f t="shared" si="2"/>
        <v>0</v>
      </c>
    </row>
    <row r="62" s="2" customFormat="1" spans="1:13">
      <c r="A62" s="15">
        <v>549</v>
      </c>
      <c r="B62" s="32" t="s">
        <v>70</v>
      </c>
      <c r="C62" s="12">
        <f>VLOOKUP(A62,[5]发放表!$A:$G,7,0)</f>
        <v>1827.4</v>
      </c>
      <c r="D62" s="19">
        <v>2258.4</v>
      </c>
      <c r="E62" s="19"/>
      <c r="F62" s="19"/>
      <c r="G62" s="19"/>
      <c r="H62" s="14"/>
      <c r="I62" s="14">
        <f t="shared" si="4"/>
        <v>0</v>
      </c>
      <c r="J62" s="19">
        <f t="shared" si="0"/>
        <v>2258.4</v>
      </c>
      <c r="K62" s="14">
        <f>VLOOKUP(A62,[6]各门店任务!$B:$BM,64,0)</f>
        <v>431</v>
      </c>
      <c r="L62" s="3">
        <f t="shared" si="1"/>
        <v>2258.4</v>
      </c>
      <c r="M62" s="3">
        <f t="shared" si="2"/>
        <v>0</v>
      </c>
    </row>
    <row r="63" s="2" customFormat="1" spans="1:13">
      <c r="A63" s="55">
        <v>550</v>
      </c>
      <c r="B63" s="76" t="s">
        <v>71</v>
      </c>
      <c r="C63" s="12"/>
      <c r="D63" s="58"/>
      <c r="E63" s="58"/>
      <c r="F63" s="58"/>
      <c r="G63" s="58"/>
      <c r="H63" s="61"/>
      <c r="I63" s="14">
        <f t="shared" si="4"/>
        <v>0</v>
      </c>
      <c r="J63" s="58">
        <f t="shared" si="0"/>
        <v>0</v>
      </c>
      <c r="K63" s="14"/>
      <c r="L63" s="63">
        <f t="shared" si="1"/>
        <v>0</v>
      </c>
      <c r="M63" s="63">
        <f t="shared" si="2"/>
        <v>0</v>
      </c>
    </row>
    <row r="64" s="2" customFormat="1" spans="1:13">
      <c r="A64" s="15">
        <v>570</v>
      </c>
      <c r="B64" s="32" t="s">
        <v>72</v>
      </c>
      <c r="C64" s="12">
        <f>VLOOKUP(A64,[5]发放表!$A:$G,7,0)</f>
        <v>2389.8</v>
      </c>
      <c r="D64" s="19">
        <v>2719.5</v>
      </c>
      <c r="E64" s="19"/>
      <c r="F64" s="19"/>
      <c r="G64" s="19"/>
      <c r="H64" s="14"/>
      <c r="I64" s="14">
        <f t="shared" si="4"/>
        <v>0</v>
      </c>
      <c r="J64" s="19">
        <f t="shared" si="0"/>
        <v>2719.5</v>
      </c>
      <c r="K64" s="14">
        <f>VLOOKUP(A64,[6]各门店任务!$B:$BM,64,0)</f>
        <v>329.7</v>
      </c>
      <c r="L64" s="3">
        <f t="shared" si="1"/>
        <v>2719.5</v>
      </c>
      <c r="M64" s="3">
        <f t="shared" si="2"/>
        <v>0</v>
      </c>
    </row>
    <row r="65" s="2" customFormat="1" spans="1:13">
      <c r="A65" s="15">
        <v>571</v>
      </c>
      <c r="B65" s="35" t="s">
        <v>73</v>
      </c>
      <c r="C65" s="12">
        <f>VLOOKUP(A65,[5]发放表!$A:$G,7,0)</f>
        <v>9363.8</v>
      </c>
      <c r="D65" s="17">
        <v>9972.53</v>
      </c>
      <c r="E65" s="19">
        <v>1367.87</v>
      </c>
      <c r="F65" s="19"/>
      <c r="G65" s="19"/>
      <c r="H65" s="14"/>
      <c r="I65" s="14">
        <f t="shared" si="4"/>
        <v>1367.87</v>
      </c>
      <c r="J65" s="19">
        <f t="shared" si="0"/>
        <v>11340.4</v>
      </c>
      <c r="K65" s="14">
        <f>VLOOKUP(A65,[6]各门店任务!$B:$BM,64,0)</f>
        <v>1976.6</v>
      </c>
      <c r="L65" s="3">
        <f t="shared" si="1"/>
        <v>11340.4</v>
      </c>
      <c r="M65" s="3">
        <f t="shared" si="2"/>
        <v>0</v>
      </c>
    </row>
    <row r="66" s="2" customFormat="1" spans="1:13">
      <c r="A66" s="15">
        <v>573</v>
      </c>
      <c r="B66" s="32" t="s">
        <v>74</v>
      </c>
      <c r="C66" s="12">
        <f>VLOOKUP(A66,[5]发放表!$A:$G,7,0)</f>
        <v>1746.1</v>
      </c>
      <c r="D66" s="19">
        <v>1967.3</v>
      </c>
      <c r="E66" s="19"/>
      <c r="F66" s="19"/>
      <c r="G66" s="19"/>
      <c r="H66" s="14"/>
      <c r="I66" s="14">
        <f t="shared" si="4"/>
        <v>0</v>
      </c>
      <c r="J66" s="19">
        <f t="shared" si="0"/>
        <v>1967.3</v>
      </c>
      <c r="K66" s="14">
        <f>VLOOKUP(A66,[6]各门店任务!$B:$BM,64,0)</f>
        <v>221.2</v>
      </c>
      <c r="L66" s="3">
        <f t="shared" si="1"/>
        <v>1967.3</v>
      </c>
      <c r="M66" s="3">
        <f t="shared" si="2"/>
        <v>0</v>
      </c>
    </row>
    <row r="67" s="2" customFormat="1" spans="1:13">
      <c r="A67" s="67"/>
      <c r="B67" s="76" t="s">
        <v>75</v>
      </c>
      <c r="C67" s="12"/>
      <c r="D67" s="58"/>
      <c r="E67" s="58"/>
      <c r="F67" s="58"/>
      <c r="G67" s="58"/>
      <c r="H67" s="61"/>
      <c r="I67" s="14">
        <f t="shared" si="4"/>
        <v>0</v>
      </c>
      <c r="J67" s="58">
        <f t="shared" si="0"/>
        <v>0</v>
      </c>
      <c r="K67" s="14"/>
      <c r="L67" s="63">
        <f t="shared" si="1"/>
        <v>0</v>
      </c>
      <c r="M67" s="63">
        <f t="shared" si="2"/>
        <v>0</v>
      </c>
    </row>
    <row r="68" s="2" customFormat="1" spans="1:13">
      <c r="A68" s="67"/>
      <c r="B68" s="76" t="s">
        <v>76</v>
      </c>
      <c r="C68" s="12"/>
      <c r="D68" s="58"/>
      <c r="E68" s="58"/>
      <c r="F68" s="58"/>
      <c r="G68" s="58"/>
      <c r="H68" s="61"/>
      <c r="I68" s="14">
        <f t="shared" si="4"/>
        <v>0</v>
      </c>
      <c r="J68" s="58">
        <f t="shared" ref="J68:J125" si="5">D68+I68</f>
        <v>0</v>
      </c>
      <c r="K68" s="14"/>
      <c r="L68" s="63">
        <f t="shared" ref="L68:L125" si="6">C68+K68</f>
        <v>0</v>
      </c>
      <c r="M68" s="63">
        <f t="shared" ref="M68:M125" si="7">L68-D68-E68</f>
        <v>0</v>
      </c>
    </row>
    <row r="69" s="2" customFormat="1" spans="1:13">
      <c r="A69" s="15">
        <v>577</v>
      </c>
      <c r="B69" s="32" t="s">
        <v>77</v>
      </c>
      <c r="C69" s="12">
        <f>VLOOKUP(A69,[5]发放表!$A:$G,7,0)</f>
        <v>1461.5</v>
      </c>
      <c r="D69" s="19">
        <v>1544.4</v>
      </c>
      <c r="E69" s="19"/>
      <c r="F69" s="19"/>
      <c r="G69" s="19"/>
      <c r="H69" s="14"/>
      <c r="I69" s="14">
        <f t="shared" ref="I69:I100" si="8">E69-F69-G69-H69</f>
        <v>0</v>
      </c>
      <c r="J69" s="19">
        <f t="shared" si="5"/>
        <v>1544.4</v>
      </c>
      <c r="K69" s="14">
        <f>VLOOKUP(A69,[6]各门店任务!$B:$BM,64,0)</f>
        <v>82.9</v>
      </c>
      <c r="L69" s="3">
        <f t="shared" si="6"/>
        <v>1544.4</v>
      </c>
      <c r="M69" s="3">
        <f t="shared" si="7"/>
        <v>0</v>
      </c>
    </row>
    <row r="70" s="2" customFormat="1" spans="1:13">
      <c r="A70" s="55">
        <v>579</v>
      </c>
      <c r="B70" s="76" t="s">
        <v>78</v>
      </c>
      <c r="C70" s="12"/>
      <c r="D70" s="58"/>
      <c r="E70" s="58"/>
      <c r="F70" s="58"/>
      <c r="G70" s="58"/>
      <c r="H70" s="61"/>
      <c r="I70" s="14">
        <f t="shared" si="8"/>
        <v>0</v>
      </c>
      <c r="J70" s="58">
        <f t="shared" si="5"/>
        <v>0</v>
      </c>
      <c r="K70" s="14"/>
      <c r="L70" s="63">
        <f t="shared" si="6"/>
        <v>0</v>
      </c>
      <c r="M70" s="63">
        <f t="shared" si="7"/>
        <v>0</v>
      </c>
    </row>
    <row r="71" s="2" customFormat="1" spans="1:13">
      <c r="A71" s="55">
        <v>574</v>
      </c>
      <c r="B71" s="76" t="s">
        <v>79</v>
      </c>
      <c r="C71" s="12"/>
      <c r="D71" s="65"/>
      <c r="E71" s="58"/>
      <c r="F71" s="58"/>
      <c r="G71" s="58"/>
      <c r="H71" s="61"/>
      <c r="I71" s="14">
        <f t="shared" si="8"/>
        <v>0</v>
      </c>
      <c r="J71" s="58">
        <f t="shared" si="5"/>
        <v>0</v>
      </c>
      <c r="K71" s="14"/>
      <c r="L71" s="63">
        <f t="shared" si="6"/>
        <v>0</v>
      </c>
      <c r="M71" s="63">
        <f t="shared" si="7"/>
        <v>0</v>
      </c>
    </row>
    <row r="72" s="2" customFormat="1" spans="1:13">
      <c r="A72" s="15">
        <v>581</v>
      </c>
      <c r="B72" s="36" t="s">
        <v>80</v>
      </c>
      <c r="C72" s="12">
        <f>VLOOKUP(A72,[5]发放表!$A:$G,7,0)</f>
        <v>3237.7</v>
      </c>
      <c r="D72" s="31">
        <v>3431.5</v>
      </c>
      <c r="E72" s="19"/>
      <c r="F72" s="19"/>
      <c r="G72" s="19"/>
      <c r="H72" s="14"/>
      <c r="I72" s="14">
        <f t="shared" si="8"/>
        <v>0</v>
      </c>
      <c r="J72" s="19">
        <f t="shared" si="5"/>
        <v>3431.5</v>
      </c>
      <c r="K72" s="14">
        <f>VLOOKUP(A72,[6]各门店任务!$B:$BM,64,0)</f>
        <v>193.8</v>
      </c>
      <c r="L72" s="3">
        <f t="shared" si="6"/>
        <v>3431.5</v>
      </c>
      <c r="M72" s="3">
        <f t="shared" si="7"/>
        <v>0</v>
      </c>
    </row>
    <row r="73" s="2" customFormat="1" spans="1:13">
      <c r="A73" s="15">
        <v>582</v>
      </c>
      <c r="B73" s="32" t="s">
        <v>81</v>
      </c>
      <c r="C73" s="12">
        <f>VLOOKUP(A73,[5]发放表!$A:$G,7,0)</f>
        <v>4651.8</v>
      </c>
      <c r="D73" s="31">
        <v>6640.1</v>
      </c>
      <c r="E73" s="19"/>
      <c r="F73" s="19"/>
      <c r="G73" s="19"/>
      <c r="H73" s="14"/>
      <c r="I73" s="14">
        <f t="shared" si="8"/>
        <v>0</v>
      </c>
      <c r="J73" s="19">
        <f t="shared" si="5"/>
        <v>6640.1</v>
      </c>
      <c r="K73" s="14">
        <f>VLOOKUP(A73,[6]各门店任务!$B:$BM,64,0)</f>
        <v>1988.3</v>
      </c>
      <c r="L73" s="3">
        <f t="shared" si="6"/>
        <v>6640.1</v>
      </c>
      <c r="M73" s="3">
        <f t="shared" si="7"/>
        <v>0</v>
      </c>
    </row>
    <row r="74" s="2" customFormat="1" spans="1:13">
      <c r="A74" s="15">
        <v>572</v>
      </c>
      <c r="B74" s="32" t="s">
        <v>82</v>
      </c>
      <c r="C74" s="12">
        <f>VLOOKUP(A74,[5]发放表!$A:$G,7,0)</f>
        <v>1484</v>
      </c>
      <c r="D74" s="31">
        <v>1878.8</v>
      </c>
      <c r="E74" s="19"/>
      <c r="F74" s="19"/>
      <c r="G74" s="19"/>
      <c r="H74" s="14"/>
      <c r="I74" s="14">
        <f t="shared" si="8"/>
        <v>0</v>
      </c>
      <c r="J74" s="19">
        <f t="shared" si="5"/>
        <v>1878.8</v>
      </c>
      <c r="K74" s="14">
        <f>VLOOKUP(A74,[6]各门店任务!$B:$BM,64,0)</f>
        <v>394.8</v>
      </c>
      <c r="L74" s="3">
        <f t="shared" si="6"/>
        <v>1878.8</v>
      </c>
      <c r="M74" s="3">
        <f t="shared" si="7"/>
        <v>0</v>
      </c>
    </row>
    <row r="75" s="2" customFormat="1" spans="1:13">
      <c r="A75" s="67"/>
      <c r="B75" s="76" t="s">
        <v>83</v>
      </c>
      <c r="C75" s="12"/>
      <c r="D75" s="58"/>
      <c r="E75" s="58"/>
      <c r="F75" s="58"/>
      <c r="G75" s="58"/>
      <c r="H75" s="61"/>
      <c r="I75" s="14">
        <f t="shared" si="8"/>
        <v>0</v>
      </c>
      <c r="J75" s="58">
        <f t="shared" si="5"/>
        <v>0</v>
      </c>
      <c r="K75" s="14"/>
      <c r="L75" s="63">
        <f t="shared" si="6"/>
        <v>0</v>
      </c>
      <c r="M75" s="63">
        <f t="shared" si="7"/>
        <v>0</v>
      </c>
    </row>
    <row r="76" s="2" customFormat="1" spans="1:13">
      <c r="A76" s="15">
        <v>578</v>
      </c>
      <c r="B76" s="32" t="s">
        <v>84</v>
      </c>
      <c r="C76" s="12">
        <f>VLOOKUP(A76,[5]发放表!$A:$G,7,0)</f>
        <v>2372.2</v>
      </c>
      <c r="D76" s="19">
        <v>2695.8</v>
      </c>
      <c r="E76" s="19"/>
      <c r="F76" s="19"/>
      <c r="G76" s="19"/>
      <c r="H76" s="14"/>
      <c r="I76" s="14">
        <f t="shared" si="8"/>
        <v>0</v>
      </c>
      <c r="J76" s="19">
        <f t="shared" si="5"/>
        <v>2695.8</v>
      </c>
      <c r="K76" s="14">
        <f>VLOOKUP(A76,[6]各门店任务!$B:$BM,64,0)</f>
        <v>323.6</v>
      </c>
      <c r="L76" s="3">
        <f t="shared" si="6"/>
        <v>2695.8</v>
      </c>
      <c r="M76" s="3">
        <f t="shared" si="7"/>
        <v>0</v>
      </c>
    </row>
    <row r="77" s="2" customFormat="1" spans="1:13">
      <c r="A77" s="15">
        <v>585</v>
      </c>
      <c r="B77" s="33" t="s">
        <v>85</v>
      </c>
      <c r="C77" s="12">
        <f>VLOOKUP(A77,[5]发放表!$A:$G,7,0)</f>
        <v>4494.2</v>
      </c>
      <c r="D77" s="31">
        <v>5123.3</v>
      </c>
      <c r="E77" s="19"/>
      <c r="F77" s="19"/>
      <c r="G77" s="19"/>
      <c r="H77" s="14"/>
      <c r="I77" s="14">
        <f t="shared" si="8"/>
        <v>0</v>
      </c>
      <c r="J77" s="19">
        <f t="shared" si="5"/>
        <v>5123.3</v>
      </c>
      <c r="K77" s="14">
        <f>VLOOKUP(A77,[6]各门店任务!$B:$BM,64,0)</f>
        <v>629.1</v>
      </c>
      <c r="L77" s="3">
        <f t="shared" si="6"/>
        <v>5123.3</v>
      </c>
      <c r="M77" s="3">
        <f t="shared" si="7"/>
        <v>0</v>
      </c>
    </row>
    <row r="78" s="2" customFormat="1" spans="1:13">
      <c r="A78" s="15">
        <v>584</v>
      </c>
      <c r="B78" s="32" t="s">
        <v>86</v>
      </c>
      <c r="C78" s="12">
        <f>VLOOKUP(A78,[5]发放表!$A:$G,7,0)</f>
        <v>1845.7</v>
      </c>
      <c r="D78" s="31">
        <v>2363.7</v>
      </c>
      <c r="E78" s="19"/>
      <c r="F78" s="19"/>
      <c r="G78" s="19"/>
      <c r="H78" s="14"/>
      <c r="I78" s="14">
        <f t="shared" si="8"/>
        <v>0</v>
      </c>
      <c r="J78" s="19">
        <f t="shared" si="5"/>
        <v>2363.7</v>
      </c>
      <c r="K78" s="14">
        <f>VLOOKUP(A78,[6]各门店任务!$B:$BM,64,0)</f>
        <v>518</v>
      </c>
      <c r="L78" s="3">
        <f t="shared" si="6"/>
        <v>2363.7</v>
      </c>
      <c r="M78" s="3">
        <f t="shared" si="7"/>
        <v>0</v>
      </c>
    </row>
    <row r="79" s="2" customFormat="1" spans="1:13">
      <c r="A79" s="55">
        <v>586</v>
      </c>
      <c r="B79" s="76" t="s">
        <v>87</v>
      </c>
      <c r="C79" s="57"/>
      <c r="D79" s="65"/>
      <c r="E79" s="58"/>
      <c r="F79" s="58"/>
      <c r="G79" s="58"/>
      <c r="H79" s="61"/>
      <c r="I79" s="14">
        <f t="shared" si="8"/>
        <v>0</v>
      </c>
      <c r="J79" s="58">
        <f t="shared" si="5"/>
        <v>0</v>
      </c>
      <c r="K79" s="61"/>
      <c r="L79" s="63">
        <f t="shared" si="6"/>
        <v>0</v>
      </c>
      <c r="M79" s="63">
        <f t="shared" si="7"/>
        <v>0</v>
      </c>
    </row>
    <row r="80" s="2" customFormat="1" spans="1:13">
      <c r="A80" s="15">
        <v>587</v>
      </c>
      <c r="B80" s="32" t="s">
        <v>88</v>
      </c>
      <c r="C80" s="12">
        <f>VLOOKUP(A80,[5]发放表!$A:$G,7,0)</f>
        <v>2064.4</v>
      </c>
      <c r="D80" s="31">
        <v>2255.6</v>
      </c>
      <c r="E80" s="19"/>
      <c r="F80" s="19"/>
      <c r="G80" s="19"/>
      <c r="H80" s="14"/>
      <c r="I80" s="14">
        <f t="shared" si="8"/>
        <v>0</v>
      </c>
      <c r="J80" s="19">
        <f t="shared" si="5"/>
        <v>2255.6</v>
      </c>
      <c r="K80" s="14">
        <f>VLOOKUP(A80,[6]各门店任务!$B:$BM,64,0)</f>
        <v>191.2</v>
      </c>
      <c r="L80" s="3">
        <f t="shared" si="6"/>
        <v>2255.6</v>
      </c>
      <c r="M80" s="3">
        <f t="shared" si="7"/>
        <v>0</v>
      </c>
    </row>
    <row r="81" s="2" customFormat="1" spans="1:13">
      <c r="A81" s="15">
        <v>594</v>
      </c>
      <c r="B81" s="32" t="s">
        <v>89</v>
      </c>
      <c r="C81" s="12">
        <f>VLOOKUP(A81,[5]发放表!$A:$G,7,0)</f>
        <v>3554</v>
      </c>
      <c r="D81" s="31">
        <v>4082.7</v>
      </c>
      <c r="E81" s="19"/>
      <c r="F81" s="19"/>
      <c r="G81" s="19"/>
      <c r="H81" s="14"/>
      <c r="I81" s="14">
        <f t="shared" si="8"/>
        <v>0</v>
      </c>
      <c r="J81" s="19">
        <f t="shared" si="5"/>
        <v>4082.7</v>
      </c>
      <c r="K81" s="14">
        <f>VLOOKUP(A81,[6]各门店任务!$B:$BM,64,0)</f>
        <v>528.7</v>
      </c>
      <c r="L81" s="3">
        <f t="shared" si="6"/>
        <v>4082.7</v>
      </c>
      <c r="M81" s="3">
        <f t="shared" si="7"/>
        <v>0</v>
      </c>
    </row>
    <row r="82" s="2" customFormat="1" spans="1:13">
      <c r="A82" s="15">
        <v>741</v>
      </c>
      <c r="B82" s="32" t="s">
        <v>90</v>
      </c>
      <c r="C82" s="12">
        <f>VLOOKUP(A82,[5]发放表!$A:$G,7,0)</f>
        <v>1766.7</v>
      </c>
      <c r="D82" s="31">
        <v>2039.7</v>
      </c>
      <c r="E82" s="19"/>
      <c r="F82" s="19"/>
      <c r="G82" s="19"/>
      <c r="H82" s="14"/>
      <c r="I82" s="14">
        <f t="shared" si="8"/>
        <v>0</v>
      </c>
      <c r="J82" s="19">
        <f t="shared" si="5"/>
        <v>2039.7</v>
      </c>
      <c r="K82" s="14">
        <f>VLOOKUP(A82,[6]各门店任务!$B:$BM,64,0)</f>
        <v>273</v>
      </c>
      <c r="L82" s="3">
        <f t="shared" si="6"/>
        <v>2039.7</v>
      </c>
      <c r="M82" s="3">
        <f t="shared" si="7"/>
        <v>0</v>
      </c>
    </row>
    <row r="83" s="2" customFormat="1" spans="1:13">
      <c r="A83" s="67">
        <v>590</v>
      </c>
      <c r="B83" s="76" t="s">
        <v>91</v>
      </c>
      <c r="C83" s="12"/>
      <c r="D83" s="58"/>
      <c r="E83" s="58"/>
      <c r="F83" s="58"/>
      <c r="G83" s="58"/>
      <c r="H83" s="61"/>
      <c r="I83" s="14">
        <f t="shared" si="8"/>
        <v>0</v>
      </c>
      <c r="J83" s="58">
        <f t="shared" si="5"/>
        <v>0</v>
      </c>
      <c r="K83" s="14"/>
      <c r="L83" s="63">
        <f t="shared" si="6"/>
        <v>0</v>
      </c>
      <c r="M83" s="63">
        <f t="shared" si="7"/>
        <v>0</v>
      </c>
    </row>
    <row r="84" s="2" customFormat="1" spans="1:13">
      <c r="A84" s="15">
        <v>588</v>
      </c>
      <c r="B84" s="32" t="s">
        <v>92</v>
      </c>
      <c r="C84" s="12">
        <f>VLOOKUP(A84,[5]发放表!$A:$G,7,0)</f>
        <v>1636.4</v>
      </c>
      <c r="D84" s="31">
        <v>1892.8</v>
      </c>
      <c r="E84" s="19"/>
      <c r="F84" s="19"/>
      <c r="G84" s="19"/>
      <c r="H84" s="14"/>
      <c r="I84" s="14">
        <f t="shared" si="8"/>
        <v>0</v>
      </c>
      <c r="J84" s="19">
        <f t="shared" si="5"/>
        <v>1892.8</v>
      </c>
      <c r="K84" s="14">
        <f>VLOOKUP(A84,[6]各门店任务!$B:$BM,64,0)</f>
        <v>256.4</v>
      </c>
      <c r="L84" s="3">
        <f t="shared" si="6"/>
        <v>1892.8</v>
      </c>
      <c r="M84" s="3">
        <f t="shared" si="7"/>
        <v>0</v>
      </c>
    </row>
    <row r="85" s="2" customFormat="1" spans="1:13">
      <c r="A85" s="15">
        <v>591</v>
      </c>
      <c r="B85" s="32" t="s">
        <v>93</v>
      </c>
      <c r="C85" s="12">
        <f>VLOOKUP(A85,[5]发放表!$A:$G,7,0)</f>
        <v>3285.3</v>
      </c>
      <c r="D85" s="31">
        <v>3575.6</v>
      </c>
      <c r="E85" s="19"/>
      <c r="F85" s="19"/>
      <c r="G85" s="19"/>
      <c r="H85" s="14"/>
      <c r="I85" s="14">
        <f t="shared" si="8"/>
        <v>0</v>
      </c>
      <c r="J85" s="19">
        <f t="shared" si="5"/>
        <v>3575.6</v>
      </c>
      <c r="K85" s="14">
        <f>VLOOKUP(A85,[6]各门店任务!$B:$BM,64,0)</f>
        <v>290.3</v>
      </c>
      <c r="L85" s="3">
        <f t="shared" si="6"/>
        <v>3575.6</v>
      </c>
      <c r="M85" s="3">
        <f t="shared" si="7"/>
        <v>0</v>
      </c>
    </row>
    <row r="86" s="2" customFormat="1" spans="1:13">
      <c r="A86" s="55">
        <v>593</v>
      </c>
      <c r="B86" s="76" t="s">
        <v>94</v>
      </c>
      <c r="C86" s="12"/>
      <c r="D86" s="58"/>
      <c r="E86" s="58"/>
      <c r="F86" s="58"/>
      <c r="G86" s="58"/>
      <c r="H86" s="61"/>
      <c r="I86" s="14">
        <f t="shared" si="8"/>
        <v>0</v>
      </c>
      <c r="J86" s="58">
        <f t="shared" si="5"/>
        <v>0</v>
      </c>
      <c r="K86" s="14"/>
      <c r="L86" s="63">
        <f t="shared" si="6"/>
        <v>0</v>
      </c>
      <c r="M86" s="63">
        <f t="shared" si="7"/>
        <v>0</v>
      </c>
    </row>
    <row r="87" s="2" customFormat="1" spans="1:13">
      <c r="A87" s="55"/>
      <c r="B87" s="79" t="s">
        <v>95</v>
      </c>
      <c r="C87" s="12"/>
      <c r="D87" s="58"/>
      <c r="E87" s="58"/>
      <c r="F87" s="58"/>
      <c r="G87" s="58"/>
      <c r="H87" s="61"/>
      <c r="I87" s="14">
        <f t="shared" si="8"/>
        <v>0</v>
      </c>
      <c r="J87" s="58">
        <f t="shared" si="5"/>
        <v>0</v>
      </c>
      <c r="K87" s="14"/>
      <c r="L87" s="63">
        <f t="shared" si="6"/>
        <v>0</v>
      </c>
      <c r="M87" s="63">
        <f t="shared" si="7"/>
        <v>0</v>
      </c>
    </row>
    <row r="88" s="2" customFormat="1" spans="1:13">
      <c r="A88" s="69">
        <v>596</v>
      </c>
      <c r="B88" s="80" t="s">
        <v>96</v>
      </c>
      <c r="C88" s="12"/>
      <c r="D88" s="72"/>
      <c r="E88" s="72"/>
      <c r="F88" s="72"/>
      <c r="G88" s="72"/>
      <c r="H88" s="73"/>
      <c r="I88" s="14">
        <f t="shared" si="8"/>
        <v>0</v>
      </c>
      <c r="J88" s="72">
        <f t="shared" si="5"/>
        <v>0</v>
      </c>
      <c r="K88" s="14"/>
      <c r="L88" s="63">
        <f t="shared" si="6"/>
        <v>0</v>
      </c>
      <c r="M88" s="63">
        <f t="shared" si="7"/>
        <v>0</v>
      </c>
    </row>
    <row r="89" s="2" customFormat="1" spans="1:13">
      <c r="A89" s="55">
        <v>597</v>
      </c>
      <c r="B89" s="79" t="s">
        <v>97</v>
      </c>
      <c r="C89" s="12"/>
      <c r="D89" s="58"/>
      <c r="E89" s="58"/>
      <c r="F89" s="58"/>
      <c r="G89" s="58"/>
      <c r="H89" s="61"/>
      <c r="I89" s="14">
        <f t="shared" si="8"/>
        <v>0</v>
      </c>
      <c r="J89" s="58">
        <f t="shared" si="5"/>
        <v>0</v>
      </c>
      <c r="K89" s="14"/>
      <c r="L89" s="63">
        <f t="shared" si="6"/>
        <v>0</v>
      </c>
      <c r="M89" s="63">
        <f t="shared" si="7"/>
        <v>0</v>
      </c>
    </row>
    <row r="90" s="2" customFormat="1" spans="1:13">
      <c r="A90" s="10">
        <v>707</v>
      </c>
      <c r="B90" s="39" t="s">
        <v>98</v>
      </c>
      <c r="C90" s="12">
        <f>VLOOKUP(A90,[5]发放表!$A:$G,7,0)</f>
        <v>3999.3</v>
      </c>
      <c r="D90" s="12">
        <v>4908</v>
      </c>
      <c r="E90" s="14"/>
      <c r="F90" s="14"/>
      <c r="G90" s="14"/>
      <c r="H90" s="14"/>
      <c r="I90" s="14">
        <f t="shared" si="8"/>
        <v>0</v>
      </c>
      <c r="J90" s="14">
        <f t="shared" si="5"/>
        <v>4908</v>
      </c>
      <c r="K90" s="14">
        <f>VLOOKUP(A90,[6]各门店任务!$B:$BM,64,0)</f>
        <v>908.7</v>
      </c>
      <c r="L90" s="3">
        <f t="shared" si="6"/>
        <v>4908</v>
      </c>
      <c r="M90" s="3">
        <f t="shared" si="7"/>
        <v>0</v>
      </c>
    </row>
    <row r="91" s="2" customFormat="1" spans="1:13">
      <c r="A91" s="15">
        <v>702</v>
      </c>
      <c r="B91" s="79" t="s">
        <v>99</v>
      </c>
      <c r="C91" s="12"/>
      <c r="D91" s="65"/>
      <c r="E91" s="58"/>
      <c r="F91" s="58"/>
      <c r="G91" s="58"/>
      <c r="H91" s="61"/>
      <c r="I91" s="14">
        <f t="shared" si="8"/>
        <v>0</v>
      </c>
      <c r="J91" s="58">
        <f t="shared" si="5"/>
        <v>0</v>
      </c>
      <c r="K91" s="14"/>
      <c r="L91" s="63">
        <f t="shared" si="6"/>
        <v>0</v>
      </c>
      <c r="M91" s="63">
        <f t="shared" si="7"/>
        <v>0</v>
      </c>
    </row>
    <row r="92" s="2" customFormat="1" spans="1:13">
      <c r="A92" s="15">
        <v>704</v>
      </c>
      <c r="B92" s="40" t="s">
        <v>100</v>
      </c>
      <c r="C92" s="12">
        <f>VLOOKUP(A92,[5]发放表!$A:$G,7,0)</f>
        <v>1480.4</v>
      </c>
      <c r="D92" s="31">
        <v>1614.1</v>
      </c>
      <c r="E92" s="19"/>
      <c r="F92" s="19"/>
      <c r="G92" s="19"/>
      <c r="H92" s="14"/>
      <c r="I92" s="14">
        <f t="shared" si="8"/>
        <v>0</v>
      </c>
      <c r="J92" s="19">
        <f t="shared" si="5"/>
        <v>1614.1</v>
      </c>
      <c r="K92" s="14">
        <f>VLOOKUP(A92,[6]各门店任务!$B:$BM,64,0)</f>
        <v>133.7</v>
      </c>
      <c r="L92" s="3">
        <f t="shared" si="6"/>
        <v>1614.1</v>
      </c>
      <c r="M92" s="3">
        <f t="shared" si="7"/>
        <v>0</v>
      </c>
    </row>
    <row r="93" s="2" customFormat="1" spans="1:13">
      <c r="A93" s="15">
        <v>598</v>
      </c>
      <c r="B93" s="40" t="s">
        <v>101</v>
      </c>
      <c r="C93" s="12">
        <f>VLOOKUP(A93,[5]发放表!$A:$G,7,0)</f>
        <v>2663.3</v>
      </c>
      <c r="D93" s="31">
        <v>3169.9</v>
      </c>
      <c r="E93" s="19"/>
      <c r="F93" s="19"/>
      <c r="G93" s="19"/>
      <c r="H93" s="14"/>
      <c r="I93" s="14">
        <f t="shared" si="8"/>
        <v>0</v>
      </c>
      <c r="J93" s="19">
        <f t="shared" si="5"/>
        <v>3169.9</v>
      </c>
      <c r="K93" s="14">
        <f>VLOOKUP(A93,[6]各门店任务!$B:$BM,64,0)</f>
        <v>506.6</v>
      </c>
      <c r="L93" s="3">
        <f t="shared" si="6"/>
        <v>3169.9</v>
      </c>
      <c r="M93" s="3">
        <f t="shared" si="7"/>
        <v>0</v>
      </c>
    </row>
    <row r="94" s="2" customFormat="1" spans="1:13">
      <c r="A94" s="15">
        <v>706</v>
      </c>
      <c r="B94" s="40" t="s">
        <v>102</v>
      </c>
      <c r="C94" s="12">
        <f>VLOOKUP(A94,[5]发放表!$A:$G,7,0)</f>
        <v>2080.4</v>
      </c>
      <c r="D94" s="31">
        <v>3354.7</v>
      </c>
      <c r="E94" s="19"/>
      <c r="F94" s="19"/>
      <c r="G94" s="19"/>
      <c r="H94" s="14"/>
      <c r="I94" s="14">
        <f t="shared" si="8"/>
        <v>0</v>
      </c>
      <c r="J94" s="19">
        <f t="shared" si="5"/>
        <v>3354.7</v>
      </c>
      <c r="K94" s="14">
        <f>VLOOKUP(A94,[6]各门店任务!$B:$BM,64,0)</f>
        <v>1274.3</v>
      </c>
      <c r="L94" s="3">
        <f t="shared" si="6"/>
        <v>3354.7</v>
      </c>
      <c r="M94" s="3">
        <f t="shared" si="7"/>
        <v>0</v>
      </c>
    </row>
    <row r="95" s="2" customFormat="1" spans="1:13">
      <c r="A95" s="15">
        <v>740</v>
      </c>
      <c r="B95" s="40" t="s">
        <v>103</v>
      </c>
      <c r="C95" s="12">
        <f>VLOOKUP(A95,[5]发放表!$A:$G,7,0)</f>
        <v>1263.2</v>
      </c>
      <c r="D95" s="19">
        <v>1683</v>
      </c>
      <c r="E95" s="19"/>
      <c r="F95" s="19"/>
      <c r="G95" s="19"/>
      <c r="H95" s="14"/>
      <c r="I95" s="14">
        <f t="shared" si="8"/>
        <v>0</v>
      </c>
      <c r="J95" s="19">
        <f t="shared" si="5"/>
        <v>1683</v>
      </c>
      <c r="K95" s="14">
        <f>VLOOKUP(A95,[6]各门店任务!$B:$BM,64,0)</f>
        <v>419.8</v>
      </c>
      <c r="L95" s="3">
        <f t="shared" si="6"/>
        <v>1683</v>
      </c>
      <c r="M95" s="3">
        <f t="shared" si="7"/>
        <v>0</v>
      </c>
    </row>
    <row r="96" s="2" customFormat="1" spans="1:13">
      <c r="A96" s="67"/>
      <c r="B96" s="79" t="s">
        <v>104</v>
      </c>
      <c r="C96" s="12"/>
      <c r="D96" s="58"/>
      <c r="E96" s="58"/>
      <c r="F96" s="58"/>
      <c r="G96" s="58"/>
      <c r="H96" s="61"/>
      <c r="I96" s="14">
        <f t="shared" si="8"/>
        <v>0</v>
      </c>
      <c r="J96" s="58">
        <f t="shared" si="5"/>
        <v>0</v>
      </c>
      <c r="K96" s="14"/>
      <c r="L96" s="63">
        <f t="shared" si="6"/>
        <v>0</v>
      </c>
      <c r="M96" s="63">
        <f t="shared" si="7"/>
        <v>0</v>
      </c>
    </row>
    <row r="97" s="2" customFormat="1" spans="1:13">
      <c r="A97" s="15">
        <v>710</v>
      </c>
      <c r="B97" s="40" t="s">
        <v>105</v>
      </c>
      <c r="C97" s="12">
        <f>VLOOKUP(A97,[5]发放表!$A:$G,7,0)</f>
        <v>1333.4</v>
      </c>
      <c r="D97" s="19">
        <v>1412.3</v>
      </c>
      <c r="E97" s="19"/>
      <c r="F97" s="19"/>
      <c r="G97" s="19"/>
      <c r="H97" s="14"/>
      <c r="I97" s="14">
        <f t="shared" si="8"/>
        <v>0</v>
      </c>
      <c r="J97" s="19">
        <f t="shared" si="5"/>
        <v>1412.3</v>
      </c>
      <c r="K97" s="14">
        <f>VLOOKUP(A97,[6]各门店任务!$B:$BM,64,0)</f>
        <v>78.9</v>
      </c>
      <c r="L97" s="3">
        <f t="shared" si="6"/>
        <v>1412.3</v>
      </c>
      <c r="M97" s="3">
        <f t="shared" si="7"/>
        <v>0</v>
      </c>
    </row>
    <row r="98" s="2" customFormat="1" spans="1:13">
      <c r="A98" s="67"/>
      <c r="B98" s="79" t="s">
        <v>106</v>
      </c>
      <c r="C98" s="12"/>
      <c r="D98" s="58"/>
      <c r="E98" s="58"/>
      <c r="F98" s="58"/>
      <c r="G98" s="58"/>
      <c r="H98" s="61"/>
      <c r="I98" s="14">
        <f t="shared" si="8"/>
        <v>0</v>
      </c>
      <c r="J98" s="58">
        <f t="shared" si="5"/>
        <v>0</v>
      </c>
      <c r="K98" s="14"/>
      <c r="L98" s="63">
        <f t="shared" si="6"/>
        <v>0</v>
      </c>
      <c r="M98" s="63">
        <f t="shared" si="7"/>
        <v>0</v>
      </c>
    </row>
    <row r="99" s="2" customFormat="1" spans="1:13">
      <c r="A99" s="15">
        <v>709</v>
      </c>
      <c r="B99" s="40" t="s">
        <v>107</v>
      </c>
      <c r="C99" s="12">
        <f>VLOOKUP(A99,[5]发放表!$A:$G,7,0)</f>
        <v>1980.5</v>
      </c>
      <c r="D99" s="19">
        <v>2408</v>
      </c>
      <c r="E99" s="19"/>
      <c r="F99" s="19"/>
      <c r="G99" s="19"/>
      <c r="H99" s="14"/>
      <c r="I99" s="14">
        <f t="shared" si="8"/>
        <v>0</v>
      </c>
      <c r="J99" s="19">
        <f t="shared" si="5"/>
        <v>2408</v>
      </c>
      <c r="K99" s="14">
        <f>VLOOKUP(A99,[6]各门店任务!$B:$BM,64,0)</f>
        <v>427.5</v>
      </c>
      <c r="L99" s="3">
        <f t="shared" si="6"/>
        <v>2408</v>
      </c>
      <c r="M99" s="3">
        <f t="shared" si="7"/>
        <v>0</v>
      </c>
    </row>
    <row r="100" s="2" customFormat="1" spans="1:13">
      <c r="A100" s="55">
        <v>714</v>
      </c>
      <c r="B100" s="79" t="s">
        <v>108</v>
      </c>
      <c r="C100" s="57"/>
      <c r="D100" s="65"/>
      <c r="E100" s="58"/>
      <c r="F100" s="58"/>
      <c r="G100" s="58"/>
      <c r="H100" s="61"/>
      <c r="I100" s="14">
        <f t="shared" si="8"/>
        <v>0</v>
      </c>
      <c r="J100" s="58">
        <f t="shared" si="5"/>
        <v>0</v>
      </c>
      <c r="K100" s="61"/>
      <c r="L100" s="63">
        <f t="shared" si="6"/>
        <v>0</v>
      </c>
      <c r="M100" s="63">
        <f t="shared" si="7"/>
        <v>0</v>
      </c>
    </row>
    <row r="101" s="2" customFormat="1" spans="1:13">
      <c r="A101" s="15">
        <v>713</v>
      </c>
      <c r="B101" s="40" t="s">
        <v>109</v>
      </c>
      <c r="C101" s="12">
        <f>VLOOKUP(A101,[5]发放表!$A:$G,7,0)</f>
        <v>2258.7</v>
      </c>
      <c r="D101" s="31">
        <v>3003.4</v>
      </c>
      <c r="E101" s="19"/>
      <c r="F101" s="19"/>
      <c r="G101" s="19"/>
      <c r="H101" s="14"/>
      <c r="I101" s="14">
        <f t="shared" ref="I101:I125" si="9">E101-F101-G101-H101</f>
        <v>0</v>
      </c>
      <c r="J101" s="19">
        <f t="shared" si="5"/>
        <v>3003.4</v>
      </c>
      <c r="K101" s="14">
        <f>VLOOKUP(A101,[6]各门店任务!$B:$BM,64,0)</f>
        <v>744.7</v>
      </c>
      <c r="L101" s="3">
        <f t="shared" si="6"/>
        <v>3003.4</v>
      </c>
      <c r="M101" s="3">
        <f t="shared" si="7"/>
        <v>0</v>
      </c>
    </row>
    <row r="102" s="2" customFormat="1" spans="1:13">
      <c r="A102" s="55">
        <v>715</v>
      </c>
      <c r="B102" s="79" t="s">
        <v>110</v>
      </c>
      <c r="C102" s="57"/>
      <c r="D102" s="58"/>
      <c r="E102" s="58"/>
      <c r="F102" s="58"/>
      <c r="G102" s="58"/>
      <c r="H102" s="61"/>
      <c r="I102" s="14">
        <f t="shared" si="9"/>
        <v>0</v>
      </c>
      <c r="J102" s="58">
        <f t="shared" si="5"/>
        <v>0</v>
      </c>
      <c r="K102" s="61"/>
      <c r="L102" s="63">
        <f t="shared" si="6"/>
        <v>0</v>
      </c>
      <c r="M102" s="63">
        <f t="shared" si="7"/>
        <v>0</v>
      </c>
    </row>
    <row r="103" s="2" customFormat="1" spans="1:13">
      <c r="A103" s="15">
        <v>712</v>
      </c>
      <c r="B103" s="44" t="s">
        <v>111</v>
      </c>
      <c r="C103" s="12">
        <f>VLOOKUP(A103,[5]发放表!$A:$G,7,0)</f>
        <v>6789.6</v>
      </c>
      <c r="D103" s="17">
        <v>8782.9</v>
      </c>
      <c r="E103" s="19"/>
      <c r="F103" s="19"/>
      <c r="G103" s="19"/>
      <c r="H103" s="14"/>
      <c r="I103" s="14">
        <f t="shared" si="9"/>
        <v>0</v>
      </c>
      <c r="J103" s="19">
        <f t="shared" si="5"/>
        <v>8782.9</v>
      </c>
      <c r="K103" s="14">
        <f>VLOOKUP(A103,[6]各门店任务!$B:$BM,64,0)</f>
        <v>1993.3</v>
      </c>
      <c r="L103" s="3">
        <f t="shared" si="6"/>
        <v>8782.9</v>
      </c>
      <c r="M103" s="3">
        <f t="shared" si="7"/>
        <v>0</v>
      </c>
    </row>
    <row r="104" s="2" customFormat="1" spans="1:13">
      <c r="A104" s="15">
        <v>717</v>
      </c>
      <c r="B104" s="40" t="s">
        <v>112</v>
      </c>
      <c r="C104" s="12">
        <f>VLOOKUP(A104,[5]发放表!$A:$G,7,0)</f>
        <v>3105.9</v>
      </c>
      <c r="D104" s="31">
        <v>3620</v>
      </c>
      <c r="E104" s="19"/>
      <c r="F104" s="19"/>
      <c r="G104" s="19"/>
      <c r="H104" s="14"/>
      <c r="I104" s="14">
        <f t="shared" si="9"/>
        <v>0</v>
      </c>
      <c r="J104" s="19">
        <f t="shared" si="5"/>
        <v>3620</v>
      </c>
      <c r="K104" s="14">
        <f>VLOOKUP(A104,[6]各门店任务!$B:$BM,64,0)</f>
        <v>514.1</v>
      </c>
      <c r="L104" s="3">
        <f t="shared" si="6"/>
        <v>3620</v>
      </c>
      <c r="M104" s="3">
        <f t="shared" si="7"/>
        <v>0</v>
      </c>
    </row>
    <row r="105" s="2" customFormat="1" spans="1:13">
      <c r="A105" s="15">
        <v>721</v>
      </c>
      <c r="B105" s="40" t="s">
        <v>113</v>
      </c>
      <c r="C105" s="12">
        <f>VLOOKUP(A105,[5]发放表!$A:$G,7,0)</f>
        <v>2373.7</v>
      </c>
      <c r="D105" s="31">
        <v>2766.2</v>
      </c>
      <c r="E105" s="19"/>
      <c r="F105" s="19"/>
      <c r="G105" s="19"/>
      <c r="H105" s="14"/>
      <c r="I105" s="14">
        <f t="shared" si="9"/>
        <v>0</v>
      </c>
      <c r="J105" s="19">
        <f t="shared" si="5"/>
        <v>2766.2</v>
      </c>
      <c r="K105" s="14">
        <f>VLOOKUP(A105,[6]各门店任务!$B:$BM,64,0)</f>
        <v>392.5</v>
      </c>
      <c r="L105" s="3">
        <f t="shared" si="6"/>
        <v>2766.2</v>
      </c>
      <c r="M105" s="3">
        <f t="shared" si="7"/>
        <v>0</v>
      </c>
    </row>
    <row r="106" s="2" customFormat="1" spans="1:13">
      <c r="A106" s="15">
        <v>726</v>
      </c>
      <c r="B106" s="40" t="s">
        <v>114</v>
      </c>
      <c r="C106" s="12">
        <f>VLOOKUP(A106,[5]发放表!$A:$G,7,0)</f>
        <v>4729.7</v>
      </c>
      <c r="D106" s="19">
        <v>5387.3</v>
      </c>
      <c r="E106" s="19"/>
      <c r="F106" s="19"/>
      <c r="G106" s="19"/>
      <c r="H106" s="14"/>
      <c r="I106" s="14">
        <f t="shared" si="9"/>
        <v>0</v>
      </c>
      <c r="J106" s="19">
        <f t="shared" si="5"/>
        <v>5387.3</v>
      </c>
      <c r="K106" s="14">
        <f>VLOOKUP(A106,[6]各门店任务!$B:$BM,64,0)</f>
        <v>657.6</v>
      </c>
      <c r="L106" s="3">
        <f t="shared" si="6"/>
        <v>5387.3</v>
      </c>
      <c r="M106" s="3">
        <f t="shared" si="7"/>
        <v>0</v>
      </c>
    </row>
    <row r="107" s="2" customFormat="1" spans="1:13">
      <c r="A107" s="15">
        <v>720</v>
      </c>
      <c r="B107" s="40" t="s">
        <v>115</v>
      </c>
      <c r="C107" s="12">
        <f>VLOOKUP(A107,[5]发放表!$A:$G,7,0)</f>
        <v>1998.3</v>
      </c>
      <c r="D107" s="19">
        <v>2541.8</v>
      </c>
      <c r="E107" s="19"/>
      <c r="F107" s="19"/>
      <c r="G107" s="19"/>
      <c r="H107" s="14"/>
      <c r="I107" s="14">
        <f t="shared" si="9"/>
        <v>0</v>
      </c>
      <c r="J107" s="19">
        <f t="shared" si="5"/>
        <v>2541.8</v>
      </c>
      <c r="K107" s="14">
        <f>VLOOKUP(A107,[6]各门店任务!$B:$BM,64,0)</f>
        <v>543.5</v>
      </c>
      <c r="L107" s="3">
        <f t="shared" si="6"/>
        <v>2541.8</v>
      </c>
      <c r="M107" s="3">
        <f t="shared" si="7"/>
        <v>0</v>
      </c>
    </row>
    <row r="108" s="2" customFormat="1" spans="1:13">
      <c r="A108" s="15">
        <v>716</v>
      </c>
      <c r="B108" s="40" t="s">
        <v>116</v>
      </c>
      <c r="C108" s="12">
        <f>VLOOKUP(A108,[5]发放表!$A:$G,7,0)</f>
        <v>1837.7</v>
      </c>
      <c r="D108" s="19">
        <v>2427.6</v>
      </c>
      <c r="E108" s="19"/>
      <c r="F108" s="19"/>
      <c r="G108" s="19"/>
      <c r="H108" s="14"/>
      <c r="I108" s="14">
        <f t="shared" si="9"/>
        <v>0</v>
      </c>
      <c r="J108" s="19">
        <f t="shared" si="5"/>
        <v>2427.6</v>
      </c>
      <c r="K108" s="14">
        <f>VLOOKUP(A108,[6]各门店任务!$B:$BM,64,0)</f>
        <v>589.9</v>
      </c>
      <c r="L108" s="3">
        <f t="shared" si="6"/>
        <v>2427.6</v>
      </c>
      <c r="M108" s="3">
        <f t="shared" si="7"/>
        <v>0</v>
      </c>
    </row>
    <row r="109" s="2" customFormat="1" spans="1:13">
      <c r="A109" s="15">
        <v>718</v>
      </c>
      <c r="B109" s="40" t="s">
        <v>117</v>
      </c>
      <c r="C109" s="12">
        <f>VLOOKUP(A109,[5]发放表!$A:$G,7,0)</f>
        <v>1146</v>
      </c>
      <c r="D109" s="19">
        <v>1483.5</v>
      </c>
      <c r="E109" s="19"/>
      <c r="F109" s="19"/>
      <c r="G109" s="19"/>
      <c r="H109" s="14"/>
      <c r="I109" s="14">
        <f t="shared" si="9"/>
        <v>0</v>
      </c>
      <c r="J109" s="19">
        <f t="shared" si="5"/>
        <v>1483.5</v>
      </c>
      <c r="K109" s="14">
        <f>VLOOKUP(A109,[6]各门店任务!$B:$BM,64,0)</f>
        <v>337.5</v>
      </c>
      <c r="L109" s="3">
        <f t="shared" si="6"/>
        <v>1483.5</v>
      </c>
      <c r="M109" s="3">
        <f t="shared" si="7"/>
        <v>0</v>
      </c>
    </row>
    <row r="110" s="2" customFormat="1" spans="1:13">
      <c r="A110" s="15">
        <v>734</v>
      </c>
      <c r="B110" s="40" t="s">
        <v>118</v>
      </c>
      <c r="C110" s="12">
        <f>VLOOKUP(A110,[5]发放表!$A:$G,7,0)</f>
        <v>3055.6</v>
      </c>
      <c r="D110" s="19">
        <v>3194.5</v>
      </c>
      <c r="E110" s="19"/>
      <c r="F110" s="19"/>
      <c r="G110" s="19"/>
      <c r="H110" s="14"/>
      <c r="I110" s="14">
        <f t="shared" si="9"/>
        <v>0</v>
      </c>
      <c r="J110" s="19">
        <f t="shared" si="5"/>
        <v>3194.5</v>
      </c>
      <c r="K110" s="14">
        <f>VLOOKUP(A110,[6]各门店任务!$B:$BM,64,0)</f>
        <v>138.9</v>
      </c>
      <c r="L110" s="3">
        <f t="shared" si="6"/>
        <v>3194.5</v>
      </c>
      <c r="M110" s="3">
        <f t="shared" si="7"/>
        <v>0</v>
      </c>
    </row>
    <row r="111" s="2" customFormat="1" spans="1:13">
      <c r="A111" s="15">
        <v>719</v>
      </c>
      <c r="B111" s="40" t="s">
        <v>119</v>
      </c>
      <c r="C111" s="12">
        <f>VLOOKUP(A111,[5]发放表!$A:$G,7,0)</f>
        <v>3407.7</v>
      </c>
      <c r="D111" s="19">
        <v>4445.9</v>
      </c>
      <c r="E111" s="19"/>
      <c r="F111" s="19"/>
      <c r="G111" s="19"/>
      <c r="H111" s="14"/>
      <c r="I111" s="14">
        <f t="shared" si="9"/>
        <v>0</v>
      </c>
      <c r="J111" s="19">
        <f t="shared" si="5"/>
        <v>4445.9</v>
      </c>
      <c r="K111" s="14">
        <f>VLOOKUP(A111,[6]各门店任务!$B:$BM,64,0)</f>
        <v>1038.2</v>
      </c>
      <c r="L111" s="3">
        <f t="shared" si="6"/>
        <v>4445.9</v>
      </c>
      <c r="M111" s="3">
        <f t="shared" si="7"/>
        <v>0</v>
      </c>
    </row>
    <row r="112" s="2" customFormat="1" spans="1:13">
      <c r="A112" s="15">
        <v>724</v>
      </c>
      <c r="B112" s="44" t="s">
        <v>120</v>
      </c>
      <c r="C112" s="12">
        <f>VLOOKUP(A112,[5]发放表!$A:$G,7,0)</f>
        <v>2847.7</v>
      </c>
      <c r="D112" s="31">
        <v>3051.8</v>
      </c>
      <c r="E112" s="17"/>
      <c r="F112" s="19"/>
      <c r="G112" s="19"/>
      <c r="H112" s="14"/>
      <c r="I112" s="14">
        <f t="shared" si="9"/>
        <v>0</v>
      </c>
      <c r="J112" s="19">
        <f t="shared" si="5"/>
        <v>3051.8</v>
      </c>
      <c r="K112" s="14">
        <f>VLOOKUP(A112,[6]各门店任务!$B:$BM,64,0)</f>
        <v>204.1</v>
      </c>
      <c r="L112" s="3">
        <f t="shared" si="6"/>
        <v>3051.8</v>
      </c>
      <c r="M112" s="3">
        <f t="shared" si="7"/>
        <v>0</v>
      </c>
    </row>
    <row r="113" s="2" customFormat="1" spans="1:13">
      <c r="A113" s="55">
        <v>731</v>
      </c>
      <c r="B113" s="79" t="s">
        <v>121</v>
      </c>
      <c r="C113" s="12"/>
      <c r="D113" s="65"/>
      <c r="E113" s="58"/>
      <c r="F113" s="58"/>
      <c r="G113" s="58"/>
      <c r="H113" s="61"/>
      <c r="I113" s="14">
        <f t="shared" si="9"/>
        <v>0</v>
      </c>
      <c r="J113" s="58">
        <f t="shared" si="5"/>
        <v>0</v>
      </c>
      <c r="K113" s="14"/>
      <c r="L113" s="63">
        <f t="shared" si="6"/>
        <v>0</v>
      </c>
      <c r="M113" s="63">
        <f t="shared" si="7"/>
        <v>0</v>
      </c>
    </row>
    <row r="114" s="2" customFormat="1" spans="1:13">
      <c r="A114" s="67"/>
      <c r="B114" s="79" t="s">
        <v>122</v>
      </c>
      <c r="C114" s="12"/>
      <c r="D114" s="58"/>
      <c r="E114" s="58"/>
      <c r="F114" s="58"/>
      <c r="G114" s="58"/>
      <c r="H114" s="61"/>
      <c r="I114" s="14">
        <f t="shared" si="9"/>
        <v>0</v>
      </c>
      <c r="J114" s="58">
        <f t="shared" si="5"/>
        <v>0</v>
      </c>
      <c r="K114" s="14"/>
      <c r="L114" s="63">
        <f t="shared" si="6"/>
        <v>0</v>
      </c>
      <c r="M114" s="63">
        <f t="shared" si="7"/>
        <v>0</v>
      </c>
    </row>
    <row r="115" s="2" customFormat="1" spans="1:13">
      <c r="A115" s="15">
        <v>723</v>
      </c>
      <c r="B115" s="40" t="s">
        <v>123</v>
      </c>
      <c r="C115" s="12">
        <f>VLOOKUP(A115,[5]发放表!$A:$G,7,0)</f>
        <v>1904.8</v>
      </c>
      <c r="D115" s="31">
        <v>2066.7</v>
      </c>
      <c r="E115" s="19"/>
      <c r="F115" s="19"/>
      <c r="G115" s="19"/>
      <c r="H115" s="14"/>
      <c r="I115" s="14">
        <f t="shared" si="9"/>
        <v>0</v>
      </c>
      <c r="J115" s="19">
        <f t="shared" si="5"/>
        <v>2066.7</v>
      </c>
      <c r="K115" s="14">
        <f>VLOOKUP(A115,[6]各门店任务!$B:$BM,64,0)</f>
        <v>161.9</v>
      </c>
      <c r="L115" s="3">
        <f t="shared" si="6"/>
        <v>2066.7</v>
      </c>
      <c r="M115" s="3">
        <f t="shared" si="7"/>
        <v>0</v>
      </c>
    </row>
    <row r="116" s="2" customFormat="1" spans="1:13">
      <c r="A116" s="15">
        <v>737</v>
      </c>
      <c r="B116" s="40" t="s">
        <v>124</v>
      </c>
      <c r="C116" s="12">
        <f>VLOOKUP(A116,[5]发放表!$A:$G,7,0)</f>
        <v>1311.9</v>
      </c>
      <c r="D116" s="19">
        <v>1515.7</v>
      </c>
      <c r="E116" s="19"/>
      <c r="F116" s="19"/>
      <c r="G116" s="19"/>
      <c r="H116" s="14"/>
      <c r="I116" s="14">
        <f t="shared" si="9"/>
        <v>0</v>
      </c>
      <c r="J116" s="19">
        <f t="shared" si="5"/>
        <v>1515.7</v>
      </c>
      <c r="K116" s="14">
        <f>VLOOKUP(A116,[6]各门店任务!$B:$BM,64,0)</f>
        <v>203.8</v>
      </c>
      <c r="L116" s="3">
        <f t="shared" si="6"/>
        <v>1515.7</v>
      </c>
      <c r="M116" s="3">
        <f t="shared" si="7"/>
        <v>0</v>
      </c>
    </row>
    <row r="117" s="2" customFormat="1" spans="1:13">
      <c r="A117" s="15">
        <v>732</v>
      </c>
      <c r="B117" s="40" t="s">
        <v>125</v>
      </c>
      <c r="C117" s="12">
        <f>VLOOKUP(A117,[5]发放表!$A:$G,7,0)</f>
        <v>1340.9</v>
      </c>
      <c r="D117" s="19">
        <v>1446.8</v>
      </c>
      <c r="E117" s="19"/>
      <c r="F117" s="19"/>
      <c r="G117" s="19"/>
      <c r="H117" s="14"/>
      <c r="I117" s="14">
        <f t="shared" si="9"/>
        <v>0</v>
      </c>
      <c r="J117" s="19">
        <f t="shared" si="5"/>
        <v>1446.8</v>
      </c>
      <c r="K117" s="14">
        <f>VLOOKUP(A117,[6]各门店任务!$B:$BM,64,0)</f>
        <v>105.9</v>
      </c>
      <c r="L117" s="3">
        <f t="shared" si="6"/>
        <v>1446.8</v>
      </c>
      <c r="M117" s="3">
        <f t="shared" si="7"/>
        <v>0</v>
      </c>
    </row>
    <row r="118" s="2" customFormat="1" spans="1:13">
      <c r="A118" s="46">
        <v>727</v>
      </c>
      <c r="B118" s="47" t="s">
        <v>126</v>
      </c>
      <c r="C118" s="12">
        <f>VLOOKUP(A118,[5]发放表!$A:$G,7,0)</f>
        <v>1934.2</v>
      </c>
      <c r="D118" s="27">
        <v>2118.5</v>
      </c>
      <c r="E118" s="27"/>
      <c r="F118" s="27"/>
      <c r="G118" s="27"/>
      <c r="H118" s="28"/>
      <c r="I118" s="14">
        <f t="shared" si="9"/>
        <v>0</v>
      </c>
      <c r="J118" s="27">
        <f t="shared" si="5"/>
        <v>2118.5</v>
      </c>
      <c r="K118" s="14">
        <f>VLOOKUP(A118,[6]各门店任务!$B:$BM,64,0)</f>
        <v>184.3</v>
      </c>
      <c r="L118" s="3">
        <f t="shared" si="6"/>
        <v>2118.5</v>
      </c>
      <c r="M118" s="3">
        <f t="shared" si="7"/>
        <v>0</v>
      </c>
    </row>
    <row r="119" s="2" customFormat="1" spans="1:13">
      <c r="A119" s="67"/>
      <c r="B119" s="79" t="s">
        <v>127</v>
      </c>
      <c r="C119" s="12"/>
      <c r="D119" s="58"/>
      <c r="E119" s="58"/>
      <c r="F119" s="58"/>
      <c r="G119" s="58"/>
      <c r="H119" s="61"/>
      <c r="I119" s="14">
        <f t="shared" si="9"/>
        <v>0</v>
      </c>
      <c r="J119" s="58">
        <f t="shared" si="5"/>
        <v>0</v>
      </c>
      <c r="K119" s="14"/>
      <c r="L119" s="63">
        <f t="shared" si="6"/>
        <v>0</v>
      </c>
      <c r="M119" s="63">
        <f t="shared" si="7"/>
        <v>0</v>
      </c>
    </row>
    <row r="120" s="2" customFormat="1" spans="1:13">
      <c r="A120" s="10">
        <v>730</v>
      </c>
      <c r="B120" s="39" t="s">
        <v>128</v>
      </c>
      <c r="C120" s="12">
        <f>VLOOKUP(A120,[5]发放表!$A:$G,7,0)</f>
        <v>2913.3</v>
      </c>
      <c r="D120" s="14">
        <v>3833.4</v>
      </c>
      <c r="E120" s="14"/>
      <c r="F120" s="14"/>
      <c r="G120" s="14"/>
      <c r="H120" s="14"/>
      <c r="I120" s="14">
        <f t="shared" si="9"/>
        <v>0</v>
      </c>
      <c r="J120" s="14">
        <f t="shared" si="5"/>
        <v>3833.4</v>
      </c>
      <c r="K120" s="14">
        <f>VLOOKUP(A120,[6]各门店任务!$B:$BM,64,0)</f>
        <v>920.1</v>
      </c>
      <c r="L120" s="3">
        <f t="shared" si="6"/>
        <v>3833.4</v>
      </c>
      <c r="M120" s="3">
        <f t="shared" si="7"/>
        <v>0</v>
      </c>
    </row>
    <row r="121" s="2" customFormat="1" spans="1:13">
      <c r="A121" s="55">
        <v>733</v>
      </c>
      <c r="B121" s="79" t="s">
        <v>129</v>
      </c>
      <c r="C121" s="12"/>
      <c r="D121" s="58"/>
      <c r="E121" s="58"/>
      <c r="F121" s="58"/>
      <c r="G121" s="58"/>
      <c r="H121" s="61"/>
      <c r="I121" s="14">
        <f t="shared" si="9"/>
        <v>0</v>
      </c>
      <c r="J121" s="58">
        <f t="shared" si="5"/>
        <v>0</v>
      </c>
      <c r="K121" s="14"/>
      <c r="L121" s="63">
        <f t="shared" si="6"/>
        <v>0</v>
      </c>
      <c r="M121" s="63">
        <f t="shared" si="7"/>
        <v>0</v>
      </c>
    </row>
    <row r="122" s="2" customFormat="1" spans="1:13">
      <c r="A122" s="15">
        <v>738</v>
      </c>
      <c r="B122" s="40" t="s">
        <v>130</v>
      </c>
      <c r="C122" s="12">
        <f>VLOOKUP(A122,[5]发放表!$A:$G,7,0)</f>
        <v>2275.8</v>
      </c>
      <c r="D122" s="19">
        <v>2752.3</v>
      </c>
      <c r="E122" s="19"/>
      <c r="F122" s="19"/>
      <c r="G122" s="19"/>
      <c r="H122" s="14"/>
      <c r="I122" s="14">
        <f t="shared" si="9"/>
        <v>0</v>
      </c>
      <c r="J122" s="19">
        <f t="shared" si="5"/>
        <v>2752.3</v>
      </c>
      <c r="K122" s="14">
        <f>VLOOKUP(A122,[6]各门店任务!$B:$BM,64,0)</f>
        <v>476.5</v>
      </c>
      <c r="L122" s="3">
        <f t="shared" si="6"/>
        <v>2752.3</v>
      </c>
      <c r="M122" s="3">
        <f t="shared" si="7"/>
        <v>0</v>
      </c>
    </row>
    <row r="123" s="2" customFormat="1" spans="1:13">
      <c r="A123" s="15">
        <v>743</v>
      </c>
      <c r="B123" s="40" t="s">
        <v>131</v>
      </c>
      <c r="C123" s="12">
        <f>VLOOKUP(A123,[5]发放表!$A:$G,7,0)</f>
        <v>1266.3</v>
      </c>
      <c r="D123" s="19">
        <v>1335</v>
      </c>
      <c r="E123" s="19"/>
      <c r="F123" s="19"/>
      <c r="G123" s="19"/>
      <c r="H123" s="14"/>
      <c r="I123" s="14">
        <f t="shared" si="9"/>
        <v>0</v>
      </c>
      <c r="J123" s="19">
        <f t="shared" si="5"/>
        <v>1335</v>
      </c>
      <c r="K123" s="14">
        <f>VLOOKUP(A123,[6]各门店任务!$B:$BM,64,0)</f>
        <v>68.7</v>
      </c>
      <c r="L123" s="3">
        <f t="shared" si="6"/>
        <v>1335</v>
      </c>
      <c r="M123" s="3">
        <f t="shared" si="7"/>
        <v>0</v>
      </c>
    </row>
    <row r="124" s="2" customFormat="1" spans="1:13">
      <c r="A124" s="15">
        <v>742</v>
      </c>
      <c r="B124" s="45" t="s">
        <v>132</v>
      </c>
      <c r="C124" s="12">
        <f>VLOOKUP(A124,[5]发放表!$A:$G,7,0)</f>
        <v>2724.5</v>
      </c>
      <c r="D124" s="19">
        <v>3000.2</v>
      </c>
      <c r="E124" s="19"/>
      <c r="F124" s="19"/>
      <c r="G124" s="19"/>
      <c r="H124" s="14"/>
      <c r="I124" s="14">
        <f t="shared" si="9"/>
        <v>0</v>
      </c>
      <c r="J124" s="19">
        <f t="shared" si="5"/>
        <v>3000.2</v>
      </c>
      <c r="K124" s="14">
        <f>VLOOKUP(A124,[6]各门店任务!$B:$BM,64,0)</f>
        <v>275.7</v>
      </c>
      <c r="L124" s="3">
        <f t="shared" si="6"/>
        <v>3000.2</v>
      </c>
      <c r="M124" s="3">
        <f t="shared" si="7"/>
        <v>0</v>
      </c>
    </row>
    <row r="125" s="2" customFormat="1" spans="1:13">
      <c r="A125" s="67">
        <v>739</v>
      </c>
      <c r="B125" s="79" t="s">
        <v>133</v>
      </c>
      <c r="C125" s="12"/>
      <c r="D125" s="58"/>
      <c r="E125" s="58"/>
      <c r="F125" s="58"/>
      <c r="G125" s="58"/>
      <c r="H125" s="61"/>
      <c r="I125" s="14">
        <f t="shared" si="9"/>
        <v>0</v>
      </c>
      <c r="J125" s="58">
        <f t="shared" si="5"/>
        <v>0</v>
      </c>
      <c r="K125" s="14"/>
      <c r="L125" s="63">
        <f t="shared" si="6"/>
        <v>0</v>
      </c>
      <c r="M125" s="63">
        <f t="shared" si="7"/>
        <v>0</v>
      </c>
    </row>
    <row r="126" s="2" customFormat="1" spans="1:13">
      <c r="A126" s="15"/>
      <c r="B126" s="30" t="s">
        <v>134</v>
      </c>
      <c r="C126" s="48">
        <f>SUM(C4:C125)</f>
        <v>256083.3</v>
      </c>
      <c r="D126" s="19">
        <f>SUM(D4:D125)</f>
        <v>278812.74</v>
      </c>
      <c r="E126" s="19">
        <f>SUM(E4:E125)</f>
        <v>38124.76</v>
      </c>
      <c r="F126" s="19">
        <f t="shared" ref="F126:L126" si="10">SUM(F4:F125)</f>
        <v>0</v>
      </c>
      <c r="G126" s="19">
        <f t="shared" si="10"/>
        <v>1140.75</v>
      </c>
      <c r="H126" s="19">
        <f t="shared" si="10"/>
        <v>233.5</v>
      </c>
      <c r="I126" s="19">
        <f t="shared" si="10"/>
        <v>36750.51</v>
      </c>
      <c r="J126" s="19">
        <f t="shared" si="10"/>
        <v>315563.25</v>
      </c>
      <c r="K126" s="19">
        <f t="shared" si="10"/>
        <v>60854.2</v>
      </c>
      <c r="L126" s="19">
        <f t="shared" si="10"/>
        <v>316937.5</v>
      </c>
      <c r="M126" s="3">
        <f>L126-J126</f>
        <v>1374.25</v>
      </c>
    </row>
    <row r="127" s="2" customFormat="1" spans="3:13">
      <c r="C127" s="49"/>
      <c r="E127" s="50">
        <f>D126+E126</f>
        <v>316937.5</v>
      </c>
      <c r="L127" s="64">
        <f>C126+K126</f>
        <v>316937.5</v>
      </c>
      <c r="M127" s="53">
        <f>L127-E127</f>
        <v>0</v>
      </c>
    </row>
    <row r="128" customFormat="1" spans="1:16383">
      <c r="A128" s="2"/>
      <c r="B128" s="2"/>
      <c r="C128" s="2"/>
      <c r="D128" s="2"/>
      <c r="E128" s="2"/>
      <c r="F128" s="2"/>
      <c r="G128" s="2"/>
      <c r="H128" s="2"/>
      <c r="I128" s="2"/>
      <c r="J128" s="2" t="s">
        <v>135</v>
      </c>
      <c r="K128" s="2" t="s">
        <v>136</v>
      </c>
      <c r="L128" s="3"/>
      <c r="M128" s="3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  <c r="SY128" s="2"/>
      <c r="SZ128" s="2"/>
      <c r="TA128" s="2"/>
      <c r="TB128" s="2"/>
      <c r="TC128" s="2"/>
      <c r="TD128" s="2"/>
      <c r="TE128" s="2"/>
      <c r="TF128" s="2"/>
      <c r="TG128" s="2"/>
      <c r="TH128" s="2"/>
      <c r="TI128" s="2"/>
      <c r="TJ128" s="2"/>
      <c r="TK128" s="2"/>
      <c r="TL128" s="2"/>
      <c r="TM128" s="2"/>
      <c r="TN128" s="2"/>
      <c r="TO128" s="2"/>
      <c r="TP128" s="2"/>
      <c r="TQ128" s="2"/>
      <c r="TR128" s="2"/>
      <c r="TS128" s="2"/>
      <c r="TT128" s="2"/>
      <c r="TU128" s="2"/>
      <c r="TV128" s="2"/>
      <c r="TW128" s="2"/>
      <c r="TX128" s="2"/>
      <c r="TY128" s="2"/>
      <c r="TZ128" s="2"/>
      <c r="UA128" s="2"/>
      <c r="UB128" s="2"/>
      <c r="UC128" s="2"/>
      <c r="UD128" s="2"/>
      <c r="UE128" s="2"/>
      <c r="UF128" s="2"/>
      <c r="UG128" s="2"/>
      <c r="UH128" s="2"/>
      <c r="UI128" s="2"/>
      <c r="UJ128" s="2"/>
      <c r="UK128" s="2"/>
      <c r="UL128" s="2"/>
      <c r="UM128" s="2"/>
      <c r="UN128" s="2"/>
      <c r="UO128" s="2"/>
      <c r="UP128" s="2"/>
      <c r="UQ128" s="2"/>
      <c r="UR128" s="2"/>
      <c r="US128" s="2"/>
      <c r="UT128" s="2"/>
      <c r="UU128" s="2"/>
      <c r="UV128" s="2"/>
      <c r="UW128" s="2"/>
      <c r="UX128" s="2"/>
      <c r="UY128" s="2"/>
      <c r="UZ128" s="2"/>
      <c r="VA128" s="2"/>
      <c r="VB128" s="2"/>
      <c r="VC128" s="2"/>
      <c r="VD128" s="2"/>
      <c r="VE128" s="2"/>
      <c r="VF128" s="2"/>
      <c r="VG128" s="2"/>
      <c r="VH128" s="2"/>
      <c r="VI128" s="2"/>
      <c r="VJ128" s="2"/>
      <c r="VK128" s="2"/>
      <c r="VL128" s="2"/>
      <c r="VM128" s="2"/>
      <c r="VN128" s="2"/>
      <c r="VO128" s="2"/>
      <c r="VP128" s="2"/>
      <c r="VQ128" s="2"/>
      <c r="VR128" s="2"/>
      <c r="VS128" s="2"/>
      <c r="VT128" s="2"/>
      <c r="VU128" s="2"/>
      <c r="VV128" s="2"/>
      <c r="VW128" s="2"/>
      <c r="VX128" s="2"/>
      <c r="VY128" s="2"/>
      <c r="VZ128" s="2"/>
      <c r="WA128" s="2"/>
      <c r="WB128" s="2"/>
      <c r="WC128" s="2"/>
      <c r="WD128" s="2"/>
      <c r="WE128" s="2"/>
      <c r="WF128" s="2"/>
      <c r="WG128" s="2"/>
      <c r="WH128" s="2"/>
      <c r="WI128" s="2"/>
      <c r="WJ128" s="2"/>
      <c r="WK128" s="2"/>
      <c r="WL128" s="2"/>
      <c r="WM128" s="2"/>
      <c r="WN128" s="2"/>
      <c r="WO128" s="2"/>
      <c r="WP128" s="2"/>
      <c r="WQ128" s="2"/>
      <c r="WR128" s="2"/>
      <c r="WS128" s="2"/>
      <c r="WT128" s="2"/>
      <c r="WU128" s="2"/>
      <c r="WV128" s="2"/>
      <c r="WW128" s="2"/>
      <c r="WX128" s="2"/>
      <c r="WY128" s="2"/>
      <c r="WZ128" s="2"/>
      <c r="XA128" s="2"/>
      <c r="XB128" s="2"/>
      <c r="XC128" s="2"/>
      <c r="XD128" s="2"/>
      <c r="XE128" s="2"/>
      <c r="XF128" s="2"/>
      <c r="XG128" s="2"/>
      <c r="XH128" s="2"/>
      <c r="XI128" s="2"/>
      <c r="XJ128" s="2"/>
      <c r="XK128" s="2"/>
      <c r="XL128" s="2"/>
      <c r="XM128" s="2"/>
      <c r="XN128" s="2"/>
      <c r="XO128" s="2"/>
      <c r="XP128" s="2"/>
      <c r="XQ128" s="2"/>
      <c r="XR128" s="2"/>
      <c r="XS128" s="2"/>
      <c r="XT128" s="2"/>
      <c r="XU128" s="2"/>
      <c r="XV128" s="2"/>
      <c r="XW128" s="2"/>
      <c r="XX128" s="2"/>
      <c r="XY128" s="2"/>
      <c r="XZ128" s="2"/>
      <c r="YA128" s="2"/>
      <c r="YB128" s="2"/>
      <c r="YC128" s="2"/>
      <c r="YD128" s="2"/>
      <c r="YE128" s="2"/>
      <c r="YF128" s="2"/>
      <c r="YG128" s="2"/>
      <c r="YH128" s="2"/>
      <c r="YI128" s="2"/>
      <c r="YJ128" s="2"/>
      <c r="YK128" s="2"/>
      <c r="YL128" s="2"/>
      <c r="YM128" s="2"/>
      <c r="YN128" s="2"/>
      <c r="YO128" s="2"/>
      <c r="YP128" s="2"/>
      <c r="YQ128" s="2"/>
      <c r="YR128" s="2"/>
      <c r="YS128" s="2"/>
      <c r="YT128" s="2"/>
      <c r="YU128" s="2"/>
      <c r="YV128" s="2"/>
      <c r="YW128" s="2"/>
      <c r="YX128" s="2"/>
      <c r="YY128" s="2"/>
      <c r="YZ128" s="2"/>
      <c r="ZA128" s="2"/>
      <c r="ZB128" s="2"/>
      <c r="ZC128" s="2"/>
      <c r="ZD128" s="2"/>
      <c r="ZE128" s="2"/>
      <c r="ZF128" s="2"/>
      <c r="ZG128" s="2"/>
      <c r="ZH128" s="2"/>
      <c r="ZI128" s="2"/>
      <c r="ZJ128" s="2"/>
      <c r="ZK128" s="2"/>
      <c r="ZL128" s="2"/>
      <c r="ZM128" s="2"/>
      <c r="ZN128" s="2"/>
      <c r="ZO128" s="2"/>
      <c r="ZP128" s="2"/>
      <c r="ZQ128" s="2"/>
      <c r="ZR128" s="2"/>
      <c r="ZS128" s="2"/>
      <c r="ZT128" s="2"/>
      <c r="ZU128" s="2"/>
      <c r="ZV128" s="2"/>
      <c r="ZW128" s="2"/>
      <c r="ZX128" s="2"/>
      <c r="ZY128" s="2"/>
      <c r="ZZ128" s="2"/>
      <c r="AAA128" s="2"/>
      <c r="AAB128" s="2"/>
      <c r="AAC128" s="2"/>
      <c r="AAD128" s="2"/>
      <c r="AAE128" s="2"/>
      <c r="AAF128" s="2"/>
      <c r="AAG128" s="2"/>
      <c r="AAH128" s="2"/>
      <c r="AAI128" s="2"/>
      <c r="AAJ128" s="2"/>
      <c r="AAK128" s="2"/>
      <c r="AAL128" s="2"/>
      <c r="AAM128" s="2"/>
      <c r="AAN128" s="2"/>
      <c r="AAO128" s="2"/>
      <c r="AAP128" s="2"/>
      <c r="AAQ128" s="2"/>
      <c r="AAR128" s="2"/>
      <c r="AAS128" s="2"/>
      <c r="AAT128" s="2"/>
      <c r="AAU128" s="2"/>
      <c r="AAV128" s="2"/>
      <c r="AAW128" s="2"/>
      <c r="AAX128" s="2"/>
      <c r="AAY128" s="2"/>
      <c r="AAZ128" s="2"/>
      <c r="ABA128" s="2"/>
      <c r="ABB128" s="2"/>
      <c r="ABC128" s="2"/>
      <c r="ABD128" s="2"/>
      <c r="ABE128" s="2"/>
      <c r="ABF128" s="2"/>
      <c r="ABG128" s="2"/>
      <c r="ABH128" s="2"/>
      <c r="ABI128" s="2"/>
      <c r="ABJ128" s="2"/>
      <c r="ABK128" s="2"/>
      <c r="ABL128" s="2"/>
      <c r="ABM128" s="2"/>
      <c r="ABN128" s="2"/>
      <c r="ABO128" s="2"/>
      <c r="ABP128" s="2"/>
      <c r="ABQ128" s="2"/>
      <c r="ABR128" s="2"/>
      <c r="ABS128" s="2"/>
      <c r="ABT128" s="2"/>
      <c r="ABU128" s="2"/>
      <c r="ABV128" s="2"/>
      <c r="ABW128" s="2"/>
      <c r="ABX128" s="2"/>
      <c r="ABY128" s="2"/>
      <c r="ABZ128" s="2"/>
      <c r="ACA128" s="2"/>
      <c r="ACB128" s="2"/>
      <c r="ACC128" s="2"/>
      <c r="ACD128" s="2"/>
      <c r="ACE128" s="2"/>
      <c r="ACF128" s="2"/>
      <c r="ACG128" s="2"/>
      <c r="ACH128" s="2"/>
      <c r="ACI128" s="2"/>
      <c r="ACJ128" s="2"/>
      <c r="ACK128" s="2"/>
      <c r="ACL128" s="2"/>
      <c r="ACM128" s="2"/>
      <c r="ACN128" s="2"/>
      <c r="ACO128" s="2"/>
      <c r="ACP128" s="2"/>
      <c r="ACQ128" s="2"/>
      <c r="ACR128" s="2"/>
      <c r="ACS128" s="2"/>
      <c r="ACT128" s="2"/>
      <c r="ACU128" s="2"/>
      <c r="ACV128" s="2"/>
      <c r="ACW128" s="2"/>
      <c r="ACX128" s="2"/>
      <c r="ACY128" s="2"/>
      <c r="ACZ128" s="2"/>
      <c r="ADA128" s="2"/>
      <c r="ADB128" s="2"/>
      <c r="ADC128" s="2"/>
      <c r="ADD128" s="2"/>
      <c r="ADE128" s="2"/>
      <c r="ADF128" s="2"/>
      <c r="ADG128" s="2"/>
      <c r="ADH128" s="2"/>
      <c r="ADI128" s="2"/>
      <c r="ADJ128" s="2"/>
      <c r="ADK128" s="2"/>
      <c r="ADL128" s="2"/>
      <c r="ADM128" s="2"/>
      <c r="ADN128" s="2"/>
      <c r="ADO128" s="2"/>
      <c r="ADP128" s="2"/>
      <c r="ADQ128" s="2"/>
      <c r="ADR128" s="2"/>
      <c r="ADS128" s="2"/>
      <c r="ADT128" s="2"/>
      <c r="ADU128" s="2"/>
      <c r="ADV128" s="2"/>
      <c r="ADW128" s="2"/>
      <c r="ADX128" s="2"/>
      <c r="ADY128" s="2"/>
      <c r="ADZ128" s="2"/>
      <c r="AEA128" s="2"/>
      <c r="AEB128" s="2"/>
      <c r="AEC128" s="2"/>
      <c r="AED128" s="2"/>
      <c r="AEE128" s="2"/>
      <c r="AEF128" s="2"/>
      <c r="AEG128" s="2"/>
      <c r="AEH128" s="2"/>
      <c r="AEI128" s="2"/>
      <c r="AEJ128" s="2"/>
      <c r="AEK128" s="2"/>
      <c r="AEL128" s="2"/>
      <c r="AEM128" s="2"/>
      <c r="AEN128" s="2"/>
      <c r="AEO128" s="2"/>
      <c r="AEP128" s="2"/>
      <c r="AEQ128" s="2"/>
      <c r="AER128" s="2"/>
      <c r="AES128" s="2"/>
      <c r="AET128" s="2"/>
      <c r="AEU128" s="2"/>
      <c r="AEV128" s="2"/>
      <c r="AEW128" s="2"/>
      <c r="AEX128" s="2"/>
      <c r="AEY128" s="2"/>
      <c r="AEZ128" s="2"/>
      <c r="AFA128" s="2"/>
      <c r="AFB128" s="2"/>
      <c r="AFC128" s="2"/>
      <c r="AFD128" s="2"/>
      <c r="AFE128" s="2"/>
      <c r="AFF128" s="2"/>
      <c r="AFG128" s="2"/>
      <c r="AFH128" s="2"/>
      <c r="AFI128" s="2"/>
      <c r="AFJ128" s="2"/>
      <c r="AFK128" s="2"/>
      <c r="AFL128" s="2"/>
      <c r="AFM128" s="2"/>
      <c r="AFN128" s="2"/>
      <c r="AFO128" s="2"/>
      <c r="AFP128" s="2"/>
      <c r="AFQ128" s="2"/>
      <c r="AFR128" s="2"/>
      <c r="AFS128" s="2"/>
      <c r="AFT128" s="2"/>
      <c r="AFU128" s="2"/>
      <c r="AFV128" s="2"/>
      <c r="AFW128" s="2"/>
      <c r="AFX128" s="2"/>
      <c r="AFY128" s="2"/>
      <c r="AFZ128" s="2"/>
      <c r="AGA128" s="2"/>
      <c r="AGB128" s="2"/>
      <c r="AGC128" s="2"/>
      <c r="AGD128" s="2"/>
      <c r="AGE128" s="2"/>
      <c r="AGF128" s="2"/>
      <c r="AGG128" s="2"/>
      <c r="AGH128" s="2"/>
      <c r="AGI128" s="2"/>
      <c r="AGJ128" s="2"/>
      <c r="AGK128" s="2"/>
      <c r="AGL128" s="2"/>
      <c r="AGM128" s="2"/>
      <c r="AGN128" s="2"/>
      <c r="AGO128" s="2"/>
      <c r="AGP128" s="2"/>
      <c r="AGQ128" s="2"/>
      <c r="AGR128" s="2"/>
      <c r="AGS128" s="2"/>
      <c r="AGT128" s="2"/>
      <c r="AGU128" s="2"/>
      <c r="AGV128" s="2"/>
      <c r="AGW128" s="2"/>
      <c r="AGX128" s="2"/>
      <c r="AGY128" s="2"/>
      <c r="AGZ128" s="2"/>
      <c r="AHA128" s="2"/>
      <c r="AHB128" s="2"/>
      <c r="AHC128" s="2"/>
      <c r="AHD128" s="2"/>
      <c r="AHE128" s="2"/>
      <c r="AHF128" s="2"/>
      <c r="AHG128" s="2"/>
      <c r="AHH128" s="2"/>
      <c r="AHI128" s="2"/>
      <c r="AHJ128" s="2"/>
      <c r="AHK128" s="2"/>
      <c r="AHL128" s="2"/>
      <c r="AHM128" s="2"/>
      <c r="AHN128" s="2"/>
      <c r="AHO128" s="2"/>
      <c r="AHP128" s="2"/>
      <c r="AHQ128" s="2"/>
      <c r="AHR128" s="2"/>
      <c r="AHS128" s="2"/>
      <c r="AHT128" s="2"/>
      <c r="AHU128" s="2"/>
      <c r="AHV128" s="2"/>
      <c r="AHW128" s="2"/>
      <c r="AHX128" s="2"/>
      <c r="AHY128" s="2"/>
      <c r="AHZ128" s="2"/>
      <c r="AIA128" s="2"/>
      <c r="AIB128" s="2"/>
      <c r="AIC128" s="2"/>
      <c r="AID128" s="2"/>
      <c r="AIE128" s="2"/>
      <c r="AIF128" s="2"/>
      <c r="AIG128" s="2"/>
      <c r="AIH128" s="2"/>
      <c r="AII128" s="2"/>
      <c r="AIJ128" s="2"/>
      <c r="AIK128" s="2"/>
      <c r="AIL128" s="2"/>
      <c r="AIM128" s="2"/>
      <c r="AIN128" s="2"/>
      <c r="AIO128" s="2"/>
      <c r="AIP128" s="2"/>
      <c r="AIQ128" s="2"/>
      <c r="AIR128" s="2"/>
      <c r="AIS128" s="2"/>
      <c r="AIT128" s="2"/>
      <c r="AIU128" s="2"/>
      <c r="AIV128" s="2"/>
      <c r="AIW128" s="2"/>
      <c r="AIX128" s="2"/>
      <c r="AIY128" s="2"/>
      <c r="AIZ128" s="2"/>
      <c r="AJA128" s="2"/>
      <c r="AJB128" s="2"/>
      <c r="AJC128" s="2"/>
      <c r="AJD128" s="2"/>
      <c r="AJE128" s="2"/>
      <c r="AJF128" s="2"/>
      <c r="AJG128" s="2"/>
      <c r="AJH128" s="2"/>
      <c r="AJI128" s="2"/>
      <c r="AJJ128" s="2"/>
      <c r="AJK128" s="2"/>
      <c r="AJL128" s="2"/>
      <c r="AJM128" s="2"/>
      <c r="AJN128" s="2"/>
      <c r="AJO128" s="2"/>
      <c r="AJP128" s="2"/>
      <c r="AJQ128" s="2"/>
      <c r="AJR128" s="2"/>
      <c r="AJS128" s="2"/>
      <c r="AJT128" s="2"/>
      <c r="AJU128" s="2"/>
      <c r="AJV128" s="2"/>
      <c r="AJW128" s="2"/>
      <c r="AJX128" s="2"/>
      <c r="AJY128" s="2"/>
      <c r="AJZ128" s="2"/>
      <c r="AKA128" s="2"/>
      <c r="AKB128" s="2"/>
      <c r="AKC128" s="2"/>
      <c r="AKD128" s="2"/>
      <c r="AKE128" s="2"/>
      <c r="AKF128" s="2"/>
      <c r="AKG128" s="2"/>
      <c r="AKH128" s="2"/>
      <c r="AKI128" s="2"/>
      <c r="AKJ128" s="2"/>
      <c r="AKK128" s="2"/>
      <c r="AKL128" s="2"/>
      <c r="AKM128" s="2"/>
      <c r="AKN128" s="2"/>
      <c r="AKO128" s="2"/>
      <c r="AKP128" s="2"/>
      <c r="AKQ128" s="2"/>
      <c r="AKR128" s="2"/>
      <c r="AKS128" s="2"/>
      <c r="AKT128" s="2"/>
      <c r="AKU128" s="2"/>
      <c r="AKV128" s="2"/>
      <c r="AKW128" s="2"/>
      <c r="AKX128" s="2"/>
      <c r="AKY128" s="2"/>
      <c r="AKZ128" s="2"/>
      <c r="ALA128" s="2"/>
      <c r="ALB128" s="2"/>
      <c r="ALC128" s="2"/>
      <c r="ALD128" s="2"/>
      <c r="ALE128" s="2"/>
      <c r="ALF128" s="2"/>
      <c r="ALG128" s="2"/>
      <c r="ALH128" s="2"/>
      <c r="ALI128" s="2"/>
      <c r="ALJ128" s="2"/>
      <c r="ALK128" s="2"/>
      <c r="ALL128" s="2"/>
      <c r="ALM128" s="2"/>
      <c r="ALN128" s="2"/>
      <c r="ALO128" s="2"/>
      <c r="ALP128" s="2"/>
      <c r="ALQ128" s="2"/>
      <c r="ALR128" s="2"/>
      <c r="ALS128" s="2"/>
      <c r="ALT128" s="2"/>
      <c r="ALU128" s="2"/>
      <c r="ALV128" s="2"/>
      <c r="ALW128" s="2"/>
      <c r="ALX128" s="2"/>
      <c r="ALY128" s="2"/>
      <c r="ALZ128" s="2"/>
      <c r="AMA128" s="2"/>
      <c r="AMB128" s="2"/>
      <c r="AMC128" s="2"/>
      <c r="AMD128" s="2"/>
      <c r="AME128" s="2"/>
      <c r="AMF128" s="2"/>
      <c r="AMG128" s="2"/>
      <c r="AMH128" s="2"/>
      <c r="AMI128" s="2"/>
      <c r="AMJ128" s="2"/>
      <c r="AMK128" s="2"/>
      <c r="AML128" s="2"/>
      <c r="AMM128" s="2"/>
      <c r="AMN128" s="2"/>
      <c r="AMO128" s="2"/>
      <c r="AMP128" s="2"/>
      <c r="AMQ128" s="2"/>
      <c r="AMR128" s="2"/>
      <c r="AMS128" s="2"/>
      <c r="AMT128" s="2"/>
      <c r="AMU128" s="2"/>
      <c r="AMV128" s="2"/>
      <c r="AMW128" s="2"/>
      <c r="AMX128" s="2"/>
      <c r="AMY128" s="2"/>
      <c r="AMZ128" s="2"/>
      <c r="ANA128" s="2"/>
      <c r="ANB128" s="2"/>
      <c r="ANC128" s="2"/>
      <c r="AND128" s="2"/>
      <c r="ANE128" s="2"/>
      <c r="ANF128" s="2"/>
      <c r="ANG128" s="2"/>
      <c r="ANH128" s="2"/>
      <c r="ANI128" s="2"/>
      <c r="ANJ128" s="2"/>
      <c r="ANK128" s="2"/>
      <c r="ANL128" s="2"/>
      <c r="ANM128" s="2"/>
      <c r="ANN128" s="2"/>
      <c r="ANO128" s="2"/>
      <c r="ANP128" s="2"/>
      <c r="ANQ128" s="2"/>
      <c r="ANR128" s="2"/>
      <c r="ANS128" s="2"/>
      <c r="ANT128" s="2"/>
      <c r="ANU128" s="2"/>
      <c r="ANV128" s="2"/>
      <c r="ANW128" s="2"/>
      <c r="ANX128" s="2"/>
      <c r="ANY128" s="2"/>
      <c r="ANZ128" s="2"/>
      <c r="AOA128" s="2"/>
      <c r="AOB128" s="2"/>
      <c r="AOC128" s="2"/>
      <c r="AOD128" s="2"/>
      <c r="AOE128" s="2"/>
      <c r="AOF128" s="2"/>
      <c r="AOG128" s="2"/>
      <c r="AOH128" s="2"/>
      <c r="AOI128" s="2"/>
      <c r="AOJ128" s="2"/>
      <c r="AOK128" s="2"/>
      <c r="AOL128" s="2"/>
      <c r="AOM128" s="2"/>
      <c r="AON128" s="2"/>
      <c r="AOO128" s="2"/>
      <c r="AOP128" s="2"/>
      <c r="AOQ128" s="2"/>
      <c r="AOR128" s="2"/>
      <c r="AOS128" s="2"/>
      <c r="AOT128" s="2"/>
      <c r="AOU128" s="2"/>
      <c r="AOV128" s="2"/>
      <c r="AOW128" s="2"/>
      <c r="AOX128" s="2"/>
      <c r="AOY128" s="2"/>
      <c r="AOZ128" s="2"/>
      <c r="APA128" s="2"/>
      <c r="APB128" s="2"/>
      <c r="APC128" s="2"/>
      <c r="APD128" s="2"/>
      <c r="APE128" s="2"/>
      <c r="APF128" s="2"/>
      <c r="APG128" s="2"/>
      <c r="APH128" s="2"/>
      <c r="API128" s="2"/>
      <c r="APJ128" s="2"/>
      <c r="APK128" s="2"/>
      <c r="APL128" s="2"/>
      <c r="APM128" s="2"/>
      <c r="APN128" s="2"/>
      <c r="APO128" s="2"/>
      <c r="APP128" s="2"/>
      <c r="APQ128" s="2"/>
      <c r="APR128" s="2"/>
      <c r="APS128" s="2"/>
      <c r="APT128" s="2"/>
      <c r="APU128" s="2"/>
      <c r="APV128" s="2"/>
      <c r="APW128" s="2"/>
      <c r="APX128" s="2"/>
      <c r="APY128" s="2"/>
      <c r="APZ128" s="2"/>
      <c r="AQA128" s="2"/>
      <c r="AQB128" s="2"/>
      <c r="AQC128" s="2"/>
      <c r="AQD128" s="2"/>
      <c r="AQE128" s="2"/>
      <c r="AQF128" s="2"/>
      <c r="AQG128" s="2"/>
      <c r="AQH128" s="2"/>
      <c r="AQI128" s="2"/>
      <c r="AQJ128" s="2"/>
      <c r="AQK128" s="2"/>
      <c r="AQL128" s="2"/>
      <c r="AQM128" s="2"/>
      <c r="AQN128" s="2"/>
      <c r="AQO128" s="2"/>
      <c r="AQP128" s="2"/>
      <c r="AQQ128" s="2"/>
      <c r="AQR128" s="2"/>
      <c r="AQS128" s="2"/>
      <c r="AQT128" s="2"/>
      <c r="AQU128" s="2"/>
      <c r="AQV128" s="2"/>
      <c r="AQW128" s="2"/>
      <c r="AQX128" s="2"/>
      <c r="AQY128" s="2"/>
      <c r="AQZ128" s="2"/>
      <c r="ARA128" s="2"/>
      <c r="ARB128" s="2"/>
      <c r="ARC128" s="2"/>
      <c r="ARD128" s="2"/>
      <c r="ARE128" s="2"/>
      <c r="ARF128" s="2"/>
      <c r="ARG128" s="2"/>
      <c r="ARH128" s="2"/>
      <c r="ARI128" s="2"/>
      <c r="ARJ128" s="2"/>
      <c r="ARK128" s="2"/>
      <c r="ARL128" s="2"/>
      <c r="ARM128" s="2"/>
      <c r="ARN128" s="2"/>
      <c r="ARO128" s="2"/>
      <c r="ARP128" s="2"/>
      <c r="ARQ128" s="2"/>
      <c r="ARR128" s="2"/>
      <c r="ARS128" s="2"/>
      <c r="ART128" s="2"/>
      <c r="ARU128" s="2"/>
      <c r="ARV128" s="2"/>
      <c r="ARW128" s="2"/>
      <c r="ARX128" s="2"/>
      <c r="ARY128" s="2"/>
      <c r="ARZ128" s="2"/>
      <c r="ASA128" s="2"/>
      <c r="ASB128" s="2"/>
      <c r="ASC128" s="2"/>
      <c r="ASD128" s="2"/>
      <c r="ASE128" s="2"/>
      <c r="ASF128" s="2"/>
      <c r="ASG128" s="2"/>
      <c r="ASH128" s="2"/>
      <c r="ASI128" s="2"/>
      <c r="ASJ128" s="2"/>
      <c r="ASK128" s="2"/>
      <c r="ASL128" s="2"/>
      <c r="ASM128" s="2"/>
      <c r="ASN128" s="2"/>
      <c r="ASO128" s="2"/>
      <c r="ASP128" s="2"/>
      <c r="ASQ128" s="2"/>
      <c r="ASR128" s="2"/>
      <c r="ASS128" s="2"/>
      <c r="AST128" s="2"/>
      <c r="ASU128" s="2"/>
      <c r="ASV128" s="2"/>
      <c r="ASW128" s="2"/>
      <c r="ASX128" s="2"/>
      <c r="ASY128" s="2"/>
      <c r="ASZ128" s="2"/>
      <c r="ATA128" s="2"/>
      <c r="ATB128" s="2"/>
      <c r="ATC128" s="2"/>
      <c r="ATD128" s="2"/>
      <c r="ATE128" s="2"/>
      <c r="ATF128" s="2"/>
      <c r="ATG128" s="2"/>
      <c r="ATH128" s="2"/>
      <c r="ATI128" s="2"/>
      <c r="ATJ128" s="2"/>
      <c r="ATK128" s="2"/>
      <c r="ATL128" s="2"/>
      <c r="ATM128" s="2"/>
      <c r="ATN128" s="2"/>
      <c r="ATO128" s="2"/>
      <c r="ATP128" s="2"/>
      <c r="ATQ128" s="2"/>
      <c r="ATR128" s="2"/>
      <c r="ATS128" s="2"/>
      <c r="ATT128" s="2"/>
      <c r="ATU128" s="2"/>
      <c r="ATV128" s="2"/>
      <c r="ATW128" s="2"/>
      <c r="ATX128" s="2"/>
      <c r="ATY128" s="2"/>
      <c r="ATZ128" s="2"/>
      <c r="AUA128" s="2"/>
      <c r="AUB128" s="2"/>
      <c r="AUC128" s="2"/>
      <c r="AUD128" s="2"/>
      <c r="AUE128" s="2"/>
      <c r="AUF128" s="2"/>
      <c r="AUG128" s="2"/>
      <c r="AUH128" s="2"/>
      <c r="AUI128" s="2"/>
      <c r="AUJ128" s="2"/>
      <c r="AUK128" s="2"/>
      <c r="AUL128" s="2"/>
      <c r="AUM128" s="2"/>
      <c r="AUN128" s="2"/>
      <c r="AUO128" s="2"/>
      <c r="AUP128" s="2"/>
      <c r="AUQ128" s="2"/>
      <c r="AUR128" s="2"/>
      <c r="AUS128" s="2"/>
      <c r="AUT128" s="2"/>
      <c r="AUU128" s="2"/>
      <c r="AUV128" s="2"/>
      <c r="AUW128" s="2"/>
      <c r="AUX128" s="2"/>
      <c r="AUY128" s="2"/>
      <c r="AUZ128" s="2"/>
      <c r="AVA128" s="2"/>
      <c r="AVB128" s="2"/>
      <c r="AVC128" s="2"/>
      <c r="AVD128" s="2"/>
      <c r="AVE128" s="2"/>
      <c r="AVF128" s="2"/>
      <c r="AVG128" s="2"/>
      <c r="AVH128" s="2"/>
      <c r="AVI128" s="2"/>
      <c r="AVJ128" s="2"/>
      <c r="AVK128" s="2"/>
      <c r="AVL128" s="2"/>
      <c r="AVM128" s="2"/>
      <c r="AVN128" s="2"/>
      <c r="AVO128" s="2"/>
      <c r="AVP128" s="2"/>
      <c r="AVQ128" s="2"/>
      <c r="AVR128" s="2"/>
      <c r="AVS128" s="2"/>
      <c r="AVT128" s="2"/>
      <c r="AVU128" s="2"/>
      <c r="AVV128" s="2"/>
      <c r="AVW128" s="2"/>
      <c r="AVX128" s="2"/>
      <c r="AVY128" s="2"/>
      <c r="AVZ128" s="2"/>
      <c r="AWA128" s="2"/>
      <c r="AWB128" s="2"/>
      <c r="AWC128" s="2"/>
      <c r="AWD128" s="2"/>
      <c r="AWE128" s="2"/>
      <c r="AWF128" s="2"/>
      <c r="AWG128" s="2"/>
      <c r="AWH128" s="2"/>
      <c r="AWI128" s="2"/>
      <c r="AWJ128" s="2"/>
      <c r="AWK128" s="2"/>
      <c r="AWL128" s="2"/>
      <c r="AWM128" s="2"/>
      <c r="AWN128" s="2"/>
      <c r="AWO128" s="2"/>
      <c r="AWP128" s="2"/>
      <c r="AWQ128" s="2"/>
      <c r="AWR128" s="2"/>
      <c r="AWS128" s="2"/>
      <c r="AWT128" s="2"/>
      <c r="AWU128" s="2"/>
      <c r="AWV128" s="2"/>
      <c r="AWW128" s="2"/>
      <c r="AWX128" s="2"/>
      <c r="AWY128" s="2"/>
      <c r="AWZ128" s="2"/>
      <c r="AXA128" s="2"/>
      <c r="AXB128" s="2"/>
      <c r="AXC128" s="2"/>
      <c r="AXD128" s="2"/>
      <c r="AXE128" s="2"/>
      <c r="AXF128" s="2"/>
      <c r="AXG128" s="2"/>
      <c r="AXH128" s="2"/>
      <c r="AXI128" s="2"/>
      <c r="AXJ128" s="2"/>
      <c r="AXK128" s="2"/>
      <c r="AXL128" s="2"/>
      <c r="AXM128" s="2"/>
      <c r="AXN128" s="2"/>
      <c r="AXO128" s="2"/>
      <c r="AXP128" s="2"/>
      <c r="AXQ128" s="2"/>
      <c r="AXR128" s="2"/>
      <c r="AXS128" s="2"/>
      <c r="AXT128" s="2"/>
      <c r="AXU128" s="2"/>
      <c r="AXV128" s="2"/>
      <c r="AXW128" s="2"/>
      <c r="AXX128" s="2"/>
      <c r="AXY128" s="2"/>
      <c r="AXZ128" s="2"/>
      <c r="AYA128" s="2"/>
      <c r="AYB128" s="2"/>
      <c r="AYC128" s="2"/>
      <c r="AYD128" s="2"/>
      <c r="AYE128" s="2"/>
      <c r="AYF128" s="2"/>
      <c r="AYG128" s="2"/>
      <c r="AYH128" s="2"/>
      <c r="AYI128" s="2"/>
      <c r="AYJ128" s="2"/>
      <c r="AYK128" s="2"/>
      <c r="AYL128" s="2"/>
      <c r="AYM128" s="2"/>
      <c r="AYN128" s="2"/>
      <c r="AYO128" s="2"/>
      <c r="AYP128" s="2"/>
      <c r="AYQ128" s="2"/>
      <c r="AYR128" s="2"/>
      <c r="AYS128" s="2"/>
      <c r="AYT128" s="2"/>
      <c r="AYU128" s="2"/>
      <c r="AYV128" s="2"/>
      <c r="AYW128" s="2"/>
      <c r="AYX128" s="2"/>
      <c r="AYY128" s="2"/>
      <c r="AYZ128" s="2"/>
      <c r="AZA128" s="2"/>
      <c r="AZB128" s="2"/>
      <c r="AZC128" s="2"/>
      <c r="AZD128" s="2"/>
      <c r="AZE128" s="2"/>
      <c r="AZF128" s="2"/>
      <c r="AZG128" s="2"/>
      <c r="AZH128" s="2"/>
      <c r="AZI128" s="2"/>
      <c r="AZJ128" s="2"/>
      <c r="AZK128" s="2"/>
      <c r="AZL128" s="2"/>
      <c r="AZM128" s="2"/>
      <c r="AZN128" s="2"/>
      <c r="AZO128" s="2"/>
      <c r="AZP128" s="2"/>
      <c r="AZQ128" s="2"/>
      <c r="AZR128" s="2"/>
      <c r="AZS128" s="2"/>
      <c r="AZT128" s="2"/>
      <c r="AZU128" s="2"/>
      <c r="AZV128" s="2"/>
      <c r="AZW128" s="2"/>
      <c r="AZX128" s="2"/>
      <c r="AZY128" s="2"/>
      <c r="AZZ128" s="2"/>
      <c r="BAA128" s="2"/>
      <c r="BAB128" s="2"/>
      <c r="BAC128" s="2"/>
      <c r="BAD128" s="2"/>
      <c r="BAE128" s="2"/>
      <c r="BAF128" s="2"/>
      <c r="BAG128" s="2"/>
      <c r="BAH128" s="2"/>
      <c r="BAI128" s="2"/>
      <c r="BAJ128" s="2"/>
      <c r="BAK128" s="2"/>
      <c r="BAL128" s="2"/>
      <c r="BAM128" s="2"/>
      <c r="BAN128" s="2"/>
      <c r="BAO128" s="2"/>
      <c r="BAP128" s="2"/>
      <c r="BAQ128" s="2"/>
      <c r="BAR128" s="2"/>
      <c r="BAS128" s="2"/>
      <c r="BAT128" s="2"/>
      <c r="BAU128" s="2"/>
      <c r="BAV128" s="2"/>
      <c r="BAW128" s="2"/>
      <c r="BAX128" s="2"/>
      <c r="BAY128" s="2"/>
      <c r="BAZ128" s="2"/>
      <c r="BBA128" s="2"/>
      <c r="BBB128" s="2"/>
      <c r="BBC128" s="2"/>
      <c r="BBD128" s="2"/>
      <c r="BBE128" s="2"/>
      <c r="BBF128" s="2"/>
      <c r="BBG128" s="2"/>
      <c r="BBH128" s="2"/>
      <c r="BBI128" s="2"/>
      <c r="BBJ128" s="2"/>
      <c r="BBK128" s="2"/>
      <c r="BBL128" s="2"/>
      <c r="BBM128" s="2"/>
      <c r="BBN128" s="2"/>
      <c r="BBO128" s="2"/>
      <c r="BBP128" s="2"/>
      <c r="BBQ128" s="2"/>
      <c r="BBR128" s="2"/>
      <c r="BBS128" s="2"/>
      <c r="BBT128" s="2"/>
      <c r="BBU128" s="2"/>
      <c r="BBV128" s="2"/>
      <c r="BBW128" s="2"/>
      <c r="BBX128" s="2"/>
      <c r="BBY128" s="2"/>
      <c r="BBZ128" s="2"/>
      <c r="BCA128" s="2"/>
      <c r="BCB128" s="2"/>
      <c r="BCC128" s="2"/>
      <c r="BCD128" s="2"/>
      <c r="BCE128" s="2"/>
      <c r="BCF128" s="2"/>
      <c r="BCG128" s="2"/>
      <c r="BCH128" s="2"/>
      <c r="BCI128" s="2"/>
      <c r="BCJ128" s="2"/>
      <c r="BCK128" s="2"/>
      <c r="BCL128" s="2"/>
      <c r="BCM128" s="2"/>
      <c r="BCN128" s="2"/>
      <c r="BCO128" s="2"/>
      <c r="BCP128" s="2"/>
      <c r="BCQ128" s="2"/>
      <c r="BCR128" s="2"/>
      <c r="BCS128" s="2"/>
      <c r="BCT128" s="2"/>
      <c r="BCU128" s="2"/>
      <c r="BCV128" s="2"/>
      <c r="BCW128" s="2"/>
      <c r="BCX128" s="2"/>
      <c r="BCY128" s="2"/>
      <c r="BCZ128" s="2"/>
      <c r="BDA128" s="2"/>
      <c r="BDB128" s="2"/>
      <c r="BDC128" s="2"/>
      <c r="BDD128" s="2"/>
      <c r="BDE128" s="2"/>
      <c r="BDF128" s="2"/>
      <c r="BDG128" s="2"/>
      <c r="BDH128" s="2"/>
      <c r="BDI128" s="2"/>
      <c r="BDJ128" s="2"/>
      <c r="BDK128" s="2"/>
      <c r="BDL128" s="2"/>
      <c r="BDM128" s="2"/>
      <c r="BDN128" s="2"/>
      <c r="BDO128" s="2"/>
      <c r="BDP128" s="2"/>
      <c r="BDQ128" s="2"/>
      <c r="BDR128" s="2"/>
      <c r="BDS128" s="2"/>
      <c r="BDT128" s="2"/>
      <c r="BDU128" s="2"/>
      <c r="BDV128" s="2"/>
      <c r="BDW128" s="2"/>
      <c r="BDX128" s="2"/>
      <c r="BDY128" s="2"/>
      <c r="BDZ128" s="2"/>
      <c r="BEA128" s="2"/>
      <c r="BEB128" s="2"/>
      <c r="BEC128" s="2"/>
      <c r="BED128" s="2"/>
      <c r="BEE128" s="2"/>
      <c r="BEF128" s="2"/>
      <c r="BEG128" s="2"/>
      <c r="BEH128" s="2"/>
      <c r="BEI128" s="2"/>
      <c r="BEJ128" s="2"/>
      <c r="BEK128" s="2"/>
      <c r="BEL128" s="2"/>
      <c r="BEM128" s="2"/>
      <c r="BEN128" s="2"/>
      <c r="BEO128" s="2"/>
      <c r="BEP128" s="2"/>
      <c r="BEQ128" s="2"/>
      <c r="BER128" s="2"/>
      <c r="BES128" s="2"/>
      <c r="BET128" s="2"/>
      <c r="BEU128" s="2"/>
      <c r="BEV128" s="2"/>
      <c r="BEW128" s="2"/>
      <c r="BEX128" s="2"/>
      <c r="BEY128" s="2"/>
      <c r="BEZ128" s="2"/>
      <c r="BFA128" s="2"/>
      <c r="BFB128" s="2"/>
      <c r="BFC128" s="2"/>
      <c r="BFD128" s="2"/>
      <c r="BFE128" s="2"/>
      <c r="BFF128" s="2"/>
      <c r="BFG128" s="2"/>
      <c r="BFH128" s="2"/>
      <c r="BFI128" s="2"/>
      <c r="BFJ128" s="2"/>
      <c r="BFK128" s="2"/>
      <c r="BFL128" s="2"/>
      <c r="BFM128" s="2"/>
      <c r="BFN128" s="2"/>
      <c r="BFO128" s="2"/>
      <c r="BFP128" s="2"/>
      <c r="BFQ128" s="2"/>
      <c r="BFR128" s="2"/>
      <c r="BFS128" s="2"/>
      <c r="BFT128" s="2"/>
      <c r="BFU128" s="2"/>
      <c r="BFV128" s="2"/>
      <c r="BFW128" s="2"/>
      <c r="BFX128" s="2"/>
      <c r="BFY128" s="2"/>
      <c r="BFZ128" s="2"/>
      <c r="BGA128" s="2"/>
      <c r="BGB128" s="2"/>
      <c r="BGC128" s="2"/>
      <c r="BGD128" s="2"/>
      <c r="BGE128" s="2"/>
      <c r="BGF128" s="2"/>
      <c r="BGG128" s="2"/>
      <c r="BGH128" s="2"/>
      <c r="BGI128" s="2"/>
      <c r="BGJ128" s="2"/>
      <c r="BGK128" s="2"/>
      <c r="BGL128" s="2"/>
      <c r="BGM128" s="2"/>
      <c r="BGN128" s="2"/>
      <c r="BGO128" s="2"/>
      <c r="BGP128" s="2"/>
      <c r="BGQ128" s="2"/>
      <c r="BGR128" s="2"/>
      <c r="BGS128" s="2"/>
      <c r="BGT128" s="2"/>
      <c r="BGU128" s="2"/>
      <c r="BGV128" s="2"/>
      <c r="BGW128" s="2"/>
      <c r="BGX128" s="2"/>
      <c r="BGY128" s="2"/>
      <c r="BGZ128" s="2"/>
      <c r="BHA128" s="2"/>
      <c r="BHB128" s="2"/>
      <c r="BHC128" s="2"/>
      <c r="BHD128" s="2"/>
      <c r="BHE128" s="2"/>
      <c r="BHF128" s="2"/>
      <c r="BHG128" s="2"/>
      <c r="BHH128" s="2"/>
      <c r="BHI128" s="2"/>
      <c r="BHJ128" s="2"/>
      <c r="BHK128" s="2"/>
      <c r="BHL128" s="2"/>
      <c r="BHM128" s="2"/>
      <c r="BHN128" s="2"/>
      <c r="BHO128" s="2"/>
      <c r="BHP128" s="2"/>
      <c r="BHQ128" s="2"/>
      <c r="BHR128" s="2"/>
      <c r="BHS128" s="2"/>
      <c r="BHT128" s="2"/>
      <c r="BHU128" s="2"/>
      <c r="BHV128" s="2"/>
      <c r="BHW128" s="2"/>
      <c r="BHX128" s="2"/>
      <c r="BHY128" s="2"/>
      <c r="BHZ128" s="2"/>
      <c r="BIA128" s="2"/>
      <c r="BIB128" s="2"/>
      <c r="BIC128" s="2"/>
      <c r="BID128" s="2"/>
      <c r="BIE128" s="2"/>
      <c r="BIF128" s="2"/>
      <c r="BIG128" s="2"/>
      <c r="BIH128" s="2"/>
      <c r="BII128" s="2"/>
      <c r="BIJ128" s="2"/>
      <c r="BIK128" s="2"/>
      <c r="BIL128" s="2"/>
      <c r="BIM128" s="2"/>
      <c r="BIN128" s="2"/>
      <c r="BIO128" s="2"/>
      <c r="BIP128" s="2"/>
      <c r="BIQ128" s="2"/>
      <c r="BIR128" s="2"/>
      <c r="BIS128" s="2"/>
      <c r="BIT128" s="2"/>
      <c r="BIU128" s="2"/>
      <c r="BIV128" s="2"/>
      <c r="BIW128" s="2"/>
      <c r="BIX128" s="2"/>
      <c r="BIY128" s="2"/>
      <c r="BIZ128" s="2"/>
      <c r="BJA128" s="2"/>
      <c r="BJB128" s="2"/>
      <c r="BJC128" s="2"/>
      <c r="BJD128" s="2"/>
      <c r="BJE128" s="2"/>
      <c r="BJF128" s="2"/>
      <c r="BJG128" s="2"/>
      <c r="BJH128" s="2"/>
      <c r="BJI128" s="2"/>
      <c r="BJJ128" s="2"/>
      <c r="BJK128" s="2"/>
      <c r="BJL128" s="2"/>
      <c r="BJM128" s="2"/>
      <c r="BJN128" s="2"/>
      <c r="BJO128" s="2"/>
      <c r="BJP128" s="2"/>
      <c r="BJQ128" s="2"/>
      <c r="BJR128" s="2"/>
      <c r="BJS128" s="2"/>
      <c r="BJT128" s="2"/>
      <c r="BJU128" s="2"/>
      <c r="BJV128" s="2"/>
      <c r="BJW128" s="2"/>
      <c r="BJX128" s="2"/>
      <c r="BJY128" s="2"/>
      <c r="BJZ128" s="2"/>
      <c r="BKA128" s="2"/>
      <c r="BKB128" s="2"/>
      <c r="BKC128" s="2"/>
      <c r="BKD128" s="2"/>
      <c r="BKE128" s="2"/>
      <c r="BKF128" s="2"/>
      <c r="BKG128" s="2"/>
      <c r="BKH128" s="2"/>
      <c r="BKI128" s="2"/>
      <c r="BKJ128" s="2"/>
      <c r="BKK128" s="2"/>
      <c r="BKL128" s="2"/>
      <c r="BKM128" s="2"/>
      <c r="BKN128" s="2"/>
      <c r="BKO128" s="2"/>
      <c r="BKP128" s="2"/>
      <c r="BKQ128" s="2"/>
      <c r="BKR128" s="2"/>
      <c r="BKS128" s="2"/>
      <c r="BKT128" s="2"/>
      <c r="BKU128" s="2"/>
      <c r="BKV128" s="2"/>
      <c r="BKW128" s="2"/>
      <c r="BKX128" s="2"/>
      <c r="BKY128" s="2"/>
      <c r="BKZ128" s="2"/>
      <c r="BLA128" s="2"/>
      <c r="BLB128" s="2"/>
      <c r="BLC128" s="2"/>
      <c r="BLD128" s="2"/>
      <c r="BLE128" s="2"/>
      <c r="BLF128" s="2"/>
      <c r="BLG128" s="2"/>
      <c r="BLH128" s="2"/>
      <c r="BLI128" s="2"/>
      <c r="BLJ128" s="2"/>
      <c r="BLK128" s="2"/>
      <c r="BLL128" s="2"/>
      <c r="BLM128" s="2"/>
      <c r="BLN128" s="2"/>
      <c r="BLO128" s="2"/>
      <c r="BLP128" s="2"/>
      <c r="BLQ128" s="2"/>
      <c r="BLR128" s="2"/>
      <c r="BLS128" s="2"/>
      <c r="BLT128" s="2"/>
      <c r="BLU128" s="2"/>
      <c r="BLV128" s="2"/>
      <c r="BLW128" s="2"/>
      <c r="BLX128" s="2"/>
      <c r="BLY128" s="2"/>
      <c r="BLZ128" s="2"/>
      <c r="BMA128" s="2"/>
      <c r="BMB128" s="2"/>
      <c r="BMC128" s="2"/>
      <c r="BMD128" s="2"/>
      <c r="BME128" s="2"/>
      <c r="BMF128" s="2"/>
      <c r="BMG128" s="2"/>
      <c r="BMH128" s="2"/>
      <c r="BMI128" s="2"/>
      <c r="BMJ128" s="2"/>
      <c r="BMK128" s="2"/>
      <c r="BML128" s="2"/>
      <c r="BMM128" s="2"/>
      <c r="BMN128" s="2"/>
      <c r="BMO128" s="2"/>
      <c r="BMP128" s="2"/>
      <c r="BMQ128" s="2"/>
      <c r="BMR128" s="2"/>
      <c r="BMS128" s="2"/>
      <c r="BMT128" s="2"/>
      <c r="BMU128" s="2"/>
      <c r="BMV128" s="2"/>
      <c r="BMW128" s="2"/>
      <c r="BMX128" s="2"/>
      <c r="BMY128" s="2"/>
      <c r="BMZ128" s="2"/>
      <c r="BNA128" s="2"/>
      <c r="BNB128" s="2"/>
      <c r="BNC128" s="2"/>
      <c r="BND128" s="2"/>
      <c r="BNE128" s="2"/>
      <c r="BNF128" s="2"/>
      <c r="BNG128" s="2"/>
      <c r="BNH128" s="2"/>
      <c r="BNI128" s="2"/>
      <c r="BNJ128" s="2"/>
      <c r="BNK128" s="2"/>
      <c r="BNL128" s="2"/>
      <c r="BNM128" s="2"/>
      <c r="BNN128" s="2"/>
      <c r="BNO128" s="2"/>
      <c r="BNP128" s="2"/>
      <c r="BNQ128" s="2"/>
      <c r="BNR128" s="2"/>
      <c r="BNS128" s="2"/>
      <c r="BNT128" s="2"/>
      <c r="BNU128" s="2"/>
      <c r="BNV128" s="2"/>
      <c r="BNW128" s="2"/>
      <c r="BNX128" s="2"/>
      <c r="BNY128" s="2"/>
      <c r="BNZ128" s="2"/>
      <c r="BOA128" s="2"/>
      <c r="BOB128" s="2"/>
      <c r="BOC128" s="2"/>
      <c r="BOD128" s="2"/>
      <c r="BOE128" s="2"/>
      <c r="BOF128" s="2"/>
      <c r="BOG128" s="2"/>
      <c r="BOH128" s="2"/>
      <c r="BOI128" s="2"/>
      <c r="BOJ128" s="2"/>
      <c r="BOK128" s="2"/>
      <c r="BOL128" s="2"/>
      <c r="BOM128" s="2"/>
      <c r="BON128" s="2"/>
      <c r="BOO128" s="2"/>
      <c r="BOP128" s="2"/>
      <c r="BOQ128" s="2"/>
      <c r="BOR128" s="2"/>
      <c r="BOS128" s="2"/>
      <c r="BOT128" s="2"/>
      <c r="BOU128" s="2"/>
      <c r="BOV128" s="2"/>
      <c r="BOW128" s="2"/>
      <c r="BOX128" s="2"/>
      <c r="BOY128" s="2"/>
      <c r="BOZ128" s="2"/>
      <c r="BPA128" s="2"/>
      <c r="BPB128" s="2"/>
      <c r="BPC128" s="2"/>
      <c r="BPD128" s="2"/>
      <c r="BPE128" s="2"/>
      <c r="BPF128" s="2"/>
      <c r="BPG128" s="2"/>
      <c r="BPH128" s="2"/>
      <c r="BPI128" s="2"/>
      <c r="BPJ128" s="2"/>
      <c r="BPK128" s="2"/>
      <c r="BPL128" s="2"/>
      <c r="BPM128" s="2"/>
      <c r="BPN128" s="2"/>
      <c r="BPO128" s="2"/>
      <c r="BPP128" s="2"/>
      <c r="BPQ128" s="2"/>
      <c r="BPR128" s="2"/>
      <c r="BPS128" s="2"/>
      <c r="BPT128" s="2"/>
      <c r="BPU128" s="2"/>
      <c r="BPV128" s="2"/>
      <c r="BPW128" s="2"/>
      <c r="BPX128" s="2"/>
      <c r="BPY128" s="2"/>
      <c r="BPZ128" s="2"/>
      <c r="BQA128" s="2"/>
      <c r="BQB128" s="2"/>
      <c r="BQC128" s="2"/>
      <c r="BQD128" s="2"/>
      <c r="BQE128" s="2"/>
      <c r="BQF128" s="2"/>
      <c r="BQG128" s="2"/>
      <c r="BQH128" s="2"/>
      <c r="BQI128" s="2"/>
      <c r="BQJ128" s="2"/>
      <c r="BQK128" s="2"/>
      <c r="BQL128" s="2"/>
      <c r="BQM128" s="2"/>
      <c r="BQN128" s="2"/>
      <c r="BQO128" s="2"/>
      <c r="BQP128" s="2"/>
      <c r="BQQ128" s="2"/>
      <c r="BQR128" s="2"/>
      <c r="BQS128" s="2"/>
      <c r="BQT128" s="2"/>
      <c r="BQU128" s="2"/>
      <c r="BQV128" s="2"/>
      <c r="BQW128" s="2"/>
      <c r="BQX128" s="2"/>
      <c r="BQY128" s="2"/>
      <c r="BQZ128" s="2"/>
      <c r="BRA128" s="2"/>
      <c r="BRB128" s="2"/>
      <c r="BRC128" s="2"/>
      <c r="BRD128" s="2"/>
      <c r="BRE128" s="2"/>
      <c r="BRF128" s="2"/>
      <c r="BRG128" s="2"/>
      <c r="BRH128" s="2"/>
      <c r="BRI128" s="2"/>
      <c r="BRJ128" s="2"/>
      <c r="BRK128" s="2"/>
      <c r="BRL128" s="2"/>
      <c r="BRM128" s="2"/>
      <c r="BRN128" s="2"/>
      <c r="BRO128" s="2"/>
      <c r="BRP128" s="2"/>
      <c r="BRQ128" s="2"/>
      <c r="BRR128" s="2"/>
      <c r="BRS128" s="2"/>
      <c r="BRT128" s="2"/>
      <c r="BRU128" s="2"/>
      <c r="BRV128" s="2"/>
      <c r="BRW128" s="2"/>
      <c r="BRX128" s="2"/>
      <c r="BRY128" s="2"/>
      <c r="BRZ128" s="2"/>
      <c r="BSA128" s="2"/>
      <c r="BSB128" s="2"/>
      <c r="BSC128" s="2"/>
      <c r="BSD128" s="2"/>
      <c r="BSE128" s="2"/>
      <c r="BSF128" s="2"/>
      <c r="BSG128" s="2"/>
      <c r="BSH128" s="2"/>
      <c r="BSI128" s="2"/>
      <c r="BSJ128" s="2"/>
      <c r="BSK128" s="2"/>
      <c r="BSL128" s="2"/>
      <c r="BSM128" s="2"/>
      <c r="BSN128" s="2"/>
      <c r="BSO128" s="2"/>
      <c r="BSP128" s="2"/>
      <c r="BSQ128" s="2"/>
      <c r="BSR128" s="2"/>
      <c r="BSS128" s="2"/>
      <c r="BST128" s="2"/>
      <c r="BSU128" s="2"/>
      <c r="BSV128" s="2"/>
      <c r="BSW128" s="2"/>
      <c r="BSX128" s="2"/>
      <c r="BSY128" s="2"/>
      <c r="BSZ128" s="2"/>
      <c r="BTA128" s="2"/>
      <c r="BTB128" s="2"/>
      <c r="BTC128" s="2"/>
      <c r="BTD128" s="2"/>
      <c r="BTE128" s="2"/>
      <c r="BTF128" s="2"/>
      <c r="BTG128" s="2"/>
      <c r="BTH128" s="2"/>
      <c r="BTI128" s="2"/>
      <c r="BTJ128" s="2"/>
      <c r="BTK128" s="2"/>
      <c r="BTL128" s="2"/>
      <c r="BTM128" s="2"/>
      <c r="BTN128" s="2"/>
      <c r="BTO128" s="2"/>
      <c r="BTP128" s="2"/>
      <c r="BTQ128" s="2"/>
      <c r="BTR128" s="2"/>
      <c r="BTS128" s="2"/>
      <c r="BTT128" s="2"/>
      <c r="BTU128" s="2"/>
      <c r="BTV128" s="2"/>
      <c r="BTW128" s="2"/>
      <c r="BTX128" s="2"/>
      <c r="BTY128" s="2"/>
      <c r="BTZ128" s="2"/>
      <c r="BUA128" s="2"/>
      <c r="BUB128" s="2"/>
      <c r="BUC128" s="2"/>
      <c r="BUD128" s="2"/>
      <c r="BUE128" s="2"/>
      <c r="BUF128" s="2"/>
      <c r="BUG128" s="2"/>
      <c r="BUH128" s="2"/>
      <c r="BUI128" s="2"/>
      <c r="BUJ128" s="2"/>
      <c r="BUK128" s="2"/>
      <c r="BUL128" s="2"/>
      <c r="BUM128" s="2"/>
      <c r="BUN128" s="2"/>
      <c r="BUO128" s="2"/>
      <c r="BUP128" s="2"/>
      <c r="BUQ128" s="2"/>
      <c r="BUR128" s="2"/>
      <c r="BUS128" s="2"/>
      <c r="BUT128" s="2"/>
      <c r="BUU128" s="2"/>
      <c r="BUV128" s="2"/>
      <c r="BUW128" s="2"/>
      <c r="BUX128" s="2"/>
      <c r="BUY128" s="2"/>
      <c r="BUZ128" s="2"/>
      <c r="BVA128" s="2"/>
      <c r="BVB128" s="2"/>
      <c r="BVC128" s="2"/>
      <c r="BVD128" s="2"/>
      <c r="BVE128" s="2"/>
      <c r="BVF128" s="2"/>
      <c r="BVG128" s="2"/>
      <c r="BVH128" s="2"/>
      <c r="BVI128" s="2"/>
      <c r="BVJ128" s="2"/>
      <c r="BVK128" s="2"/>
      <c r="BVL128" s="2"/>
      <c r="BVM128" s="2"/>
      <c r="BVN128" s="2"/>
      <c r="BVO128" s="2"/>
      <c r="BVP128" s="2"/>
      <c r="BVQ128" s="2"/>
      <c r="BVR128" s="2"/>
      <c r="BVS128" s="2"/>
      <c r="BVT128" s="2"/>
      <c r="BVU128" s="2"/>
      <c r="BVV128" s="2"/>
      <c r="BVW128" s="2"/>
      <c r="BVX128" s="2"/>
      <c r="BVY128" s="2"/>
      <c r="BVZ128" s="2"/>
      <c r="BWA128" s="2"/>
      <c r="BWB128" s="2"/>
      <c r="BWC128" s="2"/>
      <c r="BWD128" s="2"/>
      <c r="BWE128" s="2"/>
      <c r="BWF128" s="2"/>
      <c r="BWG128" s="2"/>
      <c r="BWH128" s="2"/>
      <c r="BWI128" s="2"/>
      <c r="BWJ128" s="2"/>
      <c r="BWK128" s="2"/>
      <c r="BWL128" s="2"/>
      <c r="BWM128" s="2"/>
      <c r="BWN128" s="2"/>
      <c r="BWO128" s="2"/>
      <c r="BWP128" s="2"/>
      <c r="BWQ128" s="2"/>
      <c r="BWR128" s="2"/>
      <c r="BWS128" s="2"/>
      <c r="BWT128" s="2"/>
      <c r="BWU128" s="2"/>
      <c r="BWV128" s="2"/>
      <c r="BWW128" s="2"/>
      <c r="BWX128" s="2"/>
      <c r="BWY128" s="2"/>
      <c r="BWZ128" s="2"/>
      <c r="BXA128" s="2"/>
      <c r="BXB128" s="2"/>
      <c r="BXC128" s="2"/>
      <c r="BXD128" s="2"/>
      <c r="BXE128" s="2"/>
      <c r="BXF128" s="2"/>
      <c r="BXG128" s="2"/>
      <c r="BXH128" s="2"/>
      <c r="BXI128" s="2"/>
      <c r="BXJ128" s="2"/>
      <c r="BXK128" s="2"/>
      <c r="BXL128" s="2"/>
      <c r="BXM128" s="2"/>
      <c r="BXN128" s="2"/>
      <c r="BXO128" s="2"/>
      <c r="BXP128" s="2"/>
      <c r="BXQ128" s="2"/>
      <c r="BXR128" s="2"/>
      <c r="BXS128" s="2"/>
      <c r="BXT128" s="2"/>
      <c r="BXU128" s="2"/>
      <c r="BXV128" s="2"/>
      <c r="BXW128" s="2"/>
      <c r="BXX128" s="2"/>
      <c r="BXY128" s="2"/>
      <c r="BXZ128" s="2"/>
      <c r="BYA128" s="2"/>
      <c r="BYB128" s="2"/>
      <c r="BYC128" s="2"/>
      <c r="BYD128" s="2"/>
      <c r="BYE128" s="2"/>
      <c r="BYF128" s="2"/>
      <c r="BYG128" s="2"/>
      <c r="BYH128" s="2"/>
      <c r="BYI128" s="2"/>
      <c r="BYJ128" s="2"/>
      <c r="BYK128" s="2"/>
      <c r="BYL128" s="2"/>
      <c r="BYM128" s="2"/>
      <c r="BYN128" s="2"/>
      <c r="BYO128" s="2"/>
      <c r="BYP128" s="2"/>
      <c r="BYQ128" s="2"/>
      <c r="BYR128" s="2"/>
      <c r="BYS128" s="2"/>
      <c r="BYT128" s="2"/>
      <c r="BYU128" s="2"/>
      <c r="BYV128" s="2"/>
      <c r="BYW128" s="2"/>
      <c r="BYX128" s="2"/>
      <c r="BYY128" s="2"/>
      <c r="BYZ128" s="2"/>
      <c r="BZA128" s="2"/>
      <c r="BZB128" s="2"/>
      <c r="BZC128" s="2"/>
      <c r="BZD128" s="2"/>
      <c r="BZE128" s="2"/>
      <c r="BZF128" s="2"/>
      <c r="BZG128" s="2"/>
      <c r="BZH128" s="2"/>
      <c r="BZI128" s="2"/>
      <c r="BZJ128" s="2"/>
      <c r="BZK128" s="2"/>
      <c r="BZL128" s="2"/>
      <c r="BZM128" s="2"/>
      <c r="BZN128" s="2"/>
      <c r="BZO128" s="2"/>
      <c r="BZP128" s="2"/>
      <c r="BZQ128" s="2"/>
      <c r="BZR128" s="2"/>
      <c r="BZS128" s="2"/>
      <c r="BZT128" s="2"/>
      <c r="BZU128" s="2"/>
      <c r="BZV128" s="2"/>
      <c r="BZW128" s="2"/>
      <c r="BZX128" s="2"/>
      <c r="BZY128" s="2"/>
      <c r="BZZ128" s="2"/>
      <c r="CAA128" s="2"/>
      <c r="CAB128" s="2"/>
      <c r="CAC128" s="2"/>
      <c r="CAD128" s="2"/>
      <c r="CAE128" s="2"/>
      <c r="CAF128" s="2"/>
      <c r="CAG128" s="2"/>
      <c r="CAH128" s="2"/>
      <c r="CAI128" s="2"/>
      <c r="CAJ128" s="2"/>
      <c r="CAK128" s="2"/>
      <c r="CAL128" s="2"/>
      <c r="CAM128" s="2"/>
      <c r="CAN128" s="2"/>
      <c r="CAO128" s="2"/>
      <c r="CAP128" s="2"/>
      <c r="CAQ128" s="2"/>
      <c r="CAR128" s="2"/>
      <c r="CAS128" s="2"/>
      <c r="CAT128" s="2"/>
      <c r="CAU128" s="2"/>
      <c r="CAV128" s="2"/>
      <c r="CAW128" s="2"/>
      <c r="CAX128" s="2"/>
      <c r="CAY128" s="2"/>
      <c r="CAZ128" s="2"/>
      <c r="CBA128" s="2"/>
      <c r="CBB128" s="2"/>
      <c r="CBC128" s="2"/>
      <c r="CBD128" s="2"/>
      <c r="CBE128" s="2"/>
      <c r="CBF128" s="2"/>
      <c r="CBG128" s="2"/>
      <c r="CBH128" s="2"/>
      <c r="CBI128" s="2"/>
      <c r="CBJ128" s="2"/>
      <c r="CBK128" s="2"/>
      <c r="CBL128" s="2"/>
      <c r="CBM128" s="2"/>
      <c r="CBN128" s="2"/>
      <c r="CBO128" s="2"/>
      <c r="CBP128" s="2"/>
      <c r="CBQ128" s="2"/>
      <c r="CBR128" s="2"/>
      <c r="CBS128" s="2"/>
      <c r="CBT128" s="2"/>
      <c r="CBU128" s="2"/>
      <c r="CBV128" s="2"/>
      <c r="CBW128" s="2"/>
      <c r="CBX128" s="2"/>
      <c r="CBY128" s="2"/>
      <c r="CBZ128" s="2"/>
      <c r="CCA128" s="2"/>
      <c r="CCB128" s="2"/>
      <c r="CCC128" s="2"/>
      <c r="CCD128" s="2"/>
      <c r="CCE128" s="2"/>
      <c r="CCF128" s="2"/>
      <c r="CCG128" s="2"/>
      <c r="CCH128" s="2"/>
      <c r="CCI128" s="2"/>
      <c r="CCJ128" s="2"/>
      <c r="CCK128" s="2"/>
      <c r="CCL128" s="2"/>
      <c r="CCM128" s="2"/>
      <c r="CCN128" s="2"/>
      <c r="CCO128" s="2"/>
      <c r="CCP128" s="2"/>
      <c r="CCQ128" s="2"/>
      <c r="CCR128" s="2"/>
      <c r="CCS128" s="2"/>
      <c r="CCT128" s="2"/>
      <c r="CCU128" s="2"/>
      <c r="CCV128" s="2"/>
      <c r="CCW128" s="2"/>
      <c r="CCX128" s="2"/>
      <c r="CCY128" s="2"/>
      <c r="CCZ128" s="2"/>
      <c r="CDA128" s="2"/>
      <c r="CDB128" s="2"/>
      <c r="CDC128" s="2"/>
      <c r="CDD128" s="2"/>
      <c r="CDE128" s="2"/>
      <c r="CDF128" s="2"/>
      <c r="CDG128" s="2"/>
      <c r="CDH128" s="2"/>
      <c r="CDI128" s="2"/>
      <c r="CDJ128" s="2"/>
      <c r="CDK128" s="2"/>
      <c r="CDL128" s="2"/>
      <c r="CDM128" s="2"/>
      <c r="CDN128" s="2"/>
      <c r="CDO128" s="2"/>
      <c r="CDP128" s="2"/>
      <c r="CDQ128" s="2"/>
      <c r="CDR128" s="2"/>
      <c r="CDS128" s="2"/>
      <c r="CDT128" s="2"/>
      <c r="CDU128" s="2"/>
      <c r="CDV128" s="2"/>
      <c r="CDW128" s="2"/>
      <c r="CDX128" s="2"/>
      <c r="CDY128" s="2"/>
      <c r="CDZ128" s="2"/>
      <c r="CEA128" s="2"/>
      <c r="CEB128" s="2"/>
      <c r="CEC128" s="2"/>
      <c r="CED128" s="2"/>
      <c r="CEE128" s="2"/>
      <c r="CEF128" s="2"/>
      <c r="CEG128" s="2"/>
      <c r="CEH128" s="2"/>
      <c r="CEI128" s="2"/>
      <c r="CEJ128" s="2"/>
      <c r="CEK128" s="2"/>
      <c r="CEL128" s="2"/>
      <c r="CEM128" s="2"/>
      <c r="CEN128" s="2"/>
      <c r="CEO128" s="2"/>
      <c r="CEP128" s="2"/>
      <c r="CEQ128" s="2"/>
      <c r="CER128" s="2"/>
      <c r="CES128" s="2"/>
      <c r="CET128" s="2"/>
      <c r="CEU128" s="2"/>
      <c r="CEV128" s="2"/>
      <c r="CEW128" s="2"/>
      <c r="CEX128" s="2"/>
      <c r="CEY128" s="2"/>
      <c r="CEZ128" s="2"/>
      <c r="CFA128" s="2"/>
      <c r="CFB128" s="2"/>
      <c r="CFC128" s="2"/>
      <c r="CFD128" s="2"/>
      <c r="CFE128" s="2"/>
      <c r="CFF128" s="2"/>
      <c r="CFG128" s="2"/>
      <c r="CFH128" s="2"/>
      <c r="CFI128" s="2"/>
      <c r="CFJ128" s="2"/>
      <c r="CFK128" s="2"/>
      <c r="CFL128" s="2"/>
      <c r="CFM128" s="2"/>
      <c r="CFN128" s="2"/>
      <c r="CFO128" s="2"/>
      <c r="CFP128" s="2"/>
      <c r="CFQ128" s="2"/>
      <c r="CFR128" s="2"/>
      <c r="CFS128" s="2"/>
      <c r="CFT128" s="2"/>
      <c r="CFU128" s="2"/>
      <c r="CFV128" s="2"/>
      <c r="CFW128" s="2"/>
      <c r="CFX128" s="2"/>
      <c r="CFY128" s="2"/>
      <c r="CFZ128" s="2"/>
      <c r="CGA128" s="2"/>
      <c r="CGB128" s="2"/>
      <c r="CGC128" s="2"/>
      <c r="CGD128" s="2"/>
      <c r="CGE128" s="2"/>
      <c r="CGF128" s="2"/>
      <c r="CGG128" s="2"/>
      <c r="CGH128" s="2"/>
      <c r="CGI128" s="2"/>
      <c r="CGJ128" s="2"/>
      <c r="CGK128" s="2"/>
      <c r="CGL128" s="2"/>
      <c r="CGM128" s="2"/>
      <c r="CGN128" s="2"/>
      <c r="CGO128" s="2"/>
      <c r="CGP128" s="2"/>
      <c r="CGQ128" s="2"/>
      <c r="CGR128" s="2"/>
      <c r="CGS128" s="2"/>
      <c r="CGT128" s="2"/>
      <c r="CGU128" s="2"/>
      <c r="CGV128" s="2"/>
      <c r="CGW128" s="2"/>
      <c r="CGX128" s="2"/>
      <c r="CGY128" s="2"/>
      <c r="CGZ128" s="2"/>
      <c r="CHA128" s="2"/>
      <c r="CHB128" s="2"/>
      <c r="CHC128" s="2"/>
      <c r="CHD128" s="2"/>
      <c r="CHE128" s="2"/>
      <c r="CHF128" s="2"/>
      <c r="CHG128" s="2"/>
      <c r="CHH128" s="2"/>
      <c r="CHI128" s="2"/>
      <c r="CHJ128" s="2"/>
      <c r="CHK128" s="2"/>
      <c r="CHL128" s="2"/>
      <c r="CHM128" s="2"/>
      <c r="CHN128" s="2"/>
      <c r="CHO128" s="2"/>
      <c r="CHP128" s="2"/>
      <c r="CHQ128" s="2"/>
      <c r="CHR128" s="2"/>
      <c r="CHS128" s="2"/>
      <c r="CHT128" s="2"/>
      <c r="CHU128" s="2"/>
      <c r="CHV128" s="2"/>
      <c r="CHW128" s="2"/>
      <c r="CHX128" s="2"/>
      <c r="CHY128" s="2"/>
      <c r="CHZ128" s="2"/>
      <c r="CIA128" s="2"/>
      <c r="CIB128" s="2"/>
      <c r="CIC128" s="2"/>
      <c r="CID128" s="2"/>
      <c r="CIE128" s="2"/>
      <c r="CIF128" s="2"/>
      <c r="CIG128" s="2"/>
      <c r="CIH128" s="2"/>
      <c r="CII128" s="2"/>
      <c r="CIJ128" s="2"/>
      <c r="CIK128" s="2"/>
      <c r="CIL128" s="2"/>
      <c r="CIM128" s="2"/>
      <c r="CIN128" s="2"/>
      <c r="CIO128" s="2"/>
      <c r="CIP128" s="2"/>
      <c r="CIQ128" s="2"/>
      <c r="CIR128" s="2"/>
      <c r="CIS128" s="2"/>
      <c r="CIT128" s="2"/>
      <c r="CIU128" s="2"/>
      <c r="CIV128" s="2"/>
      <c r="CIW128" s="2"/>
      <c r="CIX128" s="2"/>
      <c r="CIY128" s="2"/>
      <c r="CIZ128" s="2"/>
      <c r="CJA128" s="2"/>
      <c r="CJB128" s="2"/>
      <c r="CJC128" s="2"/>
      <c r="CJD128" s="2"/>
      <c r="CJE128" s="2"/>
      <c r="CJF128" s="2"/>
      <c r="CJG128" s="2"/>
      <c r="CJH128" s="2"/>
      <c r="CJI128" s="2"/>
      <c r="CJJ128" s="2"/>
      <c r="CJK128" s="2"/>
      <c r="CJL128" s="2"/>
      <c r="CJM128" s="2"/>
      <c r="CJN128" s="2"/>
      <c r="CJO128" s="2"/>
      <c r="CJP128" s="2"/>
      <c r="CJQ128" s="2"/>
      <c r="CJR128" s="2"/>
      <c r="CJS128" s="2"/>
      <c r="CJT128" s="2"/>
      <c r="CJU128" s="2"/>
      <c r="CJV128" s="2"/>
      <c r="CJW128" s="2"/>
      <c r="CJX128" s="2"/>
      <c r="CJY128" s="2"/>
      <c r="CJZ128" s="2"/>
      <c r="CKA128" s="2"/>
      <c r="CKB128" s="2"/>
      <c r="CKC128" s="2"/>
      <c r="CKD128" s="2"/>
      <c r="CKE128" s="2"/>
      <c r="CKF128" s="2"/>
      <c r="CKG128" s="2"/>
      <c r="CKH128" s="2"/>
      <c r="CKI128" s="2"/>
      <c r="CKJ128" s="2"/>
      <c r="CKK128" s="2"/>
      <c r="CKL128" s="2"/>
      <c r="CKM128" s="2"/>
      <c r="CKN128" s="2"/>
      <c r="CKO128" s="2"/>
      <c r="CKP128" s="2"/>
      <c r="CKQ128" s="2"/>
      <c r="CKR128" s="2"/>
      <c r="CKS128" s="2"/>
      <c r="CKT128" s="2"/>
      <c r="CKU128" s="2"/>
      <c r="CKV128" s="2"/>
      <c r="CKW128" s="2"/>
      <c r="CKX128" s="2"/>
      <c r="CKY128" s="2"/>
      <c r="CKZ128" s="2"/>
      <c r="CLA128" s="2"/>
      <c r="CLB128" s="2"/>
      <c r="CLC128" s="2"/>
      <c r="CLD128" s="2"/>
      <c r="CLE128" s="2"/>
      <c r="CLF128" s="2"/>
      <c r="CLG128" s="2"/>
      <c r="CLH128" s="2"/>
      <c r="CLI128" s="2"/>
      <c r="CLJ128" s="2"/>
      <c r="CLK128" s="2"/>
      <c r="CLL128" s="2"/>
      <c r="CLM128" s="2"/>
      <c r="CLN128" s="2"/>
      <c r="CLO128" s="2"/>
      <c r="CLP128" s="2"/>
      <c r="CLQ128" s="2"/>
      <c r="CLR128" s="2"/>
      <c r="CLS128" s="2"/>
      <c r="CLT128" s="2"/>
      <c r="CLU128" s="2"/>
      <c r="CLV128" s="2"/>
      <c r="CLW128" s="2"/>
      <c r="CLX128" s="2"/>
      <c r="CLY128" s="2"/>
      <c r="CLZ128" s="2"/>
      <c r="CMA128" s="2"/>
      <c r="CMB128" s="2"/>
      <c r="CMC128" s="2"/>
      <c r="CMD128" s="2"/>
      <c r="CME128" s="2"/>
      <c r="CMF128" s="2"/>
      <c r="CMG128" s="2"/>
      <c r="CMH128" s="2"/>
      <c r="CMI128" s="2"/>
      <c r="CMJ128" s="2"/>
      <c r="CMK128" s="2"/>
      <c r="CML128" s="2"/>
      <c r="CMM128" s="2"/>
      <c r="CMN128" s="2"/>
      <c r="CMO128" s="2"/>
      <c r="CMP128" s="2"/>
      <c r="CMQ128" s="2"/>
      <c r="CMR128" s="2"/>
      <c r="CMS128" s="2"/>
      <c r="CMT128" s="2"/>
      <c r="CMU128" s="2"/>
      <c r="CMV128" s="2"/>
      <c r="CMW128" s="2"/>
      <c r="CMX128" s="2"/>
      <c r="CMY128" s="2"/>
      <c r="CMZ128" s="2"/>
      <c r="CNA128" s="2"/>
      <c r="CNB128" s="2"/>
      <c r="CNC128" s="2"/>
      <c r="CND128" s="2"/>
      <c r="CNE128" s="2"/>
      <c r="CNF128" s="2"/>
      <c r="CNG128" s="2"/>
      <c r="CNH128" s="2"/>
      <c r="CNI128" s="2"/>
      <c r="CNJ128" s="2"/>
      <c r="CNK128" s="2"/>
      <c r="CNL128" s="2"/>
      <c r="CNM128" s="2"/>
      <c r="CNN128" s="2"/>
      <c r="CNO128" s="2"/>
      <c r="CNP128" s="2"/>
      <c r="CNQ128" s="2"/>
      <c r="CNR128" s="2"/>
      <c r="CNS128" s="2"/>
      <c r="CNT128" s="2"/>
      <c r="CNU128" s="2"/>
      <c r="CNV128" s="2"/>
      <c r="CNW128" s="2"/>
      <c r="CNX128" s="2"/>
      <c r="CNY128" s="2"/>
      <c r="CNZ128" s="2"/>
      <c r="COA128" s="2"/>
      <c r="COB128" s="2"/>
      <c r="COC128" s="2"/>
      <c r="COD128" s="2"/>
      <c r="COE128" s="2"/>
      <c r="COF128" s="2"/>
      <c r="COG128" s="2"/>
      <c r="COH128" s="2"/>
      <c r="COI128" s="2"/>
      <c r="COJ128" s="2"/>
      <c r="COK128" s="2"/>
      <c r="COL128" s="2"/>
      <c r="COM128" s="2"/>
      <c r="CON128" s="2"/>
      <c r="COO128" s="2"/>
      <c r="COP128" s="2"/>
      <c r="COQ128" s="2"/>
      <c r="COR128" s="2"/>
      <c r="COS128" s="2"/>
      <c r="COT128" s="2"/>
      <c r="COU128" s="2"/>
      <c r="COV128" s="2"/>
      <c r="COW128" s="2"/>
      <c r="COX128" s="2"/>
      <c r="COY128" s="2"/>
      <c r="COZ128" s="2"/>
      <c r="CPA128" s="2"/>
      <c r="CPB128" s="2"/>
      <c r="CPC128" s="2"/>
      <c r="CPD128" s="2"/>
      <c r="CPE128" s="2"/>
      <c r="CPF128" s="2"/>
      <c r="CPG128" s="2"/>
      <c r="CPH128" s="2"/>
      <c r="CPI128" s="2"/>
      <c r="CPJ128" s="2"/>
      <c r="CPK128" s="2"/>
      <c r="CPL128" s="2"/>
      <c r="CPM128" s="2"/>
      <c r="CPN128" s="2"/>
      <c r="CPO128" s="2"/>
      <c r="CPP128" s="2"/>
      <c r="CPQ128" s="2"/>
      <c r="CPR128" s="2"/>
      <c r="CPS128" s="2"/>
      <c r="CPT128" s="2"/>
      <c r="CPU128" s="2"/>
      <c r="CPV128" s="2"/>
      <c r="CPW128" s="2"/>
      <c r="CPX128" s="2"/>
      <c r="CPY128" s="2"/>
      <c r="CPZ128" s="2"/>
      <c r="CQA128" s="2"/>
      <c r="CQB128" s="2"/>
      <c r="CQC128" s="2"/>
      <c r="CQD128" s="2"/>
      <c r="CQE128" s="2"/>
      <c r="CQF128" s="2"/>
      <c r="CQG128" s="2"/>
      <c r="CQH128" s="2"/>
      <c r="CQI128" s="2"/>
      <c r="CQJ128" s="2"/>
      <c r="CQK128" s="2"/>
      <c r="CQL128" s="2"/>
      <c r="CQM128" s="2"/>
      <c r="CQN128" s="2"/>
      <c r="CQO128" s="2"/>
      <c r="CQP128" s="2"/>
      <c r="CQQ128" s="2"/>
      <c r="CQR128" s="2"/>
      <c r="CQS128" s="2"/>
      <c r="CQT128" s="2"/>
      <c r="CQU128" s="2"/>
      <c r="CQV128" s="2"/>
      <c r="CQW128" s="2"/>
      <c r="CQX128" s="2"/>
      <c r="CQY128" s="2"/>
      <c r="CQZ128" s="2"/>
      <c r="CRA128" s="2"/>
      <c r="CRB128" s="2"/>
      <c r="CRC128" s="2"/>
      <c r="CRD128" s="2"/>
      <c r="CRE128" s="2"/>
      <c r="CRF128" s="2"/>
      <c r="CRG128" s="2"/>
      <c r="CRH128" s="2"/>
      <c r="CRI128" s="2"/>
      <c r="CRJ128" s="2"/>
      <c r="CRK128" s="2"/>
      <c r="CRL128" s="2"/>
      <c r="CRM128" s="2"/>
      <c r="CRN128" s="2"/>
      <c r="CRO128" s="2"/>
      <c r="CRP128" s="2"/>
      <c r="CRQ128" s="2"/>
      <c r="CRR128" s="2"/>
      <c r="CRS128" s="2"/>
      <c r="CRT128" s="2"/>
      <c r="CRU128" s="2"/>
      <c r="CRV128" s="2"/>
      <c r="CRW128" s="2"/>
      <c r="CRX128" s="2"/>
      <c r="CRY128" s="2"/>
      <c r="CRZ128" s="2"/>
      <c r="CSA128" s="2"/>
      <c r="CSB128" s="2"/>
      <c r="CSC128" s="2"/>
      <c r="CSD128" s="2"/>
      <c r="CSE128" s="2"/>
      <c r="CSF128" s="2"/>
      <c r="CSG128" s="2"/>
      <c r="CSH128" s="2"/>
      <c r="CSI128" s="2"/>
      <c r="CSJ128" s="2"/>
      <c r="CSK128" s="2"/>
      <c r="CSL128" s="2"/>
      <c r="CSM128" s="2"/>
      <c r="CSN128" s="2"/>
      <c r="CSO128" s="2"/>
      <c r="CSP128" s="2"/>
      <c r="CSQ128" s="2"/>
      <c r="CSR128" s="2"/>
      <c r="CSS128" s="2"/>
      <c r="CST128" s="2"/>
      <c r="CSU128" s="2"/>
      <c r="CSV128" s="2"/>
      <c r="CSW128" s="2"/>
      <c r="CSX128" s="2"/>
      <c r="CSY128" s="2"/>
      <c r="CSZ128" s="2"/>
      <c r="CTA128" s="2"/>
      <c r="CTB128" s="2"/>
      <c r="CTC128" s="2"/>
      <c r="CTD128" s="2"/>
      <c r="CTE128" s="2"/>
      <c r="CTF128" s="2"/>
      <c r="CTG128" s="2"/>
      <c r="CTH128" s="2"/>
      <c r="CTI128" s="2"/>
      <c r="CTJ128" s="2"/>
      <c r="CTK128" s="2"/>
      <c r="CTL128" s="2"/>
      <c r="CTM128" s="2"/>
      <c r="CTN128" s="2"/>
      <c r="CTO128" s="2"/>
      <c r="CTP128" s="2"/>
      <c r="CTQ128" s="2"/>
      <c r="CTR128" s="2"/>
      <c r="CTS128" s="2"/>
      <c r="CTT128" s="2"/>
      <c r="CTU128" s="2"/>
      <c r="CTV128" s="2"/>
      <c r="CTW128" s="2"/>
      <c r="CTX128" s="2"/>
      <c r="CTY128" s="2"/>
      <c r="CTZ128" s="2"/>
      <c r="CUA128" s="2"/>
      <c r="CUB128" s="2"/>
      <c r="CUC128" s="2"/>
      <c r="CUD128" s="2"/>
      <c r="CUE128" s="2"/>
      <c r="CUF128" s="2"/>
      <c r="CUG128" s="2"/>
      <c r="CUH128" s="2"/>
      <c r="CUI128" s="2"/>
      <c r="CUJ128" s="2"/>
      <c r="CUK128" s="2"/>
      <c r="CUL128" s="2"/>
      <c r="CUM128" s="2"/>
      <c r="CUN128" s="2"/>
      <c r="CUO128" s="2"/>
      <c r="CUP128" s="2"/>
      <c r="CUQ128" s="2"/>
      <c r="CUR128" s="2"/>
      <c r="CUS128" s="2"/>
      <c r="CUT128" s="2"/>
      <c r="CUU128" s="2"/>
      <c r="CUV128" s="2"/>
      <c r="CUW128" s="2"/>
      <c r="CUX128" s="2"/>
      <c r="CUY128" s="2"/>
      <c r="CUZ128" s="2"/>
      <c r="CVA128" s="2"/>
      <c r="CVB128" s="2"/>
      <c r="CVC128" s="2"/>
      <c r="CVD128" s="2"/>
      <c r="CVE128" s="2"/>
      <c r="CVF128" s="2"/>
      <c r="CVG128" s="2"/>
      <c r="CVH128" s="2"/>
      <c r="CVI128" s="2"/>
      <c r="CVJ128" s="2"/>
      <c r="CVK128" s="2"/>
      <c r="CVL128" s="2"/>
      <c r="CVM128" s="2"/>
      <c r="CVN128" s="2"/>
      <c r="CVO128" s="2"/>
      <c r="CVP128" s="2"/>
      <c r="CVQ128" s="2"/>
      <c r="CVR128" s="2"/>
      <c r="CVS128" s="2"/>
      <c r="CVT128" s="2"/>
      <c r="CVU128" s="2"/>
      <c r="CVV128" s="2"/>
      <c r="CVW128" s="2"/>
      <c r="CVX128" s="2"/>
      <c r="CVY128" s="2"/>
      <c r="CVZ128" s="2"/>
      <c r="CWA128" s="2"/>
      <c r="CWB128" s="2"/>
      <c r="CWC128" s="2"/>
      <c r="CWD128" s="2"/>
      <c r="CWE128" s="2"/>
      <c r="CWF128" s="2"/>
      <c r="CWG128" s="2"/>
      <c r="CWH128" s="2"/>
      <c r="CWI128" s="2"/>
      <c r="CWJ128" s="2"/>
      <c r="CWK128" s="2"/>
      <c r="CWL128" s="2"/>
      <c r="CWM128" s="2"/>
      <c r="CWN128" s="2"/>
      <c r="CWO128" s="2"/>
      <c r="CWP128" s="2"/>
      <c r="CWQ128" s="2"/>
      <c r="CWR128" s="2"/>
      <c r="CWS128" s="2"/>
      <c r="CWT128" s="2"/>
      <c r="CWU128" s="2"/>
      <c r="CWV128" s="2"/>
      <c r="CWW128" s="2"/>
      <c r="CWX128" s="2"/>
      <c r="CWY128" s="2"/>
      <c r="CWZ128" s="2"/>
      <c r="CXA128" s="2"/>
      <c r="CXB128" s="2"/>
      <c r="CXC128" s="2"/>
      <c r="CXD128" s="2"/>
      <c r="CXE128" s="2"/>
      <c r="CXF128" s="2"/>
      <c r="CXG128" s="2"/>
      <c r="CXH128" s="2"/>
      <c r="CXI128" s="2"/>
      <c r="CXJ128" s="2"/>
      <c r="CXK128" s="2"/>
      <c r="CXL128" s="2"/>
      <c r="CXM128" s="2"/>
      <c r="CXN128" s="2"/>
      <c r="CXO128" s="2"/>
      <c r="CXP128" s="2"/>
      <c r="CXQ128" s="2"/>
      <c r="CXR128" s="2"/>
      <c r="CXS128" s="2"/>
      <c r="CXT128" s="2"/>
      <c r="CXU128" s="2"/>
      <c r="CXV128" s="2"/>
      <c r="CXW128" s="2"/>
      <c r="CXX128" s="2"/>
      <c r="CXY128" s="2"/>
      <c r="CXZ128" s="2"/>
      <c r="CYA128" s="2"/>
      <c r="CYB128" s="2"/>
      <c r="CYC128" s="2"/>
      <c r="CYD128" s="2"/>
      <c r="CYE128" s="2"/>
      <c r="CYF128" s="2"/>
      <c r="CYG128" s="2"/>
      <c r="CYH128" s="2"/>
      <c r="CYI128" s="2"/>
      <c r="CYJ128" s="2"/>
      <c r="CYK128" s="2"/>
      <c r="CYL128" s="2"/>
      <c r="CYM128" s="2"/>
      <c r="CYN128" s="2"/>
      <c r="CYO128" s="2"/>
      <c r="CYP128" s="2"/>
      <c r="CYQ128" s="2"/>
      <c r="CYR128" s="2"/>
      <c r="CYS128" s="2"/>
      <c r="CYT128" s="2"/>
      <c r="CYU128" s="2"/>
      <c r="CYV128" s="2"/>
      <c r="CYW128" s="2"/>
      <c r="CYX128" s="2"/>
      <c r="CYY128" s="2"/>
      <c r="CYZ128" s="2"/>
      <c r="CZA128" s="2"/>
      <c r="CZB128" s="2"/>
      <c r="CZC128" s="2"/>
      <c r="CZD128" s="2"/>
      <c r="CZE128" s="2"/>
      <c r="CZF128" s="2"/>
      <c r="CZG128" s="2"/>
      <c r="CZH128" s="2"/>
      <c r="CZI128" s="2"/>
      <c r="CZJ128" s="2"/>
      <c r="CZK128" s="2"/>
      <c r="CZL128" s="2"/>
      <c r="CZM128" s="2"/>
      <c r="CZN128" s="2"/>
      <c r="CZO128" s="2"/>
      <c r="CZP128" s="2"/>
      <c r="CZQ128" s="2"/>
      <c r="CZR128" s="2"/>
      <c r="CZS128" s="2"/>
      <c r="CZT128" s="2"/>
      <c r="CZU128" s="2"/>
      <c r="CZV128" s="2"/>
      <c r="CZW128" s="2"/>
      <c r="CZX128" s="2"/>
      <c r="CZY128" s="2"/>
      <c r="CZZ128" s="2"/>
      <c r="DAA128" s="2"/>
      <c r="DAB128" s="2"/>
      <c r="DAC128" s="2"/>
      <c r="DAD128" s="2"/>
      <c r="DAE128" s="2"/>
      <c r="DAF128" s="2"/>
      <c r="DAG128" s="2"/>
      <c r="DAH128" s="2"/>
      <c r="DAI128" s="2"/>
      <c r="DAJ128" s="2"/>
      <c r="DAK128" s="2"/>
      <c r="DAL128" s="2"/>
      <c r="DAM128" s="2"/>
      <c r="DAN128" s="2"/>
      <c r="DAO128" s="2"/>
      <c r="DAP128" s="2"/>
      <c r="DAQ128" s="2"/>
      <c r="DAR128" s="2"/>
      <c r="DAS128" s="2"/>
      <c r="DAT128" s="2"/>
      <c r="DAU128" s="2"/>
      <c r="DAV128" s="2"/>
      <c r="DAW128" s="2"/>
      <c r="DAX128" s="2"/>
      <c r="DAY128" s="2"/>
      <c r="DAZ128" s="2"/>
      <c r="DBA128" s="2"/>
      <c r="DBB128" s="2"/>
      <c r="DBC128" s="2"/>
      <c r="DBD128" s="2"/>
      <c r="DBE128" s="2"/>
      <c r="DBF128" s="2"/>
      <c r="DBG128" s="2"/>
      <c r="DBH128" s="2"/>
      <c r="DBI128" s="2"/>
      <c r="DBJ128" s="2"/>
      <c r="DBK128" s="2"/>
      <c r="DBL128" s="2"/>
      <c r="DBM128" s="2"/>
      <c r="DBN128" s="2"/>
      <c r="DBO128" s="2"/>
      <c r="DBP128" s="2"/>
      <c r="DBQ128" s="2"/>
      <c r="DBR128" s="2"/>
      <c r="DBS128" s="2"/>
      <c r="DBT128" s="2"/>
      <c r="DBU128" s="2"/>
      <c r="DBV128" s="2"/>
      <c r="DBW128" s="2"/>
      <c r="DBX128" s="2"/>
      <c r="DBY128" s="2"/>
      <c r="DBZ128" s="2"/>
      <c r="DCA128" s="2"/>
      <c r="DCB128" s="2"/>
      <c r="DCC128" s="2"/>
      <c r="DCD128" s="2"/>
      <c r="DCE128" s="2"/>
      <c r="DCF128" s="2"/>
      <c r="DCG128" s="2"/>
      <c r="DCH128" s="2"/>
      <c r="DCI128" s="2"/>
      <c r="DCJ128" s="2"/>
      <c r="DCK128" s="2"/>
      <c r="DCL128" s="2"/>
      <c r="DCM128" s="2"/>
      <c r="DCN128" s="2"/>
      <c r="DCO128" s="2"/>
      <c r="DCP128" s="2"/>
      <c r="DCQ128" s="2"/>
      <c r="DCR128" s="2"/>
      <c r="DCS128" s="2"/>
      <c r="DCT128" s="2"/>
      <c r="DCU128" s="2"/>
      <c r="DCV128" s="2"/>
      <c r="DCW128" s="2"/>
      <c r="DCX128" s="2"/>
      <c r="DCY128" s="2"/>
      <c r="DCZ128" s="2"/>
      <c r="DDA128" s="2"/>
      <c r="DDB128" s="2"/>
      <c r="DDC128" s="2"/>
      <c r="DDD128" s="2"/>
      <c r="DDE128" s="2"/>
      <c r="DDF128" s="2"/>
      <c r="DDG128" s="2"/>
      <c r="DDH128" s="2"/>
      <c r="DDI128" s="2"/>
      <c r="DDJ128" s="2"/>
      <c r="DDK128" s="2"/>
      <c r="DDL128" s="2"/>
      <c r="DDM128" s="2"/>
      <c r="DDN128" s="2"/>
      <c r="DDO128" s="2"/>
      <c r="DDP128" s="2"/>
      <c r="DDQ128" s="2"/>
      <c r="DDR128" s="2"/>
      <c r="DDS128" s="2"/>
      <c r="DDT128" s="2"/>
      <c r="DDU128" s="2"/>
      <c r="DDV128" s="2"/>
      <c r="DDW128" s="2"/>
      <c r="DDX128" s="2"/>
      <c r="DDY128" s="2"/>
      <c r="DDZ128" s="2"/>
      <c r="DEA128" s="2"/>
      <c r="DEB128" s="2"/>
      <c r="DEC128" s="2"/>
      <c r="DED128" s="2"/>
      <c r="DEE128" s="2"/>
      <c r="DEF128" s="2"/>
      <c r="DEG128" s="2"/>
      <c r="DEH128" s="2"/>
      <c r="DEI128" s="2"/>
      <c r="DEJ128" s="2"/>
      <c r="DEK128" s="2"/>
      <c r="DEL128" s="2"/>
      <c r="DEM128" s="2"/>
      <c r="DEN128" s="2"/>
      <c r="DEO128" s="2"/>
      <c r="DEP128" s="2"/>
      <c r="DEQ128" s="2"/>
      <c r="DER128" s="2"/>
      <c r="DES128" s="2"/>
      <c r="DET128" s="2"/>
      <c r="DEU128" s="2"/>
      <c r="DEV128" s="2"/>
      <c r="DEW128" s="2"/>
      <c r="DEX128" s="2"/>
      <c r="DEY128" s="2"/>
      <c r="DEZ128" s="2"/>
      <c r="DFA128" s="2"/>
      <c r="DFB128" s="2"/>
      <c r="DFC128" s="2"/>
      <c r="DFD128" s="2"/>
      <c r="DFE128" s="2"/>
      <c r="DFF128" s="2"/>
      <c r="DFG128" s="2"/>
      <c r="DFH128" s="2"/>
      <c r="DFI128" s="2"/>
      <c r="DFJ128" s="2"/>
      <c r="DFK128" s="2"/>
      <c r="DFL128" s="2"/>
      <c r="DFM128" s="2"/>
      <c r="DFN128" s="2"/>
      <c r="DFO128" s="2"/>
      <c r="DFP128" s="2"/>
      <c r="DFQ128" s="2"/>
      <c r="DFR128" s="2"/>
      <c r="DFS128" s="2"/>
      <c r="DFT128" s="2"/>
      <c r="DFU128" s="2"/>
      <c r="DFV128" s="2"/>
      <c r="DFW128" s="2"/>
      <c r="DFX128" s="2"/>
      <c r="DFY128" s="2"/>
      <c r="DFZ128" s="2"/>
      <c r="DGA128" s="2"/>
      <c r="DGB128" s="2"/>
      <c r="DGC128" s="2"/>
      <c r="DGD128" s="2"/>
      <c r="DGE128" s="2"/>
      <c r="DGF128" s="2"/>
      <c r="DGG128" s="2"/>
      <c r="DGH128" s="2"/>
      <c r="DGI128" s="2"/>
      <c r="DGJ128" s="2"/>
      <c r="DGK128" s="2"/>
      <c r="DGL128" s="2"/>
      <c r="DGM128" s="2"/>
      <c r="DGN128" s="2"/>
      <c r="DGO128" s="2"/>
      <c r="DGP128" s="2"/>
      <c r="DGQ128" s="2"/>
      <c r="DGR128" s="2"/>
      <c r="DGS128" s="2"/>
      <c r="DGT128" s="2"/>
      <c r="DGU128" s="2"/>
      <c r="DGV128" s="2"/>
      <c r="DGW128" s="2"/>
      <c r="DGX128" s="2"/>
      <c r="DGY128" s="2"/>
      <c r="DGZ128" s="2"/>
      <c r="DHA128" s="2"/>
      <c r="DHB128" s="2"/>
      <c r="DHC128" s="2"/>
      <c r="DHD128" s="2"/>
      <c r="DHE128" s="2"/>
      <c r="DHF128" s="2"/>
      <c r="DHG128" s="2"/>
      <c r="DHH128" s="2"/>
      <c r="DHI128" s="2"/>
      <c r="DHJ128" s="2"/>
      <c r="DHK128" s="2"/>
      <c r="DHL128" s="2"/>
      <c r="DHM128" s="2"/>
      <c r="DHN128" s="2"/>
      <c r="DHO128" s="2"/>
      <c r="DHP128" s="2"/>
      <c r="DHQ128" s="2"/>
      <c r="DHR128" s="2"/>
      <c r="DHS128" s="2"/>
      <c r="DHT128" s="2"/>
      <c r="DHU128" s="2"/>
      <c r="DHV128" s="2"/>
      <c r="DHW128" s="2"/>
      <c r="DHX128" s="2"/>
      <c r="DHY128" s="2"/>
      <c r="DHZ128" s="2"/>
      <c r="DIA128" s="2"/>
      <c r="DIB128" s="2"/>
      <c r="DIC128" s="2"/>
      <c r="DID128" s="2"/>
      <c r="DIE128" s="2"/>
      <c r="DIF128" s="2"/>
      <c r="DIG128" s="2"/>
      <c r="DIH128" s="2"/>
      <c r="DII128" s="2"/>
      <c r="DIJ128" s="2"/>
      <c r="DIK128" s="2"/>
      <c r="DIL128" s="2"/>
      <c r="DIM128" s="2"/>
      <c r="DIN128" s="2"/>
      <c r="DIO128" s="2"/>
      <c r="DIP128" s="2"/>
      <c r="DIQ128" s="2"/>
      <c r="DIR128" s="2"/>
      <c r="DIS128" s="2"/>
      <c r="DIT128" s="2"/>
      <c r="DIU128" s="2"/>
      <c r="DIV128" s="2"/>
      <c r="DIW128" s="2"/>
      <c r="DIX128" s="2"/>
      <c r="DIY128" s="2"/>
      <c r="DIZ128" s="2"/>
      <c r="DJA128" s="2"/>
      <c r="DJB128" s="2"/>
      <c r="DJC128" s="2"/>
      <c r="DJD128" s="2"/>
      <c r="DJE128" s="2"/>
      <c r="DJF128" s="2"/>
      <c r="DJG128" s="2"/>
      <c r="DJH128" s="2"/>
      <c r="DJI128" s="2"/>
      <c r="DJJ128" s="2"/>
      <c r="DJK128" s="2"/>
      <c r="DJL128" s="2"/>
      <c r="DJM128" s="2"/>
      <c r="DJN128" s="2"/>
      <c r="DJO128" s="2"/>
      <c r="DJP128" s="2"/>
      <c r="DJQ128" s="2"/>
      <c r="DJR128" s="2"/>
      <c r="DJS128" s="2"/>
      <c r="DJT128" s="2"/>
      <c r="DJU128" s="2"/>
      <c r="DJV128" s="2"/>
      <c r="DJW128" s="2"/>
      <c r="DJX128" s="2"/>
      <c r="DJY128" s="2"/>
      <c r="DJZ128" s="2"/>
      <c r="DKA128" s="2"/>
      <c r="DKB128" s="2"/>
      <c r="DKC128" s="2"/>
      <c r="DKD128" s="2"/>
      <c r="DKE128" s="2"/>
      <c r="DKF128" s="2"/>
      <c r="DKG128" s="2"/>
      <c r="DKH128" s="2"/>
      <c r="DKI128" s="2"/>
      <c r="DKJ128" s="2"/>
      <c r="DKK128" s="2"/>
      <c r="DKL128" s="2"/>
      <c r="DKM128" s="2"/>
      <c r="DKN128" s="2"/>
      <c r="DKO128" s="2"/>
      <c r="DKP128" s="2"/>
      <c r="DKQ128" s="2"/>
      <c r="DKR128" s="2"/>
      <c r="DKS128" s="2"/>
      <c r="DKT128" s="2"/>
      <c r="DKU128" s="2"/>
      <c r="DKV128" s="2"/>
      <c r="DKW128" s="2"/>
      <c r="DKX128" s="2"/>
      <c r="DKY128" s="2"/>
      <c r="DKZ128" s="2"/>
      <c r="DLA128" s="2"/>
      <c r="DLB128" s="2"/>
      <c r="DLC128" s="2"/>
      <c r="DLD128" s="2"/>
      <c r="DLE128" s="2"/>
      <c r="DLF128" s="2"/>
      <c r="DLG128" s="2"/>
      <c r="DLH128" s="2"/>
      <c r="DLI128" s="2"/>
      <c r="DLJ128" s="2"/>
      <c r="DLK128" s="2"/>
      <c r="DLL128" s="2"/>
      <c r="DLM128" s="2"/>
      <c r="DLN128" s="2"/>
      <c r="DLO128" s="2"/>
      <c r="DLP128" s="2"/>
      <c r="DLQ128" s="2"/>
      <c r="DLR128" s="2"/>
      <c r="DLS128" s="2"/>
      <c r="DLT128" s="2"/>
      <c r="DLU128" s="2"/>
      <c r="DLV128" s="2"/>
      <c r="DLW128" s="2"/>
      <c r="DLX128" s="2"/>
      <c r="DLY128" s="2"/>
      <c r="DLZ128" s="2"/>
      <c r="DMA128" s="2"/>
      <c r="DMB128" s="2"/>
      <c r="DMC128" s="2"/>
      <c r="DMD128" s="2"/>
      <c r="DME128" s="2"/>
      <c r="DMF128" s="2"/>
      <c r="DMG128" s="2"/>
      <c r="DMH128" s="2"/>
      <c r="DMI128" s="2"/>
      <c r="DMJ128" s="2"/>
      <c r="DMK128" s="2"/>
      <c r="DML128" s="2"/>
      <c r="DMM128" s="2"/>
      <c r="DMN128" s="2"/>
      <c r="DMO128" s="2"/>
      <c r="DMP128" s="2"/>
      <c r="DMQ128" s="2"/>
      <c r="DMR128" s="2"/>
      <c r="DMS128" s="2"/>
      <c r="DMT128" s="2"/>
      <c r="DMU128" s="2"/>
      <c r="DMV128" s="2"/>
      <c r="DMW128" s="2"/>
      <c r="DMX128" s="2"/>
      <c r="DMY128" s="2"/>
      <c r="DMZ128" s="2"/>
      <c r="DNA128" s="2"/>
      <c r="DNB128" s="2"/>
      <c r="DNC128" s="2"/>
      <c r="DND128" s="2"/>
      <c r="DNE128" s="2"/>
      <c r="DNF128" s="2"/>
      <c r="DNG128" s="2"/>
      <c r="DNH128" s="2"/>
      <c r="DNI128" s="2"/>
      <c r="DNJ128" s="2"/>
      <c r="DNK128" s="2"/>
      <c r="DNL128" s="2"/>
      <c r="DNM128" s="2"/>
      <c r="DNN128" s="2"/>
      <c r="DNO128" s="2"/>
      <c r="DNP128" s="2"/>
      <c r="DNQ128" s="2"/>
      <c r="DNR128" s="2"/>
      <c r="DNS128" s="2"/>
      <c r="DNT128" s="2"/>
      <c r="DNU128" s="2"/>
      <c r="DNV128" s="2"/>
      <c r="DNW128" s="2"/>
      <c r="DNX128" s="2"/>
      <c r="DNY128" s="2"/>
      <c r="DNZ128" s="2"/>
      <c r="DOA128" s="2"/>
      <c r="DOB128" s="2"/>
      <c r="DOC128" s="2"/>
      <c r="DOD128" s="2"/>
      <c r="DOE128" s="2"/>
      <c r="DOF128" s="2"/>
      <c r="DOG128" s="2"/>
      <c r="DOH128" s="2"/>
      <c r="DOI128" s="2"/>
      <c r="DOJ128" s="2"/>
      <c r="DOK128" s="2"/>
      <c r="DOL128" s="2"/>
      <c r="DOM128" s="2"/>
      <c r="DON128" s="2"/>
      <c r="DOO128" s="2"/>
      <c r="DOP128" s="2"/>
      <c r="DOQ128" s="2"/>
      <c r="DOR128" s="2"/>
      <c r="DOS128" s="2"/>
      <c r="DOT128" s="2"/>
      <c r="DOU128" s="2"/>
      <c r="DOV128" s="2"/>
      <c r="DOW128" s="2"/>
      <c r="DOX128" s="2"/>
      <c r="DOY128" s="2"/>
      <c r="DOZ128" s="2"/>
      <c r="DPA128" s="2"/>
      <c r="DPB128" s="2"/>
      <c r="DPC128" s="2"/>
      <c r="DPD128" s="2"/>
      <c r="DPE128" s="2"/>
      <c r="DPF128" s="2"/>
      <c r="DPG128" s="2"/>
      <c r="DPH128" s="2"/>
      <c r="DPI128" s="2"/>
      <c r="DPJ128" s="2"/>
      <c r="DPK128" s="2"/>
      <c r="DPL128" s="2"/>
      <c r="DPM128" s="2"/>
      <c r="DPN128" s="2"/>
      <c r="DPO128" s="2"/>
      <c r="DPP128" s="2"/>
      <c r="DPQ128" s="2"/>
      <c r="DPR128" s="2"/>
      <c r="DPS128" s="2"/>
      <c r="DPT128" s="2"/>
      <c r="DPU128" s="2"/>
      <c r="DPV128" s="2"/>
      <c r="DPW128" s="2"/>
      <c r="DPX128" s="2"/>
      <c r="DPY128" s="2"/>
      <c r="DPZ128" s="2"/>
      <c r="DQA128" s="2"/>
      <c r="DQB128" s="2"/>
      <c r="DQC128" s="2"/>
      <c r="DQD128" s="2"/>
      <c r="DQE128" s="2"/>
      <c r="DQF128" s="2"/>
      <c r="DQG128" s="2"/>
      <c r="DQH128" s="2"/>
      <c r="DQI128" s="2"/>
      <c r="DQJ128" s="2"/>
      <c r="DQK128" s="2"/>
      <c r="DQL128" s="2"/>
      <c r="DQM128" s="2"/>
      <c r="DQN128" s="2"/>
      <c r="DQO128" s="2"/>
      <c r="DQP128" s="2"/>
      <c r="DQQ128" s="2"/>
      <c r="DQR128" s="2"/>
      <c r="DQS128" s="2"/>
      <c r="DQT128" s="2"/>
      <c r="DQU128" s="2"/>
      <c r="DQV128" s="2"/>
      <c r="DQW128" s="2"/>
      <c r="DQX128" s="2"/>
      <c r="DQY128" s="2"/>
      <c r="DQZ128" s="2"/>
      <c r="DRA128" s="2"/>
      <c r="DRB128" s="2"/>
      <c r="DRC128" s="2"/>
      <c r="DRD128" s="2"/>
      <c r="DRE128" s="2"/>
      <c r="DRF128" s="2"/>
      <c r="DRG128" s="2"/>
      <c r="DRH128" s="2"/>
      <c r="DRI128" s="2"/>
      <c r="DRJ128" s="2"/>
      <c r="DRK128" s="2"/>
      <c r="DRL128" s="2"/>
      <c r="DRM128" s="2"/>
      <c r="DRN128" s="2"/>
      <c r="DRO128" s="2"/>
      <c r="DRP128" s="2"/>
      <c r="DRQ128" s="2"/>
      <c r="DRR128" s="2"/>
      <c r="DRS128" s="2"/>
      <c r="DRT128" s="2"/>
      <c r="DRU128" s="2"/>
      <c r="DRV128" s="2"/>
      <c r="DRW128" s="2"/>
      <c r="DRX128" s="2"/>
      <c r="DRY128" s="2"/>
      <c r="DRZ128" s="2"/>
      <c r="DSA128" s="2"/>
      <c r="DSB128" s="2"/>
      <c r="DSC128" s="2"/>
      <c r="DSD128" s="2"/>
      <c r="DSE128" s="2"/>
      <c r="DSF128" s="2"/>
      <c r="DSG128" s="2"/>
      <c r="DSH128" s="2"/>
      <c r="DSI128" s="2"/>
      <c r="DSJ128" s="2"/>
      <c r="DSK128" s="2"/>
      <c r="DSL128" s="2"/>
      <c r="DSM128" s="2"/>
      <c r="DSN128" s="2"/>
      <c r="DSO128" s="2"/>
      <c r="DSP128" s="2"/>
      <c r="DSQ128" s="2"/>
      <c r="DSR128" s="2"/>
      <c r="DSS128" s="2"/>
      <c r="DST128" s="2"/>
      <c r="DSU128" s="2"/>
      <c r="DSV128" s="2"/>
      <c r="DSW128" s="2"/>
      <c r="DSX128" s="2"/>
      <c r="DSY128" s="2"/>
      <c r="DSZ128" s="2"/>
      <c r="DTA128" s="2"/>
      <c r="DTB128" s="2"/>
      <c r="DTC128" s="2"/>
      <c r="DTD128" s="2"/>
      <c r="DTE128" s="2"/>
      <c r="DTF128" s="2"/>
      <c r="DTG128" s="2"/>
      <c r="DTH128" s="2"/>
      <c r="DTI128" s="2"/>
      <c r="DTJ128" s="2"/>
      <c r="DTK128" s="2"/>
      <c r="DTL128" s="2"/>
      <c r="DTM128" s="2"/>
      <c r="DTN128" s="2"/>
      <c r="DTO128" s="2"/>
      <c r="DTP128" s="2"/>
      <c r="DTQ128" s="2"/>
      <c r="DTR128" s="2"/>
      <c r="DTS128" s="2"/>
      <c r="DTT128" s="2"/>
      <c r="DTU128" s="2"/>
      <c r="DTV128" s="2"/>
      <c r="DTW128" s="2"/>
      <c r="DTX128" s="2"/>
      <c r="DTY128" s="2"/>
      <c r="DTZ128" s="2"/>
      <c r="DUA128" s="2"/>
      <c r="DUB128" s="2"/>
      <c r="DUC128" s="2"/>
      <c r="DUD128" s="2"/>
      <c r="DUE128" s="2"/>
      <c r="DUF128" s="2"/>
      <c r="DUG128" s="2"/>
      <c r="DUH128" s="2"/>
      <c r="DUI128" s="2"/>
      <c r="DUJ128" s="2"/>
      <c r="DUK128" s="2"/>
      <c r="DUL128" s="2"/>
      <c r="DUM128" s="2"/>
      <c r="DUN128" s="2"/>
      <c r="DUO128" s="2"/>
      <c r="DUP128" s="2"/>
      <c r="DUQ128" s="2"/>
      <c r="DUR128" s="2"/>
      <c r="DUS128" s="2"/>
      <c r="DUT128" s="2"/>
      <c r="DUU128" s="2"/>
      <c r="DUV128" s="2"/>
      <c r="DUW128" s="2"/>
      <c r="DUX128" s="2"/>
      <c r="DUY128" s="2"/>
      <c r="DUZ128" s="2"/>
      <c r="DVA128" s="2"/>
      <c r="DVB128" s="2"/>
      <c r="DVC128" s="2"/>
      <c r="DVD128" s="2"/>
      <c r="DVE128" s="2"/>
      <c r="DVF128" s="2"/>
      <c r="DVG128" s="2"/>
      <c r="DVH128" s="2"/>
      <c r="DVI128" s="2"/>
      <c r="DVJ128" s="2"/>
      <c r="DVK128" s="2"/>
      <c r="DVL128" s="2"/>
      <c r="DVM128" s="2"/>
      <c r="DVN128" s="2"/>
      <c r="DVO128" s="2"/>
      <c r="DVP128" s="2"/>
      <c r="DVQ128" s="2"/>
      <c r="DVR128" s="2"/>
      <c r="DVS128" s="2"/>
      <c r="DVT128" s="2"/>
      <c r="DVU128" s="2"/>
      <c r="DVV128" s="2"/>
      <c r="DVW128" s="2"/>
      <c r="DVX128" s="2"/>
      <c r="DVY128" s="2"/>
      <c r="DVZ128" s="2"/>
      <c r="DWA128" s="2"/>
      <c r="DWB128" s="2"/>
      <c r="DWC128" s="2"/>
      <c r="DWD128" s="2"/>
      <c r="DWE128" s="2"/>
      <c r="DWF128" s="2"/>
      <c r="DWG128" s="2"/>
      <c r="DWH128" s="2"/>
      <c r="DWI128" s="2"/>
      <c r="DWJ128" s="2"/>
      <c r="DWK128" s="2"/>
      <c r="DWL128" s="2"/>
      <c r="DWM128" s="2"/>
      <c r="DWN128" s="2"/>
      <c r="DWO128" s="2"/>
      <c r="DWP128" s="2"/>
      <c r="DWQ128" s="2"/>
      <c r="DWR128" s="2"/>
      <c r="DWS128" s="2"/>
      <c r="DWT128" s="2"/>
      <c r="DWU128" s="2"/>
      <c r="DWV128" s="2"/>
      <c r="DWW128" s="2"/>
      <c r="DWX128" s="2"/>
      <c r="DWY128" s="2"/>
      <c r="DWZ128" s="2"/>
      <c r="DXA128" s="2"/>
      <c r="DXB128" s="2"/>
      <c r="DXC128" s="2"/>
      <c r="DXD128" s="2"/>
      <c r="DXE128" s="2"/>
      <c r="DXF128" s="2"/>
      <c r="DXG128" s="2"/>
      <c r="DXH128" s="2"/>
      <c r="DXI128" s="2"/>
      <c r="DXJ128" s="2"/>
      <c r="DXK128" s="2"/>
      <c r="DXL128" s="2"/>
      <c r="DXM128" s="2"/>
      <c r="DXN128" s="2"/>
      <c r="DXO128" s="2"/>
      <c r="DXP128" s="2"/>
      <c r="DXQ128" s="2"/>
      <c r="DXR128" s="2"/>
      <c r="DXS128" s="2"/>
      <c r="DXT128" s="2"/>
      <c r="DXU128" s="2"/>
      <c r="DXV128" s="2"/>
      <c r="DXW128" s="2"/>
      <c r="DXX128" s="2"/>
      <c r="DXY128" s="2"/>
      <c r="DXZ128" s="2"/>
      <c r="DYA128" s="2"/>
      <c r="DYB128" s="2"/>
      <c r="DYC128" s="2"/>
      <c r="DYD128" s="2"/>
      <c r="DYE128" s="2"/>
      <c r="DYF128" s="2"/>
      <c r="DYG128" s="2"/>
      <c r="DYH128" s="2"/>
      <c r="DYI128" s="2"/>
      <c r="DYJ128" s="2"/>
      <c r="DYK128" s="2"/>
      <c r="DYL128" s="2"/>
      <c r="DYM128" s="2"/>
      <c r="DYN128" s="2"/>
      <c r="DYO128" s="2"/>
      <c r="DYP128" s="2"/>
      <c r="DYQ128" s="2"/>
      <c r="DYR128" s="2"/>
      <c r="DYS128" s="2"/>
      <c r="DYT128" s="2"/>
      <c r="DYU128" s="2"/>
      <c r="DYV128" s="2"/>
      <c r="DYW128" s="2"/>
      <c r="DYX128" s="2"/>
      <c r="DYY128" s="2"/>
      <c r="DYZ128" s="2"/>
      <c r="DZA128" s="2"/>
      <c r="DZB128" s="2"/>
      <c r="DZC128" s="2"/>
      <c r="DZD128" s="2"/>
      <c r="DZE128" s="2"/>
      <c r="DZF128" s="2"/>
      <c r="DZG128" s="2"/>
      <c r="DZH128" s="2"/>
      <c r="DZI128" s="2"/>
      <c r="DZJ128" s="2"/>
      <c r="DZK128" s="2"/>
      <c r="DZL128" s="2"/>
      <c r="DZM128" s="2"/>
      <c r="DZN128" s="2"/>
      <c r="DZO128" s="2"/>
      <c r="DZP128" s="2"/>
      <c r="DZQ128" s="2"/>
      <c r="DZR128" s="2"/>
      <c r="DZS128" s="2"/>
      <c r="DZT128" s="2"/>
      <c r="DZU128" s="2"/>
      <c r="DZV128" s="2"/>
      <c r="DZW128" s="2"/>
      <c r="DZX128" s="2"/>
      <c r="DZY128" s="2"/>
      <c r="DZZ128" s="2"/>
      <c r="EAA128" s="2"/>
      <c r="EAB128" s="2"/>
      <c r="EAC128" s="2"/>
      <c r="EAD128" s="2"/>
      <c r="EAE128" s="2"/>
      <c r="EAF128" s="2"/>
      <c r="EAG128" s="2"/>
      <c r="EAH128" s="2"/>
      <c r="EAI128" s="2"/>
      <c r="EAJ128" s="2"/>
      <c r="EAK128" s="2"/>
      <c r="EAL128" s="2"/>
      <c r="EAM128" s="2"/>
      <c r="EAN128" s="2"/>
      <c r="EAO128" s="2"/>
      <c r="EAP128" s="2"/>
      <c r="EAQ128" s="2"/>
      <c r="EAR128" s="2"/>
      <c r="EAS128" s="2"/>
      <c r="EAT128" s="2"/>
      <c r="EAU128" s="2"/>
      <c r="EAV128" s="2"/>
      <c r="EAW128" s="2"/>
      <c r="EAX128" s="2"/>
      <c r="EAY128" s="2"/>
      <c r="EAZ128" s="2"/>
      <c r="EBA128" s="2"/>
      <c r="EBB128" s="2"/>
      <c r="EBC128" s="2"/>
      <c r="EBD128" s="2"/>
      <c r="EBE128" s="2"/>
      <c r="EBF128" s="2"/>
      <c r="EBG128" s="2"/>
      <c r="EBH128" s="2"/>
      <c r="EBI128" s="2"/>
      <c r="EBJ128" s="2"/>
      <c r="EBK128" s="2"/>
      <c r="EBL128" s="2"/>
      <c r="EBM128" s="2"/>
      <c r="EBN128" s="2"/>
      <c r="EBO128" s="2"/>
      <c r="EBP128" s="2"/>
      <c r="EBQ128" s="2"/>
      <c r="EBR128" s="2"/>
      <c r="EBS128" s="2"/>
      <c r="EBT128" s="2"/>
      <c r="EBU128" s="2"/>
      <c r="EBV128" s="2"/>
      <c r="EBW128" s="2"/>
      <c r="EBX128" s="2"/>
      <c r="EBY128" s="2"/>
      <c r="EBZ128" s="2"/>
      <c r="ECA128" s="2"/>
      <c r="ECB128" s="2"/>
      <c r="ECC128" s="2"/>
      <c r="ECD128" s="2"/>
      <c r="ECE128" s="2"/>
      <c r="ECF128" s="2"/>
      <c r="ECG128" s="2"/>
      <c r="ECH128" s="2"/>
      <c r="ECI128" s="2"/>
      <c r="ECJ128" s="2"/>
      <c r="ECK128" s="2"/>
      <c r="ECL128" s="2"/>
      <c r="ECM128" s="2"/>
      <c r="ECN128" s="2"/>
      <c r="ECO128" s="2"/>
      <c r="ECP128" s="2"/>
      <c r="ECQ128" s="2"/>
      <c r="ECR128" s="2"/>
      <c r="ECS128" s="2"/>
      <c r="ECT128" s="2"/>
      <c r="ECU128" s="2"/>
      <c r="ECV128" s="2"/>
      <c r="ECW128" s="2"/>
      <c r="ECX128" s="2"/>
      <c r="ECY128" s="2"/>
      <c r="ECZ128" s="2"/>
      <c r="EDA128" s="2"/>
      <c r="EDB128" s="2"/>
      <c r="EDC128" s="2"/>
      <c r="EDD128" s="2"/>
      <c r="EDE128" s="2"/>
      <c r="EDF128" s="2"/>
      <c r="EDG128" s="2"/>
      <c r="EDH128" s="2"/>
      <c r="EDI128" s="2"/>
      <c r="EDJ128" s="2"/>
      <c r="EDK128" s="2"/>
      <c r="EDL128" s="2"/>
      <c r="EDM128" s="2"/>
      <c r="EDN128" s="2"/>
      <c r="EDO128" s="2"/>
      <c r="EDP128" s="2"/>
      <c r="EDQ128" s="2"/>
      <c r="EDR128" s="2"/>
      <c r="EDS128" s="2"/>
      <c r="EDT128" s="2"/>
      <c r="EDU128" s="2"/>
      <c r="EDV128" s="2"/>
      <c r="EDW128" s="2"/>
      <c r="EDX128" s="2"/>
      <c r="EDY128" s="2"/>
      <c r="EDZ128" s="2"/>
      <c r="EEA128" s="2"/>
      <c r="EEB128" s="2"/>
      <c r="EEC128" s="2"/>
      <c r="EED128" s="2"/>
      <c r="EEE128" s="2"/>
      <c r="EEF128" s="2"/>
      <c r="EEG128" s="2"/>
      <c r="EEH128" s="2"/>
      <c r="EEI128" s="2"/>
      <c r="EEJ128" s="2"/>
      <c r="EEK128" s="2"/>
      <c r="EEL128" s="2"/>
      <c r="EEM128" s="2"/>
      <c r="EEN128" s="2"/>
      <c r="EEO128" s="2"/>
      <c r="EEP128" s="2"/>
      <c r="EEQ128" s="2"/>
      <c r="EER128" s="2"/>
      <c r="EES128" s="2"/>
      <c r="EET128" s="2"/>
      <c r="EEU128" s="2"/>
      <c r="EEV128" s="2"/>
      <c r="EEW128" s="2"/>
      <c r="EEX128" s="2"/>
      <c r="EEY128" s="2"/>
      <c r="EEZ128" s="2"/>
      <c r="EFA128" s="2"/>
      <c r="EFB128" s="2"/>
      <c r="EFC128" s="2"/>
      <c r="EFD128" s="2"/>
      <c r="EFE128" s="2"/>
      <c r="EFF128" s="2"/>
      <c r="EFG128" s="2"/>
      <c r="EFH128" s="2"/>
      <c r="EFI128" s="2"/>
      <c r="EFJ128" s="2"/>
      <c r="EFK128" s="2"/>
      <c r="EFL128" s="2"/>
      <c r="EFM128" s="2"/>
      <c r="EFN128" s="2"/>
      <c r="EFO128" s="2"/>
      <c r="EFP128" s="2"/>
      <c r="EFQ128" s="2"/>
      <c r="EFR128" s="2"/>
      <c r="EFS128" s="2"/>
      <c r="EFT128" s="2"/>
      <c r="EFU128" s="2"/>
      <c r="EFV128" s="2"/>
      <c r="EFW128" s="2"/>
      <c r="EFX128" s="2"/>
      <c r="EFY128" s="2"/>
      <c r="EFZ128" s="2"/>
      <c r="EGA128" s="2"/>
      <c r="EGB128" s="2"/>
      <c r="EGC128" s="2"/>
      <c r="EGD128" s="2"/>
      <c r="EGE128" s="2"/>
      <c r="EGF128" s="2"/>
      <c r="EGG128" s="2"/>
      <c r="EGH128" s="2"/>
      <c r="EGI128" s="2"/>
      <c r="EGJ128" s="2"/>
      <c r="EGK128" s="2"/>
      <c r="EGL128" s="2"/>
      <c r="EGM128" s="2"/>
      <c r="EGN128" s="2"/>
      <c r="EGO128" s="2"/>
      <c r="EGP128" s="2"/>
      <c r="EGQ128" s="2"/>
      <c r="EGR128" s="2"/>
      <c r="EGS128" s="2"/>
      <c r="EGT128" s="2"/>
      <c r="EGU128" s="2"/>
      <c r="EGV128" s="2"/>
      <c r="EGW128" s="2"/>
      <c r="EGX128" s="2"/>
      <c r="EGY128" s="2"/>
      <c r="EGZ128" s="2"/>
      <c r="EHA128" s="2"/>
      <c r="EHB128" s="2"/>
      <c r="EHC128" s="2"/>
      <c r="EHD128" s="2"/>
      <c r="EHE128" s="2"/>
      <c r="EHF128" s="2"/>
      <c r="EHG128" s="2"/>
      <c r="EHH128" s="2"/>
      <c r="EHI128" s="2"/>
      <c r="EHJ128" s="2"/>
      <c r="EHK128" s="2"/>
      <c r="EHL128" s="2"/>
      <c r="EHM128" s="2"/>
      <c r="EHN128" s="2"/>
      <c r="EHO128" s="2"/>
      <c r="EHP128" s="2"/>
      <c r="EHQ128" s="2"/>
      <c r="EHR128" s="2"/>
      <c r="EHS128" s="2"/>
      <c r="EHT128" s="2"/>
      <c r="EHU128" s="2"/>
      <c r="EHV128" s="2"/>
      <c r="EHW128" s="2"/>
      <c r="EHX128" s="2"/>
      <c r="EHY128" s="2"/>
      <c r="EHZ128" s="2"/>
      <c r="EIA128" s="2"/>
      <c r="EIB128" s="2"/>
      <c r="EIC128" s="2"/>
      <c r="EID128" s="2"/>
      <c r="EIE128" s="2"/>
      <c r="EIF128" s="2"/>
      <c r="EIG128" s="2"/>
      <c r="EIH128" s="2"/>
      <c r="EII128" s="2"/>
      <c r="EIJ128" s="2"/>
      <c r="EIK128" s="2"/>
      <c r="EIL128" s="2"/>
      <c r="EIM128" s="2"/>
      <c r="EIN128" s="2"/>
      <c r="EIO128" s="2"/>
      <c r="EIP128" s="2"/>
      <c r="EIQ128" s="2"/>
      <c r="EIR128" s="2"/>
      <c r="EIS128" s="2"/>
      <c r="EIT128" s="2"/>
      <c r="EIU128" s="2"/>
      <c r="EIV128" s="2"/>
      <c r="EIW128" s="2"/>
      <c r="EIX128" s="2"/>
      <c r="EIY128" s="2"/>
      <c r="EIZ128" s="2"/>
      <c r="EJA128" s="2"/>
      <c r="EJB128" s="2"/>
      <c r="EJC128" s="2"/>
      <c r="EJD128" s="2"/>
      <c r="EJE128" s="2"/>
      <c r="EJF128" s="2"/>
      <c r="EJG128" s="2"/>
      <c r="EJH128" s="2"/>
      <c r="EJI128" s="2"/>
      <c r="EJJ128" s="2"/>
      <c r="EJK128" s="2"/>
      <c r="EJL128" s="2"/>
      <c r="EJM128" s="2"/>
      <c r="EJN128" s="2"/>
      <c r="EJO128" s="2"/>
      <c r="EJP128" s="2"/>
      <c r="EJQ128" s="2"/>
      <c r="EJR128" s="2"/>
      <c r="EJS128" s="2"/>
      <c r="EJT128" s="2"/>
      <c r="EJU128" s="2"/>
      <c r="EJV128" s="2"/>
      <c r="EJW128" s="2"/>
      <c r="EJX128" s="2"/>
      <c r="EJY128" s="2"/>
      <c r="EJZ128" s="2"/>
      <c r="EKA128" s="2"/>
      <c r="EKB128" s="2"/>
      <c r="EKC128" s="2"/>
      <c r="EKD128" s="2"/>
      <c r="EKE128" s="2"/>
      <c r="EKF128" s="2"/>
      <c r="EKG128" s="2"/>
      <c r="EKH128" s="2"/>
      <c r="EKI128" s="2"/>
      <c r="EKJ128" s="2"/>
      <c r="EKK128" s="2"/>
      <c r="EKL128" s="2"/>
      <c r="EKM128" s="2"/>
      <c r="EKN128" s="2"/>
      <c r="EKO128" s="2"/>
      <c r="EKP128" s="2"/>
      <c r="EKQ128" s="2"/>
      <c r="EKR128" s="2"/>
      <c r="EKS128" s="2"/>
      <c r="EKT128" s="2"/>
      <c r="EKU128" s="2"/>
      <c r="EKV128" s="2"/>
      <c r="EKW128" s="2"/>
      <c r="EKX128" s="2"/>
      <c r="EKY128" s="2"/>
      <c r="EKZ128" s="2"/>
      <c r="ELA128" s="2"/>
      <c r="ELB128" s="2"/>
      <c r="ELC128" s="2"/>
      <c r="ELD128" s="2"/>
      <c r="ELE128" s="2"/>
      <c r="ELF128" s="2"/>
      <c r="ELG128" s="2"/>
      <c r="ELH128" s="2"/>
      <c r="ELI128" s="2"/>
      <c r="ELJ128" s="2"/>
      <c r="ELK128" s="2"/>
      <c r="ELL128" s="2"/>
      <c r="ELM128" s="2"/>
      <c r="ELN128" s="2"/>
      <c r="ELO128" s="2"/>
      <c r="ELP128" s="2"/>
      <c r="ELQ128" s="2"/>
      <c r="ELR128" s="2"/>
      <c r="ELS128" s="2"/>
      <c r="ELT128" s="2"/>
      <c r="ELU128" s="2"/>
      <c r="ELV128" s="2"/>
      <c r="ELW128" s="2"/>
      <c r="ELX128" s="2"/>
      <c r="ELY128" s="2"/>
      <c r="ELZ128" s="2"/>
      <c r="EMA128" s="2"/>
      <c r="EMB128" s="2"/>
      <c r="EMC128" s="2"/>
      <c r="EMD128" s="2"/>
      <c r="EME128" s="2"/>
      <c r="EMF128" s="2"/>
      <c r="EMG128" s="2"/>
      <c r="EMH128" s="2"/>
      <c r="EMI128" s="2"/>
      <c r="EMJ128" s="2"/>
      <c r="EMK128" s="2"/>
      <c r="EML128" s="2"/>
      <c r="EMM128" s="2"/>
      <c r="EMN128" s="2"/>
      <c r="EMO128" s="2"/>
      <c r="EMP128" s="2"/>
      <c r="EMQ128" s="2"/>
      <c r="EMR128" s="2"/>
      <c r="EMS128" s="2"/>
      <c r="EMT128" s="2"/>
      <c r="EMU128" s="2"/>
      <c r="EMV128" s="2"/>
      <c r="EMW128" s="2"/>
      <c r="EMX128" s="2"/>
      <c r="EMY128" s="2"/>
      <c r="EMZ128" s="2"/>
      <c r="ENA128" s="2"/>
      <c r="ENB128" s="2"/>
      <c r="ENC128" s="2"/>
      <c r="END128" s="2"/>
      <c r="ENE128" s="2"/>
      <c r="ENF128" s="2"/>
      <c r="ENG128" s="2"/>
      <c r="ENH128" s="2"/>
      <c r="ENI128" s="2"/>
      <c r="ENJ128" s="2"/>
      <c r="ENK128" s="2"/>
      <c r="ENL128" s="2"/>
      <c r="ENM128" s="2"/>
      <c r="ENN128" s="2"/>
      <c r="ENO128" s="2"/>
      <c r="ENP128" s="2"/>
      <c r="ENQ128" s="2"/>
      <c r="ENR128" s="2"/>
      <c r="ENS128" s="2"/>
      <c r="ENT128" s="2"/>
      <c r="ENU128" s="2"/>
      <c r="ENV128" s="2"/>
      <c r="ENW128" s="2"/>
      <c r="ENX128" s="2"/>
      <c r="ENY128" s="2"/>
      <c r="ENZ128" s="2"/>
      <c r="EOA128" s="2"/>
      <c r="EOB128" s="2"/>
      <c r="EOC128" s="2"/>
      <c r="EOD128" s="2"/>
      <c r="EOE128" s="2"/>
      <c r="EOF128" s="2"/>
      <c r="EOG128" s="2"/>
      <c r="EOH128" s="2"/>
      <c r="EOI128" s="2"/>
      <c r="EOJ128" s="2"/>
      <c r="EOK128" s="2"/>
      <c r="EOL128" s="2"/>
      <c r="EOM128" s="2"/>
      <c r="EON128" s="2"/>
      <c r="EOO128" s="2"/>
      <c r="EOP128" s="2"/>
      <c r="EOQ128" s="2"/>
      <c r="EOR128" s="2"/>
      <c r="EOS128" s="2"/>
      <c r="EOT128" s="2"/>
      <c r="EOU128" s="2"/>
      <c r="EOV128" s="2"/>
      <c r="EOW128" s="2"/>
      <c r="EOX128" s="2"/>
      <c r="EOY128" s="2"/>
      <c r="EOZ128" s="2"/>
      <c r="EPA128" s="2"/>
      <c r="EPB128" s="2"/>
      <c r="EPC128" s="2"/>
      <c r="EPD128" s="2"/>
      <c r="EPE128" s="2"/>
      <c r="EPF128" s="2"/>
      <c r="EPG128" s="2"/>
      <c r="EPH128" s="2"/>
      <c r="EPI128" s="2"/>
      <c r="EPJ128" s="2"/>
      <c r="EPK128" s="2"/>
      <c r="EPL128" s="2"/>
      <c r="EPM128" s="2"/>
      <c r="EPN128" s="2"/>
      <c r="EPO128" s="2"/>
      <c r="EPP128" s="2"/>
      <c r="EPQ128" s="2"/>
      <c r="EPR128" s="2"/>
      <c r="EPS128" s="2"/>
      <c r="EPT128" s="2"/>
      <c r="EPU128" s="2"/>
      <c r="EPV128" s="2"/>
      <c r="EPW128" s="2"/>
      <c r="EPX128" s="2"/>
      <c r="EPY128" s="2"/>
      <c r="EPZ128" s="2"/>
      <c r="EQA128" s="2"/>
      <c r="EQB128" s="2"/>
      <c r="EQC128" s="2"/>
      <c r="EQD128" s="2"/>
      <c r="EQE128" s="2"/>
      <c r="EQF128" s="2"/>
      <c r="EQG128" s="2"/>
      <c r="EQH128" s="2"/>
      <c r="EQI128" s="2"/>
      <c r="EQJ128" s="2"/>
      <c r="EQK128" s="2"/>
      <c r="EQL128" s="2"/>
      <c r="EQM128" s="2"/>
      <c r="EQN128" s="2"/>
      <c r="EQO128" s="2"/>
      <c r="EQP128" s="2"/>
      <c r="EQQ128" s="2"/>
      <c r="EQR128" s="2"/>
      <c r="EQS128" s="2"/>
      <c r="EQT128" s="2"/>
      <c r="EQU128" s="2"/>
      <c r="EQV128" s="2"/>
      <c r="EQW128" s="2"/>
      <c r="EQX128" s="2"/>
      <c r="EQY128" s="2"/>
      <c r="EQZ128" s="2"/>
      <c r="ERA128" s="2"/>
      <c r="ERB128" s="2"/>
      <c r="ERC128" s="2"/>
      <c r="ERD128" s="2"/>
      <c r="ERE128" s="2"/>
      <c r="ERF128" s="2"/>
      <c r="ERG128" s="2"/>
      <c r="ERH128" s="2"/>
      <c r="ERI128" s="2"/>
      <c r="ERJ128" s="2"/>
      <c r="ERK128" s="2"/>
      <c r="ERL128" s="2"/>
      <c r="ERM128" s="2"/>
      <c r="ERN128" s="2"/>
      <c r="ERO128" s="2"/>
      <c r="ERP128" s="2"/>
      <c r="ERQ128" s="2"/>
      <c r="ERR128" s="2"/>
      <c r="ERS128" s="2"/>
      <c r="ERT128" s="2"/>
      <c r="ERU128" s="2"/>
      <c r="ERV128" s="2"/>
      <c r="ERW128" s="2"/>
      <c r="ERX128" s="2"/>
      <c r="ERY128" s="2"/>
      <c r="ERZ128" s="2"/>
      <c r="ESA128" s="2"/>
      <c r="ESB128" s="2"/>
      <c r="ESC128" s="2"/>
      <c r="ESD128" s="2"/>
      <c r="ESE128" s="2"/>
      <c r="ESF128" s="2"/>
      <c r="ESG128" s="2"/>
      <c r="ESH128" s="2"/>
      <c r="ESI128" s="2"/>
      <c r="ESJ128" s="2"/>
      <c r="ESK128" s="2"/>
      <c r="ESL128" s="2"/>
      <c r="ESM128" s="2"/>
      <c r="ESN128" s="2"/>
      <c r="ESO128" s="2"/>
      <c r="ESP128" s="2"/>
      <c r="ESQ128" s="2"/>
      <c r="ESR128" s="2"/>
      <c r="ESS128" s="2"/>
      <c r="EST128" s="2"/>
      <c r="ESU128" s="2"/>
      <c r="ESV128" s="2"/>
      <c r="ESW128" s="2"/>
      <c r="ESX128" s="2"/>
      <c r="ESY128" s="2"/>
      <c r="ESZ128" s="2"/>
      <c r="ETA128" s="2"/>
      <c r="ETB128" s="2"/>
      <c r="ETC128" s="2"/>
      <c r="ETD128" s="2"/>
      <c r="ETE128" s="2"/>
      <c r="ETF128" s="2"/>
      <c r="ETG128" s="2"/>
      <c r="ETH128" s="2"/>
      <c r="ETI128" s="2"/>
      <c r="ETJ128" s="2"/>
      <c r="ETK128" s="2"/>
      <c r="ETL128" s="2"/>
      <c r="ETM128" s="2"/>
      <c r="ETN128" s="2"/>
      <c r="ETO128" s="2"/>
      <c r="ETP128" s="2"/>
      <c r="ETQ128" s="2"/>
      <c r="ETR128" s="2"/>
      <c r="ETS128" s="2"/>
      <c r="ETT128" s="2"/>
      <c r="ETU128" s="2"/>
      <c r="ETV128" s="2"/>
      <c r="ETW128" s="2"/>
      <c r="ETX128" s="2"/>
      <c r="ETY128" s="2"/>
      <c r="ETZ128" s="2"/>
      <c r="EUA128" s="2"/>
      <c r="EUB128" s="2"/>
      <c r="EUC128" s="2"/>
      <c r="EUD128" s="2"/>
      <c r="EUE128" s="2"/>
      <c r="EUF128" s="2"/>
      <c r="EUG128" s="2"/>
      <c r="EUH128" s="2"/>
      <c r="EUI128" s="2"/>
      <c r="EUJ128" s="2"/>
      <c r="EUK128" s="2"/>
      <c r="EUL128" s="2"/>
      <c r="EUM128" s="2"/>
      <c r="EUN128" s="2"/>
      <c r="EUO128" s="2"/>
      <c r="EUP128" s="2"/>
      <c r="EUQ128" s="2"/>
      <c r="EUR128" s="2"/>
      <c r="EUS128" s="2"/>
      <c r="EUT128" s="2"/>
      <c r="EUU128" s="2"/>
      <c r="EUV128" s="2"/>
      <c r="EUW128" s="2"/>
      <c r="EUX128" s="2"/>
      <c r="EUY128" s="2"/>
      <c r="EUZ128" s="2"/>
      <c r="EVA128" s="2"/>
      <c r="EVB128" s="2"/>
      <c r="EVC128" s="2"/>
      <c r="EVD128" s="2"/>
      <c r="EVE128" s="2"/>
      <c r="EVF128" s="2"/>
      <c r="EVG128" s="2"/>
      <c r="EVH128" s="2"/>
      <c r="EVI128" s="2"/>
      <c r="EVJ128" s="2"/>
      <c r="EVK128" s="2"/>
      <c r="EVL128" s="2"/>
      <c r="EVM128" s="2"/>
      <c r="EVN128" s="2"/>
      <c r="EVO128" s="2"/>
      <c r="EVP128" s="2"/>
      <c r="EVQ128" s="2"/>
      <c r="EVR128" s="2"/>
      <c r="EVS128" s="2"/>
      <c r="EVT128" s="2"/>
      <c r="EVU128" s="2"/>
      <c r="EVV128" s="2"/>
      <c r="EVW128" s="2"/>
      <c r="EVX128" s="2"/>
      <c r="EVY128" s="2"/>
      <c r="EVZ128" s="2"/>
      <c r="EWA128" s="2"/>
      <c r="EWB128" s="2"/>
      <c r="EWC128" s="2"/>
      <c r="EWD128" s="2"/>
      <c r="EWE128" s="2"/>
      <c r="EWF128" s="2"/>
      <c r="EWG128" s="2"/>
      <c r="EWH128" s="2"/>
      <c r="EWI128" s="2"/>
      <c r="EWJ128" s="2"/>
      <c r="EWK128" s="2"/>
      <c r="EWL128" s="2"/>
      <c r="EWM128" s="2"/>
      <c r="EWN128" s="2"/>
      <c r="EWO128" s="2"/>
      <c r="EWP128" s="2"/>
      <c r="EWQ128" s="2"/>
      <c r="EWR128" s="2"/>
      <c r="EWS128" s="2"/>
      <c r="EWT128" s="2"/>
      <c r="EWU128" s="2"/>
      <c r="EWV128" s="2"/>
      <c r="EWW128" s="2"/>
      <c r="EWX128" s="2"/>
      <c r="EWY128" s="2"/>
      <c r="EWZ128" s="2"/>
      <c r="EXA128" s="2"/>
      <c r="EXB128" s="2"/>
      <c r="EXC128" s="2"/>
      <c r="EXD128" s="2"/>
      <c r="EXE128" s="2"/>
      <c r="EXF128" s="2"/>
      <c r="EXG128" s="2"/>
      <c r="EXH128" s="2"/>
      <c r="EXI128" s="2"/>
      <c r="EXJ128" s="2"/>
      <c r="EXK128" s="2"/>
      <c r="EXL128" s="2"/>
      <c r="EXM128" s="2"/>
      <c r="EXN128" s="2"/>
      <c r="EXO128" s="2"/>
      <c r="EXP128" s="2"/>
      <c r="EXQ128" s="2"/>
      <c r="EXR128" s="2"/>
      <c r="EXS128" s="2"/>
      <c r="EXT128" s="2"/>
      <c r="EXU128" s="2"/>
      <c r="EXV128" s="2"/>
      <c r="EXW128" s="2"/>
      <c r="EXX128" s="2"/>
      <c r="EXY128" s="2"/>
      <c r="EXZ128" s="2"/>
      <c r="EYA128" s="2"/>
      <c r="EYB128" s="2"/>
      <c r="EYC128" s="2"/>
      <c r="EYD128" s="2"/>
      <c r="EYE128" s="2"/>
      <c r="EYF128" s="2"/>
      <c r="EYG128" s="2"/>
      <c r="EYH128" s="2"/>
      <c r="EYI128" s="2"/>
      <c r="EYJ128" s="2"/>
      <c r="EYK128" s="2"/>
      <c r="EYL128" s="2"/>
      <c r="EYM128" s="2"/>
      <c r="EYN128" s="2"/>
      <c r="EYO128" s="2"/>
      <c r="EYP128" s="2"/>
      <c r="EYQ128" s="2"/>
      <c r="EYR128" s="2"/>
      <c r="EYS128" s="2"/>
      <c r="EYT128" s="2"/>
      <c r="EYU128" s="2"/>
      <c r="EYV128" s="2"/>
      <c r="EYW128" s="2"/>
      <c r="EYX128" s="2"/>
      <c r="EYY128" s="2"/>
      <c r="EYZ128" s="2"/>
      <c r="EZA128" s="2"/>
      <c r="EZB128" s="2"/>
      <c r="EZC128" s="2"/>
      <c r="EZD128" s="2"/>
      <c r="EZE128" s="2"/>
      <c r="EZF128" s="2"/>
      <c r="EZG128" s="2"/>
      <c r="EZH128" s="2"/>
      <c r="EZI128" s="2"/>
      <c r="EZJ128" s="2"/>
      <c r="EZK128" s="2"/>
      <c r="EZL128" s="2"/>
      <c r="EZM128" s="2"/>
      <c r="EZN128" s="2"/>
      <c r="EZO128" s="2"/>
      <c r="EZP128" s="2"/>
      <c r="EZQ128" s="2"/>
      <c r="EZR128" s="2"/>
      <c r="EZS128" s="2"/>
      <c r="EZT128" s="2"/>
      <c r="EZU128" s="2"/>
      <c r="EZV128" s="2"/>
      <c r="EZW128" s="2"/>
      <c r="EZX128" s="2"/>
      <c r="EZY128" s="2"/>
      <c r="EZZ128" s="2"/>
      <c r="FAA128" s="2"/>
      <c r="FAB128" s="2"/>
      <c r="FAC128" s="2"/>
      <c r="FAD128" s="2"/>
      <c r="FAE128" s="2"/>
      <c r="FAF128" s="2"/>
      <c r="FAG128" s="2"/>
      <c r="FAH128" s="2"/>
      <c r="FAI128" s="2"/>
      <c r="FAJ128" s="2"/>
      <c r="FAK128" s="2"/>
      <c r="FAL128" s="2"/>
      <c r="FAM128" s="2"/>
      <c r="FAN128" s="2"/>
      <c r="FAO128" s="2"/>
      <c r="FAP128" s="2"/>
      <c r="FAQ128" s="2"/>
      <c r="FAR128" s="2"/>
      <c r="FAS128" s="2"/>
      <c r="FAT128" s="2"/>
      <c r="FAU128" s="2"/>
      <c r="FAV128" s="2"/>
      <c r="FAW128" s="2"/>
      <c r="FAX128" s="2"/>
      <c r="FAY128" s="2"/>
      <c r="FAZ128" s="2"/>
      <c r="FBA128" s="2"/>
      <c r="FBB128" s="2"/>
      <c r="FBC128" s="2"/>
      <c r="FBD128" s="2"/>
      <c r="FBE128" s="2"/>
      <c r="FBF128" s="2"/>
      <c r="FBG128" s="2"/>
      <c r="FBH128" s="2"/>
      <c r="FBI128" s="2"/>
      <c r="FBJ128" s="2"/>
      <c r="FBK128" s="2"/>
      <c r="FBL128" s="2"/>
      <c r="FBM128" s="2"/>
      <c r="FBN128" s="2"/>
      <c r="FBO128" s="2"/>
      <c r="FBP128" s="2"/>
      <c r="FBQ128" s="2"/>
      <c r="FBR128" s="2"/>
      <c r="FBS128" s="2"/>
      <c r="FBT128" s="2"/>
      <c r="FBU128" s="2"/>
      <c r="FBV128" s="2"/>
      <c r="FBW128" s="2"/>
      <c r="FBX128" s="2"/>
      <c r="FBY128" s="2"/>
      <c r="FBZ128" s="2"/>
      <c r="FCA128" s="2"/>
      <c r="FCB128" s="2"/>
      <c r="FCC128" s="2"/>
      <c r="FCD128" s="2"/>
      <c r="FCE128" s="2"/>
      <c r="FCF128" s="2"/>
      <c r="FCG128" s="2"/>
      <c r="FCH128" s="2"/>
      <c r="FCI128" s="2"/>
      <c r="FCJ128" s="2"/>
      <c r="FCK128" s="2"/>
      <c r="FCL128" s="2"/>
      <c r="FCM128" s="2"/>
      <c r="FCN128" s="2"/>
      <c r="FCO128" s="2"/>
      <c r="FCP128" s="2"/>
      <c r="FCQ128" s="2"/>
      <c r="FCR128" s="2"/>
      <c r="FCS128" s="2"/>
      <c r="FCT128" s="2"/>
      <c r="FCU128" s="2"/>
      <c r="FCV128" s="2"/>
      <c r="FCW128" s="2"/>
      <c r="FCX128" s="2"/>
      <c r="FCY128" s="2"/>
      <c r="FCZ128" s="2"/>
      <c r="FDA128" s="2"/>
      <c r="FDB128" s="2"/>
      <c r="FDC128" s="2"/>
      <c r="FDD128" s="2"/>
      <c r="FDE128" s="2"/>
      <c r="FDF128" s="2"/>
      <c r="FDG128" s="2"/>
      <c r="FDH128" s="2"/>
      <c r="FDI128" s="2"/>
      <c r="FDJ128" s="2"/>
      <c r="FDK128" s="2"/>
      <c r="FDL128" s="2"/>
      <c r="FDM128" s="2"/>
      <c r="FDN128" s="2"/>
      <c r="FDO128" s="2"/>
      <c r="FDP128" s="2"/>
      <c r="FDQ128" s="2"/>
      <c r="FDR128" s="2"/>
      <c r="FDS128" s="2"/>
      <c r="FDT128" s="2"/>
      <c r="FDU128" s="2"/>
      <c r="FDV128" s="2"/>
      <c r="FDW128" s="2"/>
      <c r="FDX128" s="2"/>
      <c r="FDY128" s="2"/>
      <c r="FDZ128" s="2"/>
      <c r="FEA128" s="2"/>
      <c r="FEB128" s="2"/>
      <c r="FEC128" s="2"/>
      <c r="FED128" s="2"/>
      <c r="FEE128" s="2"/>
      <c r="FEF128" s="2"/>
      <c r="FEG128" s="2"/>
      <c r="FEH128" s="2"/>
      <c r="FEI128" s="2"/>
      <c r="FEJ128" s="2"/>
      <c r="FEK128" s="2"/>
      <c r="FEL128" s="2"/>
      <c r="FEM128" s="2"/>
      <c r="FEN128" s="2"/>
      <c r="FEO128" s="2"/>
      <c r="FEP128" s="2"/>
      <c r="FEQ128" s="2"/>
      <c r="FER128" s="2"/>
      <c r="FES128" s="2"/>
      <c r="FET128" s="2"/>
      <c r="FEU128" s="2"/>
      <c r="FEV128" s="2"/>
      <c r="FEW128" s="2"/>
      <c r="FEX128" s="2"/>
      <c r="FEY128" s="2"/>
      <c r="FEZ128" s="2"/>
      <c r="FFA128" s="2"/>
      <c r="FFB128" s="2"/>
      <c r="FFC128" s="2"/>
      <c r="FFD128" s="2"/>
      <c r="FFE128" s="2"/>
      <c r="FFF128" s="2"/>
      <c r="FFG128" s="2"/>
      <c r="FFH128" s="2"/>
      <c r="FFI128" s="2"/>
      <c r="FFJ128" s="2"/>
      <c r="FFK128" s="2"/>
      <c r="FFL128" s="2"/>
      <c r="FFM128" s="2"/>
      <c r="FFN128" s="2"/>
      <c r="FFO128" s="2"/>
      <c r="FFP128" s="2"/>
      <c r="FFQ128" s="2"/>
      <c r="FFR128" s="2"/>
      <c r="FFS128" s="2"/>
      <c r="FFT128" s="2"/>
      <c r="FFU128" s="2"/>
      <c r="FFV128" s="2"/>
      <c r="FFW128" s="2"/>
      <c r="FFX128" s="2"/>
      <c r="FFY128" s="2"/>
      <c r="FFZ128" s="2"/>
      <c r="FGA128" s="2"/>
      <c r="FGB128" s="2"/>
      <c r="FGC128" s="2"/>
      <c r="FGD128" s="2"/>
      <c r="FGE128" s="2"/>
      <c r="FGF128" s="2"/>
      <c r="FGG128" s="2"/>
      <c r="FGH128" s="2"/>
      <c r="FGI128" s="2"/>
      <c r="FGJ128" s="2"/>
      <c r="FGK128" s="2"/>
      <c r="FGL128" s="2"/>
      <c r="FGM128" s="2"/>
      <c r="FGN128" s="2"/>
      <c r="FGO128" s="2"/>
      <c r="FGP128" s="2"/>
      <c r="FGQ128" s="2"/>
      <c r="FGR128" s="2"/>
      <c r="FGS128" s="2"/>
      <c r="FGT128" s="2"/>
      <c r="FGU128" s="2"/>
      <c r="FGV128" s="2"/>
      <c r="FGW128" s="2"/>
      <c r="FGX128" s="2"/>
      <c r="FGY128" s="2"/>
      <c r="FGZ128" s="2"/>
      <c r="FHA128" s="2"/>
      <c r="FHB128" s="2"/>
      <c r="FHC128" s="2"/>
      <c r="FHD128" s="2"/>
      <c r="FHE128" s="2"/>
      <c r="FHF128" s="2"/>
      <c r="FHG128" s="2"/>
      <c r="FHH128" s="2"/>
      <c r="FHI128" s="2"/>
      <c r="FHJ128" s="2"/>
      <c r="FHK128" s="2"/>
      <c r="FHL128" s="2"/>
      <c r="FHM128" s="2"/>
      <c r="FHN128" s="2"/>
      <c r="FHO128" s="2"/>
      <c r="FHP128" s="2"/>
      <c r="FHQ128" s="2"/>
      <c r="FHR128" s="2"/>
      <c r="FHS128" s="2"/>
      <c r="FHT128" s="2"/>
      <c r="FHU128" s="2"/>
      <c r="FHV128" s="2"/>
      <c r="FHW128" s="2"/>
      <c r="FHX128" s="2"/>
      <c r="FHY128" s="2"/>
      <c r="FHZ128" s="2"/>
      <c r="FIA128" s="2"/>
      <c r="FIB128" s="2"/>
      <c r="FIC128" s="2"/>
      <c r="FID128" s="2"/>
      <c r="FIE128" s="2"/>
      <c r="FIF128" s="2"/>
      <c r="FIG128" s="2"/>
      <c r="FIH128" s="2"/>
      <c r="FII128" s="2"/>
      <c r="FIJ128" s="2"/>
      <c r="FIK128" s="2"/>
      <c r="FIL128" s="2"/>
      <c r="FIM128" s="2"/>
      <c r="FIN128" s="2"/>
      <c r="FIO128" s="2"/>
      <c r="FIP128" s="2"/>
      <c r="FIQ128" s="2"/>
      <c r="FIR128" s="2"/>
      <c r="FIS128" s="2"/>
      <c r="FIT128" s="2"/>
      <c r="FIU128" s="2"/>
      <c r="FIV128" s="2"/>
      <c r="FIW128" s="2"/>
      <c r="FIX128" s="2"/>
      <c r="FIY128" s="2"/>
      <c r="FIZ128" s="2"/>
      <c r="FJA128" s="2"/>
      <c r="FJB128" s="2"/>
      <c r="FJC128" s="2"/>
      <c r="FJD128" s="2"/>
      <c r="FJE128" s="2"/>
      <c r="FJF128" s="2"/>
      <c r="FJG128" s="2"/>
      <c r="FJH128" s="2"/>
      <c r="FJI128" s="2"/>
      <c r="FJJ128" s="2"/>
      <c r="FJK128" s="2"/>
      <c r="FJL128" s="2"/>
      <c r="FJM128" s="2"/>
      <c r="FJN128" s="2"/>
      <c r="FJO128" s="2"/>
      <c r="FJP128" s="2"/>
      <c r="FJQ128" s="2"/>
      <c r="FJR128" s="2"/>
      <c r="FJS128" s="2"/>
      <c r="FJT128" s="2"/>
      <c r="FJU128" s="2"/>
      <c r="FJV128" s="2"/>
      <c r="FJW128" s="2"/>
      <c r="FJX128" s="2"/>
      <c r="FJY128" s="2"/>
      <c r="FJZ128" s="2"/>
      <c r="FKA128" s="2"/>
      <c r="FKB128" s="2"/>
      <c r="FKC128" s="2"/>
      <c r="FKD128" s="2"/>
      <c r="FKE128" s="2"/>
      <c r="FKF128" s="2"/>
      <c r="FKG128" s="2"/>
      <c r="FKH128" s="2"/>
      <c r="FKI128" s="2"/>
      <c r="FKJ128" s="2"/>
      <c r="FKK128" s="2"/>
      <c r="FKL128" s="2"/>
      <c r="FKM128" s="2"/>
      <c r="FKN128" s="2"/>
      <c r="FKO128" s="2"/>
      <c r="FKP128" s="2"/>
      <c r="FKQ128" s="2"/>
      <c r="FKR128" s="2"/>
      <c r="FKS128" s="2"/>
      <c r="FKT128" s="2"/>
      <c r="FKU128" s="2"/>
      <c r="FKV128" s="2"/>
      <c r="FKW128" s="2"/>
      <c r="FKX128" s="2"/>
      <c r="FKY128" s="2"/>
      <c r="FKZ128" s="2"/>
      <c r="FLA128" s="2"/>
      <c r="FLB128" s="2"/>
      <c r="FLC128" s="2"/>
      <c r="FLD128" s="2"/>
      <c r="FLE128" s="2"/>
      <c r="FLF128" s="2"/>
      <c r="FLG128" s="2"/>
      <c r="FLH128" s="2"/>
      <c r="FLI128" s="2"/>
      <c r="FLJ128" s="2"/>
      <c r="FLK128" s="2"/>
      <c r="FLL128" s="2"/>
      <c r="FLM128" s="2"/>
      <c r="FLN128" s="2"/>
      <c r="FLO128" s="2"/>
      <c r="FLP128" s="2"/>
      <c r="FLQ128" s="2"/>
      <c r="FLR128" s="2"/>
      <c r="FLS128" s="2"/>
      <c r="FLT128" s="2"/>
      <c r="FLU128" s="2"/>
      <c r="FLV128" s="2"/>
      <c r="FLW128" s="2"/>
      <c r="FLX128" s="2"/>
      <c r="FLY128" s="2"/>
      <c r="FLZ128" s="2"/>
      <c r="FMA128" s="2"/>
      <c r="FMB128" s="2"/>
      <c r="FMC128" s="2"/>
      <c r="FMD128" s="2"/>
      <c r="FME128" s="2"/>
      <c r="FMF128" s="2"/>
      <c r="FMG128" s="2"/>
      <c r="FMH128" s="2"/>
      <c r="FMI128" s="2"/>
      <c r="FMJ128" s="2"/>
      <c r="FMK128" s="2"/>
      <c r="FML128" s="2"/>
      <c r="FMM128" s="2"/>
      <c r="FMN128" s="2"/>
      <c r="FMO128" s="2"/>
      <c r="FMP128" s="2"/>
      <c r="FMQ128" s="2"/>
      <c r="FMR128" s="2"/>
      <c r="FMS128" s="2"/>
      <c r="FMT128" s="2"/>
      <c r="FMU128" s="2"/>
      <c r="FMV128" s="2"/>
      <c r="FMW128" s="2"/>
      <c r="FMX128" s="2"/>
      <c r="FMY128" s="2"/>
      <c r="FMZ128" s="2"/>
      <c r="FNA128" s="2"/>
      <c r="FNB128" s="2"/>
      <c r="FNC128" s="2"/>
      <c r="FND128" s="2"/>
      <c r="FNE128" s="2"/>
      <c r="FNF128" s="2"/>
      <c r="FNG128" s="2"/>
      <c r="FNH128" s="2"/>
      <c r="FNI128" s="2"/>
      <c r="FNJ128" s="2"/>
      <c r="FNK128" s="2"/>
      <c r="FNL128" s="2"/>
      <c r="FNM128" s="2"/>
      <c r="FNN128" s="2"/>
      <c r="FNO128" s="2"/>
      <c r="FNP128" s="2"/>
      <c r="FNQ128" s="2"/>
      <c r="FNR128" s="2"/>
      <c r="FNS128" s="2"/>
      <c r="FNT128" s="2"/>
      <c r="FNU128" s="2"/>
      <c r="FNV128" s="2"/>
      <c r="FNW128" s="2"/>
      <c r="FNX128" s="2"/>
      <c r="FNY128" s="2"/>
      <c r="FNZ128" s="2"/>
      <c r="FOA128" s="2"/>
      <c r="FOB128" s="2"/>
      <c r="FOC128" s="2"/>
      <c r="FOD128" s="2"/>
      <c r="FOE128" s="2"/>
      <c r="FOF128" s="2"/>
      <c r="FOG128" s="2"/>
      <c r="FOH128" s="2"/>
      <c r="FOI128" s="2"/>
      <c r="FOJ128" s="2"/>
      <c r="FOK128" s="2"/>
      <c r="FOL128" s="2"/>
      <c r="FOM128" s="2"/>
      <c r="FON128" s="2"/>
      <c r="FOO128" s="2"/>
      <c r="FOP128" s="2"/>
      <c r="FOQ128" s="2"/>
      <c r="FOR128" s="2"/>
      <c r="FOS128" s="2"/>
      <c r="FOT128" s="2"/>
      <c r="FOU128" s="2"/>
      <c r="FOV128" s="2"/>
      <c r="FOW128" s="2"/>
      <c r="FOX128" s="2"/>
      <c r="FOY128" s="2"/>
      <c r="FOZ128" s="2"/>
      <c r="FPA128" s="2"/>
      <c r="FPB128" s="2"/>
      <c r="FPC128" s="2"/>
      <c r="FPD128" s="2"/>
      <c r="FPE128" s="2"/>
      <c r="FPF128" s="2"/>
      <c r="FPG128" s="2"/>
      <c r="FPH128" s="2"/>
      <c r="FPI128" s="2"/>
      <c r="FPJ128" s="2"/>
      <c r="FPK128" s="2"/>
      <c r="FPL128" s="2"/>
      <c r="FPM128" s="2"/>
      <c r="FPN128" s="2"/>
      <c r="FPO128" s="2"/>
      <c r="FPP128" s="2"/>
      <c r="FPQ128" s="2"/>
      <c r="FPR128" s="2"/>
      <c r="FPS128" s="2"/>
      <c r="FPT128" s="2"/>
      <c r="FPU128" s="2"/>
      <c r="FPV128" s="2"/>
      <c r="FPW128" s="2"/>
      <c r="FPX128" s="2"/>
      <c r="FPY128" s="2"/>
      <c r="FPZ128" s="2"/>
      <c r="FQA128" s="2"/>
      <c r="FQB128" s="2"/>
      <c r="FQC128" s="2"/>
      <c r="FQD128" s="2"/>
      <c r="FQE128" s="2"/>
      <c r="FQF128" s="2"/>
      <c r="FQG128" s="2"/>
      <c r="FQH128" s="2"/>
      <c r="FQI128" s="2"/>
      <c r="FQJ128" s="2"/>
      <c r="FQK128" s="2"/>
      <c r="FQL128" s="2"/>
      <c r="FQM128" s="2"/>
      <c r="FQN128" s="2"/>
      <c r="FQO128" s="2"/>
      <c r="FQP128" s="2"/>
      <c r="FQQ128" s="2"/>
      <c r="FQR128" s="2"/>
      <c r="FQS128" s="2"/>
      <c r="FQT128" s="2"/>
      <c r="FQU128" s="2"/>
      <c r="FQV128" s="2"/>
      <c r="FQW128" s="2"/>
      <c r="FQX128" s="2"/>
      <c r="FQY128" s="2"/>
      <c r="FQZ128" s="2"/>
      <c r="FRA128" s="2"/>
      <c r="FRB128" s="2"/>
      <c r="FRC128" s="2"/>
      <c r="FRD128" s="2"/>
      <c r="FRE128" s="2"/>
      <c r="FRF128" s="2"/>
      <c r="FRG128" s="2"/>
      <c r="FRH128" s="2"/>
      <c r="FRI128" s="2"/>
      <c r="FRJ128" s="2"/>
      <c r="FRK128" s="2"/>
      <c r="FRL128" s="2"/>
      <c r="FRM128" s="2"/>
      <c r="FRN128" s="2"/>
      <c r="FRO128" s="2"/>
      <c r="FRP128" s="2"/>
      <c r="FRQ128" s="2"/>
      <c r="FRR128" s="2"/>
      <c r="FRS128" s="2"/>
      <c r="FRT128" s="2"/>
      <c r="FRU128" s="2"/>
      <c r="FRV128" s="2"/>
      <c r="FRW128" s="2"/>
      <c r="FRX128" s="2"/>
      <c r="FRY128" s="2"/>
      <c r="FRZ128" s="2"/>
      <c r="FSA128" s="2"/>
      <c r="FSB128" s="2"/>
      <c r="FSC128" s="2"/>
      <c r="FSD128" s="2"/>
      <c r="FSE128" s="2"/>
      <c r="FSF128" s="2"/>
      <c r="FSG128" s="2"/>
      <c r="FSH128" s="2"/>
      <c r="FSI128" s="2"/>
      <c r="FSJ128" s="2"/>
      <c r="FSK128" s="2"/>
      <c r="FSL128" s="2"/>
      <c r="FSM128" s="2"/>
      <c r="FSN128" s="2"/>
      <c r="FSO128" s="2"/>
      <c r="FSP128" s="2"/>
      <c r="FSQ128" s="2"/>
      <c r="FSR128" s="2"/>
      <c r="FSS128" s="2"/>
      <c r="FST128" s="2"/>
      <c r="FSU128" s="2"/>
      <c r="FSV128" s="2"/>
      <c r="FSW128" s="2"/>
      <c r="FSX128" s="2"/>
      <c r="FSY128" s="2"/>
      <c r="FSZ128" s="2"/>
      <c r="FTA128" s="2"/>
      <c r="FTB128" s="2"/>
      <c r="FTC128" s="2"/>
      <c r="FTD128" s="2"/>
      <c r="FTE128" s="2"/>
      <c r="FTF128" s="2"/>
      <c r="FTG128" s="2"/>
      <c r="FTH128" s="2"/>
      <c r="FTI128" s="2"/>
      <c r="FTJ128" s="2"/>
      <c r="FTK128" s="2"/>
      <c r="FTL128" s="2"/>
      <c r="FTM128" s="2"/>
      <c r="FTN128" s="2"/>
      <c r="FTO128" s="2"/>
      <c r="FTP128" s="2"/>
      <c r="FTQ128" s="2"/>
      <c r="FTR128" s="2"/>
      <c r="FTS128" s="2"/>
      <c r="FTT128" s="2"/>
      <c r="FTU128" s="2"/>
      <c r="FTV128" s="2"/>
      <c r="FTW128" s="2"/>
      <c r="FTX128" s="2"/>
      <c r="FTY128" s="2"/>
      <c r="FTZ128" s="2"/>
      <c r="FUA128" s="2"/>
      <c r="FUB128" s="2"/>
      <c r="FUC128" s="2"/>
      <c r="FUD128" s="2"/>
      <c r="FUE128" s="2"/>
      <c r="FUF128" s="2"/>
      <c r="FUG128" s="2"/>
      <c r="FUH128" s="2"/>
      <c r="FUI128" s="2"/>
      <c r="FUJ128" s="2"/>
      <c r="FUK128" s="2"/>
      <c r="FUL128" s="2"/>
      <c r="FUM128" s="2"/>
      <c r="FUN128" s="2"/>
      <c r="FUO128" s="2"/>
      <c r="FUP128" s="2"/>
      <c r="FUQ128" s="2"/>
      <c r="FUR128" s="2"/>
      <c r="FUS128" s="2"/>
      <c r="FUT128" s="2"/>
      <c r="FUU128" s="2"/>
      <c r="FUV128" s="2"/>
      <c r="FUW128" s="2"/>
      <c r="FUX128" s="2"/>
      <c r="FUY128" s="2"/>
      <c r="FUZ128" s="2"/>
      <c r="FVA128" s="2"/>
      <c r="FVB128" s="2"/>
      <c r="FVC128" s="2"/>
      <c r="FVD128" s="2"/>
      <c r="FVE128" s="2"/>
      <c r="FVF128" s="2"/>
      <c r="FVG128" s="2"/>
      <c r="FVH128" s="2"/>
      <c r="FVI128" s="2"/>
      <c r="FVJ128" s="2"/>
      <c r="FVK128" s="2"/>
      <c r="FVL128" s="2"/>
      <c r="FVM128" s="2"/>
      <c r="FVN128" s="2"/>
      <c r="FVO128" s="2"/>
      <c r="FVP128" s="2"/>
      <c r="FVQ128" s="2"/>
      <c r="FVR128" s="2"/>
      <c r="FVS128" s="2"/>
      <c r="FVT128" s="2"/>
      <c r="FVU128" s="2"/>
      <c r="FVV128" s="2"/>
      <c r="FVW128" s="2"/>
      <c r="FVX128" s="2"/>
      <c r="FVY128" s="2"/>
      <c r="FVZ128" s="2"/>
      <c r="FWA128" s="2"/>
      <c r="FWB128" s="2"/>
      <c r="FWC128" s="2"/>
      <c r="FWD128" s="2"/>
      <c r="FWE128" s="2"/>
      <c r="FWF128" s="2"/>
      <c r="FWG128" s="2"/>
      <c r="FWH128" s="2"/>
      <c r="FWI128" s="2"/>
      <c r="FWJ128" s="2"/>
      <c r="FWK128" s="2"/>
      <c r="FWL128" s="2"/>
      <c r="FWM128" s="2"/>
      <c r="FWN128" s="2"/>
      <c r="FWO128" s="2"/>
      <c r="FWP128" s="2"/>
      <c r="FWQ128" s="2"/>
      <c r="FWR128" s="2"/>
      <c r="FWS128" s="2"/>
      <c r="FWT128" s="2"/>
      <c r="FWU128" s="2"/>
      <c r="FWV128" s="2"/>
      <c r="FWW128" s="2"/>
      <c r="FWX128" s="2"/>
      <c r="FWY128" s="2"/>
      <c r="FWZ128" s="2"/>
      <c r="FXA128" s="2"/>
      <c r="FXB128" s="2"/>
      <c r="FXC128" s="2"/>
      <c r="FXD128" s="2"/>
      <c r="FXE128" s="2"/>
      <c r="FXF128" s="2"/>
      <c r="FXG128" s="2"/>
      <c r="FXH128" s="2"/>
      <c r="FXI128" s="2"/>
      <c r="FXJ128" s="2"/>
      <c r="FXK128" s="2"/>
      <c r="FXL128" s="2"/>
      <c r="FXM128" s="2"/>
      <c r="FXN128" s="2"/>
      <c r="FXO128" s="2"/>
      <c r="FXP128" s="2"/>
      <c r="FXQ128" s="2"/>
      <c r="FXR128" s="2"/>
      <c r="FXS128" s="2"/>
      <c r="FXT128" s="2"/>
      <c r="FXU128" s="2"/>
      <c r="FXV128" s="2"/>
      <c r="FXW128" s="2"/>
      <c r="FXX128" s="2"/>
      <c r="FXY128" s="2"/>
      <c r="FXZ128" s="2"/>
      <c r="FYA128" s="2"/>
      <c r="FYB128" s="2"/>
      <c r="FYC128" s="2"/>
      <c r="FYD128" s="2"/>
      <c r="FYE128" s="2"/>
      <c r="FYF128" s="2"/>
      <c r="FYG128" s="2"/>
      <c r="FYH128" s="2"/>
      <c r="FYI128" s="2"/>
      <c r="FYJ128" s="2"/>
      <c r="FYK128" s="2"/>
      <c r="FYL128" s="2"/>
      <c r="FYM128" s="2"/>
      <c r="FYN128" s="2"/>
      <c r="FYO128" s="2"/>
      <c r="FYP128" s="2"/>
      <c r="FYQ128" s="2"/>
      <c r="FYR128" s="2"/>
      <c r="FYS128" s="2"/>
      <c r="FYT128" s="2"/>
      <c r="FYU128" s="2"/>
      <c r="FYV128" s="2"/>
      <c r="FYW128" s="2"/>
      <c r="FYX128" s="2"/>
      <c r="FYY128" s="2"/>
      <c r="FYZ128" s="2"/>
      <c r="FZA128" s="2"/>
      <c r="FZB128" s="2"/>
      <c r="FZC128" s="2"/>
      <c r="FZD128" s="2"/>
      <c r="FZE128" s="2"/>
      <c r="FZF128" s="2"/>
      <c r="FZG128" s="2"/>
      <c r="FZH128" s="2"/>
      <c r="FZI128" s="2"/>
      <c r="FZJ128" s="2"/>
      <c r="FZK128" s="2"/>
      <c r="FZL128" s="2"/>
      <c r="FZM128" s="2"/>
      <c r="FZN128" s="2"/>
      <c r="FZO128" s="2"/>
      <c r="FZP128" s="2"/>
      <c r="FZQ128" s="2"/>
      <c r="FZR128" s="2"/>
      <c r="FZS128" s="2"/>
      <c r="FZT128" s="2"/>
      <c r="FZU128" s="2"/>
      <c r="FZV128" s="2"/>
      <c r="FZW128" s="2"/>
      <c r="FZX128" s="2"/>
      <c r="FZY128" s="2"/>
      <c r="FZZ128" s="2"/>
      <c r="GAA128" s="2"/>
      <c r="GAB128" s="2"/>
      <c r="GAC128" s="2"/>
      <c r="GAD128" s="2"/>
      <c r="GAE128" s="2"/>
      <c r="GAF128" s="2"/>
      <c r="GAG128" s="2"/>
      <c r="GAH128" s="2"/>
      <c r="GAI128" s="2"/>
      <c r="GAJ128" s="2"/>
      <c r="GAK128" s="2"/>
      <c r="GAL128" s="2"/>
      <c r="GAM128" s="2"/>
      <c r="GAN128" s="2"/>
      <c r="GAO128" s="2"/>
      <c r="GAP128" s="2"/>
      <c r="GAQ128" s="2"/>
      <c r="GAR128" s="2"/>
      <c r="GAS128" s="2"/>
      <c r="GAT128" s="2"/>
      <c r="GAU128" s="2"/>
      <c r="GAV128" s="2"/>
      <c r="GAW128" s="2"/>
      <c r="GAX128" s="2"/>
      <c r="GAY128" s="2"/>
      <c r="GAZ128" s="2"/>
      <c r="GBA128" s="2"/>
      <c r="GBB128" s="2"/>
      <c r="GBC128" s="2"/>
      <c r="GBD128" s="2"/>
      <c r="GBE128" s="2"/>
      <c r="GBF128" s="2"/>
      <c r="GBG128" s="2"/>
      <c r="GBH128" s="2"/>
      <c r="GBI128" s="2"/>
      <c r="GBJ128" s="2"/>
      <c r="GBK128" s="2"/>
      <c r="GBL128" s="2"/>
      <c r="GBM128" s="2"/>
      <c r="GBN128" s="2"/>
      <c r="GBO128" s="2"/>
      <c r="GBP128" s="2"/>
      <c r="GBQ128" s="2"/>
      <c r="GBR128" s="2"/>
      <c r="GBS128" s="2"/>
      <c r="GBT128" s="2"/>
      <c r="GBU128" s="2"/>
      <c r="GBV128" s="2"/>
      <c r="GBW128" s="2"/>
      <c r="GBX128" s="2"/>
      <c r="GBY128" s="2"/>
      <c r="GBZ128" s="2"/>
      <c r="GCA128" s="2"/>
      <c r="GCB128" s="2"/>
      <c r="GCC128" s="2"/>
      <c r="GCD128" s="2"/>
      <c r="GCE128" s="2"/>
      <c r="GCF128" s="2"/>
      <c r="GCG128" s="2"/>
      <c r="GCH128" s="2"/>
      <c r="GCI128" s="2"/>
      <c r="GCJ128" s="2"/>
      <c r="GCK128" s="2"/>
      <c r="GCL128" s="2"/>
      <c r="GCM128" s="2"/>
      <c r="GCN128" s="2"/>
      <c r="GCO128" s="2"/>
      <c r="GCP128" s="2"/>
      <c r="GCQ128" s="2"/>
      <c r="GCR128" s="2"/>
      <c r="GCS128" s="2"/>
      <c r="GCT128" s="2"/>
      <c r="GCU128" s="2"/>
      <c r="GCV128" s="2"/>
      <c r="GCW128" s="2"/>
      <c r="GCX128" s="2"/>
      <c r="GCY128" s="2"/>
      <c r="GCZ128" s="2"/>
      <c r="GDA128" s="2"/>
      <c r="GDB128" s="2"/>
      <c r="GDC128" s="2"/>
      <c r="GDD128" s="2"/>
      <c r="GDE128" s="2"/>
      <c r="GDF128" s="2"/>
      <c r="GDG128" s="2"/>
      <c r="GDH128" s="2"/>
      <c r="GDI128" s="2"/>
      <c r="GDJ128" s="2"/>
      <c r="GDK128" s="2"/>
      <c r="GDL128" s="2"/>
      <c r="GDM128" s="2"/>
      <c r="GDN128" s="2"/>
      <c r="GDO128" s="2"/>
      <c r="GDP128" s="2"/>
      <c r="GDQ128" s="2"/>
      <c r="GDR128" s="2"/>
      <c r="GDS128" s="2"/>
      <c r="GDT128" s="2"/>
      <c r="GDU128" s="2"/>
      <c r="GDV128" s="2"/>
      <c r="GDW128" s="2"/>
      <c r="GDX128" s="2"/>
      <c r="GDY128" s="2"/>
      <c r="GDZ128" s="2"/>
      <c r="GEA128" s="2"/>
      <c r="GEB128" s="2"/>
      <c r="GEC128" s="2"/>
      <c r="GED128" s="2"/>
      <c r="GEE128" s="2"/>
      <c r="GEF128" s="2"/>
      <c r="GEG128" s="2"/>
      <c r="GEH128" s="2"/>
      <c r="GEI128" s="2"/>
      <c r="GEJ128" s="2"/>
      <c r="GEK128" s="2"/>
      <c r="GEL128" s="2"/>
      <c r="GEM128" s="2"/>
      <c r="GEN128" s="2"/>
      <c r="GEO128" s="2"/>
      <c r="GEP128" s="2"/>
      <c r="GEQ128" s="2"/>
      <c r="GER128" s="2"/>
      <c r="GES128" s="2"/>
      <c r="GET128" s="2"/>
      <c r="GEU128" s="2"/>
      <c r="GEV128" s="2"/>
      <c r="GEW128" s="2"/>
      <c r="GEX128" s="2"/>
      <c r="GEY128" s="2"/>
      <c r="GEZ128" s="2"/>
      <c r="GFA128" s="2"/>
      <c r="GFB128" s="2"/>
      <c r="GFC128" s="2"/>
      <c r="GFD128" s="2"/>
      <c r="GFE128" s="2"/>
      <c r="GFF128" s="2"/>
      <c r="GFG128" s="2"/>
      <c r="GFH128" s="2"/>
      <c r="GFI128" s="2"/>
      <c r="GFJ128" s="2"/>
      <c r="GFK128" s="2"/>
      <c r="GFL128" s="2"/>
      <c r="GFM128" s="2"/>
      <c r="GFN128" s="2"/>
      <c r="GFO128" s="2"/>
      <c r="GFP128" s="2"/>
      <c r="GFQ128" s="2"/>
      <c r="GFR128" s="2"/>
      <c r="GFS128" s="2"/>
      <c r="GFT128" s="2"/>
      <c r="GFU128" s="2"/>
      <c r="GFV128" s="2"/>
      <c r="GFW128" s="2"/>
      <c r="GFX128" s="2"/>
      <c r="GFY128" s="2"/>
      <c r="GFZ128" s="2"/>
      <c r="GGA128" s="2"/>
      <c r="GGB128" s="2"/>
      <c r="GGC128" s="2"/>
      <c r="GGD128" s="2"/>
      <c r="GGE128" s="2"/>
      <c r="GGF128" s="2"/>
      <c r="GGG128" s="2"/>
      <c r="GGH128" s="2"/>
      <c r="GGI128" s="2"/>
      <c r="GGJ128" s="2"/>
      <c r="GGK128" s="2"/>
      <c r="GGL128" s="2"/>
      <c r="GGM128" s="2"/>
      <c r="GGN128" s="2"/>
      <c r="GGO128" s="2"/>
      <c r="GGP128" s="2"/>
      <c r="GGQ128" s="2"/>
      <c r="GGR128" s="2"/>
      <c r="GGS128" s="2"/>
      <c r="GGT128" s="2"/>
      <c r="GGU128" s="2"/>
      <c r="GGV128" s="2"/>
      <c r="GGW128" s="2"/>
      <c r="GGX128" s="2"/>
      <c r="GGY128" s="2"/>
      <c r="GGZ128" s="2"/>
      <c r="GHA128" s="2"/>
      <c r="GHB128" s="2"/>
      <c r="GHC128" s="2"/>
      <c r="GHD128" s="2"/>
      <c r="GHE128" s="2"/>
      <c r="GHF128" s="2"/>
      <c r="GHG128" s="2"/>
      <c r="GHH128" s="2"/>
      <c r="GHI128" s="2"/>
      <c r="GHJ128" s="2"/>
      <c r="GHK128" s="2"/>
      <c r="GHL128" s="2"/>
      <c r="GHM128" s="2"/>
      <c r="GHN128" s="2"/>
      <c r="GHO128" s="2"/>
      <c r="GHP128" s="2"/>
      <c r="GHQ128" s="2"/>
      <c r="GHR128" s="2"/>
      <c r="GHS128" s="2"/>
      <c r="GHT128" s="2"/>
      <c r="GHU128" s="2"/>
      <c r="GHV128" s="2"/>
      <c r="GHW128" s="2"/>
      <c r="GHX128" s="2"/>
      <c r="GHY128" s="2"/>
      <c r="GHZ128" s="2"/>
      <c r="GIA128" s="2"/>
      <c r="GIB128" s="2"/>
      <c r="GIC128" s="2"/>
      <c r="GID128" s="2"/>
      <c r="GIE128" s="2"/>
      <c r="GIF128" s="2"/>
      <c r="GIG128" s="2"/>
      <c r="GIH128" s="2"/>
      <c r="GII128" s="2"/>
      <c r="GIJ128" s="2"/>
      <c r="GIK128" s="2"/>
      <c r="GIL128" s="2"/>
      <c r="GIM128" s="2"/>
      <c r="GIN128" s="2"/>
      <c r="GIO128" s="2"/>
      <c r="GIP128" s="2"/>
      <c r="GIQ128" s="2"/>
      <c r="GIR128" s="2"/>
      <c r="GIS128" s="2"/>
      <c r="GIT128" s="2"/>
      <c r="GIU128" s="2"/>
      <c r="GIV128" s="2"/>
      <c r="GIW128" s="2"/>
      <c r="GIX128" s="2"/>
      <c r="GIY128" s="2"/>
      <c r="GIZ128" s="2"/>
      <c r="GJA128" s="2"/>
      <c r="GJB128" s="2"/>
      <c r="GJC128" s="2"/>
      <c r="GJD128" s="2"/>
      <c r="GJE128" s="2"/>
      <c r="GJF128" s="2"/>
      <c r="GJG128" s="2"/>
      <c r="GJH128" s="2"/>
      <c r="GJI128" s="2"/>
      <c r="GJJ128" s="2"/>
      <c r="GJK128" s="2"/>
      <c r="GJL128" s="2"/>
      <c r="GJM128" s="2"/>
      <c r="GJN128" s="2"/>
      <c r="GJO128" s="2"/>
      <c r="GJP128" s="2"/>
      <c r="GJQ128" s="2"/>
      <c r="GJR128" s="2"/>
      <c r="GJS128" s="2"/>
      <c r="GJT128" s="2"/>
      <c r="GJU128" s="2"/>
      <c r="GJV128" s="2"/>
      <c r="GJW128" s="2"/>
      <c r="GJX128" s="2"/>
      <c r="GJY128" s="2"/>
      <c r="GJZ128" s="2"/>
      <c r="GKA128" s="2"/>
      <c r="GKB128" s="2"/>
      <c r="GKC128" s="2"/>
      <c r="GKD128" s="2"/>
      <c r="GKE128" s="2"/>
      <c r="GKF128" s="2"/>
      <c r="GKG128" s="2"/>
      <c r="GKH128" s="2"/>
      <c r="GKI128" s="2"/>
      <c r="GKJ128" s="2"/>
      <c r="GKK128" s="2"/>
      <c r="GKL128" s="2"/>
      <c r="GKM128" s="2"/>
      <c r="GKN128" s="2"/>
      <c r="GKO128" s="2"/>
      <c r="GKP128" s="2"/>
      <c r="GKQ128" s="2"/>
      <c r="GKR128" s="2"/>
      <c r="GKS128" s="2"/>
      <c r="GKT128" s="2"/>
      <c r="GKU128" s="2"/>
      <c r="GKV128" s="2"/>
      <c r="GKW128" s="2"/>
      <c r="GKX128" s="2"/>
      <c r="GKY128" s="2"/>
      <c r="GKZ128" s="2"/>
      <c r="GLA128" s="2"/>
      <c r="GLB128" s="2"/>
      <c r="GLC128" s="2"/>
      <c r="GLD128" s="2"/>
      <c r="GLE128" s="2"/>
      <c r="GLF128" s="2"/>
      <c r="GLG128" s="2"/>
      <c r="GLH128" s="2"/>
      <c r="GLI128" s="2"/>
      <c r="GLJ128" s="2"/>
      <c r="GLK128" s="2"/>
      <c r="GLL128" s="2"/>
      <c r="GLM128" s="2"/>
      <c r="GLN128" s="2"/>
      <c r="GLO128" s="2"/>
      <c r="GLP128" s="2"/>
      <c r="GLQ128" s="2"/>
      <c r="GLR128" s="2"/>
      <c r="GLS128" s="2"/>
      <c r="GLT128" s="2"/>
      <c r="GLU128" s="2"/>
      <c r="GLV128" s="2"/>
      <c r="GLW128" s="2"/>
      <c r="GLX128" s="2"/>
      <c r="GLY128" s="2"/>
      <c r="GLZ128" s="2"/>
      <c r="GMA128" s="2"/>
      <c r="GMB128" s="2"/>
      <c r="GMC128" s="2"/>
      <c r="GMD128" s="2"/>
      <c r="GME128" s="2"/>
      <c r="GMF128" s="2"/>
      <c r="GMG128" s="2"/>
      <c r="GMH128" s="2"/>
      <c r="GMI128" s="2"/>
      <c r="GMJ128" s="2"/>
      <c r="GMK128" s="2"/>
      <c r="GML128" s="2"/>
      <c r="GMM128" s="2"/>
      <c r="GMN128" s="2"/>
      <c r="GMO128" s="2"/>
      <c r="GMP128" s="2"/>
      <c r="GMQ128" s="2"/>
      <c r="GMR128" s="2"/>
      <c r="GMS128" s="2"/>
      <c r="GMT128" s="2"/>
      <c r="GMU128" s="2"/>
      <c r="GMV128" s="2"/>
      <c r="GMW128" s="2"/>
      <c r="GMX128" s="2"/>
      <c r="GMY128" s="2"/>
      <c r="GMZ128" s="2"/>
      <c r="GNA128" s="2"/>
      <c r="GNB128" s="2"/>
      <c r="GNC128" s="2"/>
      <c r="GND128" s="2"/>
      <c r="GNE128" s="2"/>
      <c r="GNF128" s="2"/>
      <c r="GNG128" s="2"/>
      <c r="GNH128" s="2"/>
      <c r="GNI128" s="2"/>
      <c r="GNJ128" s="2"/>
      <c r="GNK128" s="2"/>
      <c r="GNL128" s="2"/>
      <c r="GNM128" s="2"/>
      <c r="GNN128" s="2"/>
      <c r="GNO128" s="2"/>
      <c r="GNP128" s="2"/>
      <c r="GNQ128" s="2"/>
      <c r="GNR128" s="2"/>
      <c r="GNS128" s="2"/>
      <c r="GNT128" s="2"/>
      <c r="GNU128" s="2"/>
      <c r="GNV128" s="2"/>
      <c r="GNW128" s="2"/>
      <c r="GNX128" s="2"/>
      <c r="GNY128" s="2"/>
      <c r="GNZ128" s="2"/>
      <c r="GOA128" s="2"/>
      <c r="GOB128" s="2"/>
      <c r="GOC128" s="2"/>
      <c r="GOD128" s="2"/>
      <c r="GOE128" s="2"/>
      <c r="GOF128" s="2"/>
      <c r="GOG128" s="2"/>
      <c r="GOH128" s="2"/>
      <c r="GOI128" s="2"/>
      <c r="GOJ128" s="2"/>
      <c r="GOK128" s="2"/>
      <c r="GOL128" s="2"/>
      <c r="GOM128" s="2"/>
      <c r="GON128" s="2"/>
      <c r="GOO128" s="2"/>
      <c r="GOP128" s="2"/>
      <c r="GOQ128" s="2"/>
      <c r="GOR128" s="2"/>
      <c r="GOS128" s="2"/>
      <c r="GOT128" s="2"/>
      <c r="GOU128" s="2"/>
      <c r="GOV128" s="2"/>
      <c r="GOW128" s="2"/>
      <c r="GOX128" s="2"/>
      <c r="GOY128" s="2"/>
      <c r="GOZ128" s="2"/>
      <c r="GPA128" s="2"/>
      <c r="GPB128" s="2"/>
      <c r="GPC128" s="2"/>
      <c r="GPD128" s="2"/>
      <c r="GPE128" s="2"/>
      <c r="GPF128" s="2"/>
      <c r="GPG128" s="2"/>
      <c r="GPH128" s="2"/>
      <c r="GPI128" s="2"/>
      <c r="GPJ128" s="2"/>
      <c r="GPK128" s="2"/>
      <c r="GPL128" s="2"/>
      <c r="GPM128" s="2"/>
      <c r="GPN128" s="2"/>
      <c r="GPO128" s="2"/>
      <c r="GPP128" s="2"/>
      <c r="GPQ128" s="2"/>
      <c r="GPR128" s="2"/>
      <c r="GPS128" s="2"/>
      <c r="GPT128" s="2"/>
      <c r="GPU128" s="2"/>
      <c r="GPV128" s="2"/>
      <c r="GPW128" s="2"/>
      <c r="GPX128" s="2"/>
      <c r="GPY128" s="2"/>
      <c r="GPZ128" s="2"/>
      <c r="GQA128" s="2"/>
      <c r="GQB128" s="2"/>
      <c r="GQC128" s="2"/>
      <c r="GQD128" s="2"/>
      <c r="GQE128" s="2"/>
      <c r="GQF128" s="2"/>
      <c r="GQG128" s="2"/>
      <c r="GQH128" s="2"/>
      <c r="GQI128" s="2"/>
      <c r="GQJ128" s="2"/>
      <c r="GQK128" s="2"/>
      <c r="GQL128" s="2"/>
      <c r="GQM128" s="2"/>
      <c r="GQN128" s="2"/>
      <c r="GQO128" s="2"/>
      <c r="GQP128" s="2"/>
      <c r="GQQ128" s="2"/>
      <c r="GQR128" s="2"/>
      <c r="GQS128" s="2"/>
      <c r="GQT128" s="2"/>
      <c r="GQU128" s="2"/>
      <c r="GQV128" s="2"/>
      <c r="GQW128" s="2"/>
      <c r="GQX128" s="2"/>
      <c r="GQY128" s="2"/>
      <c r="GQZ128" s="2"/>
      <c r="GRA128" s="2"/>
      <c r="GRB128" s="2"/>
      <c r="GRC128" s="2"/>
      <c r="GRD128" s="2"/>
      <c r="GRE128" s="2"/>
      <c r="GRF128" s="2"/>
      <c r="GRG128" s="2"/>
      <c r="GRH128" s="2"/>
      <c r="GRI128" s="2"/>
      <c r="GRJ128" s="2"/>
      <c r="GRK128" s="2"/>
      <c r="GRL128" s="2"/>
      <c r="GRM128" s="2"/>
      <c r="GRN128" s="2"/>
      <c r="GRO128" s="2"/>
      <c r="GRP128" s="2"/>
      <c r="GRQ128" s="2"/>
      <c r="GRR128" s="2"/>
      <c r="GRS128" s="2"/>
      <c r="GRT128" s="2"/>
      <c r="GRU128" s="2"/>
      <c r="GRV128" s="2"/>
      <c r="GRW128" s="2"/>
      <c r="GRX128" s="2"/>
      <c r="GRY128" s="2"/>
      <c r="GRZ128" s="2"/>
      <c r="GSA128" s="2"/>
      <c r="GSB128" s="2"/>
      <c r="GSC128" s="2"/>
      <c r="GSD128" s="2"/>
      <c r="GSE128" s="2"/>
      <c r="GSF128" s="2"/>
      <c r="GSG128" s="2"/>
      <c r="GSH128" s="2"/>
      <c r="GSI128" s="2"/>
      <c r="GSJ128" s="2"/>
      <c r="GSK128" s="2"/>
      <c r="GSL128" s="2"/>
      <c r="GSM128" s="2"/>
      <c r="GSN128" s="2"/>
      <c r="GSO128" s="2"/>
      <c r="GSP128" s="2"/>
      <c r="GSQ128" s="2"/>
      <c r="GSR128" s="2"/>
      <c r="GSS128" s="2"/>
      <c r="GST128" s="2"/>
      <c r="GSU128" s="2"/>
      <c r="GSV128" s="2"/>
      <c r="GSW128" s="2"/>
      <c r="GSX128" s="2"/>
      <c r="GSY128" s="2"/>
      <c r="GSZ128" s="2"/>
      <c r="GTA128" s="2"/>
      <c r="GTB128" s="2"/>
      <c r="GTC128" s="2"/>
      <c r="GTD128" s="2"/>
      <c r="GTE128" s="2"/>
      <c r="GTF128" s="2"/>
      <c r="GTG128" s="2"/>
      <c r="GTH128" s="2"/>
      <c r="GTI128" s="2"/>
      <c r="GTJ128" s="2"/>
      <c r="GTK128" s="2"/>
      <c r="GTL128" s="2"/>
      <c r="GTM128" s="2"/>
      <c r="GTN128" s="2"/>
      <c r="GTO128" s="2"/>
      <c r="GTP128" s="2"/>
      <c r="GTQ128" s="2"/>
      <c r="GTR128" s="2"/>
      <c r="GTS128" s="2"/>
      <c r="GTT128" s="2"/>
      <c r="GTU128" s="2"/>
      <c r="GTV128" s="2"/>
      <c r="GTW128" s="2"/>
      <c r="GTX128" s="2"/>
      <c r="GTY128" s="2"/>
      <c r="GTZ128" s="2"/>
      <c r="GUA128" s="2"/>
      <c r="GUB128" s="2"/>
      <c r="GUC128" s="2"/>
      <c r="GUD128" s="2"/>
      <c r="GUE128" s="2"/>
      <c r="GUF128" s="2"/>
      <c r="GUG128" s="2"/>
      <c r="GUH128" s="2"/>
      <c r="GUI128" s="2"/>
      <c r="GUJ128" s="2"/>
      <c r="GUK128" s="2"/>
      <c r="GUL128" s="2"/>
      <c r="GUM128" s="2"/>
      <c r="GUN128" s="2"/>
      <c r="GUO128" s="2"/>
      <c r="GUP128" s="2"/>
      <c r="GUQ128" s="2"/>
      <c r="GUR128" s="2"/>
      <c r="GUS128" s="2"/>
      <c r="GUT128" s="2"/>
      <c r="GUU128" s="2"/>
      <c r="GUV128" s="2"/>
      <c r="GUW128" s="2"/>
      <c r="GUX128" s="2"/>
      <c r="GUY128" s="2"/>
      <c r="GUZ128" s="2"/>
      <c r="GVA128" s="2"/>
      <c r="GVB128" s="2"/>
      <c r="GVC128" s="2"/>
      <c r="GVD128" s="2"/>
      <c r="GVE128" s="2"/>
      <c r="GVF128" s="2"/>
      <c r="GVG128" s="2"/>
      <c r="GVH128" s="2"/>
      <c r="GVI128" s="2"/>
      <c r="GVJ128" s="2"/>
      <c r="GVK128" s="2"/>
      <c r="GVL128" s="2"/>
      <c r="GVM128" s="2"/>
      <c r="GVN128" s="2"/>
      <c r="GVO128" s="2"/>
      <c r="GVP128" s="2"/>
      <c r="GVQ128" s="2"/>
      <c r="GVR128" s="2"/>
      <c r="GVS128" s="2"/>
      <c r="GVT128" s="2"/>
      <c r="GVU128" s="2"/>
      <c r="GVV128" s="2"/>
      <c r="GVW128" s="2"/>
      <c r="GVX128" s="2"/>
      <c r="GVY128" s="2"/>
      <c r="GVZ128" s="2"/>
      <c r="GWA128" s="2"/>
      <c r="GWB128" s="2"/>
      <c r="GWC128" s="2"/>
      <c r="GWD128" s="2"/>
      <c r="GWE128" s="2"/>
      <c r="GWF128" s="2"/>
      <c r="GWG128" s="2"/>
      <c r="GWH128" s="2"/>
      <c r="GWI128" s="2"/>
      <c r="GWJ128" s="2"/>
      <c r="GWK128" s="2"/>
      <c r="GWL128" s="2"/>
      <c r="GWM128" s="2"/>
      <c r="GWN128" s="2"/>
      <c r="GWO128" s="2"/>
      <c r="GWP128" s="2"/>
      <c r="GWQ128" s="2"/>
      <c r="GWR128" s="2"/>
      <c r="GWS128" s="2"/>
      <c r="GWT128" s="2"/>
      <c r="GWU128" s="2"/>
      <c r="GWV128" s="2"/>
      <c r="GWW128" s="2"/>
      <c r="GWX128" s="2"/>
      <c r="GWY128" s="2"/>
      <c r="GWZ128" s="2"/>
      <c r="GXA128" s="2"/>
      <c r="GXB128" s="2"/>
      <c r="GXC128" s="2"/>
      <c r="GXD128" s="2"/>
      <c r="GXE128" s="2"/>
      <c r="GXF128" s="2"/>
      <c r="GXG128" s="2"/>
      <c r="GXH128" s="2"/>
      <c r="GXI128" s="2"/>
      <c r="GXJ128" s="2"/>
      <c r="GXK128" s="2"/>
      <c r="GXL128" s="2"/>
      <c r="GXM128" s="2"/>
      <c r="GXN128" s="2"/>
      <c r="GXO128" s="2"/>
      <c r="GXP128" s="2"/>
      <c r="GXQ128" s="2"/>
      <c r="GXR128" s="2"/>
      <c r="GXS128" s="2"/>
      <c r="GXT128" s="2"/>
      <c r="GXU128" s="2"/>
      <c r="GXV128" s="2"/>
      <c r="GXW128" s="2"/>
      <c r="GXX128" s="2"/>
      <c r="GXY128" s="2"/>
      <c r="GXZ128" s="2"/>
      <c r="GYA128" s="2"/>
      <c r="GYB128" s="2"/>
      <c r="GYC128" s="2"/>
      <c r="GYD128" s="2"/>
      <c r="GYE128" s="2"/>
      <c r="GYF128" s="2"/>
      <c r="GYG128" s="2"/>
      <c r="GYH128" s="2"/>
      <c r="GYI128" s="2"/>
      <c r="GYJ128" s="2"/>
      <c r="GYK128" s="2"/>
      <c r="GYL128" s="2"/>
      <c r="GYM128" s="2"/>
      <c r="GYN128" s="2"/>
      <c r="GYO128" s="2"/>
      <c r="GYP128" s="2"/>
      <c r="GYQ128" s="2"/>
      <c r="GYR128" s="2"/>
      <c r="GYS128" s="2"/>
      <c r="GYT128" s="2"/>
      <c r="GYU128" s="2"/>
      <c r="GYV128" s="2"/>
      <c r="GYW128" s="2"/>
      <c r="GYX128" s="2"/>
      <c r="GYY128" s="2"/>
      <c r="GYZ128" s="2"/>
      <c r="GZA128" s="2"/>
      <c r="GZB128" s="2"/>
      <c r="GZC128" s="2"/>
      <c r="GZD128" s="2"/>
      <c r="GZE128" s="2"/>
      <c r="GZF128" s="2"/>
      <c r="GZG128" s="2"/>
      <c r="GZH128" s="2"/>
      <c r="GZI128" s="2"/>
      <c r="GZJ128" s="2"/>
      <c r="GZK128" s="2"/>
      <c r="GZL128" s="2"/>
      <c r="GZM128" s="2"/>
      <c r="GZN128" s="2"/>
      <c r="GZO128" s="2"/>
      <c r="GZP128" s="2"/>
      <c r="GZQ128" s="2"/>
      <c r="GZR128" s="2"/>
      <c r="GZS128" s="2"/>
      <c r="GZT128" s="2"/>
      <c r="GZU128" s="2"/>
      <c r="GZV128" s="2"/>
      <c r="GZW128" s="2"/>
      <c r="GZX128" s="2"/>
      <c r="GZY128" s="2"/>
      <c r="GZZ128" s="2"/>
      <c r="HAA128" s="2"/>
      <c r="HAB128" s="2"/>
      <c r="HAC128" s="2"/>
      <c r="HAD128" s="2"/>
      <c r="HAE128" s="2"/>
      <c r="HAF128" s="2"/>
      <c r="HAG128" s="2"/>
      <c r="HAH128" s="2"/>
      <c r="HAI128" s="2"/>
      <c r="HAJ128" s="2"/>
      <c r="HAK128" s="2"/>
      <c r="HAL128" s="2"/>
      <c r="HAM128" s="2"/>
      <c r="HAN128" s="2"/>
      <c r="HAO128" s="2"/>
      <c r="HAP128" s="2"/>
      <c r="HAQ128" s="2"/>
      <c r="HAR128" s="2"/>
      <c r="HAS128" s="2"/>
      <c r="HAT128" s="2"/>
      <c r="HAU128" s="2"/>
      <c r="HAV128" s="2"/>
      <c r="HAW128" s="2"/>
      <c r="HAX128" s="2"/>
      <c r="HAY128" s="2"/>
      <c r="HAZ128" s="2"/>
      <c r="HBA128" s="2"/>
      <c r="HBB128" s="2"/>
      <c r="HBC128" s="2"/>
      <c r="HBD128" s="2"/>
      <c r="HBE128" s="2"/>
      <c r="HBF128" s="2"/>
      <c r="HBG128" s="2"/>
      <c r="HBH128" s="2"/>
      <c r="HBI128" s="2"/>
      <c r="HBJ128" s="2"/>
      <c r="HBK128" s="2"/>
      <c r="HBL128" s="2"/>
      <c r="HBM128" s="2"/>
      <c r="HBN128" s="2"/>
      <c r="HBO128" s="2"/>
      <c r="HBP128" s="2"/>
      <c r="HBQ128" s="2"/>
      <c r="HBR128" s="2"/>
      <c r="HBS128" s="2"/>
      <c r="HBT128" s="2"/>
      <c r="HBU128" s="2"/>
      <c r="HBV128" s="2"/>
      <c r="HBW128" s="2"/>
      <c r="HBX128" s="2"/>
      <c r="HBY128" s="2"/>
      <c r="HBZ128" s="2"/>
      <c r="HCA128" s="2"/>
      <c r="HCB128" s="2"/>
      <c r="HCC128" s="2"/>
      <c r="HCD128" s="2"/>
      <c r="HCE128" s="2"/>
      <c r="HCF128" s="2"/>
      <c r="HCG128" s="2"/>
      <c r="HCH128" s="2"/>
      <c r="HCI128" s="2"/>
      <c r="HCJ128" s="2"/>
      <c r="HCK128" s="2"/>
      <c r="HCL128" s="2"/>
      <c r="HCM128" s="2"/>
      <c r="HCN128" s="2"/>
      <c r="HCO128" s="2"/>
      <c r="HCP128" s="2"/>
      <c r="HCQ128" s="2"/>
      <c r="HCR128" s="2"/>
      <c r="HCS128" s="2"/>
      <c r="HCT128" s="2"/>
      <c r="HCU128" s="2"/>
      <c r="HCV128" s="2"/>
      <c r="HCW128" s="2"/>
      <c r="HCX128" s="2"/>
      <c r="HCY128" s="2"/>
      <c r="HCZ128" s="2"/>
      <c r="HDA128" s="2"/>
      <c r="HDB128" s="2"/>
      <c r="HDC128" s="2"/>
      <c r="HDD128" s="2"/>
      <c r="HDE128" s="2"/>
      <c r="HDF128" s="2"/>
      <c r="HDG128" s="2"/>
      <c r="HDH128" s="2"/>
      <c r="HDI128" s="2"/>
      <c r="HDJ128" s="2"/>
      <c r="HDK128" s="2"/>
      <c r="HDL128" s="2"/>
      <c r="HDM128" s="2"/>
      <c r="HDN128" s="2"/>
      <c r="HDO128" s="2"/>
      <c r="HDP128" s="2"/>
      <c r="HDQ128" s="2"/>
      <c r="HDR128" s="2"/>
      <c r="HDS128" s="2"/>
      <c r="HDT128" s="2"/>
      <c r="HDU128" s="2"/>
      <c r="HDV128" s="2"/>
      <c r="HDW128" s="2"/>
      <c r="HDX128" s="2"/>
      <c r="HDY128" s="2"/>
      <c r="HDZ128" s="2"/>
      <c r="HEA128" s="2"/>
      <c r="HEB128" s="2"/>
      <c r="HEC128" s="2"/>
      <c r="HED128" s="2"/>
      <c r="HEE128" s="2"/>
      <c r="HEF128" s="2"/>
      <c r="HEG128" s="2"/>
      <c r="HEH128" s="2"/>
      <c r="HEI128" s="2"/>
      <c r="HEJ128" s="2"/>
      <c r="HEK128" s="2"/>
      <c r="HEL128" s="2"/>
      <c r="HEM128" s="2"/>
      <c r="HEN128" s="2"/>
      <c r="HEO128" s="2"/>
      <c r="HEP128" s="2"/>
      <c r="HEQ128" s="2"/>
      <c r="HER128" s="2"/>
      <c r="HES128" s="2"/>
      <c r="HET128" s="2"/>
      <c r="HEU128" s="2"/>
      <c r="HEV128" s="2"/>
      <c r="HEW128" s="2"/>
      <c r="HEX128" s="2"/>
      <c r="HEY128" s="2"/>
      <c r="HEZ128" s="2"/>
      <c r="HFA128" s="2"/>
      <c r="HFB128" s="2"/>
      <c r="HFC128" s="2"/>
      <c r="HFD128" s="2"/>
      <c r="HFE128" s="2"/>
      <c r="HFF128" s="2"/>
      <c r="HFG128" s="2"/>
      <c r="HFH128" s="2"/>
      <c r="HFI128" s="2"/>
      <c r="HFJ128" s="2"/>
      <c r="HFK128" s="2"/>
      <c r="HFL128" s="2"/>
      <c r="HFM128" s="2"/>
      <c r="HFN128" s="2"/>
      <c r="HFO128" s="2"/>
      <c r="HFP128" s="2"/>
      <c r="HFQ128" s="2"/>
      <c r="HFR128" s="2"/>
      <c r="HFS128" s="2"/>
      <c r="HFT128" s="2"/>
      <c r="HFU128" s="2"/>
      <c r="HFV128" s="2"/>
      <c r="HFW128" s="2"/>
      <c r="HFX128" s="2"/>
      <c r="HFY128" s="2"/>
      <c r="HFZ128" s="2"/>
      <c r="HGA128" s="2"/>
      <c r="HGB128" s="2"/>
      <c r="HGC128" s="2"/>
      <c r="HGD128" s="2"/>
      <c r="HGE128" s="2"/>
      <c r="HGF128" s="2"/>
      <c r="HGG128" s="2"/>
      <c r="HGH128" s="2"/>
      <c r="HGI128" s="2"/>
      <c r="HGJ128" s="2"/>
      <c r="HGK128" s="2"/>
      <c r="HGL128" s="2"/>
      <c r="HGM128" s="2"/>
      <c r="HGN128" s="2"/>
      <c r="HGO128" s="2"/>
      <c r="HGP128" s="2"/>
      <c r="HGQ128" s="2"/>
      <c r="HGR128" s="2"/>
      <c r="HGS128" s="2"/>
      <c r="HGT128" s="2"/>
      <c r="HGU128" s="2"/>
      <c r="HGV128" s="2"/>
      <c r="HGW128" s="2"/>
      <c r="HGX128" s="2"/>
      <c r="HGY128" s="2"/>
      <c r="HGZ128" s="2"/>
      <c r="HHA128" s="2"/>
      <c r="HHB128" s="2"/>
      <c r="HHC128" s="2"/>
      <c r="HHD128" s="2"/>
      <c r="HHE128" s="2"/>
      <c r="HHF128" s="2"/>
      <c r="HHG128" s="2"/>
      <c r="HHH128" s="2"/>
      <c r="HHI128" s="2"/>
      <c r="HHJ128" s="2"/>
      <c r="HHK128" s="2"/>
      <c r="HHL128" s="2"/>
      <c r="HHM128" s="2"/>
      <c r="HHN128" s="2"/>
      <c r="HHO128" s="2"/>
      <c r="HHP128" s="2"/>
      <c r="HHQ128" s="2"/>
      <c r="HHR128" s="2"/>
      <c r="HHS128" s="2"/>
      <c r="HHT128" s="2"/>
      <c r="HHU128" s="2"/>
      <c r="HHV128" s="2"/>
      <c r="HHW128" s="2"/>
      <c r="HHX128" s="2"/>
      <c r="HHY128" s="2"/>
      <c r="HHZ128" s="2"/>
      <c r="HIA128" s="2"/>
      <c r="HIB128" s="2"/>
      <c r="HIC128" s="2"/>
      <c r="HID128" s="2"/>
      <c r="HIE128" s="2"/>
      <c r="HIF128" s="2"/>
      <c r="HIG128" s="2"/>
      <c r="HIH128" s="2"/>
      <c r="HII128" s="2"/>
      <c r="HIJ128" s="2"/>
      <c r="HIK128" s="2"/>
      <c r="HIL128" s="2"/>
      <c r="HIM128" s="2"/>
      <c r="HIN128" s="2"/>
      <c r="HIO128" s="2"/>
      <c r="HIP128" s="2"/>
      <c r="HIQ128" s="2"/>
      <c r="HIR128" s="2"/>
      <c r="HIS128" s="2"/>
      <c r="HIT128" s="2"/>
      <c r="HIU128" s="2"/>
      <c r="HIV128" s="2"/>
      <c r="HIW128" s="2"/>
      <c r="HIX128" s="2"/>
      <c r="HIY128" s="2"/>
      <c r="HIZ128" s="2"/>
      <c r="HJA128" s="2"/>
      <c r="HJB128" s="2"/>
      <c r="HJC128" s="2"/>
      <c r="HJD128" s="2"/>
      <c r="HJE128" s="2"/>
      <c r="HJF128" s="2"/>
      <c r="HJG128" s="2"/>
      <c r="HJH128" s="2"/>
      <c r="HJI128" s="2"/>
      <c r="HJJ128" s="2"/>
      <c r="HJK128" s="2"/>
      <c r="HJL128" s="2"/>
      <c r="HJM128" s="2"/>
      <c r="HJN128" s="2"/>
      <c r="HJO128" s="2"/>
      <c r="HJP128" s="2"/>
      <c r="HJQ128" s="2"/>
      <c r="HJR128" s="2"/>
      <c r="HJS128" s="2"/>
      <c r="HJT128" s="2"/>
      <c r="HJU128" s="2"/>
      <c r="HJV128" s="2"/>
      <c r="HJW128" s="2"/>
      <c r="HJX128" s="2"/>
      <c r="HJY128" s="2"/>
      <c r="HJZ128" s="2"/>
      <c r="HKA128" s="2"/>
      <c r="HKB128" s="2"/>
      <c r="HKC128" s="2"/>
      <c r="HKD128" s="2"/>
      <c r="HKE128" s="2"/>
      <c r="HKF128" s="2"/>
      <c r="HKG128" s="2"/>
      <c r="HKH128" s="2"/>
      <c r="HKI128" s="2"/>
      <c r="HKJ128" s="2"/>
      <c r="HKK128" s="2"/>
      <c r="HKL128" s="2"/>
      <c r="HKM128" s="2"/>
      <c r="HKN128" s="2"/>
      <c r="HKO128" s="2"/>
      <c r="HKP128" s="2"/>
      <c r="HKQ128" s="2"/>
      <c r="HKR128" s="2"/>
      <c r="HKS128" s="2"/>
      <c r="HKT128" s="2"/>
      <c r="HKU128" s="2"/>
      <c r="HKV128" s="2"/>
      <c r="HKW128" s="2"/>
      <c r="HKX128" s="2"/>
      <c r="HKY128" s="2"/>
      <c r="HKZ128" s="2"/>
      <c r="HLA128" s="2"/>
      <c r="HLB128" s="2"/>
      <c r="HLC128" s="2"/>
      <c r="HLD128" s="2"/>
      <c r="HLE128" s="2"/>
      <c r="HLF128" s="2"/>
      <c r="HLG128" s="2"/>
      <c r="HLH128" s="2"/>
      <c r="HLI128" s="2"/>
      <c r="HLJ128" s="2"/>
      <c r="HLK128" s="2"/>
      <c r="HLL128" s="2"/>
      <c r="HLM128" s="2"/>
      <c r="HLN128" s="2"/>
      <c r="HLO128" s="2"/>
      <c r="HLP128" s="2"/>
      <c r="HLQ128" s="2"/>
      <c r="HLR128" s="2"/>
      <c r="HLS128" s="2"/>
      <c r="HLT128" s="2"/>
      <c r="HLU128" s="2"/>
      <c r="HLV128" s="2"/>
      <c r="HLW128" s="2"/>
      <c r="HLX128" s="2"/>
      <c r="HLY128" s="2"/>
      <c r="HLZ128" s="2"/>
      <c r="HMA128" s="2"/>
      <c r="HMB128" s="2"/>
      <c r="HMC128" s="2"/>
      <c r="HMD128" s="2"/>
      <c r="HME128" s="2"/>
      <c r="HMF128" s="2"/>
      <c r="HMG128" s="2"/>
      <c r="HMH128" s="2"/>
      <c r="HMI128" s="2"/>
      <c r="HMJ128" s="2"/>
      <c r="HMK128" s="2"/>
      <c r="HML128" s="2"/>
      <c r="HMM128" s="2"/>
      <c r="HMN128" s="2"/>
      <c r="HMO128" s="2"/>
      <c r="HMP128" s="2"/>
      <c r="HMQ128" s="2"/>
      <c r="HMR128" s="2"/>
      <c r="HMS128" s="2"/>
      <c r="HMT128" s="2"/>
      <c r="HMU128" s="2"/>
      <c r="HMV128" s="2"/>
      <c r="HMW128" s="2"/>
      <c r="HMX128" s="2"/>
      <c r="HMY128" s="2"/>
      <c r="HMZ128" s="2"/>
      <c r="HNA128" s="2"/>
      <c r="HNB128" s="2"/>
      <c r="HNC128" s="2"/>
      <c r="HND128" s="2"/>
      <c r="HNE128" s="2"/>
      <c r="HNF128" s="2"/>
      <c r="HNG128" s="2"/>
      <c r="HNH128" s="2"/>
      <c r="HNI128" s="2"/>
      <c r="HNJ128" s="2"/>
      <c r="HNK128" s="2"/>
      <c r="HNL128" s="2"/>
      <c r="HNM128" s="2"/>
      <c r="HNN128" s="2"/>
      <c r="HNO128" s="2"/>
      <c r="HNP128" s="2"/>
      <c r="HNQ128" s="2"/>
      <c r="HNR128" s="2"/>
      <c r="HNS128" s="2"/>
      <c r="HNT128" s="2"/>
      <c r="HNU128" s="2"/>
      <c r="HNV128" s="2"/>
      <c r="HNW128" s="2"/>
      <c r="HNX128" s="2"/>
      <c r="HNY128" s="2"/>
      <c r="HNZ128" s="2"/>
      <c r="HOA128" s="2"/>
      <c r="HOB128" s="2"/>
      <c r="HOC128" s="2"/>
      <c r="HOD128" s="2"/>
      <c r="HOE128" s="2"/>
      <c r="HOF128" s="2"/>
      <c r="HOG128" s="2"/>
      <c r="HOH128" s="2"/>
      <c r="HOI128" s="2"/>
      <c r="HOJ128" s="2"/>
      <c r="HOK128" s="2"/>
      <c r="HOL128" s="2"/>
      <c r="HOM128" s="2"/>
      <c r="HON128" s="2"/>
      <c r="HOO128" s="2"/>
      <c r="HOP128" s="2"/>
      <c r="HOQ128" s="2"/>
      <c r="HOR128" s="2"/>
      <c r="HOS128" s="2"/>
      <c r="HOT128" s="2"/>
      <c r="HOU128" s="2"/>
      <c r="HOV128" s="2"/>
      <c r="HOW128" s="2"/>
      <c r="HOX128" s="2"/>
      <c r="HOY128" s="2"/>
      <c r="HOZ128" s="2"/>
      <c r="HPA128" s="2"/>
      <c r="HPB128" s="2"/>
      <c r="HPC128" s="2"/>
      <c r="HPD128" s="2"/>
      <c r="HPE128" s="2"/>
      <c r="HPF128" s="2"/>
      <c r="HPG128" s="2"/>
      <c r="HPH128" s="2"/>
      <c r="HPI128" s="2"/>
      <c r="HPJ128" s="2"/>
      <c r="HPK128" s="2"/>
      <c r="HPL128" s="2"/>
      <c r="HPM128" s="2"/>
      <c r="HPN128" s="2"/>
      <c r="HPO128" s="2"/>
      <c r="HPP128" s="2"/>
      <c r="HPQ128" s="2"/>
      <c r="HPR128" s="2"/>
      <c r="HPS128" s="2"/>
      <c r="HPT128" s="2"/>
      <c r="HPU128" s="2"/>
      <c r="HPV128" s="2"/>
      <c r="HPW128" s="2"/>
      <c r="HPX128" s="2"/>
      <c r="HPY128" s="2"/>
      <c r="HPZ128" s="2"/>
      <c r="HQA128" s="2"/>
      <c r="HQB128" s="2"/>
      <c r="HQC128" s="2"/>
      <c r="HQD128" s="2"/>
      <c r="HQE128" s="2"/>
      <c r="HQF128" s="2"/>
      <c r="HQG128" s="2"/>
      <c r="HQH128" s="2"/>
      <c r="HQI128" s="2"/>
      <c r="HQJ128" s="2"/>
      <c r="HQK128" s="2"/>
      <c r="HQL128" s="2"/>
      <c r="HQM128" s="2"/>
      <c r="HQN128" s="2"/>
      <c r="HQO128" s="2"/>
      <c r="HQP128" s="2"/>
      <c r="HQQ128" s="2"/>
      <c r="HQR128" s="2"/>
      <c r="HQS128" s="2"/>
      <c r="HQT128" s="2"/>
      <c r="HQU128" s="2"/>
      <c r="HQV128" s="2"/>
      <c r="HQW128" s="2"/>
      <c r="HQX128" s="2"/>
      <c r="HQY128" s="2"/>
      <c r="HQZ128" s="2"/>
      <c r="HRA128" s="2"/>
      <c r="HRB128" s="2"/>
      <c r="HRC128" s="2"/>
      <c r="HRD128" s="2"/>
      <c r="HRE128" s="2"/>
      <c r="HRF128" s="2"/>
      <c r="HRG128" s="2"/>
      <c r="HRH128" s="2"/>
      <c r="HRI128" s="2"/>
      <c r="HRJ128" s="2"/>
      <c r="HRK128" s="2"/>
      <c r="HRL128" s="2"/>
      <c r="HRM128" s="2"/>
      <c r="HRN128" s="2"/>
      <c r="HRO128" s="2"/>
      <c r="HRP128" s="2"/>
      <c r="HRQ128" s="2"/>
      <c r="HRR128" s="2"/>
      <c r="HRS128" s="2"/>
      <c r="HRT128" s="2"/>
      <c r="HRU128" s="2"/>
      <c r="HRV128" s="2"/>
      <c r="HRW128" s="2"/>
      <c r="HRX128" s="2"/>
      <c r="HRY128" s="2"/>
      <c r="HRZ128" s="2"/>
      <c r="HSA128" s="2"/>
      <c r="HSB128" s="2"/>
      <c r="HSC128" s="2"/>
      <c r="HSD128" s="2"/>
      <c r="HSE128" s="2"/>
      <c r="HSF128" s="2"/>
      <c r="HSG128" s="2"/>
      <c r="HSH128" s="2"/>
      <c r="HSI128" s="2"/>
      <c r="HSJ128" s="2"/>
      <c r="HSK128" s="2"/>
      <c r="HSL128" s="2"/>
      <c r="HSM128" s="2"/>
      <c r="HSN128" s="2"/>
      <c r="HSO128" s="2"/>
      <c r="HSP128" s="2"/>
      <c r="HSQ128" s="2"/>
      <c r="HSR128" s="2"/>
      <c r="HSS128" s="2"/>
      <c r="HST128" s="2"/>
      <c r="HSU128" s="2"/>
      <c r="HSV128" s="2"/>
      <c r="HSW128" s="2"/>
      <c r="HSX128" s="2"/>
      <c r="HSY128" s="2"/>
      <c r="HSZ128" s="2"/>
      <c r="HTA128" s="2"/>
      <c r="HTB128" s="2"/>
      <c r="HTC128" s="2"/>
      <c r="HTD128" s="2"/>
      <c r="HTE128" s="2"/>
      <c r="HTF128" s="2"/>
      <c r="HTG128" s="2"/>
      <c r="HTH128" s="2"/>
      <c r="HTI128" s="2"/>
      <c r="HTJ128" s="2"/>
      <c r="HTK128" s="2"/>
      <c r="HTL128" s="2"/>
      <c r="HTM128" s="2"/>
      <c r="HTN128" s="2"/>
      <c r="HTO128" s="2"/>
      <c r="HTP128" s="2"/>
      <c r="HTQ128" s="2"/>
      <c r="HTR128" s="2"/>
      <c r="HTS128" s="2"/>
      <c r="HTT128" s="2"/>
      <c r="HTU128" s="2"/>
      <c r="HTV128" s="2"/>
      <c r="HTW128" s="2"/>
      <c r="HTX128" s="2"/>
      <c r="HTY128" s="2"/>
      <c r="HTZ128" s="2"/>
      <c r="HUA128" s="2"/>
      <c r="HUB128" s="2"/>
      <c r="HUC128" s="2"/>
      <c r="HUD128" s="2"/>
      <c r="HUE128" s="2"/>
      <c r="HUF128" s="2"/>
      <c r="HUG128" s="2"/>
      <c r="HUH128" s="2"/>
      <c r="HUI128" s="2"/>
      <c r="HUJ128" s="2"/>
      <c r="HUK128" s="2"/>
      <c r="HUL128" s="2"/>
      <c r="HUM128" s="2"/>
      <c r="HUN128" s="2"/>
      <c r="HUO128" s="2"/>
      <c r="HUP128" s="2"/>
      <c r="HUQ128" s="2"/>
      <c r="HUR128" s="2"/>
      <c r="HUS128" s="2"/>
      <c r="HUT128" s="2"/>
      <c r="HUU128" s="2"/>
      <c r="HUV128" s="2"/>
      <c r="HUW128" s="2"/>
      <c r="HUX128" s="2"/>
      <c r="HUY128" s="2"/>
      <c r="HUZ128" s="2"/>
      <c r="HVA128" s="2"/>
      <c r="HVB128" s="2"/>
      <c r="HVC128" s="2"/>
      <c r="HVD128" s="2"/>
      <c r="HVE128" s="2"/>
      <c r="HVF128" s="2"/>
      <c r="HVG128" s="2"/>
      <c r="HVH128" s="2"/>
      <c r="HVI128" s="2"/>
      <c r="HVJ128" s="2"/>
      <c r="HVK128" s="2"/>
      <c r="HVL128" s="2"/>
      <c r="HVM128" s="2"/>
      <c r="HVN128" s="2"/>
      <c r="HVO128" s="2"/>
      <c r="HVP128" s="2"/>
      <c r="HVQ128" s="2"/>
      <c r="HVR128" s="2"/>
      <c r="HVS128" s="2"/>
      <c r="HVT128" s="2"/>
      <c r="HVU128" s="2"/>
      <c r="HVV128" s="2"/>
      <c r="HVW128" s="2"/>
      <c r="HVX128" s="2"/>
      <c r="HVY128" s="2"/>
      <c r="HVZ128" s="2"/>
      <c r="HWA128" s="2"/>
      <c r="HWB128" s="2"/>
      <c r="HWC128" s="2"/>
      <c r="HWD128" s="2"/>
      <c r="HWE128" s="2"/>
      <c r="HWF128" s="2"/>
      <c r="HWG128" s="2"/>
      <c r="HWH128" s="2"/>
      <c r="HWI128" s="2"/>
      <c r="HWJ128" s="2"/>
      <c r="HWK128" s="2"/>
      <c r="HWL128" s="2"/>
      <c r="HWM128" s="2"/>
      <c r="HWN128" s="2"/>
      <c r="HWO128" s="2"/>
      <c r="HWP128" s="2"/>
      <c r="HWQ128" s="2"/>
      <c r="HWR128" s="2"/>
      <c r="HWS128" s="2"/>
      <c r="HWT128" s="2"/>
      <c r="HWU128" s="2"/>
      <c r="HWV128" s="2"/>
      <c r="HWW128" s="2"/>
      <c r="HWX128" s="2"/>
      <c r="HWY128" s="2"/>
      <c r="HWZ128" s="2"/>
      <c r="HXA128" s="2"/>
      <c r="HXB128" s="2"/>
      <c r="HXC128" s="2"/>
      <c r="HXD128" s="2"/>
      <c r="HXE128" s="2"/>
      <c r="HXF128" s="2"/>
      <c r="HXG128" s="2"/>
      <c r="HXH128" s="2"/>
      <c r="HXI128" s="2"/>
      <c r="HXJ128" s="2"/>
      <c r="HXK128" s="2"/>
      <c r="HXL128" s="2"/>
      <c r="HXM128" s="2"/>
      <c r="HXN128" s="2"/>
      <c r="HXO128" s="2"/>
      <c r="HXP128" s="2"/>
      <c r="HXQ128" s="2"/>
      <c r="HXR128" s="2"/>
      <c r="HXS128" s="2"/>
      <c r="HXT128" s="2"/>
      <c r="HXU128" s="2"/>
      <c r="HXV128" s="2"/>
      <c r="HXW128" s="2"/>
      <c r="HXX128" s="2"/>
      <c r="HXY128" s="2"/>
      <c r="HXZ128" s="2"/>
      <c r="HYA128" s="2"/>
      <c r="HYB128" s="2"/>
      <c r="HYC128" s="2"/>
      <c r="HYD128" s="2"/>
      <c r="HYE128" s="2"/>
      <c r="HYF128" s="2"/>
      <c r="HYG128" s="2"/>
      <c r="HYH128" s="2"/>
      <c r="HYI128" s="2"/>
      <c r="HYJ128" s="2"/>
      <c r="HYK128" s="2"/>
      <c r="HYL128" s="2"/>
      <c r="HYM128" s="2"/>
      <c r="HYN128" s="2"/>
      <c r="HYO128" s="2"/>
      <c r="HYP128" s="2"/>
      <c r="HYQ128" s="2"/>
      <c r="HYR128" s="2"/>
      <c r="HYS128" s="2"/>
      <c r="HYT128" s="2"/>
      <c r="HYU128" s="2"/>
      <c r="HYV128" s="2"/>
      <c r="HYW128" s="2"/>
      <c r="HYX128" s="2"/>
      <c r="HYY128" s="2"/>
      <c r="HYZ128" s="2"/>
      <c r="HZA128" s="2"/>
      <c r="HZB128" s="2"/>
      <c r="HZC128" s="2"/>
      <c r="HZD128" s="2"/>
      <c r="HZE128" s="2"/>
      <c r="HZF128" s="2"/>
      <c r="HZG128" s="2"/>
      <c r="HZH128" s="2"/>
      <c r="HZI128" s="2"/>
      <c r="HZJ128" s="2"/>
      <c r="HZK128" s="2"/>
      <c r="HZL128" s="2"/>
      <c r="HZM128" s="2"/>
      <c r="HZN128" s="2"/>
      <c r="HZO128" s="2"/>
      <c r="HZP128" s="2"/>
      <c r="HZQ128" s="2"/>
      <c r="HZR128" s="2"/>
      <c r="HZS128" s="2"/>
      <c r="HZT128" s="2"/>
      <c r="HZU128" s="2"/>
      <c r="HZV128" s="2"/>
      <c r="HZW128" s="2"/>
      <c r="HZX128" s="2"/>
      <c r="HZY128" s="2"/>
      <c r="HZZ128" s="2"/>
      <c r="IAA128" s="2"/>
      <c r="IAB128" s="2"/>
      <c r="IAC128" s="2"/>
      <c r="IAD128" s="2"/>
      <c r="IAE128" s="2"/>
      <c r="IAF128" s="2"/>
      <c r="IAG128" s="2"/>
      <c r="IAH128" s="2"/>
      <c r="IAI128" s="2"/>
      <c r="IAJ128" s="2"/>
      <c r="IAK128" s="2"/>
      <c r="IAL128" s="2"/>
      <c r="IAM128" s="2"/>
      <c r="IAN128" s="2"/>
      <c r="IAO128" s="2"/>
      <c r="IAP128" s="2"/>
      <c r="IAQ128" s="2"/>
      <c r="IAR128" s="2"/>
      <c r="IAS128" s="2"/>
      <c r="IAT128" s="2"/>
      <c r="IAU128" s="2"/>
      <c r="IAV128" s="2"/>
      <c r="IAW128" s="2"/>
      <c r="IAX128" s="2"/>
      <c r="IAY128" s="2"/>
      <c r="IAZ128" s="2"/>
      <c r="IBA128" s="2"/>
      <c r="IBB128" s="2"/>
      <c r="IBC128" s="2"/>
      <c r="IBD128" s="2"/>
      <c r="IBE128" s="2"/>
      <c r="IBF128" s="2"/>
      <c r="IBG128" s="2"/>
      <c r="IBH128" s="2"/>
      <c r="IBI128" s="2"/>
      <c r="IBJ128" s="2"/>
      <c r="IBK128" s="2"/>
      <c r="IBL128" s="2"/>
      <c r="IBM128" s="2"/>
      <c r="IBN128" s="2"/>
      <c r="IBO128" s="2"/>
      <c r="IBP128" s="2"/>
      <c r="IBQ128" s="2"/>
      <c r="IBR128" s="2"/>
      <c r="IBS128" s="2"/>
      <c r="IBT128" s="2"/>
      <c r="IBU128" s="2"/>
      <c r="IBV128" s="2"/>
      <c r="IBW128" s="2"/>
      <c r="IBX128" s="2"/>
      <c r="IBY128" s="2"/>
      <c r="IBZ128" s="2"/>
      <c r="ICA128" s="2"/>
      <c r="ICB128" s="2"/>
      <c r="ICC128" s="2"/>
      <c r="ICD128" s="2"/>
      <c r="ICE128" s="2"/>
      <c r="ICF128" s="2"/>
      <c r="ICG128" s="2"/>
      <c r="ICH128" s="2"/>
      <c r="ICI128" s="2"/>
      <c r="ICJ128" s="2"/>
      <c r="ICK128" s="2"/>
      <c r="ICL128" s="2"/>
      <c r="ICM128" s="2"/>
      <c r="ICN128" s="2"/>
      <c r="ICO128" s="2"/>
      <c r="ICP128" s="2"/>
      <c r="ICQ128" s="2"/>
      <c r="ICR128" s="2"/>
      <c r="ICS128" s="2"/>
      <c r="ICT128" s="2"/>
      <c r="ICU128" s="2"/>
      <c r="ICV128" s="2"/>
      <c r="ICW128" s="2"/>
      <c r="ICX128" s="2"/>
      <c r="ICY128" s="2"/>
      <c r="ICZ128" s="2"/>
      <c r="IDA128" s="2"/>
      <c r="IDB128" s="2"/>
      <c r="IDC128" s="2"/>
      <c r="IDD128" s="2"/>
      <c r="IDE128" s="2"/>
      <c r="IDF128" s="2"/>
      <c r="IDG128" s="2"/>
      <c r="IDH128" s="2"/>
      <c r="IDI128" s="2"/>
      <c r="IDJ128" s="2"/>
      <c r="IDK128" s="2"/>
      <c r="IDL128" s="2"/>
      <c r="IDM128" s="2"/>
      <c r="IDN128" s="2"/>
      <c r="IDO128" s="2"/>
      <c r="IDP128" s="2"/>
      <c r="IDQ128" s="2"/>
      <c r="IDR128" s="2"/>
      <c r="IDS128" s="2"/>
      <c r="IDT128" s="2"/>
      <c r="IDU128" s="2"/>
      <c r="IDV128" s="2"/>
      <c r="IDW128" s="2"/>
      <c r="IDX128" s="2"/>
      <c r="IDY128" s="2"/>
      <c r="IDZ128" s="2"/>
      <c r="IEA128" s="2"/>
      <c r="IEB128" s="2"/>
      <c r="IEC128" s="2"/>
      <c r="IED128" s="2"/>
      <c r="IEE128" s="2"/>
      <c r="IEF128" s="2"/>
      <c r="IEG128" s="2"/>
      <c r="IEH128" s="2"/>
      <c r="IEI128" s="2"/>
      <c r="IEJ128" s="2"/>
      <c r="IEK128" s="2"/>
      <c r="IEL128" s="2"/>
      <c r="IEM128" s="2"/>
      <c r="IEN128" s="2"/>
      <c r="IEO128" s="2"/>
      <c r="IEP128" s="2"/>
      <c r="IEQ128" s="2"/>
      <c r="IER128" s="2"/>
      <c r="IES128" s="2"/>
      <c r="IET128" s="2"/>
      <c r="IEU128" s="2"/>
      <c r="IEV128" s="2"/>
      <c r="IEW128" s="2"/>
      <c r="IEX128" s="2"/>
      <c r="IEY128" s="2"/>
      <c r="IEZ128" s="2"/>
      <c r="IFA128" s="2"/>
      <c r="IFB128" s="2"/>
      <c r="IFC128" s="2"/>
      <c r="IFD128" s="2"/>
      <c r="IFE128" s="2"/>
      <c r="IFF128" s="2"/>
      <c r="IFG128" s="2"/>
      <c r="IFH128" s="2"/>
      <c r="IFI128" s="2"/>
      <c r="IFJ128" s="2"/>
      <c r="IFK128" s="2"/>
      <c r="IFL128" s="2"/>
      <c r="IFM128" s="2"/>
      <c r="IFN128" s="2"/>
      <c r="IFO128" s="2"/>
      <c r="IFP128" s="2"/>
      <c r="IFQ128" s="2"/>
      <c r="IFR128" s="2"/>
      <c r="IFS128" s="2"/>
      <c r="IFT128" s="2"/>
      <c r="IFU128" s="2"/>
      <c r="IFV128" s="2"/>
      <c r="IFW128" s="2"/>
      <c r="IFX128" s="2"/>
      <c r="IFY128" s="2"/>
      <c r="IFZ128" s="2"/>
      <c r="IGA128" s="2"/>
      <c r="IGB128" s="2"/>
      <c r="IGC128" s="2"/>
      <c r="IGD128" s="2"/>
      <c r="IGE128" s="2"/>
      <c r="IGF128" s="2"/>
      <c r="IGG128" s="2"/>
      <c r="IGH128" s="2"/>
      <c r="IGI128" s="2"/>
      <c r="IGJ128" s="2"/>
      <c r="IGK128" s="2"/>
      <c r="IGL128" s="2"/>
      <c r="IGM128" s="2"/>
      <c r="IGN128" s="2"/>
      <c r="IGO128" s="2"/>
      <c r="IGP128" s="2"/>
      <c r="IGQ128" s="2"/>
      <c r="IGR128" s="2"/>
      <c r="IGS128" s="2"/>
      <c r="IGT128" s="2"/>
      <c r="IGU128" s="2"/>
      <c r="IGV128" s="2"/>
      <c r="IGW128" s="2"/>
      <c r="IGX128" s="2"/>
      <c r="IGY128" s="2"/>
      <c r="IGZ128" s="2"/>
      <c r="IHA128" s="2"/>
      <c r="IHB128" s="2"/>
      <c r="IHC128" s="2"/>
      <c r="IHD128" s="2"/>
      <c r="IHE128" s="2"/>
      <c r="IHF128" s="2"/>
      <c r="IHG128" s="2"/>
      <c r="IHH128" s="2"/>
      <c r="IHI128" s="2"/>
      <c r="IHJ128" s="2"/>
      <c r="IHK128" s="2"/>
      <c r="IHL128" s="2"/>
      <c r="IHM128" s="2"/>
      <c r="IHN128" s="2"/>
      <c r="IHO128" s="2"/>
      <c r="IHP128" s="2"/>
      <c r="IHQ128" s="2"/>
      <c r="IHR128" s="2"/>
      <c r="IHS128" s="2"/>
      <c r="IHT128" s="2"/>
      <c r="IHU128" s="2"/>
      <c r="IHV128" s="2"/>
      <c r="IHW128" s="2"/>
      <c r="IHX128" s="2"/>
      <c r="IHY128" s="2"/>
      <c r="IHZ128" s="2"/>
      <c r="IIA128" s="2"/>
      <c r="IIB128" s="2"/>
      <c r="IIC128" s="2"/>
      <c r="IID128" s="2"/>
      <c r="IIE128" s="2"/>
      <c r="IIF128" s="2"/>
      <c r="IIG128" s="2"/>
      <c r="IIH128" s="2"/>
      <c r="III128" s="2"/>
      <c r="IIJ128" s="2"/>
      <c r="IIK128" s="2"/>
      <c r="IIL128" s="2"/>
      <c r="IIM128" s="2"/>
      <c r="IIN128" s="2"/>
      <c r="IIO128" s="2"/>
      <c r="IIP128" s="2"/>
      <c r="IIQ128" s="2"/>
      <c r="IIR128" s="2"/>
      <c r="IIS128" s="2"/>
      <c r="IIT128" s="2"/>
      <c r="IIU128" s="2"/>
      <c r="IIV128" s="2"/>
      <c r="IIW128" s="2"/>
      <c r="IIX128" s="2"/>
      <c r="IIY128" s="2"/>
      <c r="IIZ128" s="2"/>
      <c r="IJA128" s="2"/>
      <c r="IJB128" s="2"/>
      <c r="IJC128" s="2"/>
      <c r="IJD128" s="2"/>
      <c r="IJE128" s="2"/>
      <c r="IJF128" s="2"/>
      <c r="IJG128" s="2"/>
      <c r="IJH128" s="2"/>
      <c r="IJI128" s="2"/>
      <c r="IJJ128" s="2"/>
      <c r="IJK128" s="2"/>
      <c r="IJL128" s="2"/>
      <c r="IJM128" s="2"/>
      <c r="IJN128" s="2"/>
      <c r="IJO128" s="2"/>
      <c r="IJP128" s="2"/>
      <c r="IJQ128" s="2"/>
      <c r="IJR128" s="2"/>
      <c r="IJS128" s="2"/>
      <c r="IJT128" s="2"/>
      <c r="IJU128" s="2"/>
      <c r="IJV128" s="2"/>
      <c r="IJW128" s="2"/>
      <c r="IJX128" s="2"/>
      <c r="IJY128" s="2"/>
      <c r="IJZ128" s="2"/>
      <c r="IKA128" s="2"/>
      <c r="IKB128" s="2"/>
      <c r="IKC128" s="2"/>
      <c r="IKD128" s="2"/>
      <c r="IKE128" s="2"/>
      <c r="IKF128" s="2"/>
      <c r="IKG128" s="2"/>
      <c r="IKH128" s="2"/>
      <c r="IKI128" s="2"/>
      <c r="IKJ128" s="2"/>
      <c r="IKK128" s="2"/>
      <c r="IKL128" s="2"/>
      <c r="IKM128" s="2"/>
      <c r="IKN128" s="2"/>
      <c r="IKO128" s="2"/>
      <c r="IKP128" s="2"/>
      <c r="IKQ128" s="2"/>
      <c r="IKR128" s="2"/>
      <c r="IKS128" s="2"/>
      <c r="IKT128" s="2"/>
      <c r="IKU128" s="2"/>
      <c r="IKV128" s="2"/>
      <c r="IKW128" s="2"/>
      <c r="IKX128" s="2"/>
      <c r="IKY128" s="2"/>
      <c r="IKZ128" s="2"/>
      <c r="ILA128" s="2"/>
      <c r="ILB128" s="2"/>
      <c r="ILC128" s="2"/>
      <c r="ILD128" s="2"/>
      <c r="ILE128" s="2"/>
      <c r="ILF128" s="2"/>
      <c r="ILG128" s="2"/>
      <c r="ILH128" s="2"/>
      <c r="ILI128" s="2"/>
      <c r="ILJ128" s="2"/>
      <c r="ILK128" s="2"/>
      <c r="ILL128" s="2"/>
      <c r="ILM128" s="2"/>
      <c r="ILN128" s="2"/>
      <c r="ILO128" s="2"/>
      <c r="ILP128" s="2"/>
      <c r="ILQ128" s="2"/>
      <c r="ILR128" s="2"/>
      <c r="ILS128" s="2"/>
      <c r="ILT128" s="2"/>
      <c r="ILU128" s="2"/>
      <c r="ILV128" s="2"/>
      <c r="ILW128" s="2"/>
      <c r="ILX128" s="2"/>
      <c r="ILY128" s="2"/>
      <c r="ILZ128" s="2"/>
      <c r="IMA128" s="2"/>
      <c r="IMB128" s="2"/>
      <c r="IMC128" s="2"/>
      <c r="IMD128" s="2"/>
      <c r="IME128" s="2"/>
      <c r="IMF128" s="2"/>
      <c r="IMG128" s="2"/>
      <c r="IMH128" s="2"/>
      <c r="IMI128" s="2"/>
      <c r="IMJ128" s="2"/>
      <c r="IMK128" s="2"/>
      <c r="IML128" s="2"/>
      <c r="IMM128" s="2"/>
      <c r="IMN128" s="2"/>
      <c r="IMO128" s="2"/>
      <c r="IMP128" s="2"/>
      <c r="IMQ128" s="2"/>
      <c r="IMR128" s="2"/>
      <c r="IMS128" s="2"/>
      <c r="IMT128" s="2"/>
      <c r="IMU128" s="2"/>
      <c r="IMV128" s="2"/>
      <c r="IMW128" s="2"/>
      <c r="IMX128" s="2"/>
      <c r="IMY128" s="2"/>
      <c r="IMZ128" s="2"/>
      <c r="INA128" s="2"/>
      <c r="INB128" s="2"/>
      <c r="INC128" s="2"/>
      <c r="IND128" s="2"/>
      <c r="INE128" s="2"/>
      <c r="INF128" s="2"/>
      <c r="ING128" s="2"/>
      <c r="INH128" s="2"/>
      <c r="INI128" s="2"/>
      <c r="INJ128" s="2"/>
      <c r="INK128" s="2"/>
      <c r="INL128" s="2"/>
      <c r="INM128" s="2"/>
      <c r="INN128" s="2"/>
      <c r="INO128" s="2"/>
      <c r="INP128" s="2"/>
      <c r="INQ128" s="2"/>
      <c r="INR128" s="2"/>
      <c r="INS128" s="2"/>
      <c r="INT128" s="2"/>
      <c r="INU128" s="2"/>
      <c r="INV128" s="2"/>
      <c r="INW128" s="2"/>
      <c r="INX128" s="2"/>
      <c r="INY128" s="2"/>
      <c r="INZ128" s="2"/>
      <c r="IOA128" s="2"/>
      <c r="IOB128" s="2"/>
      <c r="IOC128" s="2"/>
      <c r="IOD128" s="2"/>
      <c r="IOE128" s="2"/>
      <c r="IOF128" s="2"/>
      <c r="IOG128" s="2"/>
      <c r="IOH128" s="2"/>
      <c r="IOI128" s="2"/>
      <c r="IOJ128" s="2"/>
      <c r="IOK128" s="2"/>
      <c r="IOL128" s="2"/>
      <c r="IOM128" s="2"/>
      <c r="ION128" s="2"/>
      <c r="IOO128" s="2"/>
      <c r="IOP128" s="2"/>
      <c r="IOQ128" s="2"/>
      <c r="IOR128" s="2"/>
      <c r="IOS128" s="2"/>
      <c r="IOT128" s="2"/>
      <c r="IOU128" s="2"/>
      <c r="IOV128" s="2"/>
      <c r="IOW128" s="2"/>
      <c r="IOX128" s="2"/>
      <c r="IOY128" s="2"/>
      <c r="IOZ128" s="2"/>
      <c r="IPA128" s="2"/>
      <c r="IPB128" s="2"/>
      <c r="IPC128" s="2"/>
      <c r="IPD128" s="2"/>
      <c r="IPE128" s="2"/>
      <c r="IPF128" s="2"/>
      <c r="IPG128" s="2"/>
      <c r="IPH128" s="2"/>
      <c r="IPI128" s="2"/>
      <c r="IPJ128" s="2"/>
      <c r="IPK128" s="2"/>
      <c r="IPL128" s="2"/>
      <c r="IPM128" s="2"/>
      <c r="IPN128" s="2"/>
      <c r="IPO128" s="2"/>
      <c r="IPP128" s="2"/>
      <c r="IPQ128" s="2"/>
      <c r="IPR128" s="2"/>
      <c r="IPS128" s="2"/>
      <c r="IPT128" s="2"/>
      <c r="IPU128" s="2"/>
      <c r="IPV128" s="2"/>
      <c r="IPW128" s="2"/>
      <c r="IPX128" s="2"/>
      <c r="IPY128" s="2"/>
      <c r="IPZ128" s="2"/>
      <c r="IQA128" s="2"/>
      <c r="IQB128" s="2"/>
      <c r="IQC128" s="2"/>
      <c r="IQD128" s="2"/>
      <c r="IQE128" s="2"/>
      <c r="IQF128" s="2"/>
      <c r="IQG128" s="2"/>
      <c r="IQH128" s="2"/>
      <c r="IQI128" s="2"/>
      <c r="IQJ128" s="2"/>
      <c r="IQK128" s="2"/>
      <c r="IQL128" s="2"/>
      <c r="IQM128" s="2"/>
      <c r="IQN128" s="2"/>
      <c r="IQO128" s="2"/>
      <c r="IQP128" s="2"/>
      <c r="IQQ128" s="2"/>
      <c r="IQR128" s="2"/>
      <c r="IQS128" s="2"/>
      <c r="IQT128" s="2"/>
      <c r="IQU128" s="2"/>
      <c r="IQV128" s="2"/>
      <c r="IQW128" s="2"/>
      <c r="IQX128" s="2"/>
      <c r="IQY128" s="2"/>
      <c r="IQZ128" s="2"/>
      <c r="IRA128" s="2"/>
      <c r="IRB128" s="2"/>
      <c r="IRC128" s="2"/>
      <c r="IRD128" s="2"/>
      <c r="IRE128" s="2"/>
      <c r="IRF128" s="2"/>
      <c r="IRG128" s="2"/>
      <c r="IRH128" s="2"/>
      <c r="IRI128" s="2"/>
      <c r="IRJ128" s="2"/>
      <c r="IRK128" s="2"/>
      <c r="IRL128" s="2"/>
      <c r="IRM128" s="2"/>
      <c r="IRN128" s="2"/>
      <c r="IRO128" s="2"/>
      <c r="IRP128" s="2"/>
      <c r="IRQ128" s="2"/>
      <c r="IRR128" s="2"/>
      <c r="IRS128" s="2"/>
      <c r="IRT128" s="2"/>
      <c r="IRU128" s="2"/>
      <c r="IRV128" s="2"/>
      <c r="IRW128" s="2"/>
      <c r="IRX128" s="2"/>
      <c r="IRY128" s="2"/>
      <c r="IRZ128" s="2"/>
      <c r="ISA128" s="2"/>
      <c r="ISB128" s="2"/>
      <c r="ISC128" s="2"/>
      <c r="ISD128" s="2"/>
      <c r="ISE128" s="2"/>
      <c r="ISF128" s="2"/>
      <c r="ISG128" s="2"/>
      <c r="ISH128" s="2"/>
      <c r="ISI128" s="2"/>
      <c r="ISJ128" s="2"/>
      <c r="ISK128" s="2"/>
      <c r="ISL128" s="2"/>
      <c r="ISM128" s="2"/>
      <c r="ISN128" s="2"/>
      <c r="ISO128" s="2"/>
      <c r="ISP128" s="2"/>
      <c r="ISQ128" s="2"/>
      <c r="ISR128" s="2"/>
      <c r="ISS128" s="2"/>
      <c r="IST128" s="2"/>
      <c r="ISU128" s="2"/>
      <c r="ISV128" s="2"/>
      <c r="ISW128" s="2"/>
      <c r="ISX128" s="2"/>
      <c r="ISY128" s="2"/>
      <c r="ISZ128" s="2"/>
      <c r="ITA128" s="2"/>
      <c r="ITB128" s="2"/>
      <c r="ITC128" s="2"/>
      <c r="ITD128" s="2"/>
      <c r="ITE128" s="2"/>
      <c r="ITF128" s="2"/>
      <c r="ITG128" s="2"/>
      <c r="ITH128" s="2"/>
      <c r="ITI128" s="2"/>
      <c r="ITJ128" s="2"/>
      <c r="ITK128" s="2"/>
      <c r="ITL128" s="2"/>
      <c r="ITM128" s="2"/>
      <c r="ITN128" s="2"/>
      <c r="ITO128" s="2"/>
      <c r="ITP128" s="2"/>
      <c r="ITQ128" s="2"/>
      <c r="ITR128" s="2"/>
      <c r="ITS128" s="2"/>
      <c r="ITT128" s="2"/>
      <c r="ITU128" s="2"/>
      <c r="ITV128" s="2"/>
      <c r="ITW128" s="2"/>
      <c r="ITX128" s="2"/>
      <c r="ITY128" s="2"/>
      <c r="ITZ128" s="2"/>
      <c r="IUA128" s="2"/>
      <c r="IUB128" s="2"/>
      <c r="IUC128" s="2"/>
      <c r="IUD128" s="2"/>
      <c r="IUE128" s="2"/>
      <c r="IUF128" s="2"/>
      <c r="IUG128" s="2"/>
      <c r="IUH128" s="2"/>
      <c r="IUI128" s="2"/>
      <c r="IUJ128" s="2"/>
      <c r="IUK128" s="2"/>
      <c r="IUL128" s="2"/>
      <c r="IUM128" s="2"/>
      <c r="IUN128" s="2"/>
      <c r="IUO128" s="2"/>
      <c r="IUP128" s="2"/>
      <c r="IUQ128" s="2"/>
      <c r="IUR128" s="2"/>
      <c r="IUS128" s="2"/>
      <c r="IUT128" s="2"/>
      <c r="IUU128" s="2"/>
      <c r="IUV128" s="2"/>
      <c r="IUW128" s="2"/>
      <c r="IUX128" s="2"/>
      <c r="IUY128" s="2"/>
      <c r="IUZ128" s="2"/>
      <c r="IVA128" s="2"/>
      <c r="IVB128" s="2"/>
      <c r="IVC128" s="2"/>
      <c r="IVD128" s="2"/>
      <c r="IVE128" s="2"/>
      <c r="IVF128" s="2"/>
      <c r="IVG128" s="2"/>
      <c r="IVH128" s="2"/>
      <c r="IVI128" s="2"/>
      <c r="IVJ128" s="2"/>
      <c r="IVK128" s="2"/>
      <c r="IVL128" s="2"/>
      <c r="IVM128" s="2"/>
      <c r="IVN128" s="2"/>
      <c r="IVO128" s="2"/>
      <c r="IVP128" s="2"/>
      <c r="IVQ128" s="2"/>
      <c r="IVR128" s="2"/>
      <c r="IVS128" s="2"/>
      <c r="IVT128" s="2"/>
      <c r="IVU128" s="2"/>
      <c r="IVV128" s="2"/>
      <c r="IVW128" s="2"/>
      <c r="IVX128" s="2"/>
      <c r="IVY128" s="2"/>
      <c r="IVZ128" s="2"/>
      <c r="IWA128" s="2"/>
      <c r="IWB128" s="2"/>
      <c r="IWC128" s="2"/>
      <c r="IWD128" s="2"/>
      <c r="IWE128" s="2"/>
      <c r="IWF128" s="2"/>
      <c r="IWG128" s="2"/>
      <c r="IWH128" s="2"/>
      <c r="IWI128" s="2"/>
      <c r="IWJ128" s="2"/>
      <c r="IWK128" s="2"/>
      <c r="IWL128" s="2"/>
      <c r="IWM128" s="2"/>
      <c r="IWN128" s="2"/>
      <c r="IWO128" s="2"/>
      <c r="IWP128" s="2"/>
      <c r="IWQ128" s="2"/>
      <c r="IWR128" s="2"/>
      <c r="IWS128" s="2"/>
      <c r="IWT128" s="2"/>
      <c r="IWU128" s="2"/>
      <c r="IWV128" s="2"/>
      <c r="IWW128" s="2"/>
      <c r="IWX128" s="2"/>
      <c r="IWY128" s="2"/>
      <c r="IWZ128" s="2"/>
      <c r="IXA128" s="2"/>
      <c r="IXB128" s="2"/>
      <c r="IXC128" s="2"/>
      <c r="IXD128" s="2"/>
      <c r="IXE128" s="2"/>
      <c r="IXF128" s="2"/>
      <c r="IXG128" s="2"/>
      <c r="IXH128" s="2"/>
      <c r="IXI128" s="2"/>
      <c r="IXJ128" s="2"/>
      <c r="IXK128" s="2"/>
      <c r="IXL128" s="2"/>
      <c r="IXM128" s="2"/>
      <c r="IXN128" s="2"/>
      <c r="IXO128" s="2"/>
      <c r="IXP128" s="2"/>
      <c r="IXQ128" s="2"/>
      <c r="IXR128" s="2"/>
      <c r="IXS128" s="2"/>
      <c r="IXT128" s="2"/>
      <c r="IXU128" s="2"/>
      <c r="IXV128" s="2"/>
      <c r="IXW128" s="2"/>
      <c r="IXX128" s="2"/>
      <c r="IXY128" s="2"/>
      <c r="IXZ128" s="2"/>
      <c r="IYA128" s="2"/>
      <c r="IYB128" s="2"/>
      <c r="IYC128" s="2"/>
      <c r="IYD128" s="2"/>
      <c r="IYE128" s="2"/>
      <c r="IYF128" s="2"/>
      <c r="IYG128" s="2"/>
      <c r="IYH128" s="2"/>
      <c r="IYI128" s="2"/>
      <c r="IYJ128" s="2"/>
      <c r="IYK128" s="2"/>
      <c r="IYL128" s="2"/>
      <c r="IYM128" s="2"/>
      <c r="IYN128" s="2"/>
      <c r="IYO128" s="2"/>
      <c r="IYP128" s="2"/>
      <c r="IYQ128" s="2"/>
      <c r="IYR128" s="2"/>
      <c r="IYS128" s="2"/>
      <c r="IYT128" s="2"/>
      <c r="IYU128" s="2"/>
      <c r="IYV128" s="2"/>
      <c r="IYW128" s="2"/>
      <c r="IYX128" s="2"/>
      <c r="IYY128" s="2"/>
      <c r="IYZ128" s="2"/>
      <c r="IZA128" s="2"/>
      <c r="IZB128" s="2"/>
      <c r="IZC128" s="2"/>
      <c r="IZD128" s="2"/>
      <c r="IZE128" s="2"/>
      <c r="IZF128" s="2"/>
      <c r="IZG128" s="2"/>
      <c r="IZH128" s="2"/>
      <c r="IZI128" s="2"/>
      <c r="IZJ128" s="2"/>
      <c r="IZK128" s="2"/>
      <c r="IZL128" s="2"/>
      <c r="IZM128" s="2"/>
      <c r="IZN128" s="2"/>
      <c r="IZO128" s="2"/>
      <c r="IZP128" s="2"/>
      <c r="IZQ128" s="2"/>
      <c r="IZR128" s="2"/>
      <c r="IZS128" s="2"/>
      <c r="IZT128" s="2"/>
      <c r="IZU128" s="2"/>
      <c r="IZV128" s="2"/>
      <c r="IZW128" s="2"/>
      <c r="IZX128" s="2"/>
      <c r="IZY128" s="2"/>
      <c r="IZZ128" s="2"/>
      <c r="JAA128" s="2"/>
      <c r="JAB128" s="2"/>
      <c r="JAC128" s="2"/>
      <c r="JAD128" s="2"/>
      <c r="JAE128" s="2"/>
      <c r="JAF128" s="2"/>
      <c r="JAG128" s="2"/>
      <c r="JAH128" s="2"/>
      <c r="JAI128" s="2"/>
      <c r="JAJ128" s="2"/>
      <c r="JAK128" s="2"/>
      <c r="JAL128" s="2"/>
      <c r="JAM128" s="2"/>
      <c r="JAN128" s="2"/>
      <c r="JAO128" s="2"/>
      <c r="JAP128" s="2"/>
      <c r="JAQ128" s="2"/>
      <c r="JAR128" s="2"/>
      <c r="JAS128" s="2"/>
      <c r="JAT128" s="2"/>
      <c r="JAU128" s="2"/>
      <c r="JAV128" s="2"/>
      <c r="JAW128" s="2"/>
      <c r="JAX128" s="2"/>
      <c r="JAY128" s="2"/>
      <c r="JAZ128" s="2"/>
      <c r="JBA128" s="2"/>
      <c r="JBB128" s="2"/>
      <c r="JBC128" s="2"/>
      <c r="JBD128" s="2"/>
      <c r="JBE128" s="2"/>
      <c r="JBF128" s="2"/>
      <c r="JBG128" s="2"/>
      <c r="JBH128" s="2"/>
      <c r="JBI128" s="2"/>
      <c r="JBJ128" s="2"/>
      <c r="JBK128" s="2"/>
      <c r="JBL128" s="2"/>
      <c r="JBM128" s="2"/>
      <c r="JBN128" s="2"/>
      <c r="JBO128" s="2"/>
      <c r="JBP128" s="2"/>
      <c r="JBQ128" s="2"/>
      <c r="JBR128" s="2"/>
      <c r="JBS128" s="2"/>
      <c r="JBT128" s="2"/>
      <c r="JBU128" s="2"/>
      <c r="JBV128" s="2"/>
      <c r="JBW128" s="2"/>
      <c r="JBX128" s="2"/>
      <c r="JBY128" s="2"/>
      <c r="JBZ128" s="2"/>
      <c r="JCA128" s="2"/>
      <c r="JCB128" s="2"/>
      <c r="JCC128" s="2"/>
      <c r="JCD128" s="2"/>
      <c r="JCE128" s="2"/>
      <c r="JCF128" s="2"/>
      <c r="JCG128" s="2"/>
      <c r="JCH128" s="2"/>
      <c r="JCI128" s="2"/>
      <c r="JCJ128" s="2"/>
      <c r="JCK128" s="2"/>
      <c r="JCL128" s="2"/>
      <c r="JCM128" s="2"/>
      <c r="JCN128" s="2"/>
      <c r="JCO128" s="2"/>
      <c r="JCP128" s="2"/>
      <c r="JCQ128" s="2"/>
      <c r="JCR128" s="2"/>
      <c r="JCS128" s="2"/>
      <c r="JCT128" s="2"/>
      <c r="JCU128" s="2"/>
      <c r="JCV128" s="2"/>
      <c r="JCW128" s="2"/>
      <c r="JCX128" s="2"/>
      <c r="JCY128" s="2"/>
      <c r="JCZ128" s="2"/>
      <c r="JDA128" s="2"/>
      <c r="JDB128" s="2"/>
      <c r="JDC128" s="2"/>
      <c r="JDD128" s="2"/>
      <c r="JDE128" s="2"/>
      <c r="JDF128" s="2"/>
      <c r="JDG128" s="2"/>
      <c r="JDH128" s="2"/>
      <c r="JDI128" s="2"/>
      <c r="JDJ128" s="2"/>
      <c r="JDK128" s="2"/>
      <c r="JDL128" s="2"/>
      <c r="JDM128" s="2"/>
      <c r="JDN128" s="2"/>
      <c r="JDO128" s="2"/>
      <c r="JDP128" s="2"/>
      <c r="JDQ128" s="2"/>
      <c r="JDR128" s="2"/>
      <c r="JDS128" s="2"/>
      <c r="JDT128" s="2"/>
      <c r="JDU128" s="2"/>
      <c r="JDV128" s="2"/>
      <c r="JDW128" s="2"/>
      <c r="JDX128" s="2"/>
      <c r="JDY128" s="2"/>
      <c r="JDZ128" s="2"/>
      <c r="JEA128" s="2"/>
      <c r="JEB128" s="2"/>
      <c r="JEC128" s="2"/>
      <c r="JED128" s="2"/>
      <c r="JEE128" s="2"/>
      <c r="JEF128" s="2"/>
      <c r="JEG128" s="2"/>
      <c r="JEH128" s="2"/>
      <c r="JEI128" s="2"/>
      <c r="JEJ128" s="2"/>
      <c r="JEK128" s="2"/>
      <c r="JEL128" s="2"/>
      <c r="JEM128" s="2"/>
      <c r="JEN128" s="2"/>
      <c r="JEO128" s="2"/>
      <c r="JEP128" s="2"/>
      <c r="JEQ128" s="2"/>
      <c r="JER128" s="2"/>
      <c r="JES128" s="2"/>
      <c r="JET128" s="2"/>
      <c r="JEU128" s="2"/>
      <c r="JEV128" s="2"/>
      <c r="JEW128" s="2"/>
      <c r="JEX128" s="2"/>
      <c r="JEY128" s="2"/>
      <c r="JEZ128" s="2"/>
      <c r="JFA128" s="2"/>
      <c r="JFB128" s="2"/>
      <c r="JFC128" s="2"/>
      <c r="JFD128" s="2"/>
      <c r="JFE128" s="2"/>
      <c r="JFF128" s="2"/>
      <c r="JFG128" s="2"/>
      <c r="JFH128" s="2"/>
      <c r="JFI128" s="2"/>
      <c r="JFJ128" s="2"/>
      <c r="JFK128" s="2"/>
      <c r="JFL128" s="2"/>
      <c r="JFM128" s="2"/>
      <c r="JFN128" s="2"/>
      <c r="JFO128" s="2"/>
      <c r="JFP128" s="2"/>
      <c r="JFQ128" s="2"/>
      <c r="JFR128" s="2"/>
      <c r="JFS128" s="2"/>
      <c r="JFT128" s="2"/>
      <c r="JFU128" s="2"/>
      <c r="JFV128" s="2"/>
      <c r="JFW128" s="2"/>
      <c r="JFX128" s="2"/>
      <c r="JFY128" s="2"/>
      <c r="JFZ128" s="2"/>
      <c r="JGA128" s="2"/>
      <c r="JGB128" s="2"/>
      <c r="JGC128" s="2"/>
      <c r="JGD128" s="2"/>
      <c r="JGE128" s="2"/>
      <c r="JGF128" s="2"/>
      <c r="JGG128" s="2"/>
      <c r="JGH128" s="2"/>
      <c r="JGI128" s="2"/>
      <c r="JGJ128" s="2"/>
      <c r="JGK128" s="2"/>
      <c r="JGL128" s="2"/>
      <c r="JGM128" s="2"/>
      <c r="JGN128" s="2"/>
      <c r="JGO128" s="2"/>
      <c r="JGP128" s="2"/>
      <c r="JGQ128" s="2"/>
      <c r="JGR128" s="2"/>
      <c r="JGS128" s="2"/>
      <c r="JGT128" s="2"/>
      <c r="JGU128" s="2"/>
      <c r="JGV128" s="2"/>
      <c r="JGW128" s="2"/>
      <c r="JGX128" s="2"/>
      <c r="JGY128" s="2"/>
      <c r="JGZ128" s="2"/>
      <c r="JHA128" s="2"/>
      <c r="JHB128" s="2"/>
      <c r="JHC128" s="2"/>
      <c r="JHD128" s="2"/>
      <c r="JHE128" s="2"/>
      <c r="JHF128" s="2"/>
      <c r="JHG128" s="2"/>
      <c r="JHH128" s="2"/>
      <c r="JHI128" s="2"/>
      <c r="JHJ128" s="2"/>
      <c r="JHK128" s="2"/>
      <c r="JHL128" s="2"/>
      <c r="JHM128" s="2"/>
      <c r="JHN128" s="2"/>
      <c r="JHO128" s="2"/>
      <c r="JHP128" s="2"/>
      <c r="JHQ128" s="2"/>
      <c r="JHR128" s="2"/>
      <c r="JHS128" s="2"/>
      <c r="JHT128" s="2"/>
      <c r="JHU128" s="2"/>
      <c r="JHV128" s="2"/>
      <c r="JHW128" s="2"/>
      <c r="JHX128" s="2"/>
      <c r="JHY128" s="2"/>
      <c r="JHZ128" s="2"/>
      <c r="JIA128" s="2"/>
      <c r="JIB128" s="2"/>
      <c r="JIC128" s="2"/>
      <c r="JID128" s="2"/>
      <c r="JIE128" s="2"/>
      <c r="JIF128" s="2"/>
      <c r="JIG128" s="2"/>
      <c r="JIH128" s="2"/>
      <c r="JII128" s="2"/>
      <c r="JIJ128" s="2"/>
      <c r="JIK128" s="2"/>
      <c r="JIL128" s="2"/>
      <c r="JIM128" s="2"/>
      <c r="JIN128" s="2"/>
      <c r="JIO128" s="2"/>
      <c r="JIP128" s="2"/>
      <c r="JIQ128" s="2"/>
      <c r="JIR128" s="2"/>
      <c r="JIS128" s="2"/>
      <c r="JIT128" s="2"/>
      <c r="JIU128" s="2"/>
      <c r="JIV128" s="2"/>
      <c r="JIW128" s="2"/>
      <c r="JIX128" s="2"/>
      <c r="JIY128" s="2"/>
      <c r="JIZ128" s="2"/>
      <c r="JJA128" s="2"/>
      <c r="JJB128" s="2"/>
      <c r="JJC128" s="2"/>
      <c r="JJD128" s="2"/>
      <c r="JJE128" s="2"/>
      <c r="JJF128" s="2"/>
      <c r="JJG128" s="2"/>
      <c r="JJH128" s="2"/>
      <c r="JJI128" s="2"/>
      <c r="JJJ128" s="2"/>
      <c r="JJK128" s="2"/>
      <c r="JJL128" s="2"/>
      <c r="JJM128" s="2"/>
      <c r="JJN128" s="2"/>
      <c r="JJO128" s="2"/>
      <c r="JJP128" s="2"/>
      <c r="JJQ128" s="2"/>
      <c r="JJR128" s="2"/>
      <c r="JJS128" s="2"/>
      <c r="JJT128" s="2"/>
      <c r="JJU128" s="2"/>
      <c r="JJV128" s="2"/>
      <c r="JJW128" s="2"/>
      <c r="JJX128" s="2"/>
      <c r="JJY128" s="2"/>
      <c r="JJZ128" s="2"/>
      <c r="JKA128" s="2"/>
      <c r="JKB128" s="2"/>
      <c r="JKC128" s="2"/>
      <c r="JKD128" s="2"/>
      <c r="JKE128" s="2"/>
      <c r="JKF128" s="2"/>
      <c r="JKG128" s="2"/>
      <c r="JKH128" s="2"/>
      <c r="JKI128" s="2"/>
      <c r="JKJ128" s="2"/>
      <c r="JKK128" s="2"/>
      <c r="JKL128" s="2"/>
      <c r="JKM128" s="2"/>
      <c r="JKN128" s="2"/>
      <c r="JKO128" s="2"/>
      <c r="JKP128" s="2"/>
      <c r="JKQ128" s="2"/>
      <c r="JKR128" s="2"/>
      <c r="JKS128" s="2"/>
      <c r="JKT128" s="2"/>
      <c r="JKU128" s="2"/>
      <c r="JKV128" s="2"/>
      <c r="JKW128" s="2"/>
      <c r="JKX128" s="2"/>
      <c r="JKY128" s="2"/>
      <c r="JKZ128" s="2"/>
      <c r="JLA128" s="2"/>
      <c r="JLB128" s="2"/>
      <c r="JLC128" s="2"/>
      <c r="JLD128" s="2"/>
      <c r="JLE128" s="2"/>
      <c r="JLF128" s="2"/>
      <c r="JLG128" s="2"/>
      <c r="JLH128" s="2"/>
      <c r="JLI128" s="2"/>
      <c r="JLJ128" s="2"/>
      <c r="JLK128" s="2"/>
      <c r="JLL128" s="2"/>
      <c r="JLM128" s="2"/>
      <c r="JLN128" s="2"/>
      <c r="JLO128" s="2"/>
      <c r="JLP128" s="2"/>
      <c r="JLQ128" s="2"/>
      <c r="JLR128" s="2"/>
      <c r="JLS128" s="2"/>
      <c r="JLT128" s="2"/>
      <c r="JLU128" s="2"/>
      <c r="JLV128" s="2"/>
      <c r="JLW128" s="2"/>
      <c r="JLX128" s="2"/>
      <c r="JLY128" s="2"/>
      <c r="JLZ128" s="2"/>
      <c r="JMA128" s="2"/>
      <c r="JMB128" s="2"/>
      <c r="JMC128" s="2"/>
      <c r="JMD128" s="2"/>
      <c r="JME128" s="2"/>
      <c r="JMF128" s="2"/>
      <c r="JMG128" s="2"/>
      <c r="JMH128" s="2"/>
      <c r="JMI128" s="2"/>
      <c r="JMJ128" s="2"/>
      <c r="JMK128" s="2"/>
      <c r="JML128" s="2"/>
      <c r="JMM128" s="2"/>
      <c r="JMN128" s="2"/>
      <c r="JMO128" s="2"/>
      <c r="JMP128" s="2"/>
      <c r="JMQ128" s="2"/>
      <c r="JMR128" s="2"/>
      <c r="JMS128" s="2"/>
      <c r="JMT128" s="2"/>
      <c r="JMU128" s="2"/>
      <c r="JMV128" s="2"/>
      <c r="JMW128" s="2"/>
      <c r="JMX128" s="2"/>
      <c r="JMY128" s="2"/>
      <c r="JMZ128" s="2"/>
      <c r="JNA128" s="2"/>
      <c r="JNB128" s="2"/>
      <c r="JNC128" s="2"/>
      <c r="JND128" s="2"/>
      <c r="JNE128" s="2"/>
      <c r="JNF128" s="2"/>
      <c r="JNG128" s="2"/>
      <c r="JNH128" s="2"/>
      <c r="JNI128" s="2"/>
      <c r="JNJ128" s="2"/>
      <c r="JNK128" s="2"/>
      <c r="JNL128" s="2"/>
      <c r="JNM128" s="2"/>
      <c r="JNN128" s="2"/>
      <c r="JNO128" s="2"/>
      <c r="JNP128" s="2"/>
      <c r="JNQ128" s="2"/>
      <c r="JNR128" s="2"/>
      <c r="JNS128" s="2"/>
      <c r="JNT128" s="2"/>
      <c r="JNU128" s="2"/>
      <c r="JNV128" s="2"/>
      <c r="JNW128" s="2"/>
      <c r="JNX128" s="2"/>
      <c r="JNY128" s="2"/>
      <c r="JNZ128" s="2"/>
      <c r="JOA128" s="2"/>
      <c r="JOB128" s="2"/>
      <c r="JOC128" s="2"/>
      <c r="JOD128" s="2"/>
      <c r="JOE128" s="2"/>
      <c r="JOF128" s="2"/>
      <c r="JOG128" s="2"/>
      <c r="JOH128" s="2"/>
      <c r="JOI128" s="2"/>
      <c r="JOJ128" s="2"/>
      <c r="JOK128" s="2"/>
      <c r="JOL128" s="2"/>
      <c r="JOM128" s="2"/>
      <c r="JON128" s="2"/>
      <c r="JOO128" s="2"/>
      <c r="JOP128" s="2"/>
      <c r="JOQ128" s="2"/>
      <c r="JOR128" s="2"/>
      <c r="JOS128" s="2"/>
      <c r="JOT128" s="2"/>
      <c r="JOU128" s="2"/>
      <c r="JOV128" s="2"/>
      <c r="JOW128" s="2"/>
      <c r="JOX128" s="2"/>
      <c r="JOY128" s="2"/>
      <c r="JOZ128" s="2"/>
      <c r="JPA128" s="2"/>
      <c r="JPB128" s="2"/>
      <c r="JPC128" s="2"/>
      <c r="JPD128" s="2"/>
      <c r="JPE128" s="2"/>
      <c r="JPF128" s="2"/>
      <c r="JPG128" s="2"/>
      <c r="JPH128" s="2"/>
      <c r="JPI128" s="2"/>
      <c r="JPJ128" s="2"/>
      <c r="JPK128" s="2"/>
      <c r="JPL128" s="2"/>
      <c r="JPM128" s="2"/>
      <c r="JPN128" s="2"/>
      <c r="JPO128" s="2"/>
      <c r="JPP128" s="2"/>
      <c r="JPQ128" s="2"/>
      <c r="JPR128" s="2"/>
      <c r="JPS128" s="2"/>
      <c r="JPT128" s="2"/>
      <c r="JPU128" s="2"/>
      <c r="JPV128" s="2"/>
      <c r="JPW128" s="2"/>
      <c r="JPX128" s="2"/>
      <c r="JPY128" s="2"/>
      <c r="JPZ128" s="2"/>
      <c r="JQA128" s="2"/>
      <c r="JQB128" s="2"/>
      <c r="JQC128" s="2"/>
      <c r="JQD128" s="2"/>
      <c r="JQE128" s="2"/>
      <c r="JQF128" s="2"/>
      <c r="JQG128" s="2"/>
      <c r="JQH128" s="2"/>
      <c r="JQI128" s="2"/>
      <c r="JQJ128" s="2"/>
      <c r="JQK128" s="2"/>
      <c r="JQL128" s="2"/>
      <c r="JQM128" s="2"/>
      <c r="JQN128" s="2"/>
      <c r="JQO128" s="2"/>
      <c r="JQP128" s="2"/>
      <c r="JQQ128" s="2"/>
      <c r="JQR128" s="2"/>
      <c r="JQS128" s="2"/>
      <c r="JQT128" s="2"/>
      <c r="JQU128" s="2"/>
      <c r="JQV128" s="2"/>
      <c r="JQW128" s="2"/>
      <c r="JQX128" s="2"/>
      <c r="JQY128" s="2"/>
      <c r="JQZ128" s="2"/>
      <c r="JRA128" s="2"/>
      <c r="JRB128" s="2"/>
      <c r="JRC128" s="2"/>
      <c r="JRD128" s="2"/>
      <c r="JRE128" s="2"/>
      <c r="JRF128" s="2"/>
      <c r="JRG128" s="2"/>
      <c r="JRH128" s="2"/>
      <c r="JRI128" s="2"/>
      <c r="JRJ128" s="2"/>
      <c r="JRK128" s="2"/>
      <c r="JRL128" s="2"/>
      <c r="JRM128" s="2"/>
      <c r="JRN128" s="2"/>
      <c r="JRO128" s="2"/>
      <c r="JRP128" s="2"/>
      <c r="JRQ128" s="2"/>
      <c r="JRR128" s="2"/>
      <c r="JRS128" s="2"/>
      <c r="JRT128" s="2"/>
      <c r="JRU128" s="2"/>
      <c r="JRV128" s="2"/>
      <c r="JRW128" s="2"/>
      <c r="JRX128" s="2"/>
      <c r="JRY128" s="2"/>
      <c r="JRZ128" s="2"/>
      <c r="JSA128" s="2"/>
      <c r="JSB128" s="2"/>
      <c r="JSC128" s="2"/>
      <c r="JSD128" s="2"/>
      <c r="JSE128" s="2"/>
      <c r="JSF128" s="2"/>
      <c r="JSG128" s="2"/>
      <c r="JSH128" s="2"/>
      <c r="JSI128" s="2"/>
      <c r="JSJ128" s="2"/>
      <c r="JSK128" s="2"/>
      <c r="JSL128" s="2"/>
      <c r="JSM128" s="2"/>
      <c r="JSN128" s="2"/>
      <c r="JSO128" s="2"/>
      <c r="JSP128" s="2"/>
      <c r="JSQ128" s="2"/>
      <c r="JSR128" s="2"/>
      <c r="JSS128" s="2"/>
      <c r="JST128" s="2"/>
      <c r="JSU128" s="2"/>
      <c r="JSV128" s="2"/>
      <c r="JSW128" s="2"/>
      <c r="JSX128" s="2"/>
      <c r="JSY128" s="2"/>
      <c r="JSZ128" s="2"/>
      <c r="JTA128" s="2"/>
      <c r="JTB128" s="2"/>
      <c r="JTC128" s="2"/>
      <c r="JTD128" s="2"/>
      <c r="JTE128" s="2"/>
      <c r="JTF128" s="2"/>
      <c r="JTG128" s="2"/>
      <c r="JTH128" s="2"/>
      <c r="JTI128" s="2"/>
      <c r="JTJ128" s="2"/>
      <c r="JTK128" s="2"/>
      <c r="JTL128" s="2"/>
      <c r="JTM128" s="2"/>
      <c r="JTN128" s="2"/>
      <c r="JTO128" s="2"/>
      <c r="JTP128" s="2"/>
      <c r="JTQ128" s="2"/>
      <c r="JTR128" s="2"/>
      <c r="JTS128" s="2"/>
      <c r="JTT128" s="2"/>
      <c r="JTU128" s="2"/>
      <c r="JTV128" s="2"/>
      <c r="JTW128" s="2"/>
      <c r="JTX128" s="2"/>
      <c r="JTY128" s="2"/>
      <c r="JTZ128" s="2"/>
      <c r="JUA128" s="2"/>
      <c r="JUB128" s="2"/>
      <c r="JUC128" s="2"/>
      <c r="JUD128" s="2"/>
      <c r="JUE128" s="2"/>
      <c r="JUF128" s="2"/>
      <c r="JUG128" s="2"/>
      <c r="JUH128" s="2"/>
      <c r="JUI128" s="2"/>
      <c r="JUJ128" s="2"/>
      <c r="JUK128" s="2"/>
      <c r="JUL128" s="2"/>
      <c r="JUM128" s="2"/>
      <c r="JUN128" s="2"/>
      <c r="JUO128" s="2"/>
      <c r="JUP128" s="2"/>
      <c r="JUQ128" s="2"/>
      <c r="JUR128" s="2"/>
      <c r="JUS128" s="2"/>
      <c r="JUT128" s="2"/>
      <c r="JUU128" s="2"/>
      <c r="JUV128" s="2"/>
      <c r="JUW128" s="2"/>
      <c r="JUX128" s="2"/>
      <c r="JUY128" s="2"/>
      <c r="JUZ128" s="2"/>
      <c r="JVA128" s="2"/>
      <c r="JVB128" s="2"/>
      <c r="JVC128" s="2"/>
      <c r="JVD128" s="2"/>
      <c r="JVE128" s="2"/>
      <c r="JVF128" s="2"/>
      <c r="JVG128" s="2"/>
      <c r="JVH128" s="2"/>
      <c r="JVI128" s="2"/>
      <c r="JVJ128" s="2"/>
      <c r="JVK128" s="2"/>
      <c r="JVL128" s="2"/>
      <c r="JVM128" s="2"/>
      <c r="JVN128" s="2"/>
      <c r="JVO128" s="2"/>
      <c r="JVP128" s="2"/>
      <c r="JVQ128" s="2"/>
      <c r="JVR128" s="2"/>
      <c r="JVS128" s="2"/>
      <c r="JVT128" s="2"/>
      <c r="JVU128" s="2"/>
      <c r="JVV128" s="2"/>
      <c r="JVW128" s="2"/>
      <c r="JVX128" s="2"/>
      <c r="JVY128" s="2"/>
      <c r="JVZ128" s="2"/>
      <c r="JWA128" s="2"/>
      <c r="JWB128" s="2"/>
      <c r="JWC128" s="2"/>
      <c r="JWD128" s="2"/>
      <c r="JWE128" s="2"/>
      <c r="JWF128" s="2"/>
      <c r="JWG128" s="2"/>
      <c r="JWH128" s="2"/>
      <c r="JWI128" s="2"/>
      <c r="JWJ128" s="2"/>
      <c r="JWK128" s="2"/>
      <c r="JWL128" s="2"/>
      <c r="JWM128" s="2"/>
      <c r="JWN128" s="2"/>
      <c r="JWO128" s="2"/>
      <c r="JWP128" s="2"/>
      <c r="JWQ128" s="2"/>
      <c r="JWR128" s="2"/>
      <c r="JWS128" s="2"/>
      <c r="JWT128" s="2"/>
      <c r="JWU128" s="2"/>
      <c r="JWV128" s="2"/>
      <c r="JWW128" s="2"/>
      <c r="JWX128" s="2"/>
      <c r="JWY128" s="2"/>
      <c r="JWZ128" s="2"/>
      <c r="JXA128" s="2"/>
      <c r="JXB128" s="2"/>
      <c r="JXC128" s="2"/>
      <c r="JXD128" s="2"/>
      <c r="JXE128" s="2"/>
      <c r="JXF128" s="2"/>
      <c r="JXG128" s="2"/>
      <c r="JXH128" s="2"/>
      <c r="JXI128" s="2"/>
      <c r="JXJ128" s="2"/>
      <c r="JXK128" s="2"/>
      <c r="JXL128" s="2"/>
      <c r="JXM128" s="2"/>
      <c r="JXN128" s="2"/>
      <c r="JXO128" s="2"/>
      <c r="JXP128" s="2"/>
      <c r="JXQ128" s="2"/>
      <c r="JXR128" s="2"/>
      <c r="JXS128" s="2"/>
      <c r="JXT128" s="2"/>
      <c r="JXU128" s="2"/>
      <c r="JXV128" s="2"/>
      <c r="JXW128" s="2"/>
      <c r="JXX128" s="2"/>
      <c r="JXY128" s="2"/>
      <c r="JXZ128" s="2"/>
      <c r="JYA128" s="2"/>
      <c r="JYB128" s="2"/>
      <c r="JYC128" s="2"/>
      <c r="JYD128" s="2"/>
      <c r="JYE128" s="2"/>
      <c r="JYF128" s="2"/>
      <c r="JYG128" s="2"/>
      <c r="JYH128" s="2"/>
      <c r="JYI128" s="2"/>
      <c r="JYJ128" s="2"/>
      <c r="JYK128" s="2"/>
      <c r="JYL128" s="2"/>
      <c r="JYM128" s="2"/>
      <c r="JYN128" s="2"/>
      <c r="JYO128" s="2"/>
      <c r="JYP128" s="2"/>
      <c r="JYQ128" s="2"/>
      <c r="JYR128" s="2"/>
      <c r="JYS128" s="2"/>
      <c r="JYT128" s="2"/>
      <c r="JYU128" s="2"/>
      <c r="JYV128" s="2"/>
      <c r="JYW128" s="2"/>
      <c r="JYX128" s="2"/>
      <c r="JYY128" s="2"/>
      <c r="JYZ128" s="2"/>
      <c r="JZA128" s="2"/>
      <c r="JZB128" s="2"/>
      <c r="JZC128" s="2"/>
      <c r="JZD128" s="2"/>
      <c r="JZE128" s="2"/>
      <c r="JZF128" s="2"/>
      <c r="JZG128" s="2"/>
      <c r="JZH128" s="2"/>
      <c r="JZI128" s="2"/>
      <c r="JZJ128" s="2"/>
      <c r="JZK128" s="2"/>
      <c r="JZL128" s="2"/>
      <c r="JZM128" s="2"/>
      <c r="JZN128" s="2"/>
      <c r="JZO128" s="2"/>
      <c r="JZP128" s="2"/>
      <c r="JZQ128" s="2"/>
      <c r="JZR128" s="2"/>
      <c r="JZS128" s="2"/>
      <c r="JZT128" s="2"/>
      <c r="JZU128" s="2"/>
      <c r="JZV128" s="2"/>
      <c r="JZW128" s="2"/>
      <c r="JZX128" s="2"/>
      <c r="JZY128" s="2"/>
      <c r="JZZ128" s="2"/>
      <c r="KAA128" s="2"/>
      <c r="KAB128" s="2"/>
      <c r="KAC128" s="2"/>
      <c r="KAD128" s="2"/>
      <c r="KAE128" s="2"/>
      <c r="KAF128" s="2"/>
      <c r="KAG128" s="2"/>
      <c r="KAH128" s="2"/>
      <c r="KAI128" s="2"/>
      <c r="KAJ128" s="2"/>
      <c r="KAK128" s="2"/>
      <c r="KAL128" s="2"/>
      <c r="KAM128" s="2"/>
      <c r="KAN128" s="2"/>
      <c r="KAO128" s="2"/>
      <c r="KAP128" s="2"/>
      <c r="KAQ128" s="2"/>
      <c r="KAR128" s="2"/>
      <c r="KAS128" s="2"/>
      <c r="KAT128" s="2"/>
      <c r="KAU128" s="2"/>
      <c r="KAV128" s="2"/>
      <c r="KAW128" s="2"/>
      <c r="KAX128" s="2"/>
      <c r="KAY128" s="2"/>
      <c r="KAZ128" s="2"/>
      <c r="KBA128" s="2"/>
      <c r="KBB128" s="2"/>
      <c r="KBC128" s="2"/>
      <c r="KBD128" s="2"/>
      <c r="KBE128" s="2"/>
      <c r="KBF128" s="2"/>
      <c r="KBG128" s="2"/>
      <c r="KBH128" s="2"/>
      <c r="KBI128" s="2"/>
      <c r="KBJ128" s="2"/>
      <c r="KBK128" s="2"/>
      <c r="KBL128" s="2"/>
      <c r="KBM128" s="2"/>
      <c r="KBN128" s="2"/>
      <c r="KBO128" s="2"/>
      <c r="KBP128" s="2"/>
      <c r="KBQ128" s="2"/>
      <c r="KBR128" s="2"/>
      <c r="KBS128" s="2"/>
      <c r="KBT128" s="2"/>
      <c r="KBU128" s="2"/>
      <c r="KBV128" s="2"/>
      <c r="KBW128" s="2"/>
      <c r="KBX128" s="2"/>
      <c r="KBY128" s="2"/>
      <c r="KBZ128" s="2"/>
      <c r="KCA128" s="2"/>
      <c r="KCB128" s="2"/>
      <c r="KCC128" s="2"/>
      <c r="KCD128" s="2"/>
      <c r="KCE128" s="2"/>
      <c r="KCF128" s="2"/>
      <c r="KCG128" s="2"/>
      <c r="KCH128" s="2"/>
      <c r="KCI128" s="2"/>
      <c r="KCJ128" s="2"/>
      <c r="KCK128" s="2"/>
      <c r="KCL128" s="2"/>
      <c r="KCM128" s="2"/>
      <c r="KCN128" s="2"/>
      <c r="KCO128" s="2"/>
      <c r="KCP128" s="2"/>
      <c r="KCQ128" s="2"/>
      <c r="KCR128" s="2"/>
      <c r="KCS128" s="2"/>
      <c r="KCT128" s="2"/>
      <c r="KCU128" s="2"/>
      <c r="KCV128" s="2"/>
      <c r="KCW128" s="2"/>
      <c r="KCX128" s="2"/>
      <c r="KCY128" s="2"/>
      <c r="KCZ128" s="2"/>
      <c r="KDA128" s="2"/>
      <c r="KDB128" s="2"/>
      <c r="KDC128" s="2"/>
      <c r="KDD128" s="2"/>
      <c r="KDE128" s="2"/>
      <c r="KDF128" s="2"/>
      <c r="KDG128" s="2"/>
      <c r="KDH128" s="2"/>
      <c r="KDI128" s="2"/>
      <c r="KDJ128" s="2"/>
      <c r="KDK128" s="2"/>
      <c r="KDL128" s="2"/>
      <c r="KDM128" s="2"/>
      <c r="KDN128" s="2"/>
      <c r="KDO128" s="2"/>
      <c r="KDP128" s="2"/>
      <c r="KDQ128" s="2"/>
      <c r="KDR128" s="2"/>
      <c r="KDS128" s="2"/>
      <c r="KDT128" s="2"/>
      <c r="KDU128" s="2"/>
      <c r="KDV128" s="2"/>
      <c r="KDW128" s="2"/>
      <c r="KDX128" s="2"/>
      <c r="KDY128" s="2"/>
      <c r="KDZ128" s="2"/>
      <c r="KEA128" s="2"/>
      <c r="KEB128" s="2"/>
      <c r="KEC128" s="2"/>
      <c r="KED128" s="2"/>
      <c r="KEE128" s="2"/>
      <c r="KEF128" s="2"/>
      <c r="KEG128" s="2"/>
      <c r="KEH128" s="2"/>
      <c r="KEI128" s="2"/>
      <c r="KEJ128" s="2"/>
      <c r="KEK128" s="2"/>
      <c r="KEL128" s="2"/>
      <c r="KEM128" s="2"/>
      <c r="KEN128" s="2"/>
      <c r="KEO128" s="2"/>
      <c r="KEP128" s="2"/>
      <c r="KEQ128" s="2"/>
      <c r="KER128" s="2"/>
      <c r="KES128" s="2"/>
      <c r="KET128" s="2"/>
      <c r="KEU128" s="2"/>
      <c r="KEV128" s="2"/>
      <c r="KEW128" s="2"/>
      <c r="KEX128" s="2"/>
      <c r="KEY128" s="2"/>
      <c r="KEZ128" s="2"/>
      <c r="KFA128" s="2"/>
      <c r="KFB128" s="2"/>
      <c r="KFC128" s="2"/>
      <c r="KFD128" s="2"/>
      <c r="KFE128" s="2"/>
      <c r="KFF128" s="2"/>
      <c r="KFG128" s="2"/>
      <c r="KFH128" s="2"/>
      <c r="KFI128" s="2"/>
      <c r="KFJ128" s="2"/>
      <c r="KFK128" s="2"/>
      <c r="KFL128" s="2"/>
      <c r="KFM128" s="2"/>
      <c r="KFN128" s="2"/>
      <c r="KFO128" s="2"/>
      <c r="KFP128" s="2"/>
      <c r="KFQ128" s="2"/>
      <c r="KFR128" s="2"/>
      <c r="KFS128" s="2"/>
      <c r="KFT128" s="2"/>
      <c r="KFU128" s="2"/>
      <c r="KFV128" s="2"/>
      <c r="KFW128" s="2"/>
      <c r="KFX128" s="2"/>
      <c r="KFY128" s="2"/>
      <c r="KFZ128" s="2"/>
      <c r="KGA128" s="2"/>
      <c r="KGB128" s="2"/>
      <c r="KGC128" s="2"/>
      <c r="KGD128" s="2"/>
      <c r="KGE128" s="2"/>
      <c r="KGF128" s="2"/>
      <c r="KGG128" s="2"/>
      <c r="KGH128" s="2"/>
      <c r="KGI128" s="2"/>
      <c r="KGJ128" s="2"/>
      <c r="KGK128" s="2"/>
      <c r="KGL128" s="2"/>
      <c r="KGM128" s="2"/>
      <c r="KGN128" s="2"/>
      <c r="KGO128" s="2"/>
      <c r="KGP128" s="2"/>
      <c r="KGQ128" s="2"/>
      <c r="KGR128" s="2"/>
      <c r="KGS128" s="2"/>
      <c r="KGT128" s="2"/>
      <c r="KGU128" s="2"/>
      <c r="KGV128" s="2"/>
      <c r="KGW128" s="2"/>
      <c r="KGX128" s="2"/>
      <c r="KGY128" s="2"/>
      <c r="KGZ128" s="2"/>
      <c r="KHA128" s="2"/>
      <c r="KHB128" s="2"/>
      <c r="KHC128" s="2"/>
      <c r="KHD128" s="2"/>
      <c r="KHE128" s="2"/>
      <c r="KHF128" s="2"/>
      <c r="KHG128" s="2"/>
      <c r="KHH128" s="2"/>
      <c r="KHI128" s="2"/>
      <c r="KHJ128" s="2"/>
      <c r="KHK128" s="2"/>
      <c r="KHL128" s="2"/>
      <c r="KHM128" s="2"/>
      <c r="KHN128" s="2"/>
      <c r="KHO128" s="2"/>
      <c r="KHP128" s="2"/>
      <c r="KHQ128" s="2"/>
      <c r="KHR128" s="2"/>
      <c r="KHS128" s="2"/>
      <c r="KHT128" s="2"/>
      <c r="KHU128" s="2"/>
      <c r="KHV128" s="2"/>
      <c r="KHW128" s="2"/>
      <c r="KHX128" s="2"/>
      <c r="KHY128" s="2"/>
      <c r="KHZ128" s="2"/>
      <c r="KIA128" s="2"/>
      <c r="KIB128" s="2"/>
      <c r="KIC128" s="2"/>
      <c r="KID128" s="2"/>
      <c r="KIE128" s="2"/>
      <c r="KIF128" s="2"/>
      <c r="KIG128" s="2"/>
      <c r="KIH128" s="2"/>
      <c r="KII128" s="2"/>
      <c r="KIJ128" s="2"/>
      <c r="KIK128" s="2"/>
      <c r="KIL128" s="2"/>
      <c r="KIM128" s="2"/>
      <c r="KIN128" s="2"/>
      <c r="KIO128" s="2"/>
      <c r="KIP128" s="2"/>
      <c r="KIQ128" s="2"/>
      <c r="KIR128" s="2"/>
      <c r="KIS128" s="2"/>
      <c r="KIT128" s="2"/>
      <c r="KIU128" s="2"/>
      <c r="KIV128" s="2"/>
      <c r="KIW128" s="2"/>
      <c r="KIX128" s="2"/>
      <c r="KIY128" s="2"/>
      <c r="KIZ128" s="2"/>
      <c r="KJA128" s="2"/>
      <c r="KJB128" s="2"/>
      <c r="KJC128" s="2"/>
      <c r="KJD128" s="2"/>
      <c r="KJE128" s="2"/>
      <c r="KJF128" s="2"/>
      <c r="KJG128" s="2"/>
      <c r="KJH128" s="2"/>
      <c r="KJI128" s="2"/>
      <c r="KJJ128" s="2"/>
      <c r="KJK128" s="2"/>
      <c r="KJL128" s="2"/>
      <c r="KJM128" s="2"/>
      <c r="KJN128" s="2"/>
      <c r="KJO128" s="2"/>
      <c r="KJP128" s="2"/>
      <c r="KJQ128" s="2"/>
      <c r="KJR128" s="2"/>
      <c r="KJS128" s="2"/>
      <c r="KJT128" s="2"/>
      <c r="KJU128" s="2"/>
      <c r="KJV128" s="2"/>
      <c r="KJW128" s="2"/>
      <c r="KJX128" s="2"/>
      <c r="KJY128" s="2"/>
      <c r="KJZ128" s="2"/>
      <c r="KKA128" s="2"/>
      <c r="KKB128" s="2"/>
      <c r="KKC128" s="2"/>
      <c r="KKD128" s="2"/>
      <c r="KKE128" s="2"/>
      <c r="KKF128" s="2"/>
      <c r="KKG128" s="2"/>
      <c r="KKH128" s="2"/>
      <c r="KKI128" s="2"/>
      <c r="KKJ128" s="2"/>
      <c r="KKK128" s="2"/>
      <c r="KKL128" s="2"/>
      <c r="KKM128" s="2"/>
      <c r="KKN128" s="2"/>
      <c r="KKO128" s="2"/>
      <c r="KKP128" s="2"/>
      <c r="KKQ128" s="2"/>
      <c r="KKR128" s="2"/>
      <c r="KKS128" s="2"/>
      <c r="KKT128" s="2"/>
      <c r="KKU128" s="2"/>
      <c r="KKV128" s="2"/>
      <c r="KKW128" s="2"/>
      <c r="KKX128" s="2"/>
      <c r="KKY128" s="2"/>
      <c r="KKZ128" s="2"/>
      <c r="KLA128" s="2"/>
      <c r="KLB128" s="2"/>
      <c r="KLC128" s="2"/>
      <c r="KLD128" s="2"/>
      <c r="KLE128" s="2"/>
      <c r="KLF128" s="2"/>
      <c r="KLG128" s="2"/>
      <c r="KLH128" s="2"/>
      <c r="KLI128" s="2"/>
      <c r="KLJ128" s="2"/>
      <c r="KLK128" s="2"/>
      <c r="KLL128" s="2"/>
      <c r="KLM128" s="2"/>
      <c r="KLN128" s="2"/>
      <c r="KLO128" s="2"/>
      <c r="KLP128" s="2"/>
      <c r="KLQ128" s="2"/>
      <c r="KLR128" s="2"/>
      <c r="KLS128" s="2"/>
      <c r="KLT128" s="2"/>
      <c r="KLU128" s="2"/>
      <c r="KLV128" s="2"/>
      <c r="KLW128" s="2"/>
      <c r="KLX128" s="2"/>
      <c r="KLY128" s="2"/>
      <c r="KLZ128" s="2"/>
      <c r="KMA128" s="2"/>
      <c r="KMB128" s="2"/>
      <c r="KMC128" s="2"/>
      <c r="KMD128" s="2"/>
      <c r="KME128" s="2"/>
      <c r="KMF128" s="2"/>
      <c r="KMG128" s="2"/>
      <c r="KMH128" s="2"/>
      <c r="KMI128" s="2"/>
      <c r="KMJ128" s="2"/>
      <c r="KMK128" s="2"/>
      <c r="KML128" s="2"/>
      <c r="KMM128" s="2"/>
      <c r="KMN128" s="2"/>
      <c r="KMO128" s="2"/>
      <c r="KMP128" s="2"/>
      <c r="KMQ128" s="2"/>
      <c r="KMR128" s="2"/>
      <c r="KMS128" s="2"/>
      <c r="KMT128" s="2"/>
      <c r="KMU128" s="2"/>
      <c r="KMV128" s="2"/>
      <c r="KMW128" s="2"/>
      <c r="KMX128" s="2"/>
      <c r="KMY128" s="2"/>
      <c r="KMZ128" s="2"/>
      <c r="KNA128" s="2"/>
      <c r="KNB128" s="2"/>
      <c r="KNC128" s="2"/>
      <c r="KND128" s="2"/>
      <c r="KNE128" s="2"/>
      <c r="KNF128" s="2"/>
      <c r="KNG128" s="2"/>
      <c r="KNH128" s="2"/>
      <c r="KNI128" s="2"/>
      <c r="KNJ128" s="2"/>
      <c r="KNK128" s="2"/>
      <c r="KNL128" s="2"/>
      <c r="KNM128" s="2"/>
      <c r="KNN128" s="2"/>
      <c r="KNO128" s="2"/>
      <c r="KNP128" s="2"/>
      <c r="KNQ128" s="2"/>
      <c r="KNR128" s="2"/>
      <c r="KNS128" s="2"/>
      <c r="KNT128" s="2"/>
      <c r="KNU128" s="2"/>
      <c r="KNV128" s="2"/>
      <c r="KNW128" s="2"/>
      <c r="KNX128" s="2"/>
      <c r="KNY128" s="2"/>
      <c r="KNZ128" s="2"/>
      <c r="KOA128" s="2"/>
      <c r="KOB128" s="2"/>
      <c r="KOC128" s="2"/>
      <c r="KOD128" s="2"/>
      <c r="KOE128" s="2"/>
      <c r="KOF128" s="2"/>
      <c r="KOG128" s="2"/>
      <c r="KOH128" s="2"/>
      <c r="KOI128" s="2"/>
      <c r="KOJ128" s="2"/>
      <c r="KOK128" s="2"/>
      <c r="KOL128" s="2"/>
      <c r="KOM128" s="2"/>
      <c r="KON128" s="2"/>
      <c r="KOO128" s="2"/>
      <c r="KOP128" s="2"/>
      <c r="KOQ128" s="2"/>
      <c r="KOR128" s="2"/>
      <c r="KOS128" s="2"/>
      <c r="KOT128" s="2"/>
      <c r="KOU128" s="2"/>
      <c r="KOV128" s="2"/>
      <c r="KOW128" s="2"/>
      <c r="KOX128" s="2"/>
      <c r="KOY128" s="2"/>
      <c r="KOZ128" s="2"/>
      <c r="KPA128" s="2"/>
      <c r="KPB128" s="2"/>
      <c r="KPC128" s="2"/>
      <c r="KPD128" s="2"/>
      <c r="KPE128" s="2"/>
      <c r="KPF128" s="2"/>
      <c r="KPG128" s="2"/>
      <c r="KPH128" s="2"/>
      <c r="KPI128" s="2"/>
      <c r="KPJ128" s="2"/>
      <c r="KPK128" s="2"/>
      <c r="KPL128" s="2"/>
      <c r="KPM128" s="2"/>
      <c r="KPN128" s="2"/>
      <c r="KPO128" s="2"/>
      <c r="KPP128" s="2"/>
      <c r="KPQ128" s="2"/>
      <c r="KPR128" s="2"/>
      <c r="KPS128" s="2"/>
      <c r="KPT128" s="2"/>
      <c r="KPU128" s="2"/>
      <c r="KPV128" s="2"/>
      <c r="KPW128" s="2"/>
      <c r="KPX128" s="2"/>
      <c r="KPY128" s="2"/>
      <c r="KPZ128" s="2"/>
      <c r="KQA128" s="2"/>
      <c r="KQB128" s="2"/>
      <c r="KQC128" s="2"/>
      <c r="KQD128" s="2"/>
      <c r="KQE128" s="2"/>
      <c r="KQF128" s="2"/>
      <c r="KQG128" s="2"/>
      <c r="KQH128" s="2"/>
      <c r="KQI128" s="2"/>
      <c r="KQJ128" s="2"/>
      <c r="KQK128" s="2"/>
      <c r="KQL128" s="2"/>
      <c r="KQM128" s="2"/>
      <c r="KQN128" s="2"/>
      <c r="KQO128" s="2"/>
      <c r="KQP128" s="2"/>
      <c r="KQQ128" s="2"/>
      <c r="KQR128" s="2"/>
      <c r="KQS128" s="2"/>
      <c r="KQT128" s="2"/>
      <c r="KQU128" s="2"/>
      <c r="KQV128" s="2"/>
      <c r="KQW128" s="2"/>
      <c r="KQX128" s="2"/>
      <c r="KQY128" s="2"/>
      <c r="KQZ128" s="2"/>
      <c r="KRA128" s="2"/>
      <c r="KRB128" s="2"/>
      <c r="KRC128" s="2"/>
      <c r="KRD128" s="2"/>
      <c r="KRE128" s="2"/>
      <c r="KRF128" s="2"/>
      <c r="KRG128" s="2"/>
      <c r="KRH128" s="2"/>
      <c r="KRI128" s="2"/>
      <c r="KRJ128" s="2"/>
      <c r="KRK128" s="2"/>
      <c r="KRL128" s="2"/>
      <c r="KRM128" s="2"/>
      <c r="KRN128" s="2"/>
      <c r="KRO128" s="2"/>
      <c r="KRP128" s="2"/>
      <c r="KRQ128" s="2"/>
      <c r="KRR128" s="2"/>
      <c r="KRS128" s="2"/>
      <c r="KRT128" s="2"/>
      <c r="KRU128" s="2"/>
      <c r="KRV128" s="2"/>
      <c r="KRW128" s="2"/>
      <c r="KRX128" s="2"/>
      <c r="KRY128" s="2"/>
      <c r="KRZ128" s="2"/>
      <c r="KSA128" s="2"/>
      <c r="KSB128" s="2"/>
      <c r="KSC128" s="2"/>
      <c r="KSD128" s="2"/>
      <c r="KSE128" s="2"/>
      <c r="KSF128" s="2"/>
      <c r="KSG128" s="2"/>
      <c r="KSH128" s="2"/>
      <c r="KSI128" s="2"/>
      <c r="KSJ128" s="2"/>
      <c r="KSK128" s="2"/>
      <c r="KSL128" s="2"/>
      <c r="KSM128" s="2"/>
      <c r="KSN128" s="2"/>
      <c r="KSO128" s="2"/>
      <c r="KSP128" s="2"/>
      <c r="KSQ128" s="2"/>
      <c r="KSR128" s="2"/>
      <c r="KSS128" s="2"/>
      <c r="KST128" s="2"/>
      <c r="KSU128" s="2"/>
      <c r="KSV128" s="2"/>
      <c r="KSW128" s="2"/>
      <c r="KSX128" s="2"/>
      <c r="KSY128" s="2"/>
      <c r="KSZ128" s="2"/>
      <c r="KTA128" s="2"/>
      <c r="KTB128" s="2"/>
      <c r="KTC128" s="2"/>
      <c r="KTD128" s="2"/>
      <c r="KTE128" s="2"/>
      <c r="KTF128" s="2"/>
      <c r="KTG128" s="2"/>
      <c r="KTH128" s="2"/>
      <c r="KTI128" s="2"/>
      <c r="KTJ128" s="2"/>
      <c r="KTK128" s="2"/>
      <c r="KTL128" s="2"/>
      <c r="KTM128" s="2"/>
      <c r="KTN128" s="2"/>
      <c r="KTO128" s="2"/>
      <c r="KTP128" s="2"/>
      <c r="KTQ128" s="2"/>
      <c r="KTR128" s="2"/>
      <c r="KTS128" s="2"/>
      <c r="KTT128" s="2"/>
      <c r="KTU128" s="2"/>
      <c r="KTV128" s="2"/>
      <c r="KTW128" s="2"/>
      <c r="KTX128" s="2"/>
      <c r="KTY128" s="2"/>
      <c r="KTZ128" s="2"/>
      <c r="KUA128" s="2"/>
      <c r="KUB128" s="2"/>
      <c r="KUC128" s="2"/>
      <c r="KUD128" s="2"/>
      <c r="KUE128" s="2"/>
      <c r="KUF128" s="2"/>
      <c r="KUG128" s="2"/>
      <c r="KUH128" s="2"/>
      <c r="KUI128" s="2"/>
      <c r="KUJ128" s="2"/>
      <c r="KUK128" s="2"/>
      <c r="KUL128" s="2"/>
      <c r="KUM128" s="2"/>
      <c r="KUN128" s="2"/>
      <c r="KUO128" s="2"/>
      <c r="KUP128" s="2"/>
      <c r="KUQ128" s="2"/>
      <c r="KUR128" s="2"/>
      <c r="KUS128" s="2"/>
      <c r="KUT128" s="2"/>
      <c r="KUU128" s="2"/>
      <c r="KUV128" s="2"/>
      <c r="KUW128" s="2"/>
      <c r="KUX128" s="2"/>
      <c r="KUY128" s="2"/>
      <c r="KUZ128" s="2"/>
      <c r="KVA128" s="2"/>
      <c r="KVB128" s="2"/>
      <c r="KVC128" s="2"/>
      <c r="KVD128" s="2"/>
      <c r="KVE128" s="2"/>
      <c r="KVF128" s="2"/>
      <c r="KVG128" s="2"/>
      <c r="KVH128" s="2"/>
      <c r="KVI128" s="2"/>
      <c r="KVJ128" s="2"/>
      <c r="KVK128" s="2"/>
      <c r="KVL128" s="2"/>
      <c r="KVM128" s="2"/>
      <c r="KVN128" s="2"/>
      <c r="KVO128" s="2"/>
      <c r="KVP128" s="2"/>
      <c r="KVQ128" s="2"/>
      <c r="KVR128" s="2"/>
      <c r="KVS128" s="2"/>
      <c r="KVT128" s="2"/>
      <c r="KVU128" s="2"/>
      <c r="KVV128" s="2"/>
      <c r="KVW128" s="2"/>
      <c r="KVX128" s="2"/>
      <c r="KVY128" s="2"/>
      <c r="KVZ128" s="2"/>
      <c r="KWA128" s="2"/>
      <c r="KWB128" s="2"/>
      <c r="KWC128" s="2"/>
      <c r="KWD128" s="2"/>
      <c r="KWE128" s="2"/>
      <c r="KWF128" s="2"/>
      <c r="KWG128" s="2"/>
      <c r="KWH128" s="2"/>
      <c r="KWI128" s="2"/>
      <c r="KWJ128" s="2"/>
      <c r="KWK128" s="2"/>
      <c r="KWL128" s="2"/>
      <c r="KWM128" s="2"/>
      <c r="KWN128" s="2"/>
      <c r="KWO128" s="2"/>
      <c r="KWP128" s="2"/>
      <c r="KWQ128" s="2"/>
      <c r="KWR128" s="2"/>
      <c r="KWS128" s="2"/>
      <c r="KWT128" s="2"/>
      <c r="KWU128" s="2"/>
      <c r="KWV128" s="2"/>
      <c r="KWW128" s="2"/>
      <c r="KWX128" s="2"/>
      <c r="KWY128" s="2"/>
      <c r="KWZ128" s="2"/>
      <c r="KXA128" s="2"/>
      <c r="KXB128" s="2"/>
      <c r="KXC128" s="2"/>
      <c r="KXD128" s="2"/>
      <c r="KXE128" s="2"/>
      <c r="KXF128" s="2"/>
      <c r="KXG128" s="2"/>
      <c r="KXH128" s="2"/>
      <c r="KXI128" s="2"/>
      <c r="KXJ128" s="2"/>
      <c r="KXK128" s="2"/>
      <c r="KXL128" s="2"/>
      <c r="KXM128" s="2"/>
      <c r="KXN128" s="2"/>
      <c r="KXO128" s="2"/>
      <c r="KXP128" s="2"/>
      <c r="KXQ128" s="2"/>
      <c r="KXR128" s="2"/>
      <c r="KXS128" s="2"/>
      <c r="KXT128" s="2"/>
      <c r="KXU128" s="2"/>
      <c r="KXV128" s="2"/>
      <c r="KXW128" s="2"/>
      <c r="KXX128" s="2"/>
      <c r="KXY128" s="2"/>
      <c r="KXZ128" s="2"/>
      <c r="KYA128" s="2"/>
      <c r="KYB128" s="2"/>
      <c r="KYC128" s="2"/>
      <c r="KYD128" s="2"/>
      <c r="KYE128" s="2"/>
      <c r="KYF128" s="2"/>
      <c r="KYG128" s="2"/>
      <c r="KYH128" s="2"/>
      <c r="KYI128" s="2"/>
      <c r="KYJ128" s="2"/>
      <c r="KYK128" s="2"/>
      <c r="KYL128" s="2"/>
      <c r="KYM128" s="2"/>
      <c r="KYN128" s="2"/>
      <c r="KYO128" s="2"/>
      <c r="KYP128" s="2"/>
      <c r="KYQ128" s="2"/>
      <c r="KYR128" s="2"/>
      <c r="KYS128" s="2"/>
      <c r="KYT128" s="2"/>
      <c r="KYU128" s="2"/>
      <c r="KYV128" s="2"/>
      <c r="KYW128" s="2"/>
      <c r="KYX128" s="2"/>
      <c r="KYY128" s="2"/>
      <c r="KYZ128" s="2"/>
      <c r="KZA128" s="2"/>
      <c r="KZB128" s="2"/>
      <c r="KZC128" s="2"/>
      <c r="KZD128" s="2"/>
      <c r="KZE128" s="2"/>
      <c r="KZF128" s="2"/>
      <c r="KZG128" s="2"/>
      <c r="KZH128" s="2"/>
      <c r="KZI128" s="2"/>
      <c r="KZJ128" s="2"/>
      <c r="KZK128" s="2"/>
      <c r="KZL128" s="2"/>
      <c r="KZM128" s="2"/>
      <c r="KZN128" s="2"/>
      <c r="KZO128" s="2"/>
      <c r="KZP128" s="2"/>
      <c r="KZQ128" s="2"/>
      <c r="KZR128" s="2"/>
      <c r="KZS128" s="2"/>
      <c r="KZT128" s="2"/>
      <c r="KZU128" s="2"/>
      <c r="KZV128" s="2"/>
      <c r="KZW128" s="2"/>
      <c r="KZX128" s="2"/>
      <c r="KZY128" s="2"/>
      <c r="KZZ128" s="2"/>
      <c r="LAA128" s="2"/>
      <c r="LAB128" s="2"/>
      <c r="LAC128" s="2"/>
      <c r="LAD128" s="2"/>
      <c r="LAE128" s="2"/>
      <c r="LAF128" s="2"/>
      <c r="LAG128" s="2"/>
      <c r="LAH128" s="2"/>
      <c r="LAI128" s="2"/>
      <c r="LAJ128" s="2"/>
      <c r="LAK128" s="2"/>
      <c r="LAL128" s="2"/>
      <c r="LAM128" s="2"/>
      <c r="LAN128" s="2"/>
      <c r="LAO128" s="2"/>
      <c r="LAP128" s="2"/>
      <c r="LAQ128" s="2"/>
      <c r="LAR128" s="2"/>
      <c r="LAS128" s="2"/>
      <c r="LAT128" s="2"/>
      <c r="LAU128" s="2"/>
      <c r="LAV128" s="2"/>
      <c r="LAW128" s="2"/>
      <c r="LAX128" s="2"/>
      <c r="LAY128" s="2"/>
      <c r="LAZ128" s="2"/>
      <c r="LBA128" s="2"/>
      <c r="LBB128" s="2"/>
      <c r="LBC128" s="2"/>
      <c r="LBD128" s="2"/>
      <c r="LBE128" s="2"/>
      <c r="LBF128" s="2"/>
      <c r="LBG128" s="2"/>
      <c r="LBH128" s="2"/>
      <c r="LBI128" s="2"/>
      <c r="LBJ128" s="2"/>
      <c r="LBK128" s="2"/>
      <c r="LBL128" s="2"/>
      <c r="LBM128" s="2"/>
      <c r="LBN128" s="2"/>
      <c r="LBO128" s="2"/>
      <c r="LBP128" s="2"/>
      <c r="LBQ128" s="2"/>
      <c r="LBR128" s="2"/>
      <c r="LBS128" s="2"/>
      <c r="LBT128" s="2"/>
      <c r="LBU128" s="2"/>
      <c r="LBV128" s="2"/>
      <c r="LBW128" s="2"/>
      <c r="LBX128" s="2"/>
      <c r="LBY128" s="2"/>
      <c r="LBZ128" s="2"/>
      <c r="LCA128" s="2"/>
      <c r="LCB128" s="2"/>
      <c r="LCC128" s="2"/>
      <c r="LCD128" s="2"/>
      <c r="LCE128" s="2"/>
      <c r="LCF128" s="2"/>
      <c r="LCG128" s="2"/>
      <c r="LCH128" s="2"/>
      <c r="LCI128" s="2"/>
      <c r="LCJ128" s="2"/>
      <c r="LCK128" s="2"/>
      <c r="LCL128" s="2"/>
      <c r="LCM128" s="2"/>
      <c r="LCN128" s="2"/>
      <c r="LCO128" s="2"/>
      <c r="LCP128" s="2"/>
      <c r="LCQ128" s="2"/>
      <c r="LCR128" s="2"/>
      <c r="LCS128" s="2"/>
      <c r="LCT128" s="2"/>
      <c r="LCU128" s="2"/>
      <c r="LCV128" s="2"/>
      <c r="LCW128" s="2"/>
      <c r="LCX128" s="2"/>
      <c r="LCY128" s="2"/>
      <c r="LCZ128" s="2"/>
      <c r="LDA128" s="2"/>
      <c r="LDB128" s="2"/>
      <c r="LDC128" s="2"/>
      <c r="LDD128" s="2"/>
      <c r="LDE128" s="2"/>
      <c r="LDF128" s="2"/>
      <c r="LDG128" s="2"/>
      <c r="LDH128" s="2"/>
      <c r="LDI128" s="2"/>
      <c r="LDJ128" s="2"/>
      <c r="LDK128" s="2"/>
      <c r="LDL128" s="2"/>
      <c r="LDM128" s="2"/>
      <c r="LDN128" s="2"/>
      <c r="LDO128" s="2"/>
      <c r="LDP128" s="2"/>
      <c r="LDQ128" s="2"/>
      <c r="LDR128" s="2"/>
      <c r="LDS128" s="2"/>
      <c r="LDT128" s="2"/>
      <c r="LDU128" s="2"/>
      <c r="LDV128" s="2"/>
      <c r="LDW128" s="2"/>
      <c r="LDX128" s="2"/>
      <c r="LDY128" s="2"/>
      <c r="LDZ128" s="2"/>
      <c r="LEA128" s="2"/>
      <c r="LEB128" s="2"/>
      <c r="LEC128" s="2"/>
      <c r="LED128" s="2"/>
      <c r="LEE128" s="2"/>
      <c r="LEF128" s="2"/>
      <c r="LEG128" s="2"/>
      <c r="LEH128" s="2"/>
      <c r="LEI128" s="2"/>
      <c r="LEJ128" s="2"/>
      <c r="LEK128" s="2"/>
      <c r="LEL128" s="2"/>
      <c r="LEM128" s="2"/>
      <c r="LEN128" s="2"/>
      <c r="LEO128" s="2"/>
      <c r="LEP128" s="2"/>
      <c r="LEQ128" s="2"/>
      <c r="LER128" s="2"/>
      <c r="LES128" s="2"/>
      <c r="LET128" s="2"/>
      <c r="LEU128" s="2"/>
      <c r="LEV128" s="2"/>
      <c r="LEW128" s="2"/>
      <c r="LEX128" s="2"/>
      <c r="LEY128" s="2"/>
      <c r="LEZ128" s="2"/>
      <c r="LFA128" s="2"/>
      <c r="LFB128" s="2"/>
      <c r="LFC128" s="2"/>
      <c r="LFD128" s="2"/>
      <c r="LFE128" s="2"/>
      <c r="LFF128" s="2"/>
      <c r="LFG128" s="2"/>
      <c r="LFH128" s="2"/>
      <c r="LFI128" s="2"/>
      <c r="LFJ128" s="2"/>
      <c r="LFK128" s="2"/>
      <c r="LFL128" s="2"/>
      <c r="LFM128" s="2"/>
      <c r="LFN128" s="2"/>
      <c r="LFO128" s="2"/>
      <c r="LFP128" s="2"/>
      <c r="LFQ128" s="2"/>
      <c r="LFR128" s="2"/>
      <c r="LFS128" s="2"/>
      <c r="LFT128" s="2"/>
      <c r="LFU128" s="2"/>
      <c r="LFV128" s="2"/>
      <c r="LFW128" s="2"/>
      <c r="LFX128" s="2"/>
      <c r="LFY128" s="2"/>
      <c r="LFZ128" s="2"/>
      <c r="LGA128" s="2"/>
      <c r="LGB128" s="2"/>
      <c r="LGC128" s="2"/>
      <c r="LGD128" s="2"/>
      <c r="LGE128" s="2"/>
      <c r="LGF128" s="2"/>
      <c r="LGG128" s="2"/>
      <c r="LGH128" s="2"/>
      <c r="LGI128" s="2"/>
      <c r="LGJ128" s="2"/>
      <c r="LGK128" s="2"/>
      <c r="LGL128" s="2"/>
      <c r="LGM128" s="2"/>
      <c r="LGN128" s="2"/>
      <c r="LGO128" s="2"/>
      <c r="LGP128" s="2"/>
      <c r="LGQ128" s="2"/>
      <c r="LGR128" s="2"/>
      <c r="LGS128" s="2"/>
      <c r="LGT128" s="2"/>
      <c r="LGU128" s="2"/>
      <c r="LGV128" s="2"/>
      <c r="LGW128" s="2"/>
      <c r="LGX128" s="2"/>
      <c r="LGY128" s="2"/>
      <c r="LGZ128" s="2"/>
      <c r="LHA128" s="2"/>
      <c r="LHB128" s="2"/>
      <c r="LHC128" s="2"/>
      <c r="LHD128" s="2"/>
      <c r="LHE128" s="2"/>
      <c r="LHF128" s="2"/>
      <c r="LHG128" s="2"/>
      <c r="LHH128" s="2"/>
      <c r="LHI128" s="2"/>
      <c r="LHJ128" s="2"/>
      <c r="LHK128" s="2"/>
      <c r="LHL128" s="2"/>
      <c r="LHM128" s="2"/>
      <c r="LHN128" s="2"/>
      <c r="LHO128" s="2"/>
      <c r="LHP128" s="2"/>
      <c r="LHQ128" s="2"/>
      <c r="LHR128" s="2"/>
      <c r="LHS128" s="2"/>
      <c r="LHT128" s="2"/>
      <c r="LHU128" s="2"/>
      <c r="LHV128" s="2"/>
      <c r="LHW128" s="2"/>
      <c r="LHX128" s="2"/>
      <c r="LHY128" s="2"/>
      <c r="LHZ128" s="2"/>
      <c r="LIA128" s="2"/>
      <c r="LIB128" s="2"/>
      <c r="LIC128" s="2"/>
      <c r="LID128" s="2"/>
      <c r="LIE128" s="2"/>
      <c r="LIF128" s="2"/>
      <c r="LIG128" s="2"/>
      <c r="LIH128" s="2"/>
      <c r="LII128" s="2"/>
      <c r="LIJ128" s="2"/>
      <c r="LIK128" s="2"/>
      <c r="LIL128" s="2"/>
      <c r="LIM128" s="2"/>
      <c r="LIN128" s="2"/>
      <c r="LIO128" s="2"/>
      <c r="LIP128" s="2"/>
      <c r="LIQ128" s="2"/>
      <c r="LIR128" s="2"/>
      <c r="LIS128" s="2"/>
      <c r="LIT128" s="2"/>
      <c r="LIU128" s="2"/>
      <c r="LIV128" s="2"/>
      <c r="LIW128" s="2"/>
      <c r="LIX128" s="2"/>
      <c r="LIY128" s="2"/>
      <c r="LIZ128" s="2"/>
      <c r="LJA128" s="2"/>
      <c r="LJB128" s="2"/>
      <c r="LJC128" s="2"/>
      <c r="LJD128" s="2"/>
      <c r="LJE128" s="2"/>
      <c r="LJF128" s="2"/>
      <c r="LJG128" s="2"/>
      <c r="LJH128" s="2"/>
      <c r="LJI128" s="2"/>
      <c r="LJJ128" s="2"/>
      <c r="LJK128" s="2"/>
      <c r="LJL128" s="2"/>
      <c r="LJM128" s="2"/>
      <c r="LJN128" s="2"/>
      <c r="LJO128" s="2"/>
      <c r="LJP128" s="2"/>
      <c r="LJQ128" s="2"/>
      <c r="LJR128" s="2"/>
      <c r="LJS128" s="2"/>
      <c r="LJT128" s="2"/>
      <c r="LJU128" s="2"/>
      <c r="LJV128" s="2"/>
      <c r="LJW128" s="2"/>
      <c r="LJX128" s="2"/>
      <c r="LJY128" s="2"/>
      <c r="LJZ128" s="2"/>
      <c r="LKA128" s="2"/>
      <c r="LKB128" s="2"/>
      <c r="LKC128" s="2"/>
      <c r="LKD128" s="2"/>
      <c r="LKE128" s="2"/>
      <c r="LKF128" s="2"/>
      <c r="LKG128" s="2"/>
      <c r="LKH128" s="2"/>
      <c r="LKI128" s="2"/>
      <c r="LKJ128" s="2"/>
      <c r="LKK128" s="2"/>
      <c r="LKL128" s="2"/>
      <c r="LKM128" s="2"/>
      <c r="LKN128" s="2"/>
      <c r="LKO128" s="2"/>
      <c r="LKP128" s="2"/>
      <c r="LKQ128" s="2"/>
      <c r="LKR128" s="2"/>
      <c r="LKS128" s="2"/>
      <c r="LKT128" s="2"/>
      <c r="LKU128" s="2"/>
      <c r="LKV128" s="2"/>
      <c r="LKW128" s="2"/>
      <c r="LKX128" s="2"/>
      <c r="LKY128" s="2"/>
      <c r="LKZ128" s="2"/>
      <c r="LLA128" s="2"/>
      <c r="LLB128" s="2"/>
      <c r="LLC128" s="2"/>
      <c r="LLD128" s="2"/>
      <c r="LLE128" s="2"/>
      <c r="LLF128" s="2"/>
      <c r="LLG128" s="2"/>
      <c r="LLH128" s="2"/>
      <c r="LLI128" s="2"/>
      <c r="LLJ128" s="2"/>
      <c r="LLK128" s="2"/>
      <c r="LLL128" s="2"/>
      <c r="LLM128" s="2"/>
      <c r="LLN128" s="2"/>
      <c r="LLO128" s="2"/>
      <c r="LLP128" s="2"/>
      <c r="LLQ128" s="2"/>
      <c r="LLR128" s="2"/>
      <c r="LLS128" s="2"/>
      <c r="LLT128" s="2"/>
      <c r="LLU128" s="2"/>
      <c r="LLV128" s="2"/>
      <c r="LLW128" s="2"/>
      <c r="LLX128" s="2"/>
      <c r="LLY128" s="2"/>
      <c r="LLZ128" s="2"/>
      <c r="LMA128" s="2"/>
      <c r="LMB128" s="2"/>
      <c r="LMC128" s="2"/>
      <c r="LMD128" s="2"/>
      <c r="LME128" s="2"/>
      <c r="LMF128" s="2"/>
      <c r="LMG128" s="2"/>
      <c r="LMH128" s="2"/>
      <c r="LMI128" s="2"/>
      <c r="LMJ128" s="2"/>
      <c r="LMK128" s="2"/>
      <c r="LML128" s="2"/>
      <c r="LMM128" s="2"/>
      <c r="LMN128" s="2"/>
      <c r="LMO128" s="2"/>
      <c r="LMP128" s="2"/>
      <c r="LMQ128" s="2"/>
      <c r="LMR128" s="2"/>
      <c r="LMS128" s="2"/>
      <c r="LMT128" s="2"/>
      <c r="LMU128" s="2"/>
      <c r="LMV128" s="2"/>
      <c r="LMW128" s="2"/>
      <c r="LMX128" s="2"/>
      <c r="LMY128" s="2"/>
      <c r="LMZ128" s="2"/>
      <c r="LNA128" s="2"/>
      <c r="LNB128" s="2"/>
      <c r="LNC128" s="2"/>
      <c r="LND128" s="2"/>
      <c r="LNE128" s="2"/>
      <c r="LNF128" s="2"/>
      <c r="LNG128" s="2"/>
      <c r="LNH128" s="2"/>
      <c r="LNI128" s="2"/>
      <c r="LNJ128" s="2"/>
      <c r="LNK128" s="2"/>
      <c r="LNL128" s="2"/>
      <c r="LNM128" s="2"/>
      <c r="LNN128" s="2"/>
      <c r="LNO128" s="2"/>
      <c r="LNP128" s="2"/>
      <c r="LNQ128" s="2"/>
      <c r="LNR128" s="2"/>
      <c r="LNS128" s="2"/>
      <c r="LNT128" s="2"/>
      <c r="LNU128" s="2"/>
      <c r="LNV128" s="2"/>
      <c r="LNW128" s="2"/>
      <c r="LNX128" s="2"/>
      <c r="LNY128" s="2"/>
      <c r="LNZ128" s="2"/>
      <c r="LOA128" s="2"/>
      <c r="LOB128" s="2"/>
      <c r="LOC128" s="2"/>
      <c r="LOD128" s="2"/>
      <c r="LOE128" s="2"/>
      <c r="LOF128" s="2"/>
      <c r="LOG128" s="2"/>
      <c r="LOH128" s="2"/>
      <c r="LOI128" s="2"/>
      <c r="LOJ128" s="2"/>
      <c r="LOK128" s="2"/>
      <c r="LOL128" s="2"/>
      <c r="LOM128" s="2"/>
      <c r="LON128" s="2"/>
      <c r="LOO128" s="2"/>
      <c r="LOP128" s="2"/>
      <c r="LOQ128" s="2"/>
      <c r="LOR128" s="2"/>
      <c r="LOS128" s="2"/>
      <c r="LOT128" s="2"/>
      <c r="LOU128" s="2"/>
      <c r="LOV128" s="2"/>
      <c r="LOW128" s="2"/>
      <c r="LOX128" s="2"/>
      <c r="LOY128" s="2"/>
      <c r="LOZ128" s="2"/>
      <c r="LPA128" s="2"/>
      <c r="LPB128" s="2"/>
      <c r="LPC128" s="2"/>
      <c r="LPD128" s="2"/>
      <c r="LPE128" s="2"/>
      <c r="LPF128" s="2"/>
      <c r="LPG128" s="2"/>
      <c r="LPH128" s="2"/>
      <c r="LPI128" s="2"/>
      <c r="LPJ128" s="2"/>
      <c r="LPK128" s="2"/>
      <c r="LPL128" s="2"/>
      <c r="LPM128" s="2"/>
      <c r="LPN128" s="2"/>
      <c r="LPO128" s="2"/>
      <c r="LPP128" s="2"/>
      <c r="LPQ128" s="2"/>
      <c r="LPR128" s="2"/>
      <c r="LPS128" s="2"/>
      <c r="LPT128" s="2"/>
      <c r="LPU128" s="2"/>
      <c r="LPV128" s="2"/>
      <c r="LPW128" s="2"/>
      <c r="LPX128" s="2"/>
      <c r="LPY128" s="2"/>
      <c r="LPZ128" s="2"/>
      <c r="LQA128" s="2"/>
      <c r="LQB128" s="2"/>
      <c r="LQC128" s="2"/>
      <c r="LQD128" s="2"/>
      <c r="LQE128" s="2"/>
      <c r="LQF128" s="2"/>
      <c r="LQG128" s="2"/>
      <c r="LQH128" s="2"/>
      <c r="LQI128" s="2"/>
      <c r="LQJ128" s="2"/>
      <c r="LQK128" s="2"/>
      <c r="LQL128" s="2"/>
      <c r="LQM128" s="2"/>
      <c r="LQN128" s="2"/>
      <c r="LQO128" s="2"/>
      <c r="LQP128" s="2"/>
      <c r="LQQ128" s="2"/>
      <c r="LQR128" s="2"/>
      <c r="LQS128" s="2"/>
      <c r="LQT128" s="2"/>
      <c r="LQU128" s="2"/>
      <c r="LQV128" s="2"/>
      <c r="LQW128" s="2"/>
      <c r="LQX128" s="2"/>
      <c r="LQY128" s="2"/>
      <c r="LQZ128" s="2"/>
      <c r="LRA128" s="2"/>
      <c r="LRB128" s="2"/>
      <c r="LRC128" s="2"/>
      <c r="LRD128" s="2"/>
      <c r="LRE128" s="2"/>
      <c r="LRF128" s="2"/>
      <c r="LRG128" s="2"/>
      <c r="LRH128" s="2"/>
      <c r="LRI128" s="2"/>
      <c r="LRJ128" s="2"/>
      <c r="LRK128" s="2"/>
      <c r="LRL128" s="2"/>
      <c r="LRM128" s="2"/>
      <c r="LRN128" s="2"/>
      <c r="LRO128" s="2"/>
      <c r="LRP128" s="2"/>
      <c r="LRQ128" s="2"/>
      <c r="LRR128" s="2"/>
      <c r="LRS128" s="2"/>
      <c r="LRT128" s="2"/>
      <c r="LRU128" s="2"/>
      <c r="LRV128" s="2"/>
      <c r="LRW128" s="2"/>
      <c r="LRX128" s="2"/>
      <c r="LRY128" s="2"/>
      <c r="LRZ128" s="2"/>
      <c r="LSA128" s="2"/>
      <c r="LSB128" s="2"/>
      <c r="LSC128" s="2"/>
      <c r="LSD128" s="2"/>
      <c r="LSE128" s="2"/>
      <c r="LSF128" s="2"/>
      <c r="LSG128" s="2"/>
      <c r="LSH128" s="2"/>
      <c r="LSI128" s="2"/>
      <c r="LSJ128" s="2"/>
      <c r="LSK128" s="2"/>
      <c r="LSL128" s="2"/>
      <c r="LSM128" s="2"/>
      <c r="LSN128" s="2"/>
      <c r="LSO128" s="2"/>
      <c r="LSP128" s="2"/>
      <c r="LSQ128" s="2"/>
      <c r="LSR128" s="2"/>
      <c r="LSS128" s="2"/>
      <c r="LST128" s="2"/>
      <c r="LSU128" s="2"/>
      <c r="LSV128" s="2"/>
      <c r="LSW128" s="2"/>
      <c r="LSX128" s="2"/>
      <c r="LSY128" s="2"/>
      <c r="LSZ128" s="2"/>
      <c r="LTA128" s="2"/>
      <c r="LTB128" s="2"/>
      <c r="LTC128" s="2"/>
      <c r="LTD128" s="2"/>
      <c r="LTE128" s="2"/>
      <c r="LTF128" s="2"/>
      <c r="LTG128" s="2"/>
      <c r="LTH128" s="2"/>
      <c r="LTI128" s="2"/>
      <c r="LTJ128" s="2"/>
      <c r="LTK128" s="2"/>
      <c r="LTL128" s="2"/>
      <c r="LTM128" s="2"/>
      <c r="LTN128" s="2"/>
      <c r="LTO128" s="2"/>
      <c r="LTP128" s="2"/>
      <c r="LTQ128" s="2"/>
      <c r="LTR128" s="2"/>
      <c r="LTS128" s="2"/>
      <c r="LTT128" s="2"/>
      <c r="LTU128" s="2"/>
      <c r="LTV128" s="2"/>
      <c r="LTW128" s="2"/>
      <c r="LTX128" s="2"/>
      <c r="LTY128" s="2"/>
      <c r="LTZ128" s="2"/>
      <c r="LUA128" s="2"/>
      <c r="LUB128" s="2"/>
      <c r="LUC128" s="2"/>
      <c r="LUD128" s="2"/>
      <c r="LUE128" s="2"/>
      <c r="LUF128" s="2"/>
      <c r="LUG128" s="2"/>
      <c r="LUH128" s="2"/>
      <c r="LUI128" s="2"/>
      <c r="LUJ128" s="2"/>
      <c r="LUK128" s="2"/>
      <c r="LUL128" s="2"/>
      <c r="LUM128" s="2"/>
      <c r="LUN128" s="2"/>
      <c r="LUO128" s="2"/>
      <c r="LUP128" s="2"/>
      <c r="LUQ128" s="2"/>
      <c r="LUR128" s="2"/>
      <c r="LUS128" s="2"/>
      <c r="LUT128" s="2"/>
      <c r="LUU128" s="2"/>
      <c r="LUV128" s="2"/>
      <c r="LUW128" s="2"/>
      <c r="LUX128" s="2"/>
      <c r="LUY128" s="2"/>
      <c r="LUZ128" s="2"/>
      <c r="LVA128" s="2"/>
      <c r="LVB128" s="2"/>
      <c r="LVC128" s="2"/>
      <c r="LVD128" s="2"/>
      <c r="LVE128" s="2"/>
      <c r="LVF128" s="2"/>
      <c r="LVG128" s="2"/>
      <c r="LVH128" s="2"/>
      <c r="LVI128" s="2"/>
      <c r="LVJ128" s="2"/>
      <c r="LVK128" s="2"/>
      <c r="LVL128" s="2"/>
      <c r="LVM128" s="2"/>
      <c r="LVN128" s="2"/>
      <c r="LVO128" s="2"/>
      <c r="LVP128" s="2"/>
      <c r="LVQ128" s="2"/>
      <c r="LVR128" s="2"/>
      <c r="LVS128" s="2"/>
      <c r="LVT128" s="2"/>
      <c r="LVU128" s="2"/>
      <c r="LVV128" s="2"/>
      <c r="LVW128" s="2"/>
      <c r="LVX128" s="2"/>
      <c r="LVY128" s="2"/>
      <c r="LVZ128" s="2"/>
      <c r="LWA128" s="2"/>
      <c r="LWB128" s="2"/>
      <c r="LWC128" s="2"/>
      <c r="LWD128" s="2"/>
      <c r="LWE128" s="2"/>
      <c r="LWF128" s="2"/>
      <c r="LWG128" s="2"/>
      <c r="LWH128" s="2"/>
      <c r="LWI128" s="2"/>
      <c r="LWJ128" s="2"/>
      <c r="LWK128" s="2"/>
      <c r="LWL128" s="2"/>
      <c r="LWM128" s="2"/>
      <c r="LWN128" s="2"/>
      <c r="LWO128" s="2"/>
      <c r="LWP128" s="2"/>
      <c r="LWQ128" s="2"/>
      <c r="LWR128" s="2"/>
      <c r="LWS128" s="2"/>
      <c r="LWT128" s="2"/>
      <c r="LWU128" s="2"/>
      <c r="LWV128" s="2"/>
      <c r="LWW128" s="2"/>
      <c r="LWX128" s="2"/>
      <c r="LWY128" s="2"/>
      <c r="LWZ128" s="2"/>
      <c r="LXA128" s="2"/>
      <c r="LXB128" s="2"/>
      <c r="LXC128" s="2"/>
      <c r="LXD128" s="2"/>
      <c r="LXE128" s="2"/>
      <c r="LXF128" s="2"/>
      <c r="LXG128" s="2"/>
      <c r="LXH128" s="2"/>
      <c r="LXI128" s="2"/>
      <c r="LXJ128" s="2"/>
      <c r="LXK128" s="2"/>
      <c r="LXL128" s="2"/>
      <c r="LXM128" s="2"/>
      <c r="LXN128" s="2"/>
      <c r="LXO128" s="2"/>
      <c r="LXP128" s="2"/>
      <c r="LXQ128" s="2"/>
      <c r="LXR128" s="2"/>
      <c r="LXS128" s="2"/>
      <c r="LXT128" s="2"/>
      <c r="LXU128" s="2"/>
      <c r="LXV128" s="2"/>
      <c r="LXW128" s="2"/>
      <c r="LXX128" s="2"/>
      <c r="LXY128" s="2"/>
      <c r="LXZ128" s="2"/>
      <c r="LYA128" s="2"/>
      <c r="LYB128" s="2"/>
      <c r="LYC128" s="2"/>
      <c r="LYD128" s="2"/>
      <c r="LYE128" s="2"/>
      <c r="LYF128" s="2"/>
      <c r="LYG128" s="2"/>
      <c r="LYH128" s="2"/>
      <c r="LYI128" s="2"/>
      <c r="LYJ128" s="2"/>
      <c r="LYK128" s="2"/>
      <c r="LYL128" s="2"/>
      <c r="LYM128" s="2"/>
      <c r="LYN128" s="2"/>
      <c r="LYO128" s="2"/>
      <c r="LYP128" s="2"/>
      <c r="LYQ128" s="2"/>
      <c r="LYR128" s="2"/>
      <c r="LYS128" s="2"/>
      <c r="LYT128" s="2"/>
      <c r="LYU128" s="2"/>
      <c r="LYV128" s="2"/>
      <c r="LYW128" s="2"/>
      <c r="LYX128" s="2"/>
      <c r="LYY128" s="2"/>
      <c r="LYZ128" s="2"/>
      <c r="LZA128" s="2"/>
      <c r="LZB128" s="2"/>
      <c r="LZC128" s="2"/>
      <c r="LZD128" s="2"/>
      <c r="LZE128" s="2"/>
      <c r="LZF128" s="2"/>
      <c r="LZG128" s="2"/>
      <c r="LZH128" s="2"/>
      <c r="LZI128" s="2"/>
      <c r="LZJ128" s="2"/>
      <c r="LZK128" s="2"/>
      <c r="LZL128" s="2"/>
      <c r="LZM128" s="2"/>
      <c r="LZN128" s="2"/>
      <c r="LZO128" s="2"/>
      <c r="LZP128" s="2"/>
      <c r="LZQ128" s="2"/>
      <c r="LZR128" s="2"/>
      <c r="LZS128" s="2"/>
      <c r="LZT128" s="2"/>
      <c r="LZU128" s="2"/>
      <c r="LZV128" s="2"/>
      <c r="LZW128" s="2"/>
      <c r="LZX128" s="2"/>
      <c r="LZY128" s="2"/>
      <c r="LZZ128" s="2"/>
      <c r="MAA128" s="2"/>
      <c r="MAB128" s="2"/>
      <c r="MAC128" s="2"/>
      <c r="MAD128" s="2"/>
      <c r="MAE128" s="2"/>
      <c r="MAF128" s="2"/>
      <c r="MAG128" s="2"/>
      <c r="MAH128" s="2"/>
      <c r="MAI128" s="2"/>
      <c r="MAJ128" s="2"/>
      <c r="MAK128" s="2"/>
      <c r="MAL128" s="2"/>
      <c r="MAM128" s="2"/>
      <c r="MAN128" s="2"/>
      <c r="MAO128" s="2"/>
      <c r="MAP128" s="2"/>
      <c r="MAQ128" s="2"/>
      <c r="MAR128" s="2"/>
      <c r="MAS128" s="2"/>
      <c r="MAT128" s="2"/>
      <c r="MAU128" s="2"/>
      <c r="MAV128" s="2"/>
      <c r="MAW128" s="2"/>
      <c r="MAX128" s="2"/>
      <c r="MAY128" s="2"/>
      <c r="MAZ128" s="2"/>
      <c r="MBA128" s="2"/>
      <c r="MBB128" s="2"/>
      <c r="MBC128" s="2"/>
      <c r="MBD128" s="2"/>
      <c r="MBE128" s="2"/>
      <c r="MBF128" s="2"/>
      <c r="MBG128" s="2"/>
      <c r="MBH128" s="2"/>
      <c r="MBI128" s="2"/>
      <c r="MBJ128" s="2"/>
      <c r="MBK128" s="2"/>
      <c r="MBL128" s="2"/>
      <c r="MBM128" s="2"/>
      <c r="MBN128" s="2"/>
      <c r="MBO128" s="2"/>
      <c r="MBP128" s="2"/>
      <c r="MBQ128" s="2"/>
      <c r="MBR128" s="2"/>
      <c r="MBS128" s="2"/>
      <c r="MBT128" s="2"/>
      <c r="MBU128" s="2"/>
      <c r="MBV128" s="2"/>
      <c r="MBW128" s="2"/>
      <c r="MBX128" s="2"/>
      <c r="MBY128" s="2"/>
      <c r="MBZ128" s="2"/>
      <c r="MCA128" s="2"/>
      <c r="MCB128" s="2"/>
      <c r="MCC128" s="2"/>
      <c r="MCD128" s="2"/>
      <c r="MCE128" s="2"/>
      <c r="MCF128" s="2"/>
      <c r="MCG128" s="2"/>
      <c r="MCH128" s="2"/>
      <c r="MCI128" s="2"/>
      <c r="MCJ128" s="2"/>
      <c r="MCK128" s="2"/>
      <c r="MCL128" s="2"/>
      <c r="MCM128" s="2"/>
      <c r="MCN128" s="2"/>
      <c r="MCO128" s="2"/>
      <c r="MCP128" s="2"/>
      <c r="MCQ128" s="2"/>
      <c r="MCR128" s="2"/>
      <c r="MCS128" s="2"/>
      <c r="MCT128" s="2"/>
      <c r="MCU128" s="2"/>
      <c r="MCV128" s="2"/>
      <c r="MCW128" s="2"/>
      <c r="MCX128" s="2"/>
      <c r="MCY128" s="2"/>
      <c r="MCZ128" s="2"/>
      <c r="MDA128" s="2"/>
      <c r="MDB128" s="2"/>
      <c r="MDC128" s="2"/>
      <c r="MDD128" s="2"/>
      <c r="MDE128" s="2"/>
      <c r="MDF128" s="2"/>
      <c r="MDG128" s="2"/>
      <c r="MDH128" s="2"/>
      <c r="MDI128" s="2"/>
      <c r="MDJ128" s="2"/>
      <c r="MDK128" s="2"/>
      <c r="MDL128" s="2"/>
      <c r="MDM128" s="2"/>
      <c r="MDN128" s="2"/>
      <c r="MDO128" s="2"/>
      <c r="MDP128" s="2"/>
      <c r="MDQ128" s="2"/>
      <c r="MDR128" s="2"/>
      <c r="MDS128" s="2"/>
      <c r="MDT128" s="2"/>
      <c r="MDU128" s="2"/>
      <c r="MDV128" s="2"/>
      <c r="MDW128" s="2"/>
      <c r="MDX128" s="2"/>
      <c r="MDY128" s="2"/>
      <c r="MDZ128" s="2"/>
      <c r="MEA128" s="2"/>
      <c r="MEB128" s="2"/>
      <c r="MEC128" s="2"/>
      <c r="MED128" s="2"/>
      <c r="MEE128" s="2"/>
      <c r="MEF128" s="2"/>
      <c r="MEG128" s="2"/>
      <c r="MEH128" s="2"/>
      <c r="MEI128" s="2"/>
      <c r="MEJ128" s="2"/>
      <c r="MEK128" s="2"/>
      <c r="MEL128" s="2"/>
      <c r="MEM128" s="2"/>
      <c r="MEN128" s="2"/>
      <c r="MEO128" s="2"/>
      <c r="MEP128" s="2"/>
      <c r="MEQ128" s="2"/>
      <c r="MER128" s="2"/>
      <c r="MES128" s="2"/>
      <c r="MET128" s="2"/>
      <c r="MEU128" s="2"/>
      <c r="MEV128" s="2"/>
      <c r="MEW128" s="2"/>
      <c r="MEX128" s="2"/>
      <c r="MEY128" s="2"/>
      <c r="MEZ128" s="2"/>
      <c r="MFA128" s="2"/>
      <c r="MFB128" s="2"/>
      <c r="MFC128" s="2"/>
      <c r="MFD128" s="2"/>
      <c r="MFE128" s="2"/>
      <c r="MFF128" s="2"/>
      <c r="MFG128" s="2"/>
      <c r="MFH128" s="2"/>
      <c r="MFI128" s="2"/>
      <c r="MFJ128" s="2"/>
      <c r="MFK128" s="2"/>
      <c r="MFL128" s="2"/>
      <c r="MFM128" s="2"/>
      <c r="MFN128" s="2"/>
      <c r="MFO128" s="2"/>
      <c r="MFP128" s="2"/>
      <c r="MFQ128" s="2"/>
      <c r="MFR128" s="2"/>
      <c r="MFS128" s="2"/>
      <c r="MFT128" s="2"/>
      <c r="MFU128" s="2"/>
      <c r="MFV128" s="2"/>
      <c r="MFW128" s="2"/>
      <c r="MFX128" s="2"/>
      <c r="MFY128" s="2"/>
      <c r="MFZ128" s="2"/>
      <c r="MGA128" s="2"/>
      <c r="MGB128" s="2"/>
      <c r="MGC128" s="2"/>
      <c r="MGD128" s="2"/>
      <c r="MGE128" s="2"/>
      <c r="MGF128" s="2"/>
      <c r="MGG128" s="2"/>
      <c r="MGH128" s="2"/>
      <c r="MGI128" s="2"/>
      <c r="MGJ128" s="2"/>
      <c r="MGK128" s="2"/>
      <c r="MGL128" s="2"/>
      <c r="MGM128" s="2"/>
      <c r="MGN128" s="2"/>
      <c r="MGO128" s="2"/>
      <c r="MGP128" s="2"/>
      <c r="MGQ128" s="2"/>
      <c r="MGR128" s="2"/>
      <c r="MGS128" s="2"/>
      <c r="MGT128" s="2"/>
      <c r="MGU128" s="2"/>
      <c r="MGV128" s="2"/>
      <c r="MGW128" s="2"/>
      <c r="MGX128" s="2"/>
      <c r="MGY128" s="2"/>
      <c r="MGZ128" s="2"/>
      <c r="MHA128" s="2"/>
      <c r="MHB128" s="2"/>
      <c r="MHC128" s="2"/>
      <c r="MHD128" s="2"/>
      <c r="MHE128" s="2"/>
      <c r="MHF128" s="2"/>
      <c r="MHG128" s="2"/>
      <c r="MHH128" s="2"/>
      <c r="MHI128" s="2"/>
      <c r="MHJ128" s="2"/>
      <c r="MHK128" s="2"/>
      <c r="MHL128" s="2"/>
      <c r="MHM128" s="2"/>
      <c r="MHN128" s="2"/>
      <c r="MHO128" s="2"/>
      <c r="MHP128" s="2"/>
      <c r="MHQ128" s="2"/>
      <c r="MHR128" s="2"/>
      <c r="MHS128" s="2"/>
      <c r="MHT128" s="2"/>
      <c r="MHU128" s="2"/>
      <c r="MHV128" s="2"/>
      <c r="MHW128" s="2"/>
      <c r="MHX128" s="2"/>
      <c r="MHY128" s="2"/>
      <c r="MHZ128" s="2"/>
      <c r="MIA128" s="2"/>
      <c r="MIB128" s="2"/>
      <c r="MIC128" s="2"/>
      <c r="MID128" s="2"/>
      <c r="MIE128" s="2"/>
      <c r="MIF128" s="2"/>
      <c r="MIG128" s="2"/>
      <c r="MIH128" s="2"/>
      <c r="MII128" s="2"/>
      <c r="MIJ128" s="2"/>
      <c r="MIK128" s="2"/>
      <c r="MIL128" s="2"/>
      <c r="MIM128" s="2"/>
      <c r="MIN128" s="2"/>
      <c r="MIO128" s="2"/>
      <c r="MIP128" s="2"/>
      <c r="MIQ128" s="2"/>
      <c r="MIR128" s="2"/>
      <c r="MIS128" s="2"/>
      <c r="MIT128" s="2"/>
      <c r="MIU128" s="2"/>
      <c r="MIV128" s="2"/>
      <c r="MIW128" s="2"/>
      <c r="MIX128" s="2"/>
      <c r="MIY128" s="2"/>
      <c r="MIZ128" s="2"/>
      <c r="MJA128" s="2"/>
      <c r="MJB128" s="2"/>
      <c r="MJC128" s="2"/>
      <c r="MJD128" s="2"/>
      <c r="MJE128" s="2"/>
      <c r="MJF128" s="2"/>
      <c r="MJG128" s="2"/>
      <c r="MJH128" s="2"/>
      <c r="MJI128" s="2"/>
      <c r="MJJ128" s="2"/>
      <c r="MJK128" s="2"/>
      <c r="MJL128" s="2"/>
      <c r="MJM128" s="2"/>
      <c r="MJN128" s="2"/>
      <c r="MJO128" s="2"/>
      <c r="MJP128" s="2"/>
      <c r="MJQ128" s="2"/>
      <c r="MJR128" s="2"/>
      <c r="MJS128" s="2"/>
      <c r="MJT128" s="2"/>
      <c r="MJU128" s="2"/>
      <c r="MJV128" s="2"/>
      <c r="MJW128" s="2"/>
      <c r="MJX128" s="2"/>
      <c r="MJY128" s="2"/>
      <c r="MJZ128" s="2"/>
      <c r="MKA128" s="2"/>
      <c r="MKB128" s="2"/>
      <c r="MKC128" s="2"/>
      <c r="MKD128" s="2"/>
      <c r="MKE128" s="2"/>
      <c r="MKF128" s="2"/>
      <c r="MKG128" s="2"/>
      <c r="MKH128" s="2"/>
      <c r="MKI128" s="2"/>
      <c r="MKJ128" s="2"/>
      <c r="MKK128" s="2"/>
      <c r="MKL128" s="2"/>
      <c r="MKM128" s="2"/>
      <c r="MKN128" s="2"/>
      <c r="MKO128" s="2"/>
      <c r="MKP128" s="2"/>
      <c r="MKQ128" s="2"/>
      <c r="MKR128" s="2"/>
      <c r="MKS128" s="2"/>
      <c r="MKT128" s="2"/>
      <c r="MKU128" s="2"/>
      <c r="MKV128" s="2"/>
      <c r="MKW128" s="2"/>
      <c r="MKX128" s="2"/>
      <c r="MKY128" s="2"/>
      <c r="MKZ128" s="2"/>
      <c r="MLA128" s="2"/>
      <c r="MLB128" s="2"/>
      <c r="MLC128" s="2"/>
      <c r="MLD128" s="2"/>
      <c r="MLE128" s="2"/>
      <c r="MLF128" s="2"/>
      <c r="MLG128" s="2"/>
      <c r="MLH128" s="2"/>
      <c r="MLI128" s="2"/>
      <c r="MLJ128" s="2"/>
      <c r="MLK128" s="2"/>
      <c r="MLL128" s="2"/>
      <c r="MLM128" s="2"/>
      <c r="MLN128" s="2"/>
      <c r="MLO128" s="2"/>
      <c r="MLP128" s="2"/>
      <c r="MLQ128" s="2"/>
      <c r="MLR128" s="2"/>
      <c r="MLS128" s="2"/>
      <c r="MLT128" s="2"/>
      <c r="MLU128" s="2"/>
      <c r="MLV128" s="2"/>
      <c r="MLW128" s="2"/>
      <c r="MLX128" s="2"/>
      <c r="MLY128" s="2"/>
      <c r="MLZ128" s="2"/>
      <c r="MMA128" s="2"/>
      <c r="MMB128" s="2"/>
      <c r="MMC128" s="2"/>
      <c r="MMD128" s="2"/>
      <c r="MME128" s="2"/>
      <c r="MMF128" s="2"/>
      <c r="MMG128" s="2"/>
      <c r="MMH128" s="2"/>
      <c r="MMI128" s="2"/>
      <c r="MMJ128" s="2"/>
      <c r="MMK128" s="2"/>
      <c r="MML128" s="2"/>
      <c r="MMM128" s="2"/>
      <c r="MMN128" s="2"/>
      <c r="MMO128" s="2"/>
      <c r="MMP128" s="2"/>
      <c r="MMQ128" s="2"/>
      <c r="MMR128" s="2"/>
      <c r="MMS128" s="2"/>
      <c r="MMT128" s="2"/>
      <c r="MMU128" s="2"/>
      <c r="MMV128" s="2"/>
      <c r="MMW128" s="2"/>
      <c r="MMX128" s="2"/>
      <c r="MMY128" s="2"/>
      <c r="MMZ128" s="2"/>
      <c r="MNA128" s="2"/>
      <c r="MNB128" s="2"/>
      <c r="MNC128" s="2"/>
      <c r="MND128" s="2"/>
      <c r="MNE128" s="2"/>
      <c r="MNF128" s="2"/>
      <c r="MNG128" s="2"/>
      <c r="MNH128" s="2"/>
      <c r="MNI128" s="2"/>
      <c r="MNJ128" s="2"/>
      <c r="MNK128" s="2"/>
      <c r="MNL128" s="2"/>
      <c r="MNM128" s="2"/>
      <c r="MNN128" s="2"/>
      <c r="MNO128" s="2"/>
      <c r="MNP128" s="2"/>
      <c r="MNQ128" s="2"/>
      <c r="MNR128" s="2"/>
      <c r="MNS128" s="2"/>
      <c r="MNT128" s="2"/>
      <c r="MNU128" s="2"/>
      <c r="MNV128" s="2"/>
      <c r="MNW128" s="2"/>
      <c r="MNX128" s="2"/>
      <c r="MNY128" s="2"/>
      <c r="MNZ128" s="2"/>
      <c r="MOA128" s="2"/>
      <c r="MOB128" s="2"/>
      <c r="MOC128" s="2"/>
      <c r="MOD128" s="2"/>
      <c r="MOE128" s="2"/>
      <c r="MOF128" s="2"/>
      <c r="MOG128" s="2"/>
      <c r="MOH128" s="2"/>
      <c r="MOI128" s="2"/>
      <c r="MOJ128" s="2"/>
      <c r="MOK128" s="2"/>
      <c r="MOL128" s="2"/>
      <c r="MOM128" s="2"/>
      <c r="MON128" s="2"/>
      <c r="MOO128" s="2"/>
      <c r="MOP128" s="2"/>
      <c r="MOQ128" s="2"/>
      <c r="MOR128" s="2"/>
      <c r="MOS128" s="2"/>
      <c r="MOT128" s="2"/>
      <c r="MOU128" s="2"/>
      <c r="MOV128" s="2"/>
      <c r="MOW128" s="2"/>
      <c r="MOX128" s="2"/>
      <c r="MOY128" s="2"/>
      <c r="MOZ128" s="2"/>
      <c r="MPA128" s="2"/>
      <c r="MPB128" s="2"/>
      <c r="MPC128" s="2"/>
      <c r="MPD128" s="2"/>
      <c r="MPE128" s="2"/>
      <c r="MPF128" s="2"/>
      <c r="MPG128" s="2"/>
      <c r="MPH128" s="2"/>
      <c r="MPI128" s="2"/>
      <c r="MPJ128" s="2"/>
      <c r="MPK128" s="2"/>
      <c r="MPL128" s="2"/>
      <c r="MPM128" s="2"/>
      <c r="MPN128" s="2"/>
      <c r="MPO128" s="2"/>
      <c r="MPP128" s="2"/>
      <c r="MPQ128" s="2"/>
      <c r="MPR128" s="2"/>
      <c r="MPS128" s="2"/>
      <c r="MPT128" s="2"/>
      <c r="MPU128" s="2"/>
      <c r="MPV128" s="2"/>
      <c r="MPW128" s="2"/>
      <c r="MPX128" s="2"/>
      <c r="MPY128" s="2"/>
      <c r="MPZ128" s="2"/>
      <c r="MQA128" s="2"/>
      <c r="MQB128" s="2"/>
      <c r="MQC128" s="2"/>
      <c r="MQD128" s="2"/>
      <c r="MQE128" s="2"/>
      <c r="MQF128" s="2"/>
      <c r="MQG128" s="2"/>
      <c r="MQH128" s="2"/>
      <c r="MQI128" s="2"/>
      <c r="MQJ128" s="2"/>
      <c r="MQK128" s="2"/>
      <c r="MQL128" s="2"/>
      <c r="MQM128" s="2"/>
      <c r="MQN128" s="2"/>
      <c r="MQO128" s="2"/>
      <c r="MQP128" s="2"/>
      <c r="MQQ128" s="2"/>
      <c r="MQR128" s="2"/>
      <c r="MQS128" s="2"/>
      <c r="MQT128" s="2"/>
      <c r="MQU128" s="2"/>
      <c r="MQV128" s="2"/>
      <c r="MQW128" s="2"/>
      <c r="MQX128" s="2"/>
      <c r="MQY128" s="2"/>
      <c r="MQZ128" s="2"/>
      <c r="MRA128" s="2"/>
      <c r="MRB128" s="2"/>
      <c r="MRC128" s="2"/>
      <c r="MRD128" s="2"/>
      <c r="MRE128" s="2"/>
      <c r="MRF128" s="2"/>
      <c r="MRG128" s="2"/>
      <c r="MRH128" s="2"/>
      <c r="MRI128" s="2"/>
      <c r="MRJ128" s="2"/>
      <c r="MRK128" s="2"/>
      <c r="MRL128" s="2"/>
      <c r="MRM128" s="2"/>
      <c r="MRN128" s="2"/>
      <c r="MRO128" s="2"/>
      <c r="MRP128" s="2"/>
      <c r="MRQ128" s="2"/>
      <c r="MRR128" s="2"/>
      <c r="MRS128" s="2"/>
      <c r="MRT128" s="2"/>
      <c r="MRU128" s="2"/>
      <c r="MRV128" s="2"/>
      <c r="MRW128" s="2"/>
      <c r="MRX128" s="2"/>
      <c r="MRY128" s="2"/>
      <c r="MRZ128" s="2"/>
      <c r="MSA128" s="2"/>
      <c r="MSB128" s="2"/>
      <c r="MSC128" s="2"/>
      <c r="MSD128" s="2"/>
      <c r="MSE128" s="2"/>
      <c r="MSF128" s="2"/>
      <c r="MSG128" s="2"/>
      <c r="MSH128" s="2"/>
      <c r="MSI128" s="2"/>
      <c r="MSJ128" s="2"/>
      <c r="MSK128" s="2"/>
      <c r="MSL128" s="2"/>
      <c r="MSM128" s="2"/>
      <c r="MSN128" s="2"/>
      <c r="MSO128" s="2"/>
      <c r="MSP128" s="2"/>
      <c r="MSQ128" s="2"/>
      <c r="MSR128" s="2"/>
      <c r="MSS128" s="2"/>
      <c r="MST128" s="2"/>
      <c r="MSU128" s="2"/>
      <c r="MSV128" s="2"/>
      <c r="MSW128" s="2"/>
      <c r="MSX128" s="2"/>
      <c r="MSY128" s="2"/>
      <c r="MSZ128" s="2"/>
      <c r="MTA128" s="2"/>
      <c r="MTB128" s="2"/>
      <c r="MTC128" s="2"/>
      <c r="MTD128" s="2"/>
      <c r="MTE128" s="2"/>
      <c r="MTF128" s="2"/>
      <c r="MTG128" s="2"/>
      <c r="MTH128" s="2"/>
      <c r="MTI128" s="2"/>
      <c r="MTJ128" s="2"/>
      <c r="MTK128" s="2"/>
      <c r="MTL128" s="2"/>
      <c r="MTM128" s="2"/>
      <c r="MTN128" s="2"/>
      <c r="MTO128" s="2"/>
      <c r="MTP128" s="2"/>
      <c r="MTQ128" s="2"/>
      <c r="MTR128" s="2"/>
      <c r="MTS128" s="2"/>
      <c r="MTT128" s="2"/>
      <c r="MTU128" s="2"/>
      <c r="MTV128" s="2"/>
      <c r="MTW128" s="2"/>
      <c r="MTX128" s="2"/>
      <c r="MTY128" s="2"/>
      <c r="MTZ128" s="2"/>
      <c r="MUA128" s="2"/>
      <c r="MUB128" s="2"/>
      <c r="MUC128" s="2"/>
      <c r="MUD128" s="2"/>
      <c r="MUE128" s="2"/>
      <c r="MUF128" s="2"/>
      <c r="MUG128" s="2"/>
      <c r="MUH128" s="2"/>
      <c r="MUI128" s="2"/>
      <c r="MUJ128" s="2"/>
      <c r="MUK128" s="2"/>
      <c r="MUL128" s="2"/>
      <c r="MUM128" s="2"/>
      <c r="MUN128" s="2"/>
      <c r="MUO128" s="2"/>
      <c r="MUP128" s="2"/>
      <c r="MUQ128" s="2"/>
      <c r="MUR128" s="2"/>
      <c r="MUS128" s="2"/>
      <c r="MUT128" s="2"/>
      <c r="MUU128" s="2"/>
      <c r="MUV128" s="2"/>
      <c r="MUW128" s="2"/>
      <c r="MUX128" s="2"/>
      <c r="MUY128" s="2"/>
      <c r="MUZ128" s="2"/>
      <c r="MVA128" s="2"/>
      <c r="MVB128" s="2"/>
      <c r="MVC128" s="2"/>
      <c r="MVD128" s="2"/>
      <c r="MVE128" s="2"/>
      <c r="MVF128" s="2"/>
      <c r="MVG128" s="2"/>
      <c r="MVH128" s="2"/>
      <c r="MVI128" s="2"/>
      <c r="MVJ128" s="2"/>
      <c r="MVK128" s="2"/>
      <c r="MVL128" s="2"/>
      <c r="MVM128" s="2"/>
      <c r="MVN128" s="2"/>
      <c r="MVO128" s="2"/>
      <c r="MVP128" s="2"/>
      <c r="MVQ128" s="2"/>
      <c r="MVR128" s="2"/>
      <c r="MVS128" s="2"/>
      <c r="MVT128" s="2"/>
      <c r="MVU128" s="2"/>
      <c r="MVV128" s="2"/>
      <c r="MVW128" s="2"/>
      <c r="MVX128" s="2"/>
      <c r="MVY128" s="2"/>
      <c r="MVZ128" s="2"/>
      <c r="MWA128" s="2"/>
      <c r="MWB128" s="2"/>
      <c r="MWC128" s="2"/>
      <c r="MWD128" s="2"/>
      <c r="MWE128" s="2"/>
      <c r="MWF128" s="2"/>
      <c r="MWG128" s="2"/>
      <c r="MWH128" s="2"/>
      <c r="MWI128" s="2"/>
      <c r="MWJ128" s="2"/>
      <c r="MWK128" s="2"/>
      <c r="MWL128" s="2"/>
      <c r="MWM128" s="2"/>
      <c r="MWN128" s="2"/>
      <c r="MWO128" s="2"/>
      <c r="MWP128" s="2"/>
      <c r="MWQ128" s="2"/>
      <c r="MWR128" s="2"/>
      <c r="MWS128" s="2"/>
      <c r="MWT128" s="2"/>
      <c r="MWU128" s="2"/>
      <c r="MWV128" s="2"/>
      <c r="MWW128" s="2"/>
      <c r="MWX128" s="2"/>
      <c r="MWY128" s="2"/>
      <c r="MWZ128" s="2"/>
      <c r="MXA128" s="2"/>
      <c r="MXB128" s="2"/>
      <c r="MXC128" s="2"/>
      <c r="MXD128" s="2"/>
      <c r="MXE128" s="2"/>
      <c r="MXF128" s="2"/>
      <c r="MXG128" s="2"/>
      <c r="MXH128" s="2"/>
      <c r="MXI128" s="2"/>
      <c r="MXJ128" s="2"/>
      <c r="MXK128" s="2"/>
      <c r="MXL128" s="2"/>
      <c r="MXM128" s="2"/>
      <c r="MXN128" s="2"/>
      <c r="MXO128" s="2"/>
      <c r="MXP128" s="2"/>
      <c r="MXQ128" s="2"/>
      <c r="MXR128" s="2"/>
      <c r="MXS128" s="2"/>
      <c r="MXT128" s="2"/>
      <c r="MXU128" s="2"/>
      <c r="MXV128" s="2"/>
      <c r="MXW128" s="2"/>
      <c r="MXX128" s="2"/>
      <c r="MXY128" s="2"/>
      <c r="MXZ128" s="2"/>
      <c r="MYA128" s="2"/>
      <c r="MYB128" s="2"/>
      <c r="MYC128" s="2"/>
      <c r="MYD128" s="2"/>
      <c r="MYE128" s="2"/>
      <c r="MYF128" s="2"/>
      <c r="MYG128" s="2"/>
      <c r="MYH128" s="2"/>
      <c r="MYI128" s="2"/>
      <c r="MYJ128" s="2"/>
      <c r="MYK128" s="2"/>
      <c r="MYL128" s="2"/>
      <c r="MYM128" s="2"/>
      <c r="MYN128" s="2"/>
      <c r="MYO128" s="2"/>
      <c r="MYP128" s="2"/>
      <c r="MYQ128" s="2"/>
      <c r="MYR128" s="2"/>
      <c r="MYS128" s="2"/>
      <c r="MYT128" s="2"/>
      <c r="MYU128" s="2"/>
      <c r="MYV128" s="2"/>
      <c r="MYW128" s="2"/>
      <c r="MYX128" s="2"/>
      <c r="MYY128" s="2"/>
      <c r="MYZ128" s="2"/>
      <c r="MZA128" s="2"/>
      <c r="MZB128" s="2"/>
      <c r="MZC128" s="2"/>
      <c r="MZD128" s="2"/>
      <c r="MZE128" s="2"/>
      <c r="MZF128" s="2"/>
      <c r="MZG128" s="2"/>
      <c r="MZH128" s="2"/>
      <c r="MZI128" s="2"/>
      <c r="MZJ128" s="2"/>
      <c r="MZK128" s="2"/>
      <c r="MZL128" s="2"/>
      <c r="MZM128" s="2"/>
      <c r="MZN128" s="2"/>
      <c r="MZO128" s="2"/>
      <c r="MZP128" s="2"/>
      <c r="MZQ128" s="2"/>
      <c r="MZR128" s="2"/>
      <c r="MZS128" s="2"/>
      <c r="MZT128" s="2"/>
      <c r="MZU128" s="2"/>
      <c r="MZV128" s="2"/>
      <c r="MZW128" s="2"/>
      <c r="MZX128" s="2"/>
      <c r="MZY128" s="2"/>
      <c r="MZZ128" s="2"/>
      <c r="NAA128" s="2"/>
      <c r="NAB128" s="2"/>
      <c r="NAC128" s="2"/>
      <c r="NAD128" s="2"/>
      <c r="NAE128" s="2"/>
      <c r="NAF128" s="2"/>
      <c r="NAG128" s="2"/>
      <c r="NAH128" s="2"/>
      <c r="NAI128" s="2"/>
      <c r="NAJ128" s="2"/>
      <c r="NAK128" s="2"/>
      <c r="NAL128" s="2"/>
      <c r="NAM128" s="2"/>
      <c r="NAN128" s="2"/>
      <c r="NAO128" s="2"/>
      <c r="NAP128" s="2"/>
      <c r="NAQ128" s="2"/>
      <c r="NAR128" s="2"/>
      <c r="NAS128" s="2"/>
      <c r="NAT128" s="2"/>
      <c r="NAU128" s="2"/>
      <c r="NAV128" s="2"/>
      <c r="NAW128" s="2"/>
      <c r="NAX128" s="2"/>
      <c r="NAY128" s="2"/>
      <c r="NAZ128" s="2"/>
      <c r="NBA128" s="2"/>
      <c r="NBB128" s="2"/>
      <c r="NBC128" s="2"/>
      <c r="NBD128" s="2"/>
      <c r="NBE128" s="2"/>
      <c r="NBF128" s="2"/>
      <c r="NBG128" s="2"/>
      <c r="NBH128" s="2"/>
      <c r="NBI128" s="2"/>
      <c r="NBJ128" s="2"/>
      <c r="NBK128" s="2"/>
      <c r="NBL128" s="2"/>
      <c r="NBM128" s="2"/>
      <c r="NBN128" s="2"/>
      <c r="NBO128" s="2"/>
      <c r="NBP128" s="2"/>
      <c r="NBQ128" s="2"/>
      <c r="NBR128" s="2"/>
      <c r="NBS128" s="2"/>
      <c r="NBT128" s="2"/>
      <c r="NBU128" s="2"/>
      <c r="NBV128" s="2"/>
      <c r="NBW128" s="2"/>
      <c r="NBX128" s="2"/>
      <c r="NBY128" s="2"/>
      <c r="NBZ128" s="2"/>
      <c r="NCA128" s="2"/>
      <c r="NCB128" s="2"/>
      <c r="NCC128" s="2"/>
      <c r="NCD128" s="2"/>
      <c r="NCE128" s="2"/>
      <c r="NCF128" s="2"/>
      <c r="NCG128" s="2"/>
      <c r="NCH128" s="2"/>
      <c r="NCI128" s="2"/>
      <c r="NCJ128" s="2"/>
      <c r="NCK128" s="2"/>
      <c r="NCL128" s="2"/>
      <c r="NCM128" s="2"/>
      <c r="NCN128" s="2"/>
      <c r="NCO128" s="2"/>
      <c r="NCP128" s="2"/>
      <c r="NCQ128" s="2"/>
      <c r="NCR128" s="2"/>
      <c r="NCS128" s="2"/>
      <c r="NCT128" s="2"/>
      <c r="NCU128" s="2"/>
      <c r="NCV128" s="2"/>
      <c r="NCW128" s="2"/>
      <c r="NCX128" s="2"/>
      <c r="NCY128" s="2"/>
      <c r="NCZ128" s="2"/>
      <c r="NDA128" s="2"/>
      <c r="NDB128" s="2"/>
      <c r="NDC128" s="2"/>
      <c r="NDD128" s="2"/>
      <c r="NDE128" s="2"/>
      <c r="NDF128" s="2"/>
      <c r="NDG128" s="2"/>
      <c r="NDH128" s="2"/>
      <c r="NDI128" s="2"/>
      <c r="NDJ128" s="2"/>
      <c r="NDK128" s="2"/>
      <c r="NDL128" s="2"/>
      <c r="NDM128" s="2"/>
      <c r="NDN128" s="2"/>
      <c r="NDO128" s="2"/>
      <c r="NDP128" s="2"/>
      <c r="NDQ128" s="2"/>
      <c r="NDR128" s="2"/>
      <c r="NDS128" s="2"/>
      <c r="NDT128" s="2"/>
      <c r="NDU128" s="2"/>
      <c r="NDV128" s="2"/>
      <c r="NDW128" s="2"/>
      <c r="NDX128" s="2"/>
      <c r="NDY128" s="2"/>
      <c r="NDZ128" s="2"/>
      <c r="NEA128" s="2"/>
      <c r="NEB128" s="2"/>
      <c r="NEC128" s="2"/>
      <c r="NED128" s="2"/>
      <c r="NEE128" s="2"/>
      <c r="NEF128" s="2"/>
      <c r="NEG128" s="2"/>
      <c r="NEH128" s="2"/>
      <c r="NEI128" s="2"/>
      <c r="NEJ128" s="2"/>
      <c r="NEK128" s="2"/>
      <c r="NEL128" s="2"/>
      <c r="NEM128" s="2"/>
      <c r="NEN128" s="2"/>
      <c r="NEO128" s="2"/>
      <c r="NEP128" s="2"/>
      <c r="NEQ128" s="2"/>
      <c r="NER128" s="2"/>
      <c r="NES128" s="2"/>
      <c r="NET128" s="2"/>
      <c r="NEU128" s="2"/>
      <c r="NEV128" s="2"/>
      <c r="NEW128" s="2"/>
      <c r="NEX128" s="2"/>
      <c r="NEY128" s="2"/>
      <c r="NEZ128" s="2"/>
      <c r="NFA128" s="2"/>
      <c r="NFB128" s="2"/>
      <c r="NFC128" s="2"/>
      <c r="NFD128" s="2"/>
      <c r="NFE128" s="2"/>
      <c r="NFF128" s="2"/>
      <c r="NFG128" s="2"/>
      <c r="NFH128" s="2"/>
      <c r="NFI128" s="2"/>
      <c r="NFJ128" s="2"/>
      <c r="NFK128" s="2"/>
      <c r="NFL128" s="2"/>
      <c r="NFM128" s="2"/>
      <c r="NFN128" s="2"/>
      <c r="NFO128" s="2"/>
      <c r="NFP128" s="2"/>
      <c r="NFQ128" s="2"/>
      <c r="NFR128" s="2"/>
      <c r="NFS128" s="2"/>
      <c r="NFT128" s="2"/>
      <c r="NFU128" s="2"/>
      <c r="NFV128" s="2"/>
      <c r="NFW128" s="2"/>
      <c r="NFX128" s="2"/>
      <c r="NFY128" s="2"/>
      <c r="NFZ128" s="2"/>
      <c r="NGA128" s="2"/>
      <c r="NGB128" s="2"/>
      <c r="NGC128" s="2"/>
      <c r="NGD128" s="2"/>
      <c r="NGE128" s="2"/>
      <c r="NGF128" s="2"/>
      <c r="NGG128" s="2"/>
      <c r="NGH128" s="2"/>
      <c r="NGI128" s="2"/>
      <c r="NGJ128" s="2"/>
      <c r="NGK128" s="2"/>
      <c r="NGL128" s="2"/>
      <c r="NGM128" s="2"/>
      <c r="NGN128" s="2"/>
      <c r="NGO128" s="2"/>
      <c r="NGP128" s="2"/>
      <c r="NGQ128" s="2"/>
      <c r="NGR128" s="2"/>
      <c r="NGS128" s="2"/>
      <c r="NGT128" s="2"/>
      <c r="NGU128" s="2"/>
      <c r="NGV128" s="2"/>
      <c r="NGW128" s="2"/>
      <c r="NGX128" s="2"/>
      <c r="NGY128" s="2"/>
      <c r="NGZ128" s="2"/>
      <c r="NHA128" s="2"/>
      <c r="NHB128" s="2"/>
      <c r="NHC128" s="2"/>
      <c r="NHD128" s="2"/>
      <c r="NHE128" s="2"/>
      <c r="NHF128" s="2"/>
      <c r="NHG128" s="2"/>
      <c r="NHH128" s="2"/>
      <c r="NHI128" s="2"/>
      <c r="NHJ128" s="2"/>
      <c r="NHK128" s="2"/>
      <c r="NHL128" s="2"/>
      <c r="NHM128" s="2"/>
      <c r="NHN128" s="2"/>
      <c r="NHO128" s="2"/>
      <c r="NHP128" s="2"/>
      <c r="NHQ128" s="2"/>
      <c r="NHR128" s="2"/>
      <c r="NHS128" s="2"/>
      <c r="NHT128" s="2"/>
      <c r="NHU128" s="2"/>
      <c r="NHV128" s="2"/>
      <c r="NHW128" s="2"/>
      <c r="NHX128" s="2"/>
      <c r="NHY128" s="2"/>
      <c r="NHZ128" s="2"/>
      <c r="NIA128" s="2"/>
      <c r="NIB128" s="2"/>
      <c r="NIC128" s="2"/>
      <c r="NID128" s="2"/>
      <c r="NIE128" s="2"/>
      <c r="NIF128" s="2"/>
      <c r="NIG128" s="2"/>
      <c r="NIH128" s="2"/>
      <c r="NII128" s="2"/>
      <c r="NIJ128" s="2"/>
      <c r="NIK128" s="2"/>
      <c r="NIL128" s="2"/>
      <c r="NIM128" s="2"/>
      <c r="NIN128" s="2"/>
      <c r="NIO128" s="2"/>
      <c r="NIP128" s="2"/>
      <c r="NIQ128" s="2"/>
      <c r="NIR128" s="2"/>
      <c r="NIS128" s="2"/>
      <c r="NIT128" s="2"/>
      <c r="NIU128" s="2"/>
      <c r="NIV128" s="2"/>
      <c r="NIW128" s="2"/>
      <c r="NIX128" s="2"/>
      <c r="NIY128" s="2"/>
      <c r="NIZ128" s="2"/>
      <c r="NJA128" s="2"/>
      <c r="NJB128" s="2"/>
      <c r="NJC128" s="2"/>
      <c r="NJD128" s="2"/>
      <c r="NJE128" s="2"/>
      <c r="NJF128" s="2"/>
      <c r="NJG128" s="2"/>
      <c r="NJH128" s="2"/>
      <c r="NJI128" s="2"/>
      <c r="NJJ128" s="2"/>
      <c r="NJK128" s="2"/>
      <c r="NJL128" s="2"/>
      <c r="NJM128" s="2"/>
      <c r="NJN128" s="2"/>
      <c r="NJO128" s="2"/>
      <c r="NJP128" s="2"/>
      <c r="NJQ128" s="2"/>
      <c r="NJR128" s="2"/>
      <c r="NJS128" s="2"/>
      <c r="NJT128" s="2"/>
      <c r="NJU128" s="2"/>
      <c r="NJV128" s="2"/>
      <c r="NJW128" s="2"/>
      <c r="NJX128" s="2"/>
      <c r="NJY128" s="2"/>
      <c r="NJZ128" s="2"/>
      <c r="NKA128" s="2"/>
      <c r="NKB128" s="2"/>
      <c r="NKC128" s="2"/>
      <c r="NKD128" s="2"/>
      <c r="NKE128" s="2"/>
      <c r="NKF128" s="2"/>
      <c r="NKG128" s="2"/>
      <c r="NKH128" s="2"/>
      <c r="NKI128" s="2"/>
      <c r="NKJ128" s="2"/>
      <c r="NKK128" s="2"/>
      <c r="NKL128" s="2"/>
      <c r="NKM128" s="2"/>
      <c r="NKN128" s="2"/>
      <c r="NKO128" s="2"/>
      <c r="NKP128" s="2"/>
      <c r="NKQ128" s="2"/>
      <c r="NKR128" s="2"/>
      <c r="NKS128" s="2"/>
      <c r="NKT128" s="2"/>
      <c r="NKU128" s="2"/>
      <c r="NKV128" s="2"/>
      <c r="NKW128" s="2"/>
      <c r="NKX128" s="2"/>
      <c r="NKY128" s="2"/>
      <c r="NKZ128" s="2"/>
      <c r="NLA128" s="2"/>
      <c r="NLB128" s="2"/>
      <c r="NLC128" s="2"/>
      <c r="NLD128" s="2"/>
      <c r="NLE128" s="2"/>
      <c r="NLF128" s="2"/>
      <c r="NLG128" s="2"/>
      <c r="NLH128" s="2"/>
      <c r="NLI128" s="2"/>
      <c r="NLJ128" s="2"/>
      <c r="NLK128" s="2"/>
      <c r="NLL128" s="2"/>
      <c r="NLM128" s="2"/>
      <c r="NLN128" s="2"/>
      <c r="NLO128" s="2"/>
      <c r="NLP128" s="2"/>
      <c r="NLQ128" s="2"/>
      <c r="NLR128" s="2"/>
      <c r="NLS128" s="2"/>
      <c r="NLT128" s="2"/>
      <c r="NLU128" s="2"/>
      <c r="NLV128" s="2"/>
      <c r="NLW128" s="2"/>
      <c r="NLX128" s="2"/>
      <c r="NLY128" s="2"/>
      <c r="NLZ128" s="2"/>
      <c r="NMA128" s="2"/>
      <c r="NMB128" s="2"/>
      <c r="NMC128" s="2"/>
      <c r="NMD128" s="2"/>
      <c r="NME128" s="2"/>
      <c r="NMF128" s="2"/>
      <c r="NMG128" s="2"/>
      <c r="NMH128" s="2"/>
      <c r="NMI128" s="2"/>
      <c r="NMJ128" s="2"/>
      <c r="NMK128" s="2"/>
      <c r="NML128" s="2"/>
      <c r="NMM128" s="2"/>
      <c r="NMN128" s="2"/>
      <c r="NMO128" s="2"/>
      <c r="NMP128" s="2"/>
      <c r="NMQ128" s="2"/>
      <c r="NMR128" s="2"/>
      <c r="NMS128" s="2"/>
      <c r="NMT128" s="2"/>
      <c r="NMU128" s="2"/>
      <c r="NMV128" s="2"/>
      <c r="NMW128" s="2"/>
      <c r="NMX128" s="2"/>
      <c r="NMY128" s="2"/>
      <c r="NMZ128" s="2"/>
      <c r="NNA128" s="2"/>
      <c r="NNB128" s="2"/>
      <c r="NNC128" s="2"/>
      <c r="NND128" s="2"/>
      <c r="NNE128" s="2"/>
      <c r="NNF128" s="2"/>
      <c r="NNG128" s="2"/>
      <c r="NNH128" s="2"/>
      <c r="NNI128" s="2"/>
      <c r="NNJ128" s="2"/>
      <c r="NNK128" s="2"/>
      <c r="NNL128" s="2"/>
      <c r="NNM128" s="2"/>
      <c r="NNN128" s="2"/>
      <c r="NNO128" s="2"/>
      <c r="NNP128" s="2"/>
      <c r="NNQ128" s="2"/>
      <c r="NNR128" s="2"/>
      <c r="NNS128" s="2"/>
      <c r="NNT128" s="2"/>
      <c r="NNU128" s="2"/>
      <c r="NNV128" s="2"/>
      <c r="NNW128" s="2"/>
      <c r="NNX128" s="2"/>
      <c r="NNY128" s="2"/>
      <c r="NNZ128" s="2"/>
      <c r="NOA128" s="2"/>
      <c r="NOB128" s="2"/>
      <c r="NOC128" s="2"/>
      <c r="NOD128" s="2"/>
      <c r="NOE128" s="2"/>
      <c r="NOF128" s="2"/>
      <c r="NOG128" s="2"/>
      <c r="NOH128" s="2"/>
      <c r="NOI128" s="2"/>
      <c r="NOJ128" s="2"/>
      <c r="NOK128" s="2"/>
      <c r="NOL128" s="2"/>
      <c r="NOM128" s="2"/>
      <c r="NON128" s="2"/>
      <c r="NOO128" s="2"/>
      <c r="NOP128" s="2"/>
      <c r="NOQ128" s="2"/>
      <c r="NOR128" s="2"/>
      <c r="NOS128" s="2"/>
      <c r="NOT128" s="2"/>
      <c r="NOU128" s="2"/>
      <c r="NOV128" s="2"/>
      <c r="NOW128" s="2"/>
      <c r="NOX128" s="2"/>
      <c r="NOY128" s="2"/>
      <c r="NOZ128" s="2"/>
      <c r="NPA128" s="2"/>
      <c r="NPB128" s="2"/>
      <c r="NPC128" s="2"/>
      <c r="NPD128" s="2"/>
      <c r="NPE128" s="2"/>
      <c r="NPF128" s="2"/>
      <c r="NPG128" s="2"/>
      <c r="NPH128" s="2"/>
      <c r="NPI128" s="2"/>
      <c r="NPJ128" s="2"/>
      <c r="NPK128" s="2"/>
      <c r="NPL128" s="2"/>
      <c r="NPM128" s="2"/>
      <c r="NPN128" s="2"/>
      <c r="NPO128" s="2"/>
      <c r="NPP128" s="2"/>
      <c r="NPQ128" s="2"/>
      <c r="NPR128" s="2"/>
      <c r="NPS128" s="2"/>
      <c r="NPT128" s="2"/>
      <c r="NPU128" s="2"/>
      <c r="NPV128" s="2"/>
      <c r="NPW128" s="2"/>
      <c r="NPX128" s="2"/>
      <c r="NPY128" s="2"/>
      <c r="NPZ128" s="2"/>
      <c r="NQA128" s="2"/>
      <c r="NQB128" s="2"/>
      <c r="NQC128" s="2"/>
      <c r="NQD128" s="2"/>
      <c r="NQE128" s="2"/>
      <c r="NQF128" s="2"/>
      <c r="NQG128" s="2"/>
      <c r="NQH128" s="2"/>
      <c r="NQI128" s="2"/>
      <c r="NQJ128" s="2"/>
      <c r="NQK128" s="2"/>
      <c r="NQL128" s="2"/>
      <c r="NQM128" s="2"/>
      <c r="NQN128" s="2"/>
      <c r="NQO128" s="2"/>
      <c r="NQP128" s="2"/>
      <c r="NQQ128" s="2"/>
      <c r="NQR128" s="2"/>
      <c r="NQS128" s="2"/>
      <c r="NQT128" s="2"/>
      <c r="NQU128" s="2"/>
      <c r="NQV128" s="2"/>
      <c r="NQW128" s="2"/>
      <c r="NQX128" s="2"/>
      <c r="NQY128" s="2"/>
      <c r="NQZ128" s="2"/>
      <c r="NRA128" s="2"/>
      <c r="NRB128" s="2"/>
      <c r="NRC128" s="2"/>
      <c r="NRD128" s="2"/>
      <c r="NRE128" s="2"/>
      <c r="NRF128" s="2"/>
      <c r="NRG128" s="2"/>
      <c r="NRH128" s="2"/>
      <c r="NRI128" s="2"/>
      <c r="NRJ128" s="2"/>
      <c r="NRK128" s="2"/>
      <c r="NRL128" s="2"/>
      <c r="NRM128" s="2"/>
      <c r="NRN128" s="2"/>
      <c r="NRO128" s="2"/>
      <c r="NRP128" s="2"/>
      <c r="NRQ128" s="2"/>
      <c r="NRR128" s="2"/>
      <c r="NRS128" s="2"/>
      <c r="NRT128" s="2"/>
      <c r="NRU128" s="2"/>
      <c r="NRV128" s="2"/>
      <c r="NRW128" s="2"/>
      <c r="NRX128" s="2"/>
      <c r="NRY128" s="2"/>
      <c r="NRZ128" s="2"/>
      <c r="NSA128" s="2"/>
      <c r="NSB128" s="2"/>
      <c r="NSC128" s="2"/>
      <c r="NSD128" s="2"/>
      <c r="NSE128" s="2"/>
      <c r="NSF128" s="2"/>
      <c r="NSG128" s="2"/>
      <c r="NSH128" s="2"/>
      <c r="NSI128" s="2"/>
      <c r="NSJ128" s="2"/>
      <c r="NSK128" s="2"/>
      <c r="NSL128" s="2"/>
      <c r="NSM128" s="2"/>
      <c r="NSN128" s="2"/>
      <c r="NSO128" s="2"/>
      <c r="NSP128" s="2"/>
      <c r="NSQ128" s="2"/>
      <c r="NSR128" s="2"/>
      <c r="NSS128" s="2"/>
      <c r="NST128" s="2"/>
      <c r="NSU128" s="2"/>
      <c r="NSV128" s="2"/>
      <c r="NSW128" s="2"/>
      <c r="NSX128" s="2"/>
      <c r="NSY128" s="2"/>
      <c r="NSZ128" s="2"/>
      <c r="NTA128" s="2"/>
      <c r="NTB128" s="2"/>
      <c r="NTC128" s="2"/>
      <c r="NTD128" s="2"/>
      <c r="NTE128" s="2"/>
      <c r="NTF128" s="2"/>
      <c r="NTG128" s="2"/>
      <c r="NTH128" s="2"/>
      <c r="NTI128" s="2"/>
      <c r="NTJ128" s="2"/>
      <c r="NTK128" s="2"/>
      <c r="NTL128" s="2"/>
      <c r="NTM128" s="2"/>
      <c r="NTN128" s="2"/>
      <c r="NTO128" s="2"/>
      <c r="NTP128" s="2"/>
      <c r="NTQ128" s="2"/>
      <c r="NTR128" s="2"/>
      <c r="NTS128" s="2"/>
      <c r="NTT128" s="2"/>
      <c r="NTU128" s="2"/>
      <c r="NTV128" s="2"/>
      <c r="NTW128" s="2"/>
      <c r="NTX128" s="2"/>
      <c r="NTY128" s="2"/>
      <c r="NTZ128" s="2"/>
      <c r="NUA128" s="2"/>
      <c r="NUB128" s="2"/>
      <c r="NUC128" s="2"/>
      <c r="NUD128" s="2"/>
      <c r="NUE128" s="2"/>
      <c r="NUF128" s="2"/>
      <c r="NUG128" s="2"/>
      <c r="NUH128" s="2"/>
      <c r="NUI128" s="2"/>
      <c r="NUJ128" s="2"/>
      <c r="NUK128" s="2"/>
      <c r="NUL128" s="2"/>
      <c r="NUM128" s="2"/>
      <c r="NUN128" s="2"/>
      <c r="NUO128" s="2"/>
      <c r="NUP128" s="2"/>
      <c r="NUQ128" s="2"/>
      <c r="NUR128" s="2"/>
      <c r="NUS128" s="2"/>
      <c r="NUT128" s="2"/>
      <c r="NUU128" s="2"/>
      <c r="NUV128" s="2"/>
      <c r="NUW128" s="2"/>
      <c r="NUX128" s="2"/>
      <c r="NUY128" s="2"/>
      <c r="NUZ128" s="2"/>
      <c r="NVA128" s="2"/>
      <c r="NVB128" s="2"/>
      <c r="NVC128" s="2"/>
      <c r="NVD128" s="2"/>
      <c r="NVE128" s="2"/>
      <c r="NVF128" s="2"/>
      <c r="NVG128" s="2"/>
      <c r="NVH128" s="2"/>
      <c r="NVI128" s="2"/>
      <c r="NVJ128" s="2"/>
      <c r="NVK128" s="2"/>
      <c r="NVL128" s="2"/>
      <c r="NVM128" s="2"/>
      <c r="NVN128" s="2"/>
      <c r="NVO128" s="2"/>
      <c r="NVP128" s="2"/>
      <c r="NVQ128" s="2"/>
      <c r="NVR128" s="2"/>
      <c r="NVS128" s="2"/>
      <c r="NVT128" s="2"/>
      <c r="NVU128" s="2"/>
      <c r="NVV128" s="2"/>
      <c r="NVW128" s="2"/>
      <c r="NVX128" s="2"/>
      <c r="NVY128" s="2"/>
      <c r="NVZ128" s="2"/>
      <c r="NWA128" s="2"/>
      <c r="NWB128" s="2"/>
      <c r="NWC128" s="2"/>
      <c r="NWD128" s="2"/>
      <c r="NWE128" s="2"/>
      <c r="NWF128" s="2"/>
      <c r="NWG128" s="2"/>
      <c r="NWH128" s="2"/>
      <c r="NWI128" s="2"/>
      <c r="NWJ128" s="2"/>
      <c r="NWK128" s="2"/>
      <c r="NWL128" s="2"/>
      <c r="NWM128" s="2"/>
      <c r="NWN128" s="2"/>
      <c r="NWO128" s="2"/>
      <c r="NWP128" s="2"/>
      <c r="NWQ128" s="2"/>
      <c r="NWR128" s="2"/>
      <c r="NWS128" s="2"/>
      <c r="NWT128" s="2"/>
      <c r="NWU128" s="2"/>
      <c r="NWV128" s="2"/>
      <c r="NWW128" s="2"/>
      <c r="NWX128" s="2"/>
      <c r="NWY128" s="2"/>
      <c r="NWZ128" s="2"/>
      <c r="NXA128" s="2"/>
      <c r="NXB128" s="2"/>
      <c r="NXC128" s="2"/>
      <c r="NXD128" s="2"/>
      <c r="NXE128" s="2"/>
      <c r="NXF128" s="2"/>
      <c r="NXG128" s="2"/>
      <c r="NXH128" s="2"/>
      <c r="NXI128" s="2"/>
      <c r="NXJ128" s="2"/>
      <c r="NXK128" s="2"/>
      <c r="NXL128" s="2"/>
      <c r="NXM128" s="2"/>
      <c r="NXN128" s="2"/>
      <c r="NXO128" s="2"/>
      <c r="NXP128" s="2"/>
      <c r="NXQ128" s="2"/>
      <c r="NXR128" s="2"/>
      <c r="NXS128" s="2"/>
      <c r="NXT128" s="2"/>
      <c r="NXU128" s="2"/>
      <c r="NXV128" s="2"/>
      <c r="NXW128" s="2"/>
      <c r="NXX128" s="2"/>
      <c r="NXY128" s="2"/>
      <c r="NXZ128" s="2"/>
      <c r="NYA128" s="2"/>
      <c r="NYB128" s="2"/>
      <c r="NYC128" s="2"/>
      <c r="NYD128" s="2"/>
      <c r="NYE128" s="2"/>
      <c r="NYF128" s="2"/>
      <c r="NYG128" s="2"/>
      <c r="NYH128" s="2"/>
      <c r="NYI128" s="2"/>
      <c r="NYJ128" s="2"/>
      <c r="NYK128" s="2"/>
      <c r="NYL128" s="2"/>
      <c r="NYM128" s="2"/>
      <c r="NYN128" s="2"/>
      <c r="NYO128" s="2"/>
      <c r="NYP128" s="2"/>
      <c r="NYQ128" s="2"/>
      <c r="NYR128" s="2"/>
      <c r="NYS128" s="2"/>
      <c r="NYT128" s="2"/>
      <c r="NYU128" s="2"/>
      <c r="NYV128" s="2"/>
      <c r="NYW128" s="2"/>
      <c r="NYX128" s="2"/>
      <c r="NYY128" s="2"/>
      <c r="NYZ128" s="2"/>
      <c r="NZA128" s="2"/>
      <c r="NZB128" s="2"/>
      <c r="NZC128" s="2"/>
      <c r="NZD128" s="2"/>
      <c r="NZE128" s="2"/>
      <c r="NZF128" s="2"/>
      <c r="NZG128" s="2"/>
      <c r="NZH128" s="2"/>
      <c r="NZI128" s="2"/>
      <c r="NZJ128" s="2"/>
      <c r="NZK128" s="2"/>
      <c r="NZL128" s="2"/>
      <c r="NZM128" s="2"/>
      <c r="NZN128" s="2"/>
      <c r="NZO128" s="2"/>
      <c r="NZP128" s="2"/>
      <c r="NZQ128" s="2"/>
      <c r="NZR128" s="2"/>
      <c r="NZS128" s="2"/>
      <c r="NZT128" s="2"/>
      <c r="NZU128" s="2"/>
      <c r="NZV128" s="2"/>
      <c r="NZW128" s="2"/>
      <c r="NZX128" s="2"/>
      <c r="NZY128" s="2"/>
      <c r="NZZ128" s="2"/>
      <c r="OAA128" s="2"/>
      <c r="OAB128" s="2"/>
      <c r="OAC128" s="2"/>
      <c r="OAD128" s="2"/>
      <c r="OAE128" s="2"/>
      <c r="OAF128" s="2"/>
      <c r="OAG128" s="2"/>
      <c r="OAH128" s="2"/>
      <c r="OAI128" s="2"/>
      <c r="OAJ128" s="2"/>
      <c r="OAK128" s="2"/>
      <c r="OAL128" s="2"/>
      <c r="OAM128" s="2"/>
      <c r="OAN128" s="2"/>
      <c r="OAO128" s="2"/>
      <c r="OAP128" s="2"/>
      <c r="OAQ128" s="2"/>
      <c r="OAR128" s="2"/>
      <c r="OAS128" s="2"/>
      <c r="OAT128" s="2"/>
      <c r="OAU128" s="2"/>
      <c r="OAV128" s="2"/>
      <c r="OAW128" s="2"/>
      <c r="OAX128" s="2"/>
      <c r="OAY128" s="2"/>
      <c r="OAZ128" s="2"/>
      <c r="OBA128" s="2"/>
      <c r="OBB128" s="2"/>
      <c r="OBC128" s="2"/>
      <c r="OBD128" s="2"/>
      <c r="OBE128" s="2"/>
      <c r="OBF128" s="2"/>
      <c r="OBG128" s="2"/>
      <c r="OBH128" s="2"/>
      <c r="OBI128" s="2"/>
      <c r="OBJ128" s="2"/>
      <c r="OBK128" s="2"/>
      <c r="OBL128" s="2"/>
      <c r="OBM128" s="2"/>
      <c r="OBN128" s="2"/>
      <c r="OBO128" s="2"/>
      <c r="OBP128" s="2"/>
      <c r="OBQ128" s="2"/>
      <c r="OBR128" s="2"/>
      <c r="OBS128" s="2"/>
      <c r="OBT128" s="2"/>
      <c r="OBU128" s="2"/>
      <c r="OBV128" s="2"/>
      <c r="OBW128" s="2"/>
      <c r="OBX128" s="2"/>
      <c r="OBY128" s="2"/>
      <c r="OBZ128" s="2"/>
      <c r="OCA128" s="2"/>
      <c r="OCB128" s="2"/>
      <c r="OCC128" s="2"/>
      <c r="OCD128" s="2"/>
      <c r="OCE128" s="2"/>
      <c r="OCF128" s="2"/>
      <c r="OCG128" s="2"/>
      <c r="OCH128" s="2"/>
      <c r="OCI128" s="2"/>
      <c r="OCJ128" s="2"/>
      <c r="OCK128" s="2"/>
      <c r="OCL128" s="2"/>
      <c r="OCM128" s="2"/>
      <c r="OCN128" s="2"/>
      <c r="OCO128" s="2"/>
      <c r="OCP128" s="2"/>
      <c r="OCQ128" s="2"/>
      <c r="OCR128" s="2"/>
      <c r="OCS128" s="2"/>
      <c r="OCT128" s="2"/>
      <c r="OCU128" s="2"/>
      <c r="OCV128" s="2"/>
      <c r="OCW128" s="2"/>
      <c r="OCX128" s="2"/>
      <c r="OCY128" s="2"/>
      <c r="OCZ128" s="2"/>
      <c r="ODA128" s="2"/>
      <c r="ODB128" s="2"/>
      <c r="ODC128" s="2"/>
      <c r="ODD128" s="2"/>
      <c r="ODE128" s="2"/>
      <c r="ODF128" s="2"/>
      <c r="ODG128" s="2"/>
      <c r="ODH128" s="2"/>
      <c r="ODI128" s="2"/>
      <c r="ODJ128" s="2"/>
      <c r="ODK128" s="2"/>
      <c r="ODL128" s="2"/>
      <c r="ODM128" s="2"/>
      <c r="ODN128" s="2"/>
      <c r="ODO128" s="2"/>
      <c r="ODP128" s="2"/>
      <c r="ODQ128" s="2"/>
      <c r="ODR128" s="2"/>
      <c r="ODS128" s="2"/>
      <c r="ODT128" s="2"/>
      <c r="ODU128" s="2"/>
      <c r="ODV128" s="2"/>
      <c r="ODW128" s="2"/>
      <c r="ODX128" s="2"/>
      <c r="ODY128" s="2"/>
      <c r="ODZ128" s="2"/>
      <c r="OEA128" s="2"/>
      <c r="OEB128" s="2"/>
      <c r="OEC128" s="2"/>
      <c r="OED128" s="2"/>
      <c r="OEE128" s="2"/>
      <c r="OEF128" s="2"/>
      <c r="OEG128" s="2"/>
      <c r="OEH128" s="2"/>
      <c r="OEI128" s="2"/>
      <c r="OEJ128" s="2"/>
      <c r="OEK128" s="2"/>
      <c r="OEL128" s="2"/>
      <c r="OEM128" s="2"/>
      <c r="OEN128" s="2"/>
      <c r="OEO128" s="2"/>
      <c r="OEP128" s="2"/>
      <c r="OEQ128" s="2"/>
      <c r="OER128" s="2"/>
      <c r="OES128" s="2"/>
      <c r="OET128" s="2"/>
      <c r="OEU128" s="2"/>
      <c r="OEV128" s="2"/>
      <c r="OEW128" s="2"/>
      <c r="OEX128" s="2"/>
      <c r="OEY128" s="2"/>
      <c r="OEZ128" s="2"/>
      <c r="OFA128" s="2"/>
      <c r="OFB128" s="2"/>
      <c r="OFC128" s="2"/>
      <c r="OFD128" s="2"/>
      <c r="OFE128" s="2"/>
      <c r="OFF128" s="2"/>
      <c r="OFG128" s="2"/>
      <c r="OFH128" s="2"/>
      <c r="OFI128" s="2"/>
      <c r="OFJ128" s="2"/>
      <c r="OFK128" s="2"/>
      <c r="OFL128" s="2"/>
      <c r="OFM128" s="2"/>
      <c r="OFN128" s="2"/>
      <c r="OFO128" s="2"/>
      <c r="OFP128" s="2"/>
      <c r="OFQ128" s="2"/>
      <c r="OFR128" s="2"/>
      <c r="OFS128" s="2"/>
      <c r="OFT128" s="2"/>
      <c r="OFU128" s="2"/>
      <c r="OFV128" s="2"/>
      <c r="OFW128" s="2"/>
      <c r="OFX128" s="2"/>
      <c r="OFY128" s="2"/>
      <c r="OFZ128" s="2"/>
      <c r="OGA128" s="2"/>
      <c r="OGB128" s="2"/>
      <c r="OGC128" s="2"/>
      <c r="OGD128" s="2"/>
      <c r="OGE128" s="2"/>
      <c r="OGF128" s="2"/>
      <c r="OGG128" s="2"/>
      <c r="OGH128" s="2"/>
      <c r="OGI128" s="2"/>
      <c r="OGJ128" s="2"/>
      <c r="OGK128" s="2"/>
      <c r="OGL128" s="2"/>
      <c r="OGM128" s="2"/>
      <c r="OGN128" s="2"/>
      <c r="OGO128" s="2"/>
      <c r="OGP128" s="2"/>
      <c r="OGQ128" s="2"/>
      <c r="OGR128" s="2"/>
      <c r="OGS128" s="2"/>
      <c r="OGT128" s="2"/>
      <c r="OGU128" s="2"/>
      <c r="OGV128" s="2"/>
      <c r="OGW128" s="2"/>
      <c r="OGX128" s="2"/>
      <c r="OGY128" s="2"/>
      <c r="OGZ128" s="2"/>
      <c r="OHA128" s="2"/>
      <c r="OHB128" s="2"/>
      <c r="OHC128" s="2"/>
      <c r="OHD128" s="2"/>
      <c r="OHE128" s="2"/>
      <c r="OHF128" s="2"/>
      <c r="OHG128" s="2"/>
      <c r="OHH128" s="2"/>
      <c r="OHI128" s="2"/>
      <c r="OHJ128" s="2"/>
      <c r="OHK128" s="2"/>
      <c r="OHL128" s="2"/>
      <c r="OHM128" s="2"/>
      <c r="OHN128" s="2"/>
      <c r="OHO128" s="2"/>
      <c r="OHP128" s="2"/>
      <c r="OHQ128" s="2"/>
      <c r="OHR128" s="2"/>
      <c r="OHS128" s="2"/>
      <c r="OHT128" s="2"/>
      <c r="OHU128" s="2"/>
      <c r="OHV128" s="2"/>
      <c r="OHW128" s="2"/>
      <c r="OHX128" s="2"/>
      <c r="OHY128" s="2"/>
      <c r="OHZ128" s="2"/>
      <c r="OIA128" s="2"/>
      <c r="OIB128" s="2"/>
      <c r="OIC128" s="2"/>
      <c r="OID128" s="2"/>
      <c r="OIE128" s="2"/>
      <c r="OIF128" s="2"/>
      <c r="OIG128" s="2"/>
      <c r="OIH128" s="2"/>
      <c r="OII128" s="2"/>
      <c r="OIJ128" s="2"/>
      <c r="OIK128" s="2"/>
      <c r="OIL128" s="2"/>
      <c r="OIM128" s="2"/>
      <c r="OIN128" s="2"/>
      <c r="OIO128" s="2"/>
      <c r="OIP128" s="2"/>
      <c r="OIQ128" s="2"/>
      <c r="OIR128" s="2"/>
      <c r="OIS128" s="2"/>
      <c r="OIT128" s="2"/>
      <c r="OIU128" s="2"/>
      <c r="OIV128" s="2"/>
      <c r="OIW128" s="2"/>
      <c r="OIX128" s="2"/>
      <c r="OIY128" s="2"/>
      <c r="OIZ128" s="2"/>
      <c r="OJA128" s="2"/>
      <c r="OJB128" s="2"/>
      <c r="OJC128" s="2"/>
      <c r="OJD128" s="2"/>
      <c r="OJE128" s="2"/>
      <c r="OJF128" s="2"/>
      <c r="OJG128" s="2"/>
      <c r="OJH128" s="2"/>
      <c r="OJI128" s="2"/>
      <c r="OJJ128" s="2"/>
      <c r="OJK128" s="2"/>
      <c r="OJL128" s="2"/>
      <c r="OJM128" s="2"/>
      <c r="OJN128" s="2"/>
      <c r="OJO128" s="2"/>
      <c r="OJP128" s="2"/>
      <c r="OJQ128" s="2"/>
      <c r="OJR128" s="2"/>
      <c r="OJS128" s="2"/>
      <c r="OJT128" s="2"/>
      <c r="OJU128" s="2"/>
      <c r="OJV128" s="2"/>
      <c r="OJW128" s="2"/>
      <c r="OJX128" s="2"/>
      <c r="OJY128" s="2"/>
      <c r="OJZ128" s="2"/>
      <c r="OKA128" s="2"/>
      <c r="OKB128" s="2"/>
      <c r="OKC128" s="2"/>
      <c r="OKD128" s="2"/>
      <c r="OKE128" s="2"/>
      <c r="OKF128" s="2"/>
      <c r="OKG128" s="2"/>
      <c r="OKH128" s="2"/>
      <c r="OKI128" s="2"/>
      <c r="OKJ128" s="2"/>
      <c r="OKK128" s="2"/>
      <c r="OKL128" s="2"/>
      <c r="OKM128" s="2"/>
      <c r="OKN128" s="2"/>
      <c r="OKO128" s="2"/>
      <c r="OKP128" s="2"/>
      <c r="OKQ128" s="2"/>
      <c r="OKR128" s="2"/>
      <c r="OKS128" s="2"/>
      <c r="OKT128" s="2"/>
      <c r="OKU128" s="2"/>
      <c r="OKV128" s="2"/>
      <c r="OKW128" s="2"/>
      <c r="OKX128" s="2"/>
      <c r="OKY128" s="2"/>
      <c r="OKZ128" s="2"/>
      <c r="OLA128" s="2"/>
      <c r="OLB128" s="2"/>
      <c r="OLC128" s="2"/>
      <c r="OLD128" s="2"/>
      <c r="OLE128" s="2"/>
      <c r="OLF128" s="2"/>
      <c r="OLG128" s="2"/>
      <c r="OLH128" s="2"/>
      <c r="OLI128" s="2"/>
      <c r="OLJ128" s="2"/>
      <c r="OLK128" s="2"/>
      <c r="OLL128" s="2"/>
      <c r="OLM128" s="2"/>
      <c r="OLN128" s="2"/>
      <c r="OLO128" s="2"/>
      <c r="OLP128" s="2"/>
      <c r="OLQ128" s="2"/>
      <c r="OLR128" s="2"/>
      <c r="OLS128" s="2"/>
      <c r="OLT128" s="2"/>
      <c r="OLU128" s="2"/>
      <c r="OLV128" s="2"/>
      <c r="OLW128" s="2"/>
      <c r="OLX128" s="2"/>
      <c r="OLY128" s="2"/>
      <c r="OLZ128" s="2"/>
      <c r="OMA128" s="2"/>
      <c r="OMB128" s="2"/>
      <c r="OMC128" s="2"/>
      <c r="OMD128" s="2"/>
      <c r="OME128" s="2"/>
      <c r="OMF128" s="2"/>
      <c r="OMG128" s="2"/>
      <c r="OMH128" s="2"/>
      <c r="OMI128" s="2"/>
      <c r="OMJ128" s="2"/>
      <c r="OMK128" s="2"/>
      <c r="OML128" s="2"/>
      <c r="OMM128" s="2"/>
      <c r="OMN128" s="2"/>
      <c r="OMO128" s="2"/>
      <c r="OMP128" s="2"/>
      <c r="OMQ128" s="2"/>
      <c r="OMR128" s="2"/>
      <c r="OMS128" s="2"/>
      <c r="OMT128" s="2"/>
      <c r="OMU128" s="2"/>
      <c r="OMV128" s="2"/>
      <c r="OMW128" s="2"/>
      <c r="OMX128" s="2"/>
      <c r="OMY128" s="2"/>
      <c r="OMZ128" s="2"/>
      <c r="ONA128" s="2"/>
      <c r="ONB128" s="2"/>
      <c r="ONC128" s="2"/>
      <c r="OND128" s="2"/>
      <c r="ONE128" s="2"/>
      <c r="ONF128" s="2"/>
      <c r="ONG128" s="2"/>
      <c r="ONH128" s="2"/>
      <c r="ONI128" s="2"/>
      <c r="ONJ128" s="2"/>
      <c r="ONK128" s="2"/>
      <c r="ONL128" s="2"/>
      <c r="ONM128" s="2"/>
      <c r="ONN128" s="2"/>
      <c r="ONO128" s="2"/>
      <c r="ONP128" s="2"/>
      <c r="ONQ128" s="2"/>
      <c r="ONR128" s="2"/>
      <c r="ONS128" s="2"/>
      <c r="ONT128" s="2"/>
      <c r="ONU128" s="2"/>
      <c r="ONV128" s="2"/>
      <c r="ONW128" s="2"/>
      <c r="ONX128" s="2"/>
      <c r="ONY128" s="2"/>
      <c r="ONZ128" s="2"/>
      <c r="OOA128" s="2"/>
      <c r="OOB128" s="2"/>
      <c r="OOC128" s="2"/>
      <c r="OOD128" s="2"/>
      <c r="OOE128" s="2"/>
      <c r="OOF128" s="2"/>
      <c r="OOG128" s="2"/>
      <c r="OOH128" s="2"/>
      <c r="OOI128" s="2"/>
      <c r="OOJ128" s="2"/>
      <c r="OOK128" s="2"/>
      <c r="OOL128" s="2"/>
      <c r="OOM128" s="2"/>
      <c r="OON128" s="2"/>
      <c r="OOO128" s="2"/>
      <c r="OOP128" s="2"/>
      <c r="OOQ128" s="2"/>
      <c r="OOR128" s="2"/>
      <c r="OOS128" s="2"/>
      <c r="OOT128" s="2"/>
      <c r="OOU128" s="2"/>
      <c r="OOV128" s="2"/>
      <c r="OOW128" s="2"/>
      <c r="OOX128" s="2"/>
      <c r="OOY128" s="2"/>
      <c r="OOZ128" s="2"/>
      <c r="OPA128" s="2"/>
      <c r="OPB128" s="2"/>
      <c r="OPC128" s="2"/>
      <c r="OPD128" s="2"/>
      <c r="OPE128" s="2"/>
      <c r="OPF128" s="2"/>
      <c r="OPG128" s="2"/>
      <c r="OPH128" s="2"/>
      <c r="OPI128" s="2"/>
      <c r="OPJ128" s="2"/>
      <c r="OPK128" s="2"/>
      <c r="OPL128" s="2"/>
      <c r="OPM128" s="2"/>
      <c r="OPN128" s="2"/>
      <c r="OPO128" s="2"/>
      <c r="OPP128" s="2"/>
      <c r="OPQ128" s="2"/>
      <c r="OPR128" s="2"/>
      <c r="OPS128" s="2"/>
      <c r="OPT128" s="2"/>
      <c r="OPU128" s="2"/>
      <c r="OPV128" s="2"/>
      <c r="OPW128" s="2"/>
      <c r="OPX128" s="2"/>
      <c r="OPY128" s="2"/>
      <c r="OPZ128" s="2"/>
      <c r="OQA128" s="2"/>
      <c r="OQB128" s="2"/>
      <c r="OQC128" s="2"/>
      <c r="OQD128" s="2"/>
      <c r="OQE128" s="2"/>
      <c r="OQF128" s="2"/>
      <c r="OQG128" s="2"/>
      <c r="OQH128" s="2"/>
      <c r="OQI128" s="2"/>
      <c r="OQJ128" s="2"/>
      <c r="OQK128" s="2"/>
      <c r="OQL128" s="2"/>
      <c r="OQM128" s="2"/>
      <c r="OQN128" s="2"/>
      <c r="OQO128" s="2"/>
      <c r="OQP128" s="2"/>
      <c r="OQQ128" s="2"/>
      <c r="OQR128" s="2"/>
      <c r="OQS128" s="2"/>
      <c r="OQT128" s="2"/>
      <c r="OQU128" s="2"/>
      <c r="OQV128" s="2"/>
      <c r="OQW128" s="2"/>
      <c r="OQX128" s="2"/>
      <c r="OQY128" s="2"/>
      <c r="OQZ128" s="2"/>
      <c r="ORA128" s="2"/>
      <c r="ORB128" s="2"/>
      <c r="ORC128" s="2"/>
      <c r="ORD128" s="2"/>
      <c r="ORE128" s="2"/>
      <c r="ORF128" s="2"/>
      <c r="ORG128" s="2"/>
      <c r="ORH128" s="2"/>
      <c r="ORI128" s="2"/>
      <c r="ORJ128" s="2"/>
      <c r="ORK128" s="2"/>
      <c r="ORL128" s="2"/>
      <c r="ORM128" s="2"/>
      <c r="ORN128" s="2"/>
      <c r="ORO128" s="2"/>
      <c r="ORP128" s="2"/>
      <c r="ORQ128" s="2"/>
      <c r="ORR128" s="2"/>
      <c r="ORS128" s="2"/>
      <c r="ORT128" s="2"/>
      <c r="ORU128" s="2"/>
      <c r="ORV128" s="2"/>
      <c r="ORW128" s="2"/>
      <c r="ORX128" s="2"/>
      <c r="ORY128" s="2"/>
      <c r="ORZ128" s="2"/>
      <c r="OSA128" s="2"/>
      <c r="OSB128" s="2"/>
      <c r="OSC128" s="2"/>
      <c r="OSD128" s="2"/>
      <c r="OSE128" s="2"/>
      <c r="OSF128" s="2"/>
      <c r="OSG128" s="2"/>
      <c r="OSH128" s="2"/>
      <c r="OSI128" s="2"/>
      <c r="OSJ128" s="2"/>
      <c r="OSK128" s="2"/>
      <c r="OSL128" s="2"/>
      <c r="OSM128" s="2"/>
      <c r="OSN128" s="2"/>
      <c r="OSO128" s="2"/>
      <c r="OSP128" s="2"/>
      <c r="OSQ128" s="2"/>
      <c r="OSR128" s="2"/>
      <c r="OSS128" s="2"/>
      <c r="OST128" s="2"/>
      <c r="OSU128" s="2"/>
      <c r="OSV128" s="2"/>
      <c r="OSW128" s="2"/>
      <c r="OSX128" s="2"/>
      <c r="OSY128" s="2"/>
      <c r="OSZ128" s="2"/>
      <c r="OTA128" s="2"/>
      <c r="OTB128" s="2"/>
      <c r="OTC128" s="2"/>
      <c r="OTD128" s="2"/>
      <c r="OTE128" s="2"/>
      <c r="OTF128" s="2"/>
      <c r="OTG128" s="2"/>
      <c r="OTH128" s="2"/>
      <c r="OTI128" s="2"/>
      <c r="OTJ128" s="2"/>
      <c r="OTK128" s="2"/>
      <c r="OTL128" s="2"/>
      <c r="OTM128" s="2"/>
      <c r="OTN128" s="2"/>
      <c r="OTO128" s="2"/>
      <c r="OTP128" s="2"/>
      <c r="OTQ128" s="2"/>
      <c r="OTR128" s="2"/>
      <c r="OTS128" s="2"/>
      <c r="OTT128" s="2"/>
      <c r="OTU128" s="2"/>
      <c r="OTV128" s="2"/>
      <c r="OTW128" s="2"/>
      <c r="OTX128" s="2"/>
      <c r="OTY128" s="2"/>
      <c r="OTZ128" s="2"/>
      <c r="OUA128" s="2"/>
      <c r="OUB128" s="2"/>
      <c r="OUC128" s="2"/>
      <c r="OUD128" s="2"/>
      <c r="OUE128" s="2"/>
      <c r="OUF128" s="2"/>
      <c r="OUG128" s="2"/>
      <c r="OUH128" s="2"/>
      <c r="OUI128" s="2"/>
      <c r="OUJ128" s="2"/>
      <c r="OUK128" s="2"/>
      <c r="OUL128" s="2"/>
      <c r="OUM128" s="2"/>
      <c r="OUN128" s="2"/>
      <c r="OUO128" s="2"/>
      <c r="OUP128" s="2"/>
      <c r="OUQ128" s="2"/>
      <c r="OUR128" s="2"/>
      <c r="OUS128" s="2"/>
      <c r="OUT128" s="2"/>
      <c r="OUU128" s="2"/>
      <c r="OUV128" s="2"/>
      <c r="OUW128" s="2"/>
      <c r="OUX128" s="2"/>
      <c r="OUY128" s="2"/>
      <c r="OUZ128" s="2"/>
      <c r="OVA128" s="2"/>
      <c r="OVB128" s="2"/>
      <c r="OVC128" s="2"/>
      <c r="OVD128" s="2"/>
      <c r="OVE128" s="2"/>
      <c r="OVF128" s="2"/>
      <c r="OVG128" s="2"/>
      <c r="OVH128" s="2"/>
      <c r="OVI128" s="2"/>
      <c r="OVJ128" s="2"/>
      <c r="OVK128" s="2"/>
      <c r="OVL128" s="2"/>
      <c r="OVM128" s="2"/>
      <c r="OVN128" s="2"/>
      <c r="OVO128" s="2"/>
      <c r="OVP128" s="2"/>
      <c r="OVQ128" s="2"/>
      <c r="OVR128" s="2"/>
      <c r="OVS128" s="2"/>
      <c r="OVT128" s="2"/>
      <c r="OVU128" s="2"/>
      <c r="OVV128" s="2"/>
      <c r="OVW128" s="2"/>
      <c r="OVX128" s="2"/>
      <c r="OVY128" s="2"/>
      <c r="OVZ128" s="2"/>
      <c r="OWA128" s="2"/>
      <c r="OWB128" s="2"/>
      <c r="OWC128" s="2"/>
      <c r="OWD128" s="2"/>
      <c r="OWE128" s="2"/>
      <c r="OWF128" s="2"/>
      <c r="OWG128" s="2"/>
      <c r="OWH128" s="2"/>
      <c r="OWI128" s="2"/>
      <c r="OWJ128" s="2"/>
      <c r="OWK128" s="2"/>
      <c r="OWL128" s="2"/>
      <c r="OWM128" s="2"/>
      <c r="OWN128" s="2"/>
      <c r="OWO128" s="2"/>
      <c r="OWP128" s="2"/>
      <c r="OWQ128" s="2"/>
      <c r="OWR128" s="2"/>
      <c r="OWS128" s="2"/>
      <c r="OWT128" s="2"/>
      <c r="OWU128" s="2"/>
      <c r="OWV128" s="2"/>
      <c r="OWW128" s="2"/>
      <c r="OWX128" s="2"/>
      <c r="OWY128" s="2"/>
      <c r="OWZ128" s="2"/>
      <c r="OXA128" s="2"/>
      <c r="OXB128" s="2"/>
      <c r="OXC128" s="2"/>
      <c r="OXD128" s="2"/>
      <c r="OXE128" s="2"/>
      <c r="OXF128" s="2"/>
      <c r="OXG128" s="2"/>
      <c r="OXH128" s="2"/>
      <c r="OXI128" s="2"/>
      <c r="OXJ128" s="2"/>
      <c r="OXK128" s="2"/>
      <c r="OXL128" s="2"/>
      <c r="OXM128" s="2"/>
      <c r="OXN128" s="2"/>
      <c r="OXO128" s="2"/>
      <c r="OXP128" s="2"/>
      <c r="OXQ128" s="2"/>
      <c r="OXR128" s="2"/>
      <c r="OXS128" s="2"/>
      <c r="OXT128" s="2"/>
      <c r="OXU128" s="2"/>
      <c r="OXV128" s="2"/>
      <c r="OXW128" s="2"/>
      <c r="OXX128" s="2"/>
      <c r="OXY128" s="2"/>
      <c r="OXZ128" s="2"/>
      <c r="OYA128" s="2"/>
      <c r="OYB128" s="2"/>
      <c r="OYC128" s="2"/>
      <c r="OYD128" s="2"/>
      <c r="OYE128" s="2"/>
      <c r="OYF128" s="2"/>
      <c r="OYG128" s="2"/>
      <c r="OYH128" s="2"/>
      <c r="OYI128" s="2"/>
      <c r="OYJ128" s="2"/>
      <c r="OYK128" s="2"/>
      <c r="OYL128" s="2"/>
      <c r="OYM128" s="2"/>
      <c r="OYN128" s="2"/>
      <c r="OYO128" s="2"/>
      <c r="OYP128" s="2"/>
      <c r="OYQ128" s="2"/>
      <c r="OYR128" s="2"/>
      <c r="OYS128" s="2"/>
      <c r="OYT128" s="2"/>
      <c r="OYU128" s="2"/>
      <c r="OYV128" s="2"/>
      <c r="OYW128" s="2"/>
      <c r="OYX128" s="2"/>
      <c r="OYY128" s="2"/>
      <c r="OYZ128" s="2"/>
      <c r="OZA128" s="2"/>
      <c r="OZB128" s="2"/>
      <c r="OZC128" s="2"/>
      <c r="OZD128" s="2"/>
      <c r="OZE128" s="2"/>
      <c r="OZF128" s="2"/>
      <c r="OZG128" s="2"/>
      <c r="OZH128" s="2"/>
      <c r="OZI128" s="2"/>
      <c r="OZJ128" s="2"/>
      <c r="OZK128" s="2"/>
      <c r="OZL128" s="2"/>
      <c r="OZM128" s="2"/>
      <c r="OZN128" s="2"/>
      <c r="OZO128" s="2"/>
      <c r="OZP128" s="2"/>
      <c r="OZQ128" s="2"/>
      <c r="OZR128" s="2"/>
      <c r="OZS128" s="2"/>
      <c r="OZT128" s="2"/>
      <c r="OZU128" s="2"/>
      <c r="OZV128" s="2"/>
      <c r="OZW128" s="2"/>
      <c r="OZX128" s="2"/>
      <c r="OZY128" s="2"/>
      <c r="OZZ128" s="2"/>
      <c r="PAA128" s="2"/>
      <c r="PAB128" s="2"/>
      <c r="PAC128" s="2"/>
      <c r="PAD128" s="2"/>
      <c r="PAE128" s="2"/>
      <c r="PAF128" s="2"/>
      <c r="PAG128" s="2"/>
      <c r="PAH128" s="2"/>
      <c r="PAI128" s="2"/>
      <c r="PAJ128" s="2"/>
      <c r="PAK128" s="2"/>
      <c r="PAL128" s="2"/>
      <c r="PAM128" s="2"/>
      <c r="PAN128" s="2"/>
      <c r="PAO128" s="2"/>
      <c r="PAP128" s="2"/>
      <c r="PAQ128" s="2"/>
      <c r="PAR128" s="2"/>
      <c r="PAS128" s="2"/>
      <c r="PAT128" s="2"/>
      <c r="PAU128" s="2"/>
      <c r="PAV128" s="2"/>
      <c r="PAW128" s="2"/>
      <c r="PAX128" s="2"/>
      <c r="PAY128" s="2"/>
      <c r="PAZ128" s="2"/>
      <c r="PBA128" s="2"/>
      <c r="PBB128" s="2"/>
      <c r="PBC128" s="2"/>
      <c r="PBD128" s="2"/>
      <c r="PBE128" s="2"/>
      <c r="PBF128" s="2"/>
      <c r="PBG128" s="2"/>
      <c r="PBH128" s="2"/>
      <c r="PBI128" s="2"/>
      <c r="PBJ128" s="2"/>
      <c r="PBK128" s="2"/>
      <c r="PBL128" s="2"/>
      <c r="PBM128" s="2"/>
      <c r="PBN128" s="2"/>
      <c r="PBO128" s="2"/>
      <c r="PBP128" s="2"/>
      <c r="PBQ128" s="2"/>
      <c r="PBR128" s="2"/>
      <c r="PBS128" s="2"/>
      <c r="PBT128" s="2"/>
      <c r="PBU128" s="2"/>
      <c r="PBV128" s="2"/>
      <c r="PBW128" s="2"/>
      <c r="PBX128" s="2"/>
      <c r="PBY128" s="2"/>
      <c r="PBZ128" s="2"/>
      <c r="PCA128" s="2"/>
      <c r="PCB128" s="2"/>
      <c r="PCC128" s="2"/>
      <c r="PCD128" s="2"/>
      <c r="PCE128" s="2"/>
      <c r="PCF128" s="2"/>
      <c r="PCG128" s="2"/>
      <c r="PCH128" s="2"/>
      <c r="PCI128" s="2"/>
      <c r="PCJ128" s="2"/>
      <c r="PCK128" s="2"/>
      <c r="PCL128" s="2"/>
      <c r="PCM128" s="2"/>
      <c r="PCN128" s="2"/>
      <c r="PCO128" s="2"/>
      <c r="PCP128" s="2"/>
      <c r="PCQ128" s="2"/>
      <c r="PCR128" s="2"/>
      <c r="PCS128" s="2"/>
      <c r="PCT128" s="2"/>
      <c r="PCU128" s="2"/>
      <c r="PCV128" s="2"/>
      <c r="PCW128" s="2"/>
      <c r="PCX128" s="2"/>
      <c r="PCY128" s="2"/>
      <c r="PCZ128" s="2"/>
      <c r="PDA128" s="2"/>
      <c r="PDB128" s="2"/>
      <c r="PDC128" s="2"/>
      <c r="PDD128" s="2"/>
      <c r="PDE128" s="2"/>
      <c r="PDF128" s="2"/>
      <c r="PDG128" s="2"/>
      <c r="PDH128" s="2"/>
      <c r="PDI128" s="2"/>
      <c r="PDJ128" s="2"/>
      <c r="PDK128" s="2"/>
      <c r="PDL128" s="2"/>
      <c r="PDM128" s="2"/>
      <c r="PDN128" s="2"/>
      <c r="PDO128" s="2"/>
      <c r="PDP128" s="2"/>
      <c r="PDQ128" s="2"/>
      <c r="PDR128" s="2"/>
      <c r="PDS128" s="2"/>
      <c r="PDT128" s="2"/>
      <c r="PDU128" s="2"/>
      <c r="PDV128" s="2"/>
      <c r="PDW128" s="2"/>
      <c r="PDX128" s="2"/>
      <c r="PDY128" s="2"/>
      <c r="PDZ128" s="2"/>
      <c r="PEA128" s="2"/>
      <c r="PEB128" s="2"/>
      <c r="PEC128" s="2"/>
      <c r="PED128" s="2"/>
      <c r="PEE128" s="2"/>
      <c r="PEF128" s="2"/>
      <c r="PEG128" s="2"/>
      <c r="PEH128" s="2"/>
      <c r="PEI128" s="2"/>
      <c r="PEJ128" s="2"/>
      <c r="PEK128" s="2"/>
      <c r="PEL128" s="2"/>
      <c r="PEM128" s="2"/>
      <c r="PEN128" s="2"/>
      <c r="PEO128" s="2"/>
      <c r="PEP128" s="2"/>
      <c r="PEQ128" s="2"/>
      <c r="PER128" s="2"/>
      <c r="PES128" s="2"/>
      <c r="PET128" s="2"/>
      <c r="PEU128" s="2"/>
      <c r="PEV128" s="2"/>
      <c r="PEW128" s="2"/>
      <c r="PEX128" s="2"/>
      <c r="PEY128" s="2"/>
      <c r="PEZ128" s="2"/>
      <c r="PFA128" s="2"/>
      <c r="PFB128" s="2"/>
      <c r="PFC128" s="2"/>
      <c r="PFD128" s="2"/>
      <c r="PFE128" s="2"/>
      <c r="PFF128" s="2"/>
      <c r="PFG128" s="2"/>
      <c r="PFH128" s="2"/>
      <c r="PFI128" s="2"/>
      <c r="PFJ128" s="2"/>
      <c r="PFK128" s="2"/>
      <c r="PFL128" s="2"/>
      <c r="PFM128" s="2"/>
      <c r="PFN128" s="2"/>
      <c r="PFO128" s="2"/>
      <c r="PFP128" s="2"/>
      <c r="PFQ128" s="2"/>
      <c r="PFR128" s="2"/>
      <c r="PFS128" s="2"/>
      <c r="PFT128" s="2"/>
      <c r="PFU128" s="2"/>
      <c r="PFV128" s="2"/>
      <c r="PFW128" s="2"/>
      <c r="PFX128" s="2"/>
      <c r="PFY128" s="2"/>
      <c r="PFZ128" s="2"/>
      <c r="PGA128" s="2"/>
      <c r="PGB128" s="2"/>
      <c r="PGC128" s="2"/>
      <c r="PGD128" s="2"/>
      <c r="PGE128" s="2"/>
      <c r="PGF128" s="2"/>
      <c r="PGG128" s="2"/>
      <c r="PGH128" s="2"/>
      <c r="PGI128" s="2"/>
      <c r="PGJ128" s="2"/>
      <c r="PGK128" s="2"/>
      <c r="PGL128" s="2"/>
      <c r="PGM128" s="2"/>
      <c r="PGN128" s="2"/>
      <c r="PGO128" s="2"/>
      <c r="PGP128" s="2"/>
      <c r="PGQ128" s="2"/>
      <c r="PGR128" s="2"/>
      <c r="PGS128" s="2"/>
      <c r="PGT128" s="2"/>
      <c r="PGU128" s="2"/>
      <c r="PGV128" s="2"/>
      <c r="PGW128" s="2"/>
      <c r="PGX128" s="2"/>
      <c r="PGY128" s="2"/>
      <c r="PGZ128" s="2"/>
      <c r="PHA128" s="2"/>
      <c r="PHB128" s="2"/>
      <c r="PHC128" s="2"/>
      <c r="PHD128" s="2"/>
      <c r="PHE128" s="2"/>
      <c r="PHF128" s="2"/>
      <c r="PHG128" s="2"/>
      <c r="PHH128" s="2"/>
      <c r="PHI128" s="2"/>
      <c r="PHJ128" s="2"/>
      <c r="PHK128" s="2"/>
      <c r="PHL128" s="2"/>
      <c r="PHM128" s="2"/>
      <c r="PHN128" s="2"/>
      <c r="PHO128" s="2"/>
      <c r="PHP128" s="2"/>
      <c r="PHQ128" s="2"/>
      <c r="PHR128" s="2"/>
      <c r="PHS128" s="2"/>
      <c r="PHT128" s="2"/>
      <c r="PHU128" s="2"/>
      <c r="PHV128" s="2"/>
      <c r="PHW128" s="2"/>
      <c r="PHX128" s="2"/>
      <c r="PHY128" s="2"/>
      <c r="PHZ128" s="2"/>
      <c r="PIA128" s="2"/>
      <c r="PIB128" s="2"/>
      <c r="PIC128" s="2"/>
      <c r="PID128" s="2"/>
      <c r="PIE128" s="2"/>
      <c r="PIF128" s="2"/>
      <c r="PIG128" s="2"/>
      <c r="PIH128" s="2"/>
      <c r="PII128" s="2"/>
      <c r="PIJ128" s="2"/>
      <c r="PIK128" s="2"/>
      <c r="PIL128" s="2"/>
      <c r="PIM128" s="2"/>
      <c r="PIN128" s="2"/>
      <c r="PIO128" s="2"/>
      <c r="PIP128" s="2"/>
      <c r="PIQ128" s="2"/>
      <c r="PIR128" s="2"/>
      <c r="PIS128" s="2"/>
      <c r="PIT128" s="2"/>
      <c r="PIU128" s="2"/>
      <c r="PIV128" s="2"/>
      <c r="PIW128" s="2"/>
      <c r="PIX128" s="2"/>
      <c r="PIY128" s="2"/>
      <c r="PIZ128" s="2"/>
      <c r="PJA128" s="2"/>
      <c r="PJB128" s="2"/>
      <c r="PJC128" s="2"/>
      <c r="PJD128" s="2"/>
      <c r="PJE128" s="2"/>
      <c r="PJF128" s="2"/>
      <c r="PJG128" s="2"/>
      <c r="PJH128" s="2"/>
      <c r="PJI128" s="2"/>
      <c r="PJJ128" s="2"/>
      <c r="PJK128" s="2"/>
      <c r="PJL128" s="2"/>
      <c r="PJM128" s="2"/>
      <c r="PJN128" s="2"/>
      <c r="PJO128" s="2"/>
      <c r="PJP128" s="2"/>
      <c r="PJQ128" s="2"/>
      <c r="PJR128" s="2"/>
      <c r="PJS128" s="2"/>
      <c r="PJT128" s="2"/>
      <c r="PJU128" s="2"/>
      <c r="PJV128" s="2"/>
      <c r="PJW128" s="2"/>
      <c r="PJX128" s="2"/>
      <c r="PJY128" s="2"/>
      <c r="PJZ128" s="2"/>
      <c r="PKA128" s="2"/>
      <c r="PKB128" s="2"/>
      <c r="PKC128" s="2"/>
      <c r="PKD128" s="2"/>
      <c r="PKE128" s="2"/>
      <c r="PKF128" s="2"/>
      <c r="PKG128" s="2"/>
      <c r="PKH128" s="2"/>
      <c r="PKI128" s="2"/>
      <c r="PKJ128" s="2"/>
      <c r="PKK128" s="2"/>
      <c r="PKL128" s="2"/>
      <c r="PKM128" s="2"/>
      <c r="PKN128" s="2"/>
      <c r="PKO128" s="2"/>
      <c r="PKP128" s="2"/>
      <c r="PKQ128" s="2"/>
      <c r="PKR128" s="2"/>
      <c r="PKS128" s="2"/>
      <c r="PKT128" s="2"/>
      <c r="PKU128" s="2"/>
      <c r="PKV128" s="2"/>
      <c r="PKW128" s="2"/>
      <c r="PKX128" s="2"/>
      <c r="PKY128" s="2"/>
      <c r="PKZ128" s="2"/>
      <c r="PLA128" s="2"/>
      <c r="PLB128" s="2"/>
      <c r="PLC128" s="2"/>
      <c r="PLD128" s="2"/>
      <c r="PLE128" s="2"/>
      <c r="PLF128" s="2"/>
      <c r="PLG128" s="2"/>
      <c r="PLH128" s="2"/>
      <c r="PLI128" s="2"/>
      <c r="PLJ128" s="2"/>
      <c r="PLK128" s="2"/>
      <c r="PLL128" s="2"/>
      <c r="PLM128" s="2"/>
      <c r="PLN128" s="2"/>
      <c r="PLO128" s="2"/>
      <c r="PLP128" s="2"/>
      <c r="PLQ128" s="2"/>
      <c r="PLR128" s="2"/>
      <c r="PLS128" s="2"/>
      <c r="PLT128" s="2"/>
      <c r="PLU128" s="2"/>
      <c r="PLV128" s="2"/>
      <c r="PLW128" s="2"/>
      <c r="PLX128" s="2"/>
      <c r="PLY128" s="2"/>
      <c r="PLZ128" s="2"/>
      <c r="PMA128" s="2"/>
      <c r="PMB128" s="2"/>
      <c r="PMC128" s="2"/>
      <c r="PMD128" s="2"/>
      <c r="PME128" s="2"/>
      <c r="PMF128" s="2"/>
      <c r="PMG128" s="2"/>
      <c r="PMH128" s="2"/>
      <c r="PMI128" s="2"/>
      <c r="PMJ128" s="2"/>
      <c r="PMK128" s="2"/>
      <c r="PML128" s="2"/>
      <c r="PMM128" s="2"/>
      <c r="PMN128" s="2"/>
      <c r="PMO128" s="2"/>
      <c r="PMP128" s="2"/>
      <c r="PMQ128" s="2"/>
      <c r="PMR128" s="2"/>
      <c r="PMS128" s="2"/>
      <c r="PMT128" s="2"/>
      <c r="PMU128" s="2"/>
      <c r="PMV128" s="2"/>
      <c r="PMW128" s="2"/>
      <c r="PMX128" s="2"/>
      <c r="PMY128" s="2"/>
      <c r="PMZ128" s="2"/>
      <c r="PNA128" s="2"/>
      <c r="PNB128" s="2"/>
      <c r="PNC128" s="2"/>
      <c r="PND128" s="2"/>
      <c r="PNE128" s="2"/>
      <c r="PNF128" s="2"/>
      <c r="PNG128" s="2"/>
      <c r="PNH128" s="2"/>
      <c r="PNI128" s="2"/>
      <c r="PNJ128" s="2"/>
      <c r="PNK128" s="2"/>
      <c r="PNL128" s="2"/>
      <c r="PNM128" s="2"/>
      <c r="PNN128" s="2"/>
      <c r="PNO128" s="2"/>
      <c r="PNP128" s="2"/>
      <c r="PNQ128" s="2"/>
      <c r="PNR128" s="2"/>
      <c r="PNS128" s="2"/>
      <c r="PNT128" s="2"/>
      <c r="PNU128" s="2"/>
      <c r="PNV128" s="2"/>
      <c r="PNW128" s="2"/>
      <c r="PNX128" s="2"/>
      <c r="PNY128" s="2"/>
      <c r="PNZ128" s="2"/>
      <c r="POA128" s="2"/>
      <c r="POB128" s="2"/>
      <c r="POC128" s="2"/>
      <c r="POD128" s="2"/>
      <c r="POE128" s="2"/>
      <c r="POF128" s="2"/>
      <c r="POG128" s="2"/>
      <c r="POH128" s="2"/>
      <c r="POI128" s="2"/>
      <c r="POJ128" s="2"/>
      <c r="POK128" s="2"/>
      <c r="POL128" s="2"/>
      <c r="POM128" s="2"/>
      <c r="PON128" s="2"/>
      <c r="POO128" s="2"/>
      <c r="POP128" s="2"/>
      <c r="POQ128" s="2"/>
      <c r="POR128" s="2"/>
      <c r="POS128" s="2"/>
      <c r="POT128" s="2"/>
      <c r="POU128" s="2"/>
      <c r="POV128" s="2"/>
      <c r="POW128" s="2"/>
      <c r="POX128" s="2"/>
      <c r="POY128" s="2"/>
      <c r="POZ128" s="2"/>
      <c r="PPA128" s="2"/>
      <c r="PPB128" s="2"/>
      <c r="PPC128" s="2"/>
      <c r="PPD128" s="2"/>
      <c r="PPE128" s="2"/>
      <c r="PPF128" s="2"/>
      <c r="PPG128" s="2"/>
      <c r="PPH128" s="2"/>
      <c r="PPI128" s="2"/>
      <c r="PPJ128" s="2"/>
      <c r="PPK128" s="2"/>
      <c r="PPL128" s="2"/>
      <c r="PPM128" s="2"/>
      <c r="PPN128" s="2"/>
      <c r="PPO128" s="2"/>
      <c r="PPP128" s="2"/>
      <c r="PPQ128" s="2"/>
      <c r="PPR128" s="2"/>
      <c r="PPS128" s="2"/>
      <c r="PPT128" s="2"/>
      <c r="PPU128" s="2"/>
      <c r="PPV128" s="2"/>
      <c r="PPW128" s="2"/>
      <c r="PPX128" s="2"/>
      <c r="PPY128" s="2"/>
      <c r="PPZ128" s="2"/>
      <c r="PQA128" s="2"/>
      <c r="PQB128" s="2"/>
      <c r="PQC128" s="2"/>
      <c r="PQD128" s="2"/>
      <c r="PQE128" s="2"/>
      <c r="PQF128" s="2"/>
      <c r="PQG128" s="2"/>
      <c r="PQH128" s="2"/>
      <c r="PQI128" s="2"/>
      <c r="PQJ128" s="2"/>
      <c r="PQK128" s="2"/>
      <c r="PQL128" s="2"/>
      <c r="PQM128" s="2"/>
      <c r="PQN128" s="2"/>
      <c r="PQO128" s="2"/>
      <c r="PQP128" s="2"/>
      <c r="PQQ128" s="2"/>
      <c r="PQR128" s="2"/>
      <c r="PQS128" s="2"/>
      <c r="PQT128" s="2"/>
      <c r="PQU128" s="2"/>
      <c r="PQV128" s="2"/>
      <c r="PQW128" s="2"/>
      <c r="PQX128" s="2"/>
      <c r="PQY128" s="2"/>
      <c r="PQZ128" s="2"/>
      <c r="PRA128" s="2"/>
      <c r="PRB128" s="2"/>
      <c r="PRC128" s="2"/>
      <c r="PRD128" s="2"/>
      <c r="PRE128" s="2"/>
      <c r="PRF128" s="2"/>
      <c r="PRG128" s="2"/>
      <c r="PRH128" s="2"/>
      <c r="PRI128" s="2"/>
      <c r="PRJ128" s="2"/>
      <c r="PRK128" s="2"/>
      <c r="PRL128" s="2"/>
      <c r="PRM128" s="2"/>
      <c r="PRN128" s="2"/>
      <c r="PRO128" s="2"/>
      <c r="PRP128" s="2"/>
      <c r="PRQ128" s="2"/>
      <c r="PRR128" s="2"/>
      <c r="PRS128" s="2"/>
      <c r="PRT128" s="2"/>
      <c r="PRU128" s="2"/>
      <c r="PRV128" s="2"/>
      <c r="PRW128" s="2"/>
      <c r="PRX128" s="2"/>
      <c r="PRY128" s="2"/>
      <c r="PRZ128" s="2"/>
      <c r="PSA128" s="2"/>
      <c r="PSB128" s="2"/>
      <c r="PSC128" s="2"/>
      <c r="PSD128" s="2"/>
      <c r="PSE128" s="2"/>
      <c r="PSF128" s="2"/>
      <c r="PSG128" s="2"/>
      <c r="PSH128" s="2"/>
      <c r="PSI128" s="2"/>
      <c r="PSJ128" s="2"/>
      <c r="PSK128" s="2"/>
      <c r="PSL128" s="2"/>
      <c r="PSM128" s="2"/>
      <c r="PSN128" s="2"/>
      <c r="PSO128" s="2"/>
      <c r="PSP128" s="2"/>
      <c r="PSQ128" s="2"/>
      <c r="PSR128" s="2"/>
      <c r="PSS128" s="2"/>
      <c r="PST128" s="2"/>
      <c r="PSU128" s="2"/>
      <c r="PSV128" s="2"/>
      <c r="PSW128" s="2"/>
      <c r="PSX128" s="2"/>
      <c r="PSY128" s="2"/>
      <c r="PSZ128" s="2"/>
      <c r="PTA128" s="2"/>
      <c r="PTB128" s="2"/>
      <c r="PTC128" s="2"/>
      <c r="PTD128" s="2"/>
      <c r="PTE128" s="2"/>
      <c r="PTF128" s="2"/>
      <c r="PTG128" s="2"/>
      <c r="PTH128" s="2"/>
      <c r="PTI128" s="2"/>
      <c r="PTJ128" s="2"/>
      <c r="PTK128" s="2"/>
      <c r="PTL128" s="2"/>
      <c r="PTM128" s="2"/>
      <c r="PTN128" s="2"/>
      <c r="PTO128" s="2"/>
      <c r="PTP128" s="2"/>
      <c r="PTQ128" s="2"/>
      <c r="PTR128" s="2"/>
      <c r="PTS128" s="2"/>
      <c r="PTT128" s="2"/>
      <c r="PTU128" s="2"/>
      <c r="PTV128" s="2"/>
      <c r="PTW128" s="2"/>
      <c r="PTX128" s="2"/>
      <c r="PTY128" s="2"/>
      <c r="PTZ128" s="2"/>
      <c r="PUA128" s="2"/>
      <c r="PUB128" s="2"/>
      <c r="PUC128" s="2"/>
      <c r="PUD128" s="2"/>
      <c r="PUE128" s="2"/>
      <c r="PUF128" s="2"/>
      <c r="PUG128" s="2"/>
      <c r="PUH128" s="2"/>
      <c r="PUI128" s="2"/>
      <c r="PUJ128" s="2"/>
      <c r="PUK128" s="2"/>
      <c r="PUL128" s="2"/>
      <c r="PUM128" s="2"/>
      <c r="PUN128" s="2"/>
      <c r="PUO128" s="2"/>
      <c r="PUP128" s="2"/>
      <c r="PUQ128" s="2"/>
      <c r="PUR128" s="2"/>
      <c r="PUS128" s="2"/>
      <c r="PUT128" s="2"/>
      <c r="PUU128" s="2"/>
      <c r="PUV128" s="2"/>
      <c r="PUW128" s="2"/>
      <c r="PUX128" s="2"/>
      <c r="PUY128" s="2"/>
      <c r="PUZ128" s="2"/>
      <c r="PVA128" s="2"/>
      <c r="PVB128" s="2"/>
      <c r="PVC128" s="2"/>
      <c r="PVD128" s="2"/>
      <c r="PVE128" s="2"/>
      <c r="PVF128" s="2"/>
      <c r="PVG128" s="2"/>
      <c r="PVH128" s="2"/>
      <c r="PVI128" s="2"/>
      <c r="PVJ128" s="2"/>
      <c r="PVK128" s="2"/>
      <c r="PVL128" s="2"/>
      <c r="PVM128" s="2"/>
      <c r="PVN128" s="2"/>
      <c r="PVO128" s="2"/>
      <c r="PVP128" s="2"/>
      <c r="PVQ128" s="2"/>
      <c r="PVR128" s="2"/>
      <c r="PVS128" s="2"/>
      <c r="PVT128" s="2"/>
      <c r="PVU128" s="2"/>
      <c r="PVV128" s="2"/>
      <c r="PVW128" s="2"/>
      <c r="PVX128" s="2"/>
      <c r="PVY128" s="2"/>
      <c r="PVZ128" s="2"/>
      <c r="PWA128" s="2"/>
      <c r="PWB128" s="2"/>
      <c r="PWC128" s="2"/>
      <c r="PWD128" s="2"/>
      <c r="PWE128" s="2"/>
      <c r="PWF128" s="2"/>
      <c r="PWG128" s="2"/>
      <c r="PWH128" s="2"/>
      <c r="PWI128" s="2"/>
      <c r="PWJ128" s="2"/>
      <c r="PWK128" s="2"/>
      <c r="PWL128" s="2"/>
      <c r="PWM128" s="2"/>
      <c r="PWN128" s="2"/>
      <c r="PWO128" s="2"/>
      <c r="PWP128" s="2"/>
      <c r="PWQ128" s="2"/>
      <c r="PWR128" s="2"/>
      <c r="PWS128" s="2"/>
      <c r="PWT128" s="2"/>
      <c r="PWU128" s="2"/>
      <c r="PWV128" s="2"/>
      <c r="PWW128" s="2"/>
      <c r="PWX128" s="2"/>
      <c r="PWY128" s="2"/>
      <c r="PWZ128" s="2"/>
      <c r="PXA128" s="2"/>
      <c r="PXB128" s="2"/>
      <c r="PXC128" s="2"/>
      <c r="PXD128" s="2"/>
      <c r="PXE128" s="2"/>
      <c r="PXF128" s="2"/>
      <c r="PXG128" s="2"/>
      <c r="PXH128" s="2"/>
      <c r="PXI128" s="2"/>
      <c r="PXJ128" s="2"/>
      <c r="PXK128" s="2"/>
      <c r="PXL128" s="2"/>
      <c r="PXM128" s="2"/>
      <c r="PXN128" s="2"/>
      <c r="PXO128" s="2"/>
      <c r="PXP128" s="2"/>
      <c r="PXQ128" s="2"/>
      <c r="PXR128" s="2"/>
      <c r="PXS128" s="2"/>
      <c r="PXT128" s="2"/>
      <c r="PXU128" s="2"/>
      <c r="PXV128" s="2"/>
      <c r="PXW128" s="2"/>
      <c r="PXX128" s="2"/>
      <c r="PXY128" s="2"/>
      <c r="PXZ128" s="2"/>
      <c r="PYA128" s="2"/>
      <c r="PYB128" s="2"/>
      <c r="PYC128" s="2"/>
      <c r="PYD128" s="2"/>
      <c r="PYE128" s="2"/>
      <c r="PYF128" s="2"/>
      <c r="PYG128" s="2"/>
      <c r="PYH128" s="2"/>
      <c r="PYI128" s="2"/>
      <c r="PYJ128" s="2"/>
      <c r="PYK128" s="2"/>
      <c r="PYL128" s="2"/>
      <c r="PYM128" s="2"/>
      <c r="PYN128" s="2"/>
      <c r="PYO128" s="2"/>
      <c r="PYP128" s="2"/>
      <c r="PYQ128" s="2"/>
      <c r="PYR128" s="2"/>
      <c r="PYS128" s="2"/>
      <c r="PYT128" s="2"/>
      <c r="PYU128" s="2"/>
      <c r="PYV128" s="2"/>
      <c r="PYW128" s="2"/>
      <c r="PYX128" s="2"/>
      <c r="PYY128" s="2"/>
      <c r="PYZ128" s="2"/>
      <c r="PZA128" s="2"/>
      <c r="PZB128" s="2"/>
      <c r="PZC128" s="2"/>
      <c r="PZD128" s="2"/>
      <c r="PZE128" s="2"/>
      <c r="PZF128" s="2"/>
      <c r="PZG128" s="2"/>
      <c r="PZH128" s="2"/>
      <c r="PZI128" s="2"/>
      <c r="PZJ128" s="2"/>
      <c r="PZK128" s="2"/>
      <c r="PZL128" s="2"/>
      <c r="PZM128" s="2"/>
      <c r="PZN128" s="2"/>
      <c r="PZO128" s="2"/>
      <c r="PZP128" s="2"/>
      <c r="PZQ128" s="2"/>
      <c r="PZR128" s="2"/>
      <c r="PZS128" s="2"/>
      <c r="PZT128" s="2"/>
      <c r="PZU128" s="2"/>
      <c r="PZV128" s="2"/>
      <c r="PZW128" s="2"/>
      <c r="PZX128" s="2"/>
      <c r="PZY128" s="2"/>
      <c r="PZZ128" s="2"/>
      <c r="QAA128" s="2"/>
      <c r="QAB128" s="2"/>
      <c r="QAC128" s="2"/>
      <c r="QAD128" s="2"/>
      <c r="QAE128" s="2"/>
      <c r="QAF128" s="2"/>
      <c r="QAG128" s="2"/>
      <c r="QAH128" s="2"/>
      <c r="QAI128" s="2"/>
      <c r="QAJ128" s="2"/>
      <c r="QAK128" s="2"/>
      <c r="QAL128" s="2"/>
      <c r="QAM128" s="2"/>
      <c r="QAN128" s="2"/>
      <c r="QAO128" s="2"/>
      <c r="QAP128" s="2"/>
      <c r="QAQ128" s="2"/>
      <c r="QAR128" s="2"/>
      <c r="QAS128" s="2"/>
      <c r="QAT128" s="2"/>
      <c r="QAU128" s="2"/>
      <c r="QAV128" s="2"/>
      <c r="QAW128" s="2"/>
      <c r="QAX128" s="2"/>
      <c r="QAY128" s="2"/>
      <c r="QAZ128" s="2"/>
      <c r="QBA128" s="2"/>
      <c r="QBB128" s="2"/>
      <c r="QBC128" s="2"/>
      <c r="QBD128" s="2"/>
      <c r="QBE128" s="2"/>
      <c r="QBF128" s="2"/>
      <c r="QBG128" s="2"/>
      <c r="QBH128" s="2"/>
      <c r="QBI128" s="2"/>
      <c r="QBJ128" s="2"/>
      <c r="QBK128" s="2"/>
      <c r="QBL128" s="2"/>
      <c r="QBM128" s="2"/>
      <c r="QBN128" s="2"/>
      <c r="QBO128" s="2"/>
      <c r="QBP128" s="2"/>
      <c r="QBQ128" s="2"/>
      <c r="QBR128" s="2"/>
      <c r="QBS128" s="2"/>
      <c r="QBT128" s="2"/>
      <c r="QBU128" s="2"/>
      <c r="QBV128" s="2"/>
      <c r="QBW128" s="2"/>
      <c r="QBX128" s="2"/>
      <c r="QBY128" s="2"/>
      <c r="QBZ128" s="2"/>
      <c r="QCA128" s="2"/>
      <c r="QCB128" s="2"/>
      <c r="QCC128" s="2"/>
      <c r="QCD128" s="2"/>
      <c r="QCE128" s="2"/>
      <c r="QCF128" s="2"/>
      <c r="QCG128" s="2"/>
      <c r="QCH128" s="2"/>
      <c r="QCI128" s="2"/>
      <c r="QCJ128" s="2"/>
      <c r="QCK128" s="2"/>
      <c r="QCL128" s="2"/>
      <c r="QCM128" s="2"/>
      <c r="QCN128" s="2"/>
      <c r="QCO128" s="2"/>
      <c r="QCP128" s="2"/>
      <c r="QCQ128" s="2"/>
      <c r="QCR128" s="2"/>
      <c r="QCS128" s="2"/>
      <c r="QCT128" s="2"/>
      <c r="QCU128" s="2"/>
      <c r="QCV128" s="2"/>
      <c r="QCW128" s="2"/>
      <c r="QCX128" s="2"/>
      <c r="QCY128" s="2"/>
      <c r="QCZ128" s="2"/>
      <c r="QDA128" s="2"/>
      <c r="QDB128" s="2"/>
      <c r="QDC128" s="2"/>
      <c r="QDD128" s="2"/>
      <c r="QDE128" s="2"/>
      <c r="QDF128" s="2"/>
      <c r="QDG128" s="2"/>
      <c r="QDH128" s="2"/>
      <c r="QDI128" s="2"/>
      <c r="QDJ128" s="2"/>
      <c r="QDK128" s="2"/>
      <c r="QDL128" s="2"/>
      <c r="QDM128" s="2"/>
      <c r="QDN128" s="2"/>
      <c r="QDO128" s="2"/>
      <c r="QDP128" s="2"/>
      <c r="QDQ128" s="2"/>
      <c r="QDR128" s="2"/>
      <c r="QDS128" s="2"/>
      <c r="QDT128" s="2"/>
      <c r="QDU128" s="2"/>
      <c r="QDV128" s="2"/>
      <c r="QDW128" s="2"/>
      <c r="QDX128" s="2"/>
      <c r="QDY128" s="2"/>
      <c r="QDZ128" s="2"/>
      <c r="QEA128" s="2"/>
      <c r="QEB128" s="2"/>
      <c r="QEC128" s="2"/>
      <c r="QED128" s="2"/>
      <c r="QEE128" s="2"/>
      <c r="QEF128" s="2"/>
      <c r="QEG128" s="2"/>
      <c r="QEH128" s="2"/>
      <c r="QEI128" s="2"/>
      <c r="QEJ128" s="2"/>
      <c r="QEK128" s="2"/>
      <c r="QEL128" s="2"/>
      <c r="QEM128" s="2"/>
      <c r="QEN128" s="2"/>
      <c r="QEO128" s="2"/>
      <c r="QEP128" s="2"/>
      <c r="QEQ128" s="2"/>
      <c r="QER128" s="2"/>
      <c r="QES128" s="2"/>
      <c r="QET128" s="2"/>
      <c r="QEU128" s="2"/>
      <c r="QEV128" s="2"/>
      <c r="QEW128" s="2"/>
      <c r="QEX128" s="2"/>
      <c r="QEY128" s="2"/>
      <c r="QEZ128" s="2"/>
      <c r="QFA128" s="2"/>
      <c r="QFB128" s="2"/>
      <c r="QFC128" s="2"/>
      <c r="QFD128" s="2"/>
      <c r="QFE128" s="2"/>
      <c r="QFF128" s="2"/>
      <c r="QFG128" s="2"/>
      <c r="QFH128" s="2"/>
      <c r="QFI128" s="2"/>
      <c r="QFJ128" s="2"/>
      <c r="QFK128" s="2"/>
      <c r="QFL128" s="2"/>
      <c r="QFM128" s="2"/>
      <c r="QFN128" s="2"/>
      <c r="QFO128" s="2"/>
      <c r="QFP128" s="2"/>
      <c r="QFQ128" s="2"/>
      <c r="QFR128" s="2"/>
      <c r="QFS128" s="2"/>
      <c r="QFT128" s="2"/>
      <c r="QFU128" s="2"/>
      <c r="QFV128" s="2"/>
      <c r="QFW128" s="2"/>
      <c r="QFX128" s="2"/>
      <c r="QFY128" s="2"/>
      <c r="QFZ128" s="2"/>
      <c r="QGA128" s="2"/>
      <c r="QGB128" s="2"/>
      <c r="QGC128" s="2"/>
      <c r="QGD128" s="2"/>
      <c r="QGE128" s="2"/>
      <c r="QGF128" s="2"/>
      <c r="QGG128" s="2"/>
      <c r="QGH128" s="2"/>
      <c r="QGI128" s="2"/>
      <c r="QGJ128" s="2"/>
      <c r="QGK128" s="2"/>
      <c r="QGL128" s="2"/>
      <c r="QGM128" s="2"/>
      <c r="QGN128" s="2"/>
      <c r="QGO128" s="2"/>
      <c r="QGP128" s="2"/>
      <c r="QGQ128" s="2"/>
      <c r="QGR128" s="2"/>
      <c r="QGS128" s="2"/>
      <c r="QGT128" s="2"/>
      <c r="QGU128" s="2"/>
      <c r="QGV128" s="2"/>
      <c r="QGW128" s="2"/>
      <c r="QGX128" s="2"/>
      <c r="QGY128" s="2"/>
      <c r="QGZ128" s="2"/>
      <c r="QHA128" s="2"/>
      <c r="QHB128" s="2"/>
      <c r="QHC128" s="2"/>
      <c r="QHD128" s="2"/>
      <c r="QHE128" s="2"/>
      <c r="QHF128" s="2"/>
      <c r="QHG128" s="2"/>
      <c r="QHH128" s="2"/>
      <c r="QHI128" s="2"/>
      <c r="QHJ128" s="2"/>
      <c r="QHK128" s="2"/>
      <c r="QHL128" s="2"/>
      <c r="QHM128" s="2"/>
      <c r="QHN128" s="2"/>
      <c r="QHO128" s="2"/>
      <c r="QHP128" s="2"/>
      <c r="QHQ128" s="2"/>
      <c r="QHR128" s="2"/>
      <c r="QHS128" s="2"/>
      <c r="QHT128" s="2"/>
      <c r="QHU128" s="2"/>
      <c r="QHV128" s="2"/>
      <c r="QHW128" s="2"/>
      <c r="QHX128" s="2"/>
      <c r="QHY128" s="2"/>
      <c r="QHZ128" s="2"/>
      <c r="QIA128" s="2"/>
      <c r="QIB128" s="2"/>
      <c r="QIC128" s="2"/>
      <c r="QID128" s="2"/>
      <c r="QIE128" s="2"/>
      <c r="QIF128" s="2"/>
      <c r="QIG128" s="2"/>
      <c r="QIH128" s="2"/>
      <c r="QII128" s="2"/>
      <c r="QIJ128" s="2"/>
      <c r="QIK128" s="2"/>
      <c r="QIL128" s="2"/>
      <c r="QIM128" s="2"/>
      <c r="QIN128" s="2"/>
      <c r="QIO128" s="2"/>
      <c r="QIP128" s="2"/>
      <c r="QIQ128" s="2"/>
      <c r="QIR128" s="2"/>
      <c r="QIS128" s="2"/>
      <c r="QIT128" s="2"/>
      <c r="QIU128" s="2"/>
      <c r="QIV128" s="2"/>
      <c r="QIW128" s="2"/>
      <c r="QIX128" s="2"/>
      <c r="QIY128" s="2"/>
      <c r="QIZ128" s="2"/>
      <c r="QJA128" s="2"/>
      <c r="QJB128" s="2"/>
      <c r="QJC128" s="2"/>
      <c r="QJD128" s="2"/>
      <c r="QJE128" s="2"/>
      <c r="QJF128" s="2"/>
      <c r="QJG128" s="2"/>
      <c r="QJH128" s="2"/>
      <c r="QJI128" s="2"/>
      <c r="QJJ128" s="2"/>
      <c r="QJK128" s="2"/>
      <c r="QJL128" s="2"/>
      <c r="QJM128" s="2"/>
      <c r="QJN128" s="2"/>
      <c r="QJO128" s="2"/>
      <c r="QJP128" s="2"/>
      <c r="QJQ128" s="2"/>
      <c r="QJR128" s="2"/>
      <c r="QJS128" s="2"/>
      <c r="QJT128" s="2"/>
      <c r="QJU128" s="2"/>
      <c r="QJV128" s="2"/>
      <c r="QJW128" s="2"/>
      <c r="QJX128" s="2"/>
      <c r="QJY128" s="2"/>
      <c r="QJZ128" s="2"/>
      <c r="QKA128" s="2"/>
      <c r="QKB128" s="2"/>
      <c r="QKC128" s="2"/>
      <c r="QKD128" s="2"/>
      <c r="QKE128" s="2"/>
      <c r="QKF128" s="2"/>
      <c r="QKG128" s="2"/>
      <c r="QKH128" s="2"/>
      <c r="QKI128" s="2"/>
      <c r="QKJ128" s="2"/>
      <c r="QKK128" s="2"/>
      <c r="QKL128" s="2"/>
      <c r="QKM128" s="2"/>
      <c r="QKN128" s="2"/>
      <c r="QKO128" s="2"/>
      <c r="QKP128" s="2"/>
      <c r="QKQ128" s="2"/>
      <c r="QKR128" s="2"/>
      <c r="QKS128" s="2"/>
      <c r="QKT128" s="2"/>
      <c r="QKU128" s="2"/>
      <c r="QKV128" s="2"/>
      <c r="QKW128" s="2"/>
      <c r="QKX128" s="2"/>
      <c r="QKY128" s="2"/>
      <c r="QKZ128" s="2"/>
      <c r="QLA128" s="2"/>
      <c r="QLB128" s="2"/>
      <c r="QLC128" s="2"/>
      <c r="QLD128" s="2"/>
      <c r="QLE128" s="2"/>
      <c r="QLF128" s="2"/>
      <c r="QLG128" s="2"/>
      <c r="QLH128" s="2"/>
      <c r="QLI128" s="2"/>
      <c r="QLJ128" s="2"/>
      <c r="QLK128" s="2"/>
      <c r="QLL128" s="2"/>
      <c r="QLM128" s="2"/>
      <c r="QLN128" s="2"/>
      <c r="QLO128" s="2"/>
      <c r="QLP128" s="2"/>
      <c r="QLQ128" s="2"/>
      <c r="QLR128" s="2"/>
      <c r="QLS128" s="2"/>
      <c r="QLT128" s="2"/>
      <c r="QLU128" s="2"/>
      <c r="QLV128" s="2"/>
      <c r="QLW128" s="2"/>
      <c r="QLX128" s="2"/>
      <c r="QLY128" s="2"/>
      <c r="QLZ128" s="2"/>
      <c r="QMA128" s="2"/>
      <c r="QMB128" s="2"/>
      <c r="QMC128" s="2"/>
      <c r="QMD128" s="2"/>
      <c r="QME128" s="2"/>
      <c r="QMF128" s="2"/>
      <c r="QMG128" s="2"/>
      <c r="QMH128" s="2"/>
      <c r="QMI128" s="2"/>
      <c r="QMJ128" s="2"/>
      <c r="QMK128" s="2"/>
      <c r="QML128" s="2"/>
      <c r="QMM128" s="2"/>
      <c r="QMN128" s="2"/>
      <c r="QMO128" s="2"/>
      <c r="QMP128" s="2"/>
      <c r="QMQ128" s="2"/>
      <c r="QMR128" s="2"/>
      <c r="QMS128" s="2"/>
      <c r="QMT128" s="2"/>
      <c r="QMU128" s="2"/>
      <c r="QMV128" s="2"/>
      <c r="QMW128" s="2"/>
      <c r="QMX128" s="2"/>
      <c r="QMY128" s="2"/>
      <c r="QMZ128" s="2"/>
      <c r="QNA128" s="2"/>
      <c r="QNB128" s="2"/>
      <c r="QNC128" s="2"/>
      <c r="QND128" s="2"/>
      <c r="QNE128" s="2"/>
      <c r="QNF128" s="2"/>
      <c r="QNG128" s="2"/>
      <c r="QNH128" s="2"/>
      <c r="QNI128" s="2"/>
      <c r="QNJ128" s="2"/>
      <c r="QNK128" s="2"/>
      <c r="QNL128" s="2"/>
      <c r="QNM128" s="2"/>
      <c r="QNN128" s="2"/>
      <c r="QNO128" s="2"/>
      <c r="QNP128" s="2"/>
      <c r="QNQ128" s="2"/>
      <c r="QNR128" s="2"/>
      <c r="QNS128" s="2"/>
      <c r="QNT128" s="2"/>
      <c r="QNU128" s="2"/>
      <c r="QNV128" s="2"/>
      <c r="QNW128" s="2"/>
      <c r="QNX128" s="2"/>
      <c r="QNY128" s="2"/>
      <c r="QNZ128" s="2"/>
      <c r="QOA128" s="2"/>
      <c r="QOB128" s="2"/>
      <c r="QOC128" s="2"/>
      <c r="QOD128" s="2"/>
      <c r="QOE128" s="2"/>
      <c r="QOF128" s="2"/>
      <c r="QOG128" s="2"/>
      <c r="QOH128" s="2"/>
      <c r="QOI128" s="2"/>
      <c r="QOJ128" s="2"/>
      <c r="QOK128" s="2"/>
      <c r="QOL128" s="2"/>
      <c r="QOM128" s="2"/>
      <c r="QON128" s="2"/>
      <c r="QOO128" s="2"/>
      <c r="QOP128" s="2"/>
      <c r="QOQ128" s="2"/>
      <c r="QOR128" s="2"/>
      <c r="QOS128" s="2"/>
      <c r="QOT128" s="2"/>
      <c r="QOU128" s="2"/>
      <c r="QOV128" s="2"/>
      <c r="QOW128" s="2"/>
      <c r="QOX128" s="2"/>
      <c r="QOY128" s="2"/>
      <c r="QOZ128" s="2"/>
      <c r="QPA128" s="2"/>
      <c r="QPB128" s="2"/>
      <c r="QPC128" s="2"/>
      <c r="QPD128" s="2"/>
      <c r="QPE128" s="2"/>
      <c r="QPF128" s="2"/>
      <c r="QPG128" s="2"/>
      <c r="QPH128" s="2"/>
      <c r="QPI128" s="2"/>
      <c r="QPJ128" s="2"/>
      <c r="QPK128" s="2"/>
      <c r="QPL128" s="2"/>
      <c r="QPM128" s="2"/>
      <c r="QPN128" s="2"/>
      <c r="QPO128" s="2"/>
      <c r="QPP128" s="2"/>
      <c r="QPQ128" s="2"/>
      <c r="QPR128" s="2"/>
      <c r="QPS128" s="2"/>
      <c r="QPT128" s="2"/>
      <c r="QPU128" s="2"/>
      <c r="QPV128" s="2"/>
      <c r="QPW128" s="2"/>
      <c r="QPX128" s="2"/>
      <c r="QPY128" s="2"/>
      <c r="QPZ128" s="2"/>
      <c r="QQA128" s="2"/>
      <c r="QQB128" s="2"/>
      <c r="QQC128" s="2"/>
      <c r="QQD128" s="2"/>
      <c r="QQE128" s="2"/>
      <c r="QQF128" s="2"/>
      <c r="QQG128" s="2"/>
      <c r="QQH128" s="2"/>
      <c r="QQI128" s="2"/>
      <c r="QQJ128" s="2"/>
      <c r="QQK128" s="2"/>
      <c r="QQL128" s="2"/>
      <c r="QQM128" s="2"/>
      <c r="QQN128" s="2"/>
      <c r="QQO128" s="2"/>
      <c r="QQP128" s="2"/>
      <c r="QQQ128" s="2"/>
      <c r="QQR128" s="2"/>
      <c r="QQS128" s="2"/>
      <c r="QQT128" s="2"/>
      <c r="QQU128" s="2"/>
      <c r="QQV128" s="2"/>
      <c r="QQW128" s="2"/>
      <c r="QQX128" s="2"/>
      <c r="QQY128" s="2"/>
      <c r="QQZ128" s="2"/>
      <c r="QRA128" s="2"/>
      <c r="QRB128" s="2"/>
      <c r="QRC128" s="2"/>
      <c r="QRD128" s="2"/>
      <c r="QRE128" s="2"/>
      <c r="QRF128" s="2"/>
      <c r="QRG128" s="2"/>
      <c r="QRH128" s="2"/>
      <c r="QRI128" s="2"/>
      <c r="QRJ128" s="2"/>
      <c r="QRK128" s="2"/>
      <c r="QRL128" s="2"/>
      <c r="QRM128" s="2"/>
      <c r="QRN128" s="2"/>
      <c r="QRO128" s="2"/>
      <c r="QRP128" s="2"/>
      <c r="QRQ128" s="2"/>
      <c r="QRR128" s="2"/>
      <c r="QRS128" s="2"/>
      <c r="QRT128" s="2"/>
      <c r="QRU128" s="2"/>
      <c r="QRV128" s="2"/>
      <c r="QRW128" s="2"/>
      <c r="QRX128" s="2"/>
      <c r="QRY128" s="2"/>
      <c r="QRZ128" s="2"/>
      <c r="QSA128" s="2"/>
      <c r="QSB128" s="2"/>
      <c r="QSC128" s="2"/>
      <c r="QSD128" s="2"/>
      <c r="QSE128" s="2"/>
      <c r="QSF128" s="2"/>
      <c r="QSG128" s="2"/>
      <c r="QSH128" s="2"/>
      <c r="QSI128" s="2"/>
      <c r="QSJ128" s="2"/>
      <c r="QSK128" s="2"/>
      <c r="QSL128" s="2"/>
      <c r="QSM128" s="2"/>
      <c r="QSN128" s="2"/>
      <c r="QSO128" s="2"/>
      <c r="QSP128" s="2"/>
      <c r="QSQ128" s="2"/>
      <c r="QSR128" s="2"/>
      <c r="QSS128" s="2"/>
      <c r="QST128" s="2"/>
      <c r="QSU128" s="2"/>
      <c r="QSV128" s="2"/>
      <c r="QSW128" s="2"/>
      <c r="QSX128" s="2"/>
      <c r="QSY128" s="2"/>
      <c r="QSZ128" s="2"/>
      <c r="QTA128" s="2"/>
      <c r="QTB128" s="2"/>
      <c r="QTC128" s="2"/>
      <c r="QTD128" s="2"/>
      <c r="QTE128" s="2"/>
      <c r="QTF128" s="2"/>
      <c r="QTG128" s="2"/>
      <c r="QTH128" s="2"/>
      <c r="QTI128" s="2"/>
      <c r="QTJ128" s="2"/>
      <c r="QTK128" s="2"/>
      <c r="QTL128" s="2"/>
      <c r="QTM128" s="2"/>
      <c r="QTN128" s="2"/>
      <c r="QTO128" s="2"/>
      <c r="QTP128" s="2"/>
      <c r="QTQ128" s="2"/>
      <c r="QTR128" s="2"/>
      <c r="QTS128" s="2"/>
      <c r="QTT128" s="2"/>
      <c r="QTU128" s="2"/>
      <c r="QTV128" s="2"/>
      <c r="QTW128" s="2"/>
      <c r="QTX128" s="2"/>
      <c r="QTY128" s="2"/>
      <c r="QTZ128" s="2"/>
      <c r="QUA128" s="2"/>
      <c r="QUB128" s="2"/>
      <c r="QUC128" s="2"/>
      <c r="QUD128" s="2"/>
      <c r="QUE128" s="2"/>
      <c r="QUF128" s="2"/>
      <c r="QUG128" s="2"/>
      <c r="QUH128" s="2"/>
      <c r="QUI128" s="2"/>
      <c r="QUJ128" s="2"/>
      <c r="QUK128" s="2"/>
      <c r="QUL128" s="2"/>
      <c r="QUM128" s="2"/>
      <c r="QUN128" s="2"/>
      <c r="QUO128" s="2"/>
      <c r="QUP128" s="2"/>
      <c r="QUQ128" s="2"/>
      <c r="QUR128" s="2"/>
      <c r="QUS128" s="2"/>
      <c r="QUT128" s="2"/>
      <c r="QUU128" s="2"/>
      <c r="QUV128" s="2"/>
      <c r="QUW128" s="2"/>
      <c r="QUX128" s="2"/>
      <c r="QUY128" s="2"/>
      <c r="QUZ128" s="2"/>
      <c r="QVA128" s="2"/>
      <c r="QVB128" s="2"/>
      <c r="QVC128" s="2"/>
      <c r="QVD128" s="2"/>
      <c r="QVE128" s="2"/>
      <c r="QVF128" s="2"/>
      <c r="QVG128" s="2"/>
      <c r="QVH128" s="2"/>
      <c r="QVI128" s="2"/>
      <c r="QVJ128" s="2"/>
      <c r="QVK128" s="2"/>
      <c r="QVL128" s="2"/>
      <c r="QVM128" s="2"/>
      <c r="QVN128" s="2"/>
      <c r="QVO128" s="2"/>
      <c r="QVP128" s="2"/>
      <c r="QVQ128" s="2"/>
      <c r="QVR128" s="2"/>
      <c r="QVS128" s="2"/>
      <c r="QVT128" s="2"/>
      <c r="QVU128" s="2"/>
      <c r="QVV128" s="2"/>
      <c r="QVW128" s="2"/>
      <c r="QVX128" s="2"/>
      <c r="QVY128" s="2"/>
      <c r="QVZ128" s="2"/>
      <c r="QWA128" s="2"/>
      <c r="QWB128" s="2"/>
      <c r="QWC128" s="2"/>
      <c r="QWD128" s="2"/>
      <c r="QWE128" s="2"/>
      <c r="QWF128" s="2"/>
      <c r="QWG128" s="2"/>
      <c r="QWH128" s="2"/>
      <c r="QWI128" s="2"/>
      <c r="QWJ128" s="2"/>
      <c r="QWK128" s="2"/>
      <c r="QWL128" s="2"/>
      <c r="QWM128" s="2"/>
      <c r="QWN128" s="2"/>
      <c r="QWO128" s="2"/>
      <c r="QWP128" s="2"/>
      <c r="QWQ128" s="2"/>
      <c r="QWR128" s="2"/>
      <c r="QWS128" s="2"/>
      <c r="QWT128" s="2"/>
      <c r="QWU128" s="2"/>
      <c r="QWV128" s="2"/>
      <c r="QWW128" s="2"/>
      <c r="QWX128" s="2"/>
      <c r="QWY128" s="2"/>
      <c r="QWZ128" s="2"/>
      <c r="QXA128" s="2"/>
      <c r="QXB128" s="2"/>
      <c r="QXC128" s="2"/>
      <c r="QXD128" s="2"/>
      <c r="QXE128" s="2"/>
      <c r="QXF128" s="2"/>
      <c r="QXG128" s="2"/>
      <c r="QXH128" s="2"/>
      <c r="QXI128" s="2"/>
      <c r="QXJ128" s="2"/>
      <c r="QXK128" s="2"/>
      <c r="QXL128" s="2"/>
      <c r="QXM128" s="2"/>
      <c r="QXN128" s="2"/>
      <c r="QXO128" s="2"/>
      <c r="QXP128" s="2"/>
      <c r="QXQ128" s="2"/>
      <c r="QXR128" s="2"/>
      <c r="QXS128" s="2"/>
      <c r="QXT128" s="2"/>
      <c r="QXU128" s="2"/>
      <c r="QXV128" s="2"/>
      <c r="QXW128" s="2"/>
      <c r="QXX128" s="2"/>
      <c r="QXY128" s="2"/>
      <c r="QXZ128" s="2"/>
      <c r="QYA128" s="2"/>
      <c r="QYB128" s="2"/>
      <c r="QYC128" s="2"/>
      <c r="QYD128" s="2"/>
      <c r="QYE128" s="2"/>
      <c r="QYF128" s="2"/>
      <c r="QYG128" s="2"/>
      <c r="QYH128" s="2"/>
      <c r="QYI128" s="2"/>
      <c r="QYJ128" s="2"/>
      <c r="QYK128" s="2"/>
      <c r="QYL128" s="2"/>
      <c r="QYM128" s="2"/>
      <c r="QYN128" s="2"/>
      <c r="QYO128" s="2"/>
      <c r="QYP128" s="2"/>
      <c r="QYQ128" s="2"/>
      <c r="QYR128" s="2"/>
      <c r="QYS128" s="2"/>
      <c r="QYT128" s="2"/>
      <c r="QYU128" s="2"/>
      <c r="QYV128" s="2"/>
      <c r="QYW128" s="2"/>
      <c r="QYX128" s="2"/>
      <c r="QYY128" s="2"/>
      <c r="QYZ128" s="2"/>
      <c r="QZA128" s="2"/>
      <c r="QZB128" s="2"/>
      <c r="QZC128" s="2"/>
      <c r="QZD128" s="2"/>
      <c r="QZE128" s="2"/>
      <c r="QZF128" s="2"/>
      <c r="QZG128" s="2"/>
      <c r="QZH128" s="2"/>
      <c r="QZI128" s="2"/>
      <c r="QZJ128" s="2"/>
      <c r="QZK128" s="2"/>
      <c r="QZL128" s="2"/>
      <c r="QZM128" s="2"/>
      <c r="QZN128" s="2"/>
      <c r="QZO128" s="2"/>
      <c r="QZP128" s="2"/>
      <c r="QZQ128" s="2"/>
      <c r="QZR128" s="2"/>
      <c r="QZS128" s="2"/>
      <c r="QZT128" s="2"/>
      <c r="QZU128" s="2"/>
      <c r="QZV128" s="2"/>
      <c r="QZW128" s="2"/>
      <c r="QZX128" s="2"/>
      <c r="QZY128" s="2"/>
      <c r="QZZ128" s="2"/>
      <c r="RAA128" s="2"/>
      <c r="RAB128" s="2"/>
      <c r="RAC128" s="2"/>
      <c r="RAD128" s="2"/>
      <c r="RAE128" s="2"/>
      <c r="RAF128" s="2"/>
      <c r="RAG128" s="2"/>
      <c r="RAH128" s="2"/>
      <c r="RAI128" s="2"/>
      <c r="RAJ128" s="2"/>
      <c r="RAK128" s="2"/>
      <c r="RAL128" s="2"/>
      <c r="RAM128" s="2"/>
      <c r="RAN128" s="2"/>
      <c r="RAO128" s="2"/>
      <c r="RAP128" s="2"/>
      <c r="RAQ128" s="2"/>
      <c r="RAR128" s="2"/>
      <c r="RAS128" s="2"/>
      <c r="RAT128" s="2"/>
      <c r="RAU128" s="2"/>
      <c r="RAV128" s="2"/>
      <c r="RAW128" s="2"/>
      <c r="RAX128" s="2"/>
      <c r="RAY128" s="2"/>
      <c r="RAZ128" s="2"/>
      <c r="RBA128" s="2"/>
      <c r="RBB128" s="2"/>
      <c r="RBC128" s="2"/>
      <c r="RBD128" s="2"/>
      <c r="RBE128" s="2"/>
      <c r="RBF128" s="2"/>
      <c r="RBG128" s="2"/>
      <c r="RBH128" s="2"/>
      <c r="RBI128" s="2"/>
      <c r="RBJ128" s="2"/>
      <c r="RBK128" s="2"/>
      <c r="RBL128" s="2"/>
      <c r="RBM128" s="2"/>
      <c r="RBN128" s="2"/>
      <c r="RBO128" s="2"/>
      <c r="RBP128" s="2"/>
      <c r="RBQ128" s="2"/>
      <c r="RBR128" s="2"/>
      <c r="RBS128" s="2"/>
      <c r="RBT128" s="2"/>
      <c r="RBU128" s="2"/>
      <c r="RBV128" s="2"/>
      <c r="RBW128" s="2"/>
      <c r="RBX128" s="2"/>
      <c r="RBY128" s="2"/>
      <c r="RBZ128" s="2"/>
      <c r="RCA128" s="2"/>
      <c r="RCB128" s="2"/>
      <c r="RCC128" s="2"/>
      <c r="RCD128" s="2"/>
      <c r="RCE128" s="2"/>
      <c r="RCF128" s="2"/>
      <c r="RCG128" s="2"/>
      <c r="RCH128" s="2"/>
      <c r="RCI128" s="2"/>
      <c r="RCJ128" s="2"/>
      <c r="RCK128" s="2"/>
      <c r="RCL128" s="2"/>
      <c r="RCM128" s="2"/>
      <c r="RCN128" s="2"/>
      <c r="RCO128" s="2"/>
      <c r="RCP128" s="2"/>
      <c r="RCQ128" s="2"/>
      <c r="RCR128" s="2"/>
      <c r="RCS128" s="2"/>
      <c r="RCT128" s="2"/>
      <c r="RCU128" s="2"/>
      <c r="RCV128" s="2"/>
      <c r="RCW128" s="2"/>
      <c r="RCX128" s="2"/>
      <c r="RCY128" s="2"/>
      <c r="RCZ128" s="2"/>
      <c r="RDA128" s="2"/>
      <c r="RDB128" s="2"/>
      <c r="RDC128" s="2"/>
      <c r="RDD128" s="2"/>
      <c r="RDE128" s="2"/>
      <c r="RDF128" s="2"/>
      <c r="RDG128" s="2"/>
      <c r="RDH128" s="2"/>
      <c r="RDI128" s="2"/>
      <c r="RDJ128" s="2"/>
      <c r="RDK128" s="2"/>
      <c r="RDL128" s="2"/>
      <c r="RDM128" s="2"/>
      <c r="RDN128" s="2"/>
      <c r="RDO128" s="2"/>
      <c r="RDP128" s="2"/>
      <c r="RDQ128" s="2"/>
      <c r="RDR128" s="2"/>
      <c r="RDS128" s="2"/>
      <c r="RDT128" s="2"/>
      <c r="RDU128" s="2"/>
      <c r="RDV128" s="2"/>
      <c r="RDW128" s="2"/>
      <c r="RDX128" s="2"/>
      <c r="RDY128" s="2"/>
      <c r="RDZ128" s="2"/>
      <c r="REA128" s="2"/>
      <c r="REB128" s="2"/>
      <c r="REC128" s="2"/>
      <c r="RED128" s="2"/>
      <c r="REE128" s="2"/>
      <c r="REF128" s="2"/>
      <c r="REG128" s="2"/>
      <c r="REH128" s="2"/>
      <c r="REI128" s="2"/>
      <c r="REJ128" s="2"/>
      <c r="REK128" s="2"/>
      <c r="REL128" s="2"/>
      <c r="REM128" s="2"/>
      <c r="REN128" s="2"/>
      <c r="REO128" s="2"/>
      <c r="REP128" s="2"/>
      <c r="REQ128" s="2"/>
      <c r="RER128" s="2"/>
      <c r="RES128" s="2"/>
      <c r="RET128" s="2"/>
      <c r="REU128" s="2"/>
      <c r="REV128" s="2"/>
      <c r="REW128" s="2"/>
      <c r="REX128" s="2"/>
      <c r="REY128" s="2"/>
      <c r="REZ128" s="2"/>
      <c r="RFA128" s="2"/>
      <c r="RFB128" s="2"/>
      <c r="RFC128" s="2"/>
      <c r="RFD128" s="2"/>
      <c r="RFE128" s="2"/>
      <c r="RFF128" s="2"/>
      <c r="RFG128" s="2"/>
      <c r="RFH128" s="2"/>
      <c r="RFI128" s="2"/>
      <c r="RFJ128" s="2"/>
      <c r="RFK128" s="2"/>
      <c r="RFL128" s="2"/>
      <c r="RFM128" s="2"/>
      <c r="RFN128" s="2"/>
      <c r="RFO128" s="2"/>
      <c r="RFP128" s="2"/>
      <c r="RFQ128" s="2"/>
      <c r="RFR128" s="2"/>
      <c r="RFS128" s="2"/>
      <c r="RFT128" s="2"/>
      <c r="RFU128" s="2"/>
      <c r="RFV128" s="2"/>
      <c r="RFW128" s="2"/>
      <c r="RFX128" s="2"/>
      <c r="RFY128" s="2"/>
      <c r="RFZ128" s="2"/>
      <c r="RGA128" s="2"/>
      <c r="RGB128" s="2"/>
      <c r="RGC128" s="2"/>
      <c r="RGD128" s="2"/>
      <c r="RGE128" s="2"/>
      <c r="RGF128" s="2"/>
      <c r="RGG128" s="2"/>
      <c r="RGH128" s="2"/>
      <c r="RGI128" s="2"/>
      <c r="RGJ128" s="2"/>
      <c r="RGK128" s="2"/>
      <c r="RGL128" s="2"/>
      <c r="RGM128" s="2"/>
      <c r="RGN128" s="2"/>
      <c r="RGO128" s="2"/>
      <c r="RGP128" s="2"/>
      <c r="RGQ128" s="2"/>
      <c r="RGR128" s="2"/>
      <c r="RGS128" s="2"/>
      <c r="RGT128" s="2"/>
      <c r="RGU128" s="2"/>
      <c r="RGV128" s="2"/>
      <c r="RGW128" s="2"/>
      <c r="RGX128" s="2"/>
      <c r="RGY128" s="2"/>
      <c r="RGZ128" s="2"/>
      <c r="RHA128" s="2"/>
      <c r="RHB128" s="2"/>
      <c r="RHC128" s="2"/>
      <c r="RHD128" s="2"/>
      <c r="RHE128" s="2"/>
      <c r="RHF128" s="2"/>
      <c r="RHG128" s="2"/>
      <c r="RHH128" s="2"/>
      <c r="RHI128" s="2"/>
      <c r="RHJ128" s="2"/>
      <c r="RHK128" s="2"/>
      <c r="RHL128" s="2"/>
      <c r="RHM128" s="2"/>
      <c r="RHN128" s="2"/>
      <c r="RHO128" s="2"/>
      <c r="RHP128" s="2"/>
      <c r="RHQ128" s="2"/>
      <c r="RHR128" s="2"/>
      <c r="RHS128" s="2"/>
      <c r="RHT128" s="2"/>
      <c r="RHU128" s="2"/>
      <c r="RHV128" s="2"/>
      <c r="RHW128" s="2"/>
      <c r="RHX128" s="2"/>
      <c r="RHY128" s="2"/>
      <c r="RHZ128" s="2"/>
      <c r="RIA128" s="2"/>
      <c r="RIB128" s="2"/>
      <c r="RIC128" s="2"/>
      <c r="RID128" s="2"/>
      <c r="RIE128" s="2"/>
      <c r="RIF128" s="2"/>
      <c r="RIG128" s="2"/>
      <c r="RIH128" s="2"/>
      <c r="RII128" s="2"/>
      <c r="RIJ128" s="2"/>
      <c r="RIK128" s="2"/>
      <c r="RIL128" s="2"/>
      <c r="RIM128" s="2"/>
      <c r="RIN128" s="2"/>
      <c r="RIO128" s="2"/>
      <c r="RIP128" s="2"/>
      <c r="RIQ128" s="2"/>
      <c r="RIR128" s="2"/>
      <c r="RIS128" s="2"/>
      <c r="RIT128" s="2"/>
      <c r="RIU128" s="2"/>
      <c r="RIV128" s="2"/>
      <c r="RIW128" s="2"/>
      <c r="RIX128" s="2"/>
      <c r="RIY128" s="2"/>
      <c r="RIZ128" s="2"/>
      <c r="RJA128" s="2"/>
      <c r="RJB128" s="2"/>
      <c r="RJC128" s="2"/>
      <c r="RJD128" s="2"/>
      <c r="RJE128" s="2"/>
      <c r="RJF128" s="2"/>
      <c r="RJG128" s="2"/>
      <c r="RJH128" s="2"/>
      <c r="RJI128" s="2"/>
      <c r="RJJ128" s="2"/>
      <c r="RJK128" s="2"/>
      <c r="RJL128" s="2"/>
      <c r="RJM128" s="2"/>
      <c r="RJN128" s="2"/>
      <c r="RJO128" s="2"/>
      <c r="RJP128" s="2"/>
      <c r="RJQ128" s="2"/>
      <c r="RJR128" s="2"/>
      <c r="RJS128" s="2"/>
      <c r="RJT128" s="2"/>
      <c r="RJU128" s="2"/>
      <c r="RJV128" s="2"/>
      <c r="RJW128" s="2"/>
      <c r="RJX128" s="2"/>
      <c r="RJY128" s="2"/>
      <c r="RJZ128" s="2"/>
      <c r="RKA128" s="2"/>
      <c r="RKB128" s="2"/>
      <c r="RKC128" s="2"/>
      <c r="RKD128" s="2"/>
      <c r="RKE128" s="2"/>
      <c r="RKF128" s="2"/>
      <c r="RKG128" s="2"/>
      <c r="RKH128" s="2"/>
      <c r="RKI128" s="2"/>
      <c r="RKJ128" s="2"/>
      <c r="RKK128" s="2"/>
      <c r="RKL128" s="2"/>
      <c r="RKM128" s="2"/>
      <c r="RKN128" s="2"/>
      <c r="RKO128" s="2"/>
      <c r="RKP128" s="2"/>
      <c r="RKQ128" s="2"/>
      <c r="RKR128" s="2"/>
      <c r="RKS128" s="2"/>
      <c r="RKT128" s="2"/>
      <c r="RKU128" s="2"/>
      <c r="RKV128" s="2"/>
      <c r="RKW128" s="2"/>
      <c r="RKX128" s="2"/>
      <c r="RKY128" s="2"/>
      <c r="RKZ128" s="2"/>
      <c r="RLA128" s="2"/>
      <c r="RLB128" s="2"/>
      <c r="RLC128" s="2"/>
      <c r="RLD128" s="2"/>
      <c r="RLE128" s="2"/>
      <c r="RLF128" s="2"/>
      <c r="RLG128" s="2"/>
      <c r="RLH128" s="2"/>
      <c r="RLI128" s="2"/>
      <c r="RLJ128" s="2"/>
      <c r="RLK128" s="2"/>
      <c r="RLL128" s="2"/>
      <c r="RLM128" s="2"/>
      <c r="RLN128" s="2"/>
      <c r="RLO128" s="2"/>
      <c r="RLP128" s="2"/>
      <c r="RLQ128" s="2"/>
      <c r="RLR128" s="2"/>
      <c r="RLS128" s="2"/>
      <c r="RLT128" s="2"/>
      <c r="RLU128" s="2"/>
      <c r="RLV128" s="2"/>
      <c r="RLW128" s="2"/>
      <c r="RLX128" s="2"/>
      <c r="RLY128" s="2"/>
      <c r="RLZ128" s="2"/>
      <c r="RMA128" s="2"/>
      <c r="RMB128" s="2"/>
      <c r="RMC128" s="2"/>
      <c r="RMD128" s="2"/>
      <c r="RME128" s="2"/>
      <c r="RMF128" s="2"/>
      <c r="RMG128" s="2"/>
      <c r="RMH128" s="2"/>
      <c r="RMI128" s="2"/>
      <c r="RMJ128" s="2"/>
      <c r="RMK128" s="2"/>
      <c r="RML128" s="2"/>
      <c r="RMM128" s="2"/>
      <c r="RMN128" s="2"/>
      <c r="RMO128" s="2"/>
      <c r="RMP128" s="2"/>
      <c r="RMQ128" s="2"/>
      <c r="RMR128" s="2"/>
      <c r="RMS128" s="2"/>
      <c r="RMT128" s="2"/>
      <c r="RMU128" s="2"/>
      <c r="RMV128" s="2"/>
      <c r="RMW128" s="2"/>
      <c r="RMX128" s="2"/>
      <c r="RMY128" s="2"/>
      <c r="RMZ128" s="2"/>
      <c r="RNA128" s="2"/>
      <c r="RNB128" s="2"/>
      <c r="RNC128" s="2"/>
      <c r="RND128" s="2"/>
      <c r="RNE128" s="2"/>
      <c r="RNF128" s="2"/>
      <c r="RNG128" s="2"/>
      <c r="RNH128" s="2"/>
      <c r="RNI128" s="2"/>
      <c r="RNJ128" s="2"/>
      <c r="RNK128" s="2"/>
      <c r="RNL128" s="2"/>
      <c r="RNM128" s="2"/>
      <c r="RNN128" s="2"/>
      <c r="RNO128" s="2"/>
      <c r="RNP128" s="2"/>
      <c r="RNQ128" s="2"/>
      <c r="RNR128" s="2"/>
      <c r="RNS128" s="2"/>
      <c r="RNT128" s="2"/>
      <c r="RNU128" s="2"/>
      <c r="RNV128" s="2"/>
      <c r="RNW128" s="2"/>
      <c r="RNX128" s="2"/>
      <c r="RNY128" s="2"/>
      <c r="RNZ128" s="2"/>
      <c r="ROA128" s="2"/>
      <c r="ROB128" s="2"/>
      <c r="ROC128" s="2"/>
      <c r="ROD128" s="2"/>
      <c r="ROE128" s="2"/>
      <c r="ROF128" s="2"/>
      <c r="ROG128" s="2"/>
      <c r="ROH128" s="2"/>
      <c r="ROI128" s="2"/>
      <c r="ROJ128" s="2"/>
      <c r="ROK128" s="2"/>
      <c r="ROL128" s="2"/>
      <c r="ROM128" s="2"/>
      <c r="RON128" s="2"/>
      <c r="ROO128" s="2"/>
      <c r="ROP128" s="2"/>
      <c r="ROQ128" s="2"/>
      <c r="ROR128" s="2"/>
      <c r="ROS128" s="2"/>
      <c r="ROT128" s="2"/>
      <c r="ROU128" s="2"/>
      <c r="ROV128" s="2"/>
      <c r="ROW128" s="2"/>
      <c r="ROX128" s="2"/>
      <c r="ROY128" s="2"/>
      <c r="ROZ128" s="2"/>
      <c r="RPA128" s="2"/>
      <c r="RPB128" s="2"/>
      <c r="RPC128" s="2"/>
      <c r="RPD128" s="2"/>
      <c r="RPE128" s="2"/>
      <c r="RPF128" s="2"/>
      <c r="RPG128" s="2"/>
      <c r="RPH128" s="2"/>
      <c r="RPI128" s="2"/>
      <c r="RPJ128" s="2"/>
      <c r="RPK128" s="2"/>
      <c r="RPL128" s="2"/>
      <c r="RPM128" s="2"/>
      <c r="RPN128" s="2"/>
      <c r="RPO128" s="2"/>
      <c r="RPP128" s="2"/>
      <c r="RPQ128" s="2"/>
      <c r="RPR128" s="2"/>
      <c r="RPS128" s="2"/>
      <c r="RPT128" s="2"/>
      <c r="RPU128" s="2"/>
      <c r="RPV128" s="2"/>
      <c r="RPW128" s="2"/>
      <c r="RPX128" s="2"/>
      <c r="RPY128" s="2"/>
      <c r="RPZ128" s="2"/>
      <c r="RQA128" s="2"/>
      <c r="RQB128" s="2"/>
      <c r="RQC128" s="2"/>
      <c r="RQD128" s="2"/>
      <c r="RQE128" s="2"/>
      <c r="RQF128" s="2"/>
      <c r="RQG128" s="2"/>
      <c r="RQH128" s="2"/>
      <c r="RQI128" s="2"/>
      <c r="RQJ128" s="2"/>
      <c r="RQK128" s="2"/>
      <c r="RQL128" s="2"/>
      <c r="RQM128" s="2"/>
      <c r="RQN128" s="2"/>
      <c r="RQO128" s="2"/>
      <c r="RQP128" s="2"/>
      <c r="RQQ128" s="2"/>
      <c r="RQR128" s="2"/>
      <c r="RQS128" s="2"/>
      <c r="RQT128" s="2"/>
      <c r="RQU128" s="2"/>
      <c r="RQV128" s="2"/>
      <c r="RQW128" s="2"/>
      <c r="RQX128" s="2"/>
      <c r="RQY128" s="2"/>
      <c r="RQZ128" s="2"/>
      <c r="RRA128" s="2"/>
      <c r="RRB128" s="2"/>
      <c r="RRC128" s="2"/>
      <c r="RRD128" s="2"/>
      <c r="RRE128" s="2"/>
      <c r="RRF128" s="2"/>
      <c r="RRG128" s="2"/>
      <c r="RRH128" s="2"/>
      <c r="RRI128" s="2"/>
      <c r="RRJ128" s="2"/>
      <c r="RRK128" s="2"/>
      <c r="RRL128" s="2"/>
      <c r="RRM128" s="2"/>
      <c r="RRN128" s="2"/>
      <c r="RRO128" s="2"/>
      <c r="RRP128" s="2"/>
      <c r="RRQ128" s="2"/>
      <c r="RRR128" s="2"/>
      <c r="RRS128" s="2"/>
      <c r="RRT128" s="2"/>
      <c r="RRU128" s="2"/>
      <c r="RRV128" s="2"/>
      <c r="RRW128" s="2"/>
      <c r="RRX128" s="2"/>
      <c r="RRY128" s="2"/>
      <c r="RRZ128" s="2"/>
      <c r="RSA128" s="2"/>
      <c r="RSB128" s="2"/>
      <c r="RSC128" s="2"/>
      <c r="RSD128" s="2"/>
      <c r="RSE128" s="2"/>
      <c r="RSF128" s="2"/>
      <c r="RSG128" s="2"/>
      <c r="RSH128" s="2"/>
      <c r="RSI128" s="2"/>
      <c r="RSJ128" s="2"/>
      <c r="RSK128" s="2"/>
      <c r="RSL128" s="2"/>
      <c r="RSM128" s="2"/>
      <c r="RSN128" s="2"/>
      <c r="RSO128" s="2"/>
      <c r="RSP128" s="2"/>
      <c r="RSQ128" s="2"/>
      <c r="RSR128" s="2"/>
      <c r="RSS128" s="2"/>
      <c r="RST128" s="2"/>
      <c r="RSU128" s="2"/>
      <c r="RSV128" s="2"/>
      <c r="RSW128" s="2"/>
      <c r="RSX128" s="2"/>
      <c r="RSY128" s="2"/>
      <c r="RSZ128" s="2"/>
      <c r="RTA128" s="2"/>
      <c r="RTB128" s="2"/>
      <c r="RTC128" s="2"/>
      <c r="RTD128" s="2"/>
      <c r="RTE128" s="2"/>
      <c r="RTF128" s="2"/>
      <c r="RTG128" s="2"/>
      <c r="RTH128" s="2"/>
      <c r="RTI128" s="2"/>
      <c r="RTJ128" s="2"/>
      <c r="RTK128" s="2"/>
      <c r="RTL128" s="2"/>
      <c r="RTM128" s="2"/>
      <c r="RTN128" s="2"/>
      <c r="RTO128" s="2"/>
      <c r="RTP128" s="2"/>
      <c r="RTQ128" s="2"/>
      <c r="RTR128" s="2"/>
      <c r="RTS128" s="2"/>
      <c r="RTT128" s="2"/>
      <c r="RTU128" s="2"/>
      <c r="RTV128" s="2"/>
      <c r="RTW128" s="2"/>
      <c r="RTX128" s="2"/>
      <c r="RTY128" s="2"/>
      <c r="RTZ128" s="2"/>
      <c r="RUA128" s="2"/>
      <c r="RUB128" s="2"/>
      <c r="RUC128" s="2"/>
      <c r="RUD128" s="2"/>
      <c r="RUE128" s="2"/>
      <c r="RUF128" s="2"/>
      <c r="RUG128" s="2"/>
      <c r="RUH128" s="2"/>
      <c r="RUI128" s="2"/>
      <c r="RUJ128" s="2"/>
      <c r="RUK128" s="2"/>
      <c r="RUL128" s="2"/>
      <c r="RUM128" s="2"/>
      <c r="RUN128" s="2"/>
      <c r="RUO128" s="2"/>
      <c r="RUP128" s="2"/>
      <c r="RUQ128" s="2"/>
      <c r="RUR128" s="2"/>
      <c r="RUS128" s="2"/>
      <c r="RUT128" s="2"/>
      <c r="RUU128" s="2"/>
      <c r="RUV128" s="2"/>
      <c r="RUW128" s="2"/>
      <c r="RUX128" s="2"/>
      <c r="RUY128" s="2"/>
      <c r="RUZ128" s="2"/>
      <c r="RVA128" s="2"/>
      <c r="RVB128" s="2"/>
      <c r="RVC128" s="2"/>
      <c r="RVD128" s="2"/>
      <c r="RVE128" s="2"/>
      <c r="RVF128" s="2"/>
      <c r="RVG128" s="2"/>
      <c r="RVH128" s="2"/>
      <c r="RVI128" s="2"/>
      <c r="RVJ128" s="2"/>
      <c r="RVK128" s="2"/>
      <c r="RVL128" s="2"/>
      <c r="RVM128" s="2"/>
      <c r="RVN128" s="2"/>
      <c r="RVO128" s="2"/>
      <c r="RVP128" s="2"/>
      <c r="RVQ128" s="2"/>
      <c r="RVR128" s="2"/>
      <c r="RVS128" s="2"/>
      <c r="RVT128" s="2"/>
      <c r="RVU128" s="2"/>
      <c r="RVV128" s="2"/>
      <c r="RVW128" s="2"/>
      <c r="RVX128" s="2"/>
      <c r="RVY128" s="2"/>
      <c r="RVZ128" s="2"/>
      <c r="RWA128" s="2"/>
      <c r="RWB128" s="2"/>
      <c r="RWC128" s="2"/>
      <c r="RWD128" s="2"/>
      <c r="RWE128" s="2"/>
      <c r="RWF128" s="2"/>
      <c r="RWG128" s="2"/>
      <c r="RWH128" s="2"/>
      <c r="RWI128" s="2"/>
      <c r="RWJ128" s="2"/>
      <c r="RWK128" s="2"/>
      <c r="RWL128" s="2"/>
      <c r="RWM128" s="2"/>
      <c r="RWN128" s="2"/>
      <c r="RWO128" s="2"/>
      <c r="RWP128" s="2"/>
      <c r="RWQ128" s="2"/>
      <c r="RWR128" s="2"/>
      <c r="RWS128" s="2"/>
      <c r="RWT128" s="2"/>
      <c r="RWU128" s="2"/>
      <c r="RWV128" s="2"/>
      <c r="RWW128" s="2"/>
      <c r="RWX128" s="2"/>
      <c r="RWY128" s="2"/>
      <c r="RWZ128" s="2"/>
      <c r="RXA128" s="2"/>
      <c r="RXB128" s="2"/>
      <c r="RXC128" s="2"/>
      <c r="RXD128" s="2"/>
      <c r="RXE128" s="2"/>
      <c r="RXF128" s="2"/>
      <c r="RXG128" s="2"/>
      <c r="RXH128" s="2"/>
      <c r="RXI128" s="2"/>
      <c r="RXJ128" s="2"/>
      <c r="RXK128" s="2"/>
      <c r="RXL128" s="2"/>
      <c r="RXM128" s="2"/>
      <c r="RXN128" s="2"/>
      <c r="RXO128" s="2"/>
      <c r="RXP128" s="2"/>
      <c r="RXQ128" s="2"/>
      <c r="RXR128" s="2"/>
      <c r="RXS128" s="2"/>
      <c r="RXT128" s="2"/>
      <c r="RXU128" s="2"/>
      <c r="RXV128" s="2"/>
      <c r="RXW128" s="2"/>
      <c r="RXX128" s="2"/>
      <c r="RXY128" s="2"/>
      <c r="RXZ128" s="2"/>
      <c r="RYA128" s="2"/>
      <c r="RYB128" s="2"/>
      <c r="RYC128" s="2"/>
      <c r="RYD128" s="2"/>
      <c r="RYE128" s="2"/>
      <c r="RYF128" s="2"/>
      <c r="RYG128" s="2"/>
      <c r="RYH128" s="2"/>
      <c r="RYI128" s="2"/>
      <c r="RYJ128" s="2"/>
      <c r="RYK128" s="2"/>
      <c r="RYL128" s="2"/>
      <c r="RYM128" s="2"/>
      <c r="RYN128" s="2"/>
      <c r="RYO128" s="2"/>
      <c r="RYP128" s="2"/>
      <c r="RYQ128" s="2"/>
      <c r="RYR128" s="2"/>
      <c r="RYS128" s="2"/>
      <c r="RYT128" s="2"/>
      <c r="RYU128" s="2"/>
      <c r="RYV128" s="2"/>
      <c r="RYW128" s="2"/>
      <c r="RYX128" s="2"/>
      <c r="RYY128" s="2"/>
      <c r="RYZ128" s="2"/>
      <c r="RZA128" s="2"/>
      <c r="RZB128" s="2"/>
      <c r="RZC128" s="2"/>
      <c r="RZD128" s="2"/>
      <c r="RZE128" s="2"/>
      <c r="RZF128" s="2"/>
      <c r="RZG128" s="2"/>
      <c r="RZH128" s="2"/>
      <c r="RZI128" s="2"/>
      <c r="RZJ128" s="2"/>
      <c r="RZK128" s="2"/>
      <c r="RZL128" s="2"/>
      <c r="RZM128" s="2"/>
      <c r="RZN128" s="2"/>
      <c r="RZO128" s="2"/>
      <c r="RZP128" s="2"/>
      <c r="RZQ128" s="2"/>
      <c r="RZR128" s="2"/>
      <c r="RZS128" s="2"/>
      <c r="RZT128" s="2"/>
      <c r="RZU128" s="2"/>
      <c r="RZV128" s="2"/>
      <c r="RZW128" s="2"/>
      <c r="RZX128" s="2"/>
      <c r="RZY128" s="2"/>
      <c r="RZZ128" s="2"/>
      <c r="SAA128" s="2"/>
      <c r="SAB128" s="2"/>
      <c r="SAC128" s="2"/>
      <c r="SAD128" s="2"/>
      <c r="SAE128" s="2"/>
      <c r="SAF128" s="2"/>
      <c r="SAG128" s="2"/>
      <c r="SAH128" s="2"/>
      <c r="SAI128" s="2"/>
      <c r="SAJ128" s="2"/>
      <c r="SAK128" s="2"/>
      <c r="SAL128" s="2"/>
      <c r="SAM128" s="2"/>
      <c r="SAN128" s="2"/>
      <c r="SAO128" s="2"/>
      <c r="SAP128" s="2"/>
      <c r="SAQ128" s="2"/>
      <c r="SAR128" s="2"/>
      <c r="SAS128" s="2"/>
      <c r="SAT128" s="2"/>
      <c r="SAU128" s="2"/>
      <c r="SAV128" s="2"/>
      <c r="SAW128" s="2"/>
      <c r="SAX128" s="2"/>
      <c r="SAY128" s="2"/>
      <c r="SAZ128" s="2"/>
      <c r="SBA128" s="2"/>
      <c r="SBB128" s="2"/>
      <c r="SBC128" s="2"/>
      <c r="SBD128" s="2"/>
      <c r="SBE128" s="2"/>
      <c r="SBF128" s="2"/>
      <c r="SBG128" s="2"/>
      <c r="SBH128" s="2"/>
      <c r="SBI128" s="2"/>
      <c r="SBJ128" s="2"/>
      <c r="SBK128" s="2"/>
      <c r="SBL128" s="2"/>
      <c r="SBM128" s="2"/>
      <c r="SBN128" s="2"/>
      <c r="SBO128" s="2"/>
      <c r="SBP128" s="2"/>
      <c r="SBQ128" s="2"/>
      <c r="SBR128" s="2"/>
      <c r="SBS128" s="2"/>
      <c r="SBT128" s="2"/>
      <c r="SBU128" s="2"/>
      <c r="SBV128" s="2"/>
      <c r="SBW128" s="2"/>
      <c r="SBX128" s="2"/>
      <c r="SBY128" s="2"/>
      <c r="SBZ128" s="2"/>
      <c r="SCA128" s="2"/>
      <c r="SCB128" s="2"/>
      <c r="SCC128" s="2"/>
      <c r="SCD128" s="2"/>
      <c r="SCE128" s="2"/>
      <c r="SCF128" s="2"/>
      <c r="SCG128" s="2"/>
      <c r="SCH128" s="2"/>
      <c r="SCI128" s="2"/>
      <c r="SCJ128" s="2"/>
      <c r="SCK128" s="2"/>
      <c r="SCL128" s="2"/>
      <c r="SCM128" s="2"/>
      <c r="SCN128" s="2"/>
      <c r="SCO128" s="2"/>
      <c r="SCP128" s="2"/>
      <c r="SCQ128" s="2"/>
      <c r="SCR128" s="2"/>
      <c r="SCS128" s="2"/>
      <c r="SCT128" s="2"/>
      <c r="SCU128" s="2"/>
      <c r="SCV128" s="2"/>
      <c r="SCW128" s="2"/>
      <c r="SCX128" s="2"/>
      <c r="SCY128" s="2"/>
      <c r="SCZ128" s="2"/>
      <c r="SDA128" s="2"/>
      <c r="SDB128" s="2"/>
      <c r="SDC128" s="2"/>
      <c r="SDD128" s="2"/>
      <c r="SDE128" s="2"/>
      <c r="SDF128" s="2"/>
      <c r="SDG128" s="2"/>
      <c r="SDH128" s="2"/>
      <c r="SDI128" s="2"/>
      <c r="SDJ128" s="2"/>
      <c r="SDK128" s="2"/>
      <c r="SDL128" s="2"/>
      <c r="SDM128" s="2"/>
      <c r="SDN128" s="2"/>
      <c r="SDO128" s="2"/>
      <c r="SDP128" s="2"/>
      <c r="SDQ128" s="2"/>
      <c r="SDR128" s="2"/>
      <c r="SDS128" s="2"/>
      <c r="SDT128" s="2"/>
      <c r="SDU128" s="2"/>
      <c r="SDV128" s="2"/>
      <c r="SDW128" s="2"/>
      <c r="SDX128" s="2"/>
      <c r="SDY128" s="2"/>
      <c r="SDZ128" s="2"/>
      <c r="SEA128" s="2"/>
      <c r="SEB128" s="2"/>
      <c r="SEC128" s="2"/>
      <c r="SED128" s="2"/>
      <c r="SEE128" s="2"/>
      <c r="SEF128" s="2"/>
      <c r="SEG128" s="2"/>
      <c r="SEH128" s="2"/>
      <c r="SEI128" s="2"/>
      <c r="SEJ128" s="2"/>
      <c r="SEK128" s="2"/>
      <c r="SEL128" s="2"/>
      <c r="SEM128" s="2"/>
      <c r="SEN128" s="2"/>
      <c r="SEO128" s="2"/>
      <c r="SEP128" s="2"/>
      <c r="SEQ128" s="2"/>
      <c r="SER128" s="2"/>
      <c r="SES128" s="2"/>
      <c r="SET128" s="2"/>
      <c r="SEU128" s="2"/>
      <c r="SEV128" s="2"/>
      <c r="SEW128" s="2"/>
      <c r="SEX128" s="2"/>
      <c r="SEY128" s="2"/>
      <c r="SEZ128" s="2"/>
      <c r="SFA128" s="2"/>
      <c r="SFB128" s="2"/>
      <c r="SFC128" s="2"/>
      <c r="SFD128" s="2"/>
      <c r="SFE128" s="2"/>
      <c r="SFF128" s="2"/>
      <c r="SFG128" s="2"/>
      <c r="SFH128" s="2"/>
      <c r="SFI128" s="2"/>
      <c r="SFJ128" s="2"/>
      <c r="SFK128" s="2"/>
      <c r="SFL128" s="2"/>
      <c r="SFM128" s="2"/>
      <c r="SFN128" s="2"/>
      <c r="SFO128" s="2"/>
      <c r="SFP128" s="2"/>
      <c r="SFQ128" s="2"/>
      <c r="SFR128" s="2"/>
      <c r="SFS128" s="2"/>
      <c r="SFT128" s="2"/>
      <c r="SFU128" s="2"/>
      <c r="SFV128" s="2"/>
      <c r="SFW128" s="2"/>
      <c r="SFX128" s="2"/>
      <c r="SFY128" s="2"/>
      <c r="SFZ128" s="2"/>
      <c r="SGA128" s="2"/>
      <c r="SGB128" s="2"/>
      <c r="SGC128" s="2"/>
      <c r="SGD128" s="2"/>
      <c r="SGE128" s="2"/>
      <c r="SGF128" s="2"/>
      <c r="SGG128" s="2"/>
      <c r="SGH128" s="2"/>
      <c r="SGI128" s="2"/>
      <c r="SGJ128" s="2"/>
      <c r="SGK128" s="2"/>
      <c r="SGL128" s="2"/>
      <c r="SGM128" s="2"/>
      <c r="SGN128" s="2"/>
      <c r="SGO128" s="2"/>
      <c r="SGP128" s="2"/>
      <c r="SGQ128" s="2"/>
      <c r="SGR128" s="2"/>
      <c r="SGS128" s="2"/>
      <c r="SGT128" s="2"/>
      <c r="SGU128" s="2"/>
      <c r="SGV128" s="2"/>
      <c r="SGW128" s="2"/>
      <c r="SGX128" s="2"/>
      <c r="SGY128" s="2"/>
      <c r="SGZ128" s="2"/>
      <c r="SHA128" s="2"/>
      <c r="SHB128" s="2"/>
      <c r="SHC128" s="2"/>
      <c r="SHD128" s="2"/>
      <c r="SHE128" s="2"/>
      <c r="SHF128" s="2"/>
      <c r="SHG128" s="2"/>
      <c r="SHH128" s="2"/>
      <c r="SHI128" s="2"/>
      <c r="SHJ128" s="2"/>
      <c r="SHK128" s="2"/>
      <c r="SHL128" s="2"/>
      <c r="SHM128" s="2"/>
      <c r="SHN128" s="2"/>
      <c r="SHO128" s="2"/>
      <c r="SHP128" s="2"/>
      <c r="SHQ128" s="2"/>
      <c r="SHR128" s="2"/>
      <c r="SHS128" s="2"/>
      <c r="SHT128" s="2"/>
      <c r="SHU128" s="2"/>
      <c r="SHV128" s="2"/>
      <c r="SHW128" s="2"/>
      <c r="SHX128" s="2"/>
      <c r="SHY128" s="2"/>
      <c r="SHZ128" s="2"/>
      <c r="SIA128" s="2"/>
      <c r="SIB128" s="2"/>
      <c r="SIC128" s="2"/>
      <c r="SID128" s="2"/>
      <c r="SIE128" s="2"/>
      <c r="SIF128" s="2"/>
      <c r="SIG128" s="2"/>
      <c r="SIH128" s="2"/>
      <c r="SII128" s="2"/>
      <c r="SIJ128" s="2"/>
      <c r="SIK128" s="2"/>
      <c r="SIL128" s="2"/>
      <c r="SIM128" s="2"/>
      <c r="SIN128" s="2"/>
      <c r="SIO128" s="2"/>
      <c r="SIP128" s="2"/>
      <c r="SIQ128" s="2"/>
      <c r="SIR128" s="2"/>
      <c r="SIS128" s="2"/>
      <c r="SIT128" s="2"/>
      <c r="SIU128" s="2"/>
      <c r="SIV128" s="2"/>
      <c r="SIW128" s="2"/>
      <c r="SIX128" s="2"/>
      <c r="SIY128" s="2"/>
      <c r="SIZ128" s="2"/>
      <c r="SJA128" s="2"/>
      <c r="SJB128" s="2"/>
      <c r="SJC128" s="2"/>
      <c r="SJD128" s="2"/>
      <c r="SJE128" s="2"/>
      <c r="SJF128" s="2"/>
      <c r="SJG128" s="2"/>
      <c r="SJH128" s="2"/>
      <c r="SJI128" s="2"/>
      <c r="SJJ128" s="2"/>
      <c r="SJK128" s="2"/>
      <c r="SJL128" s="2"/>
      <c r="SJM128" s="2"/>
      <c r="SJN128" s="2"/>
      <c r="SJO128" s="2"/>
      <c r="SJP128" s="2"/>
      <c r="SJQ128" s="2"/>
      <c r="SJR128" s="2"/>
      <c r="SJS128" s="2"/>
      <c r="SJT128" s="2"/>
      <c r="SJU128" s="2"/>
      <c r="SJV128" s="2"/>
      <c r="SJW128" s="2"/>
      <c r="SJX128" s="2"/>
      <c r="SJY128" s="2"/>
      <c r="SJZ128" s="2"/>
      <c r="SKA128" s="2"/>
      <c r="SKB128" s="2"/>
      <c r="SKC128" s="2"/>
      <c r="SKD128" s="2"/>
      <c r="SKE128" s="2"/>
      <c r="SKF128" s="2"/>
      <c r="SKG128" s="2"/>
      <c r="SKH128" s="2"/>
      <c r="SKI128" s="2"/>
      <c r="SKJ128" s="2"/>
      <c r="SKK128" s="2"/>
      <c r="SKL128" s="2"/>
      <c r="SKM128" s="2"/>
      <c r="SKN128" s="2"/>
      <c r="SKO128" s="2"/>
      <c r="SKP128" s="2"/>
      <c r="SKQ128" s="2"/>
      <c r="SKR128" s="2"/>
      <c r="SKS128" s="2"/>
      <c r="SKT128" s="2"/>
      <c r="SKU128" s="2"/>
      <c r="SKV128" s="2"/>
      <c r="SKW128" s="2"/>
      <c r="SKX128" s="2"/>
      <c r="SKY128" s="2"/>
      <c r="SKZ128" s="2"/>
      <c r="SLA128" s="2"/>
      <c r="SLB128" s="2"/>
      <c r="SLC128" s="2"/>
      <c r="SLD128" s="2"/>
      <c r="SLE128" s="2"/>
      <c r="SLF128" s="2"/>
      <c r="SLG128" s="2"/>
      <c r="SLH128" s="2"/>
      <c r="SLI128" s="2"/>
      <c r="SLJ128" s="2"/>
      <c r="SLK128" s="2"/>
      <c r="SLL128" s="2"/>
      <c r="SLM128" s="2"/>
      <c r="SLN128" s="2"/>
      <c r="SLO128" s="2"/>
      <c r="SLP128" s="2"/>
      <c r="SLQ128" s="2"/>
      <c r="SLR128" s="2"/>
      <c r="SLS128" s="2"/>
      <c r="SLT128" s="2"/>
      <c r="SLU128" s="2"/>
      <c r="SLV128" s="2"/>
      <c r="SLW128" s="2"/>
      <c r="SLX128" s="2"/>
      <c r="SLY128" s="2"/>
      <c r="SLZ128" s="2"/>
      <c r="SMA128" s="2"/>
      <c r="SMB128" s="2"/>
      <c r="SMC128" s="2"/>
      <c r="SMD128" s="2"/>
      <c r="SME128" s="2"/>
      <c r="SMF128" s="2"/>
      <c r="SMG128" s="2"/>
      <c r="SMH128" s="2"/>
      <c r="SMI128" s="2"/>
      <c r="SMJ128" s="2"/>
      <c r="SMK128" s="2"/>
      <c r="SML128" s="2"/>
      <c r="SMM128" s="2"/>
      <c r="SMN128" s="2"/>
      <c r="SMO128" s="2"/>
      <c r="SMP128" s="2"/>
      <c r="SMQ128" s="2"/>
      <c r="SMR128" s="2"/>
      <c r="SMS128" s="2"/>
      <c r="SMT128" s="2"/>
      <c r="SMU128" s="2"/>
      <c r="SMV128" s="2"/>
      <c r="SMW128" s="2"/>
      <c r="SMX128" s="2"/>
      <c r="SMY128" s="2"/>
      <c r="SMZ128" s="2"/>
      <c r="SNA128" s="2"/>
      <c r="SNB128" s="2"/>
      <c r="SNC128" s="2"/>
      <c r="SND128" s="2"/>
      <c r="SNE128" s="2"/>
      <c r="SNF128" s="2"/>
      <c r="SNG128" s="2"/>
      <c r="SNH128" s="2"/>
      <c r="SNI128" s="2"/>
      <c r="SNJ128" s="2"/>
      <c r="SNK128" s="2"/>
      <c r="SNL128" s="2"/>
      <c r="SNM128" s="2"/>
      <c r="SNN128" s="2"/>
      <c r="SNO128" s="2"/>
      <c r="SNP128" s="2"/>
      <c r="SNQ128" s="2"/>
      <c r="SNR128" s="2"/>
      <c r="SNS128" s="2"/>
      <c r="SNT128" s="2"/>
      <c r="SNU128" s="2"/>
      <c r="SNV128" s="2"/>
      <c r="SNW128" s="2"/>
      <c r="SNX128" s="2"/>
      <c r="SNY128" s="2"/>
      <c r="SNZ128" s="2"/>
      <c r="SOA128" s="2"/>
      <c r="SOB128" s="2"/>
      <c r="SOC128" s="2"/>
      <c r="SOD128" s="2"/>
      <c r="SOE128" s="2"/>
      <c r="SOF128" s="2"/>
      <c r="SOG128" s="2"/>
      <c r="SOH128" s="2"/>
      <c r="SOI128" s="2"/>
      <c r="SOJ128" s="2"/>
      <c r="SOK128" s="2"/>
      <c r="SOL128" s="2"/>
      <c r="SOM128" s="2"/>
      <c r="SON128" s="2"/>
      <c r="SOO128" s="2"/>
      <c r="SOP128" s="2"/>
      <c r="SOQ128" s="2"/>
      <c r="SOR128" s="2"/>
      <c r="SOS128" s="2"/>
      <c r="SOT128" s="2"/>
      <c r="SOU128" s="2"/>
      <c r="SOV128" s="2"/>
      <c r="SOW128" s="2"/>
      <c r="SOX128" s="2"/>
      <c r="SOY128" s="2"/>
      <c r="SOZ128" s="2"/>
      <c r="SPA128" s="2"/>
      <c r="SPB128" s="2"/>
      <c r="SPC128" s="2"/>
      <c r="SPD128" s="2"/>
      <c r="SPE128" s="2"/>
      <c r="SPF128" s="2"/>
      <c r="SPG128" s="2"/>
      <c r="SPH128" s="2"/>
      <c r="SPI128" s="2"/>
      <c r="SPJ128" s="2"/>
      <c r="SPK128" s="2"/>
      <c r="SPL128" s="2"/>
      <c r="SPM128" s="2"/>
      <c r="SPN128" s="2"/>
      <c r="SPO128" s="2"/>
      <c r="SPP128" s="2"/>
      <c r="SPQ128" s="2"/>
      <c r="SPR128" s="2"/>
      <c r="SPS128" s="2"/>
      <c r="SPT128" s="2"/>
      <c r="SPU128" s="2"/>
      <c r="SPV128" s="2"/>
      <c r="SPW128" s="2"/>
      <c r="SPX128" s="2"/>
      <c r="SPY128" s="2"/>
      <c r="SPZ128" s="2"/>
      <c r="SQA128" s="2"/>
      <c r="SQB128" s="2"/>
      <c r="SQC128" s="2"/>
      <c r="SQD128" s="2"/>
      <c r="SQE128" s="2"/>
      <c r="SQF128" s="2"/>
      <c r="SQG128" s="2"/>
      <c r="SQH128" s="2"/>
      <c r="SQI128" s="2"/>
      <c r="SQJ128" s="2"/>
      <c r="SQK128" s="2"/>
      <c r="SQL128" s="2"/>
      <c r="SQM128" s="2"/>
      <c r="SQN128" s="2"/>
      <c r="SQO128" s="2"/>
      <c r="SQP128" s="2"/>
      <c r="SQQ128" s="2"/>
      <c r="SQR128" s="2"/>
      <c r="SQS128" s="2"/>
      <c r="SQT128" s="2"/>
      <c r="SQU128" s="2"/>
      <c r="SQV128" s="2"/>
      <c r="SQW128" s="2"/>
      <c r="SQX128" s="2"/>
      <c r="SQY128" s="2"/>
      <c r="SQZ128" s="2"/>
      <c r="SRA128" s="2"/>
      <c r="SRB128" s="2"/>
      <c r="SRC128" s="2"/>
      <c r="SRD128" s="2"/>
      <c r="SRE128" s="2"/>
      <c r="SRF128" s="2"/>
      <c r="SRG128" s="2"/>
      <c r="SRH128" s="2"/>
      <c r="SRI128" s="2"/>
      <c r="SRJ128" s="2"/>
      <c r="SRK128" s="2"/>
      <c r="SRL128" s="2"/>
      <c r="SRM128" s="2"/>
      <c r="SRN128" s="2"/>
      <c r="SRO128" s="2"/>
      <c r="SRP128" s="2"/>
      <c r="SRQ128" s="2"/>
      <c r="SRR128" s="2"/>
      <c r="SRS128" s="2"/>
      <c r="SRT128" s="2"/>
      <c r="SRU128" s="2"/>
      <c r="SRV128" s="2"/>
      <c r="SRW128" s="2"/>
      <c r="SRX128" s="2"/>
      <c r="SRY128" s="2"/>
      <c r="SRZ128" s="2"/>
      <c r="SSA128" s="2"/>
      <c r="SSB128" s="2"/>
      <c r="SSC128" s="2"/>
      <c r="SSD128" s="2"/>
      <c r="SSE128" s="2"/>
      <c r="SSF128" s="2"/>
      <c r="SSG128" s="2"/>
      <c r="SSH128" s="2"/>
      <c r="SSI128" s="2"/>
      <c r="SSJ128" s="2"/>
      <c r="SSK128" s="2"/>
      <c r="SSL128" s="2"/>
      <c r="SSM128" s="2"/>
      <c r="SSN128" s="2"/>
      <c r="SSO128" s="2"/>
      <c r="SSP128" s="2"/>
      <c r="SSQ128" s="2"/>
      <c r="SSR128" s="2"/>
      <c r="SSS128" s="2"/>
      <c r="SST128" s="2"/>
      <c r="SSU128" s="2"/>
      <c r="SSV128" s="2"/>
      <c r="SSW128" s="2"/>
      <c r="SSX128" s="2"/>
      <c r="SSY128" s="2"/>
      <c r="SSZ128" s="2"/>
      <c r="STA128" s="2"/>
      <c r="STB128" s="2"/>
      <c r="STC128" s="2"/>
      <c r="STD128" s="2"/>
      <c r="STE128" s="2"/>
      <c r="STF128" s="2"/>
      <c r="STG128" s="2"/>
      <c r="STH128" s="2"/>
      <c r="STI128" s="2"/>
      <c r="STJ128" s="2"/>
      <c r="STK128" s="2"/>
      <c r="STL128" s="2"/>
      <c r="STM128" s="2"/>
      <c r="STN128" s="2"/>
      <c r="STO128" s="2"/>
      <c r="STP128" s="2"/>
      <c r="STQ128" s="2"/>
      <c r="STR128" s="2"/>
      <c r="STS128" s="2"/>
      <c r="STT128" s="2"/>
      <c r="STU128" s="2"/>
      <c r="STV128" s="2"/>
      <c r="STW128" s="2"/>
      <c r="STX128" s="2"/>
      <c r="STY128" s="2"/>
      <c r="STZ128" s="2"/>
      <c r="SUA128" s="2"/>
      <c r="SUB128" s="2"/>
      <c r="SUC128" s="2"/>
      <c r="SUD128" s="2"/>
      <c r="SUE128" s="2"/>
      <c r="SUF128" s="2"/>
      <c r="SUG128" s="2"/>
      <c r="SUH128" s="2"/>
      <c r="SUI128" s="2"/>
      <c r="SUJ128" s="2"/>
      <c r="SUK128" s="2"/>
      <c r="SUL128" s="2"/>
      <c r="SUM128" s="2"/>
      <c r="SUN128" s="2"/>
      <c r="SUO128" s="2"/>
      <c r="SUP128" s="2"/>
      <c r="SUQ128" s="2"/>
      <c r="SUR128" s="2"/>
      <c r="SUS128" s="2"/>
      <c r="SUT128" s="2"/>
      <c r="SUU128" s="2"/>
      <c r="SUV128" s="2"/>
      <c r="SUW128" s="2"/>
      <c r="SUX128" s="2"/>
      <c r="SUY128" s="2"/>
      <c r="SUZ128" s="2"/>
      <c r="SVA128" s="2"/>
      <c r="SVB128" s="2"/>
      <c r="SVC128" s="2"/>
      <c r="SVD128" s="2"/>
      <c r="SVE128" s="2"/>
      <c r="SVF128" s="2"/>
      <c r="SVG128" s="2"/>
      <c r="SVH128" s="2"/>
      <c r="SVI128" s="2"/>
      <c r="SVJ128" s="2"/>
      <c r="SVK128" s="2"/>
      <c r="SVL128" s="2"/>
      <c r="SVM128" s="2"/>
      <c r="SVN128" s="2"/>
      <c r="SVO128" s="2"/>
      <c r="SVP128" s="2"/>
      <c r="SVQ128" s="2"/>
      <c r="SVR128" s="2"/>
      <c r="SVS128" s="2"/>
      <c r="SVT128" s="2"/>
      <c r="SVU128" s="2"/>
      <c r="SVV128" s="2"/>
      <c r="SVW128" s="2"/>
      <c r="SVX128" s="2"/>
      <c r="SVY128" s="2"/>
      <c r="SVZ128" s="2"/>
      <c r="SWA128" s="2"/>
      <c r="SWB128" s="2"/>
      <c r="SWC128" s="2"/>
      <c r="SWD128" s="2"/>
      <c r="SWE128" s="2"/>
      <c r="SWF128" s="2"/>
      <c r="SWG128" s="2"/>
      <c r="SWH128" s="2"/>
      <c r="SWI128" s="2"/>
      <c r="SWJ128" s="2"/>
      <c r="SWK128" s="2"/>
      <c r="SWL128" s="2"/>
      <c r="SWM128" s="2"/>
      <c r="SWN128" s="2"/>
      <c r="SWO128" s="2"/>
      <c r="SWP128" s="2"/>
      <c r="SWQ128" s="2"/>
      <c r="SWR128" s="2"/>
      <c r="SWS128" s="2"/>
      <c r="SWT128" s="2"/>
      <c r="SWU128" s="2"/>
      <c r="SWV128" s="2"/>
      <c r="SWW128" s="2"/>
      <c r="SWX128" s="2"/>
      <c r="SWY128" s="2"/>
      <c r="SWZ128" s="2"/>
      <c r="SXA128" s="2"/>
      <c r="SXB128" s="2"/>
      <c r="SXC128" s="2"/>
      <c r="SXD128" s="2"/>
      <c r="SXE128" s="2"/>
      <c r="SXF128" s="2"/>
      <c r="SXG128" s="2"/>
      <c r="SXH128" s="2"/>
      <c r="SXI128" s="2"/>
      <c r="SXJ128" s="2"/>
      <c r="SXK128" s="2"/>
      <c r="SXL128" s="2"/>
      <c r="SXM128" s="2"/>
      <c r="SXN128" s="2"/>
      <c r="SXO128" s="2"/>
      <c r="SXP128" s="2"/>
      <c r="SXQ128" s="2"/>
      <c r="SXR128" s="2"/>
      <c r="SXS128" s="2"/>
      <c r="SXT128" s="2"/>
      <c r="SXU128" s="2"/>
      <c r="SXV128" s="2"/>
      <c r="SXW128" s="2"/>
      <c r="SXX128" s="2"/>
      <c r="SXY128" s="2"/>
      <c r="SXZ128" s="2"/>
      <c r="SYA128" s="2"/>
      <c r="SYB128" s="2"/>
      <c r="SYC128" s="2"/>
      <c r="SYD128" s="2"/>
      <c r="SYE128" s="2"/>
      <c r="SYF128" s="2"/>
      <c r="SYG128" s="2"/>
      <c r="SYH128" s="2"/>
      <c r="SYI128" s="2"/>
      <c r="SYJ128" s="2"/>
      <c r="SYK128" s="2"/>
      <c r="SYL128" s="2"/>
      <c r="SYM128" s="2"/>
      <c r="SYN128" s="2"/>
      <c r="SYO128" s="2"/>
      <c r="SYP128" s="2"/>
      <c r="SYQ128" s="2"/>
      <c r="SYR128" s="2"/>
      <c r="SYS128" s="2"/>
      <c r="SYT128" s="2"/>
      <c r="SYU128" s="2"/>
      <c r="SYV128" s="2"/>
      <c r="SYW128" s="2"/>
      <c r="SYX128" s="2"/>
      <c r="SYY128" s="2"/>
      <c r="SYZ128" s="2"/>
      <c r="SZA128" s="2"/>
      <c r="SZB128" s="2"/>
      <c r="SZC128" s="2"/>
      <c r="SZD128" s="2"/>
      <c r="SZE128" s="2"/>
      <c r="SZF128" s="2"/>
      <c r="SZG128" s="2"/>
      <c r="SZH128" s="2"/>
      <c r="SZI128" s="2"/>
      <c r="SZJ128" s="2"/>
      <c r="SZK128" s="2"/>
      <c r="SZL128" s="2"/>
      <c r="SZM128" s="2"/>
      <c r="SZN128" s="2"/>
      <c r="SZO128" s="2"/>
      <c r="SZP128" s="2"/>
      <c r="SZQ128" s="2"/>
      <c r="SZR128" s="2"/>
      <c r="SZS128" s="2"/>
      <c r="SZT128" s="2"/>
      <c r="SZU128" s="2"/>
      <c r="SZV128" s="2"/>
      <c r="SZW128" s="2"/>
      <c r="SZX128" s="2"/>
      <c r="SZY128" s="2"/>
      <c r="SZZ128" s="2"/>
      <c r="TAA128" s="2"/>
      <c r="TAB128" s="2"/>
      <c r="TAC128" s="2"/>
      <c r="TAD128" s="2"/>
      <c r="TAE128" s="2"/>
      <c r="TAF128" s="2"/>
      <c r="TAG128" s="2"/>
      <c r="TAH128" s="2"/>
      <c r="TAI128" s="2"/>
      <c r="TAJ128" s="2"/>
      <c r="TAK128" s="2"/>
      <c r="TAL128" s="2"/>
      <c r="TAM128" s="2"/>
      <c r="TAN128" s="2"/>
      <c r="TAO128" s="2"/>
      <c r="TAP128" s="2"/>
      <c r="TAQ128" s="2"/>
      <c r="TAR128" s="2"/>
      <c r="TAS128" s="2"/>
      <c r="TAT128" s="2"/>
      <c r="TAU128" s="2"/>
      <c r="TAV128" s="2"/>
      <c r="TAW128" s="2"/>
      <c r="TAX128" s="2"/>
      <c r="TAY128" s="2"/>
      <c r="TAZ128" s="2"/>
      <c r="TBA128" s="2"/>
      <c r="TBB128" s="2"/>
      <c r="TBC128" s="2"/>
      <c r="TBD128" s="2"/>
      <c r="TBE128" s="2"/>
      <c r="TBF128" s="2"/>
      <c r="TBG128" s="2"/>
      <c r="TBH128" s="2"/>
      <c r="TBI128" s="2"/>
      <c r="TBJ128" s="2"/>
      <c r="TBK128" s="2"/>
      <c r="TBL128" s="2"/>
      <c r="TBM128" s="2"/>
      <c r="TBN128" s="2"/>
      <c r="TBO128" s="2"/>
      <c r="TBP128" s="2"/>
      <c r="TBQ128" s="2"/>
      <c r="TBR128" s="2"/>
      <c r="TBS128" s="2"/>
      <c r="TBT128" s="2"/>
      <c r="TBU128" s="2"/>
      <c r="TBV128" s="2"/>
      <c r="TBW128" s="2"/>
      <c r="TBX128" s="2"/>
      <c r="TBY128" s="2"/>
      <c r="TBZ128" s="2"/>
      <c r="TCA128" s="2"/>
      <c r="TCB128" s="2"/>
      <c r="TCC128" s="2"/>
      <c r="TCD128" s="2"/>
      <c r="TCE128" s="2"/>
      <c r="TCF128" s="2"/>
      <c r="TCG128" s="2"/>
      <c r="TCH128" s="2"/>
      <c r="TCI128" s="2"/>
      <c r="TCJ128" s="2"/>
      <c r="TCK128" s="2"/>
      <c r="TCL128" s="2"/>
      <c r="TCM128" s="2"/>
      <c r="TCN128" s="2"/>
      <c r="TCO128" s="2"/>
      <c r="TCP128" s="2"/>
      <c r="TCQ128" s="2"/>
      <c r="TCR128" s="2"/>
      <c r="TCS128" s="2"/>
      <c r="TCT128" s="2"/>
      <c r="TCU128" s="2"/>
      <c r="TCV128" s="2"/>
      <c r="TCW128" s="2"/>
      <c r="TCX128" s="2"/>
      <c r="TCY128" s="2"/>
      <c r="TCZ128" s="2"/>
      <c r="TDA128" s="2"/>
      <c r="TDB128" s="2"/>
      <c r="TDC128" s="2"/>
      <c r="TDD128" s="2"/>
      <c r="TDE128" s="2"/>
      <c r="TDF128" s="2"/>
      <c r="TDG128" s="2"/>
      <c r="TDH128" s="2"/>
      <c r="TDI128" s="2"/>
      <c r="TDJ128" s="2"/>
      <c r="TDK128" s="2"/>
      <c r="TDL128" s="2"/>
      <c r="TDM128" s="2"/>
      <c r="TDN128" s="2"/>
      <c r="TDO128" s="2"/>
      <c r="TDP128" s="2"/>
      <c r="TDQ128" s="2"/>
      <c r="TDR128" s="2"/>
      <c r="TDS128" s="2"/>
      <c r="TDT128" s="2"/>
      <c r="TDU128" s="2"/>
      <c r="TDV128" s="2"/>
      <c r="TDW128" s="2"/>
      <c r="TDX128" s="2"/>
      <c r="TDY128" s="2"/>
      <c r="TDZ128" s="2"/>
      <c r="TEA128" s="2"/>
      <c r="TEB128" s="2"/>
      <c r="TEC128" s="2"/>
      <c r="TED128" s="2"/>
      <c r="TEE128" s="2"/>
      <c r="TEF128" s="2"/>
      <c r="TEG128" s="2"/>
      <c r="TEH128" s="2"/>
      <c r="TEI128" s="2"/>
      <c r="TEJ128" s="2"/>
      <c r="TEK128" s="2"/>
      <c r="TEL128" s="2"/>
      <c r="TEM128" s="2"/>
      <c r="TEN128" s="2"/>
      <c r="TEO128" s="2"/>
      <c r="TEP128" s="2"/>
      <c r="TEQ128" s="2"/>
      <c r="TER128" s="2"/>
      <c r="TES128" s="2"/>
      <c r="TET128" s="2"/>
      <c r="TEU128" s="2"/>
      <c r="TEV128" s="2"/>
      <c r="TEW128" s="2"/>
      <c r="TEX128" s="2"/>
      <c r="TEY128" s="2"/>
      <c r="TEZ128" s="2"/>
      <c r="TFA128" s="2"/>
      <c r="TFB128" s="2"/>
      <c r="TFC128" s="2"/>
      <c r="TFD128" s="2"/>
      <c r="TFE128" s="2"/>
      <c r="TFF128" s="2"/>
      <c r="TFG128" s="2"/>
      <c r="TFH128" s="2"/>
      <c r="TFI128" s="2"/>
      <c r="TFJ128" s="2"/>
      <c r="TFK128" s="2"/>
      <c r="TFL128" s="2"/>
      <c r="TFM128" s="2"/>
      <c r="TFN128" s="2"/>
      <c r="TFO128" s="2"/>
      <c r="TFP128" s="2"/>
      <c r="TFQ128" s="2"/>
      <c r="TFR128" s="2"/>
      <c r="TFS128" s="2"/>
      <c r="TFT128" s="2"/>
      <c r="TFU128" s="2"/>
      <c r="TFV128" s="2"/>
      <c r="TFW128" s="2"/>
      <c r="TFX128" s="2"/>
      <c r="TFY128" s="2"/>
      <c r="TFZ128" s="2"/>
      <c r="TGA128" s="2"/>
      <c r="TGB128" s="2"/>
      <c r="TGC128" s="2"/>
      <c r="TGD128" s="2"/>
      <c r="TGE128" s="2"/>
      <c r="TGF128" s="2"/>
      <c r="TGG128" s="2"/>
      <c r="TGH128" s="2"/>
      <c r="TGI128" s="2"/>
      <c r="TGJ128" s="2"/>
      <c r="TGK128" s="2"/>
      <c r="TGL128" s="2"/>
      <c r="TGM128" s="2"/>
      <c r="TGN128" s="2"/>
      <c r="TGO128" s="2"/>
      <c r="TGP128" s="2"/>
      <c r="TGQ128" s="2"/>
      <c r="TGR128" s="2"/>
      <c r="TGS128" s="2"/>
      <c r="TGT128" s="2"/>
      <c r="TGU128" s="2"/>
      <c r="TGV128" s="2"/>
      <c r="TGW128" s="2"/>
      <c r="TGX128" s="2"/>
      <c r="TGY128" s="2"/>
      <c r="TGZ128" s="2"/>
      <c r="THA128" s="2"/>
      <c r="THB128" s="2"/>
      <c r="THC128" s="2"/>
      <c r="THD128" s="2"/>
      <c r="THE128" s="2"/>
      <c r="THF128" s="2"/>
      <c r="THG128" s="2"/>
      <c r="THH128" s="2"/>
      <c r="THI128" s="2"/>
      <c r="THJ128" s="2"/>
      <c r="THK128" s="2"/>
      <c r="THL128" s="2"/>
      <c r="THM128" s="2"/>
      <c r="THN128" s="2"/>
      <c r="THO128" s="2"/>
      <c r="THP128" s="2"/>
      <c r="THQ128" s="2"/>
      <c r="THR128" s="2"/>
      <c r="THS128" s="2"/>
      <c r="THT128" s="2"/>
      <c r="THU128" s="2"/>
      <c r="THV128" s="2"/>
      <c r="THW128" s="2"/>
      <c r="THX128" s="2"/>
      <c r="THY128" s="2"/>
      <c r="THZ128" s="2"/>
      <c r="TIA128" s="2"/>
      <c r="TIB128" s="2"/>
      <c r="TIC128" s="2"/>
      <c r="TID128" s="2"/>
      <c r="TIE128" s="2"/>
      <c r="TIF128" s="2"/>
      <c r="TIG128" s="2"/>
      <c r="TIH128" s="2"/>
      <c r="TII128" s="2"/>
      <c r="TIJ128" s="2"/>
      <c r="TIK128" s="2"/>
      <c r="TIL128" s="2"/>
      <c r="TIM128" s="2"/>
      <c r="TIN128" s="2"/>
      <c r="TIO128" s="2"/>
      <c r="TIP128" s="2"/>
      <c r="TIQ128" s="2"/>
      <c r="TIR128" s="2"/>
      <c r="TIS128" s="2"/>
      <c r="TIT128" s="2"/>
      <c r="TIU128" s="2"/>
      <c r="TIV128" s="2"/>
      <c r="TIW128" s="2"/>
      <c r="TIX128" s="2"/>
      <c r="TIY128" s="2"/>
      <c r="TIZ128" s="2"/>
      <c r="TJA128" s="2"/>
      <c r="TJB128" s="2"/>
      <c r="TJC128" s="2"/>
      <c r="TJD128" s="2"/>
      <c r="TJE128" s="2"/>
      <c r="TJF128" s="2"/>
      <c r="TJG128" s="2"/>
      <c r="TJH128" s="2"/>
      <c r="TJI128" s="2"/>
      <c r="TJJ128" s="2"/>
      <c r="TJK128" s="2"/>
      <c r="TJL128" s="2"/>
      <c r="TJM128" s="2"/>
      <c r="TJN128" s="2"/>
      <c r="TJO128" s="2"/>
      <c r="TJP128" s="2"/>
      <c r="TJQ128" s="2"/>
      <c r="TJR128" s="2"/>
      <c r="TJS128" s="2"/>
      <c r="TJT128" s="2"/>
      <c r="TJU128" s="2"/>
      <c r="TJV128" s="2"/>
      <c r="TJW128" s="2"/>
      <c r="TJX128" s="2"/>
      <c r="TJY128" s="2"/>
      <c r="TJZ128" s="2"/>
      <c r="TKA128" s="2"/>
      <c r="TKB128" s="2"/>
      <c r="TKC128" s="2"/>
      <c r="TKD128" s="2"/>
      <c r="TKE128" s="2"/>
      <c r="TKF128" s="2"/>
      <c r="TKG128" s="2"/>
      <c r="TKH128" s="2"/>
      <c r="TKI128" s="2"/>
      <c r="TKJ128" s="2"/>
      <c r="TKK128" s="2"/>
      <c r="TKL128" s="2"/>
      <c r="TKM128" s="2"/>
      <c r="TKN128" s="2"/>
      <c r="TKO128" s="2"/>
      <c r="TKP128" s="2"/>
      <c r="TKQ128" s="2"/>
      <c r="TKR128" s="2"/>
      <c r="TKS128" s="2"/>
      <c r="TKT128" s="2"/>
      <c r="TKU128" s="2"/>
      <c r="TKV128" s="2"/>
      <c r="TKW128" s="2"/>
      <c r="TKX128" s="2"/>
      <c r="TKY128" s="2"/>
      <c r="TKZ128" s="2"/>
      <c r="TLA128" s="2"/>
      <c r="TLB128" s="2"/>
      <c r="TLC128" s="2"/>
      <c r="TLD128" s="2"/>
      <c r="TLE128" s="2"/>
      <c r="TLF128" s="2"/>
      <c r="TLG128" s="2"/>
      <c r="TLH128" s="2"/>
      <c r="TLI128" s="2"/>
      <c r="TLJ128" s="2"/>
      <c r="TLK128" s="2"/>
      <c r="TLL128" s="2"/>
      <c r="TLM128" s="2"/>
      <c r="TLN128" s="2"/>
      <c r="TLO128" s="2"/>
      <c r="TLP128" s="2"/>
      <c r="TLQ128" s="2"/>
      <c r="TLR128" s="2"/>
      <c r="TLS128" s="2"/>
      <c r="TLT128" s="2"/>
      <c r="TLU128" s="2"/>
      <c r="TLV128" s="2"/>
      <c r="TLW128" s="2"/>
      <c r="TLX128" s="2"/>
      <c r="TLY128" s="2"/>
      <c r="TLZ128" s="2"/>
      <c r="TMA128" s="2"/>
      <c r="TMB128" s="2"/>
      <c r="TMC128" s="2"/>
      <c r="TMD128" s="2"/>
      <c r="TME128" s="2"/>
      <c r="TMF128" s="2"/>
      <c r="TMG128" s="2"/>
      <c r="TMH128" s="2"/>
      <c r="TMI128" s="2"/>
      <c r="TMJ128" s="2"/>
      <c r="TMK128" s="2"/>
      <c r="TML128" s="2"/>
      <c r="TMM128" s="2"/>
      <c r="TMN128" s="2"/>
      <c r="TMO128" s="2"/>
      <c r="TMP128" s="2"/>
      <c r="TMQ128" s="2"/>
      <c r="TMR128" s="2"/>
      <c r="TMS128" s="2"/>
      <c r="TMT128" s="2"/>
      <c r="TMU128" s="2"/>
      <c r="TMV128" s="2"/>
      <c r="TMW128" s="2"/>
      <c r="TMX128" s="2"/>
      <c r="TMY128" s="2"/>
      <c r="TMZ128" s="2"/>
      <c r="TNA128" s="2"/>
      <c r="TNB128" s="2"/>
      <c r="TNC128" s="2"/>
      <c r="TND128" s="2"/>
      <c r="TNE128" s="2"/>
      <c r="TNF128" s="2"/>
      <c r="TNG128" s="2"/>
      <c r="TNH128" s="2"/>
      <c r="TNI128" s="2"/>
      <c r="TNJ128" s="2"/>
      <c r="TNK128" s="2"/>
      <c r="TNL128" s="2"/>
      <c r="TNM128" s="2"/>
      <c r="TNN128" s="2"/>
      <c r="TNO128" s="2"/>
      <c r="TNP128" s="2"/>
      <c r="TNQ128" s="2"/>
      <c r="TNR128" s="2"/>
      <c r="TNS128" s="2"/>
      <c r="TNT128" s="2"/>
      <c r="TNU128" s="2"/>
      <c r="TNV128" s="2"/>
      <c r="TNW128" s="2"/>
      <c r="TNX128" s="2"/>
      <c r="TNY128" s="2"/>
      <c r="TNZ128" s="2"/>
      <c r="TOA128" s="2"/>
      <c r="TOB128" s="2"/>
      <c r="TOC128" s="2"/>
      <c r="TOD128" s="2"/>
      <c r="TOE128" s="2"/>
      <c r="TOF128" s="2"/>
      <c r="TOG128" s="2"/>
      <c r="TOH128" s="2"/>
      <c r="TOI128" s="2"/>
      <c r="TOJ128" s="2"/>
      <c r="TOK128" s="2"/>
      <c r="TOL128" s="2"/>
      <c r="TOM128" s="2"/>
      <c r="TON128" s="2"/>
      <c r="TOO128" s="2"/>
      <c r="TOP128" s="2"/>
      <c r="TOQ128" s="2"/>
      <c r="TOR128" s="2"/>
      <c r="TOS128" s="2"/>
      <c r="TOT128" s="2"/>
      <c r="TOU128" s="2"/>
      <c r="TOV128" s="2"/>
      <c r="TOW128" s="2"/>
      <c r="TOX128" s="2"/>
      <c r="TOY128" s="2"/>
      <c r="TOZ128" s="2"/>
      <c r="TPA128" s="2"/>
      <c r="TPB128" s="2"/>
      <c r="TPC128" s="2"/>
      <c r="TPD128" s="2"/>
      <c r="TPE128" s="2"/>
      <c r="TPF128" s="2"/>
      <c r="TPG128" s="2"/>
      <c r="TPH128" s="2"/>
      <c r="TPI128" s="2"/>
      <c r="TPJ128" s="2"/>
      <c r="TPK128" s="2"/>
      <c r="TPL128" s="2"/>
      <c r="TPM128" s="2"/>
      <c r="TPN128" s="2"/>
      <c r="TPO128" s="2"/>
      <c r="TPP128" s="2"/>
      <c r="TPQ128" s="2"/>
      <c r="TPR128" s="2"/>
      <c r="TPS128" s="2"/>
      <c r="TPT128" s="2"/>
      <c r="TPU128" s="2"/>
      <c r="TPV128" s="2"/>
      <c r="TPW128" s="2"/>
      <c r="TPX128" s="2"/>
      <c r="TPY128" s="2"/>
      <c r="TPZ128" s="2"/>
      <c r="TQA128" s="2"/>
      <c r="TQB128" s="2"/>
      <c r="TQC128" s="2"/>
      <c r="TQD128" s="2"/>
      <c r="TQE128" s="2"/>
      <c r="TQF128" s="2"/>
      <c r="TQG128" s="2"/>
      <c r="TQH128" s="2"/>
      <c r="TQI128" s="2"/>
      <c r="TQJ128" s="2"/>
      <c r="TQK128" s="2"/>
      <c r="TQL128" s="2"/>
      <c r="TQM128" s="2"/>
      <c r="TQN128" s="2"/>
      <c r="TQO128" s="2"/>
      <c r="TQP128" s="2"/>
      <c r="TQQ128" s="2"/>
      <c r="TQR128" s="2"/>
      <c r="TQS128" s="2"/>
      <c r="TQT128" s="2"/>
      <c r="TQU128" s="2"/>
      <c r="TQV128" s="2"/>
      <c r="TQW128" s="2"/>
      <c r="TQX128" s="2"/>
      <c r="TQY128" s="2"/>
      <c r="TQZ128" s="2"/>
      <c r="TRA128" s="2"/>
      <c r="TRB128" s="2"/>
      <c r="TRC128" s="2"/>
      <c r="TRD128" s="2"/>
      <c r="TRE128" s="2"/>
      <c r="TRF128" s="2"/>
      <c r="TRG128" s="2"/>
      <c r="TRH128" s="2"/>
      <c r="TRI128" s="2"/>
      <c r="TRJ128" s="2"/>
      <c r="TRK128" s="2"/>
      <c r="TRL128" s="2"/>
      <c r="TRM128" s="2"/>
      <c r="TRN128" s="2"/>
      <c r="TRO128" s="2"/>
      <c r="TRP128" s="2"/>
      <c r="TRQ128" s="2"/>
      <c r="TRR128" s="2"/>
      <c r="TRS128" s="2"/>
      <c r="TRT128" s="2"/>
      <c r="TRU128" s="2"/>
      <c r="TRV128" s="2"/>
      <c r="TRW128" s="2"/>
      <c r="TRX128" s="2"/>
      <c r="TRY128" s="2"/>
      <c r="TRZ128" s="2"/>
      <c r="TSA128" s="2"/>
      <c r="TSB128" s="2"/>
      <c r="TSC128" s="2"/>
      <c r="TSD128" s="2"/>
      <c r="TSE128" s="2"/>
      <c r="TSF128" s="2"/>
      <c r="TSG128" s="2"/>
      <c r="TSH128" s="2"/>
      <c r="TSI128" s="2"/>
      <c r="TSJ128" s="2"/>
      <c r="TSK128" s="2"/>
      <c r="TSL128" s="2"/>
      <c r="TSM128" s="2"/>
      <c r="TSN128" s="2"/>
      <c r="TSO128" s="2"/>
      <c r="TSP128" s="2"/>
      <c r="TSQ128" s="2"/>
      <c r="TSR128" s="2"/>
      <c r="TSS128" s="2"/>
      <c r="TST128" s="2"/>
      <c r="TSU128" s="2"/>
      <c r="TSV128" s="2"/>
      <c r="TSW128" s="2"/>
      <c r="TSX128" s="2"/>
      <c r="TSY128" s="2"/>
      <c r="TSZ128" s="2"/>
      <c r="TTA128" s="2"/>
      <c r="TTB128" s="2"/>
      <c r="TTC128" s="2"/>
      <c r="TTD128" s="2"/>
      <c r="TTE128" s="2"/>
      <c r="TTF128" s="2"/>
      <c r="TTG128" s="2"/>
      <c r="TTH128" s="2"/>
      <c r="TTI128" s="2"/>
      <c r="TTJ128" s="2"/>
      <c r="TTK128" s="2"/>
      <c r="TTL128" s="2"/>
      <c r="TTM128" s="2"/>
      <c r="TTN128" s="2"/>
      <c r="TTO128" s="2"/>
      <c r="TTP128" s="2"/>
      <c r="TTQ128" s="2"/>
      <c r="TTR128" s="2"/>
      <c r="TTS128" s="2"/>
      <c r="TTT128" s="2"/>
      <c r="TTU128" s="2"/>
      <c r="TTV128" s="2"/>
      <c r="TTW128" s="2"/>
      <c r="TTX128" s="2"/>
      <c r="TTY128" s="2"/>
      <c r="TTZ128" s="2"/>
      <c r="TUA128" s="2"/>
      <c r="TUB128" s="2"/>
      <c r="TUC128" s="2"/>
      <c r="TUD128" s="2"/>
      <c r="TUE128" s="2"/>
      <c r="TUF128" s="2"/>
      <c r="TUG128" s="2"/>
      <c r="TUH128" s="2"/>
      <c r="TUI128" s="2"/>
      <c r="TUJ128" s="2"/>
      <c r="TUK128" s="2"/>
      <c r="TUL128" s="2"/>
      <c r="TUM128" s="2"/>
      <c r="TUN128" s="2"/>
      <c r="TUO128" s="2"/>
      <c r="TUP128" s="2"/>
      <c r="TUQ128" s="2"/>
      <c r="TUR128" s="2"/>
      <c r="TUS128" s="2"/>
      <c r="TUT128" s="2"/>
      <c r="TUU128" s="2"/>
      <c r="TUV128" s="2"/>
      <c r="TUW128" s="2"/>
      <c r="TUX128" s="2"/>
      <c r="TUY128" s="2"/>
      <c r="TUZ128" s="2"/>
      <c r="TVA128" s="2"/>
      <c r="TVB128" s="2"/>
      <c r="TVC128" s="2"/>
      <c r="TVD128" s="2"/>
      <c r="TVE128" s="2"/>
      <c r="TVF128" s="2"/>
      <c r="TVG128" s="2"/>
      <c r="TVH128" s="2"/>
      <c r="TVI128" s="2"/>
      <c r="TVJ128" s="2"/>
      <c r="TVK128" s="2"/>
      <c r="TVL128" s="2"/>
      <c r="TVM128" s="2"/>
      <c r="TVN128" s="2"/>
      <c r="TVO128" s="2"/>
      <c r="TVP128" s="2"/>
      <c r="TVQ128" s="2"/>
      <c r="TVR128" s="2"/>
      <c r="TVS128" s="2"/>
      <c r="TVT128" s="2"/>
      <c r="TVU128" s="2"/>
      <c r="TVV128" s="2"/>
      <c r="TVW128" s="2"/>
      <c r="TVX128" s="2"/>
      <c r="TVY128" s="2"/>
      <c r="TVZ128" s="2"/>
      <c r="TWA128" s="2"/>
      <c r="TWB128" s="2"/>
      <c r="TWC128" s="2"/>
      <c r="TWD128" s="2"/>
      <c r="TWE128" s="2"/>
      <c r="TWF128" s="2"/>
      <c r="TWG128" s="2"/>
      <c r="TWH128" s="2"/>
      <c r="TWI128" s="2"/>
      <c r="TWJ128" s="2"/>
      <c r="TWK128" s="2"/>
      <c r="TWL128" s="2"/>
      <c r="TWM128" s="2"/>
      <c r="TWN128" s="2"/>
      <c r="TWO128" s="2"/>
      <c r="TWP128" s="2"/>
      <c r="TWQ128" s="2"/>
      <c r="TWR128" s="2"/>
      <c r="TWS128" s="2"/>
      <c r="TWT128" s="2"/>
      <c r="TWU128" s="2"/>
      <c r="TWV128" s="2"/>
      <c r="TWW128" s="2"/>
      <c r="TWX128" s="2"/>
      <c r="TWY128" s="2"/>
      <c r="TWZ128" s="2"/>
      <c r="TXA128" s="2"/>
      <c r="TXB128" s="2"/>
      <c r="TXC128" s="2"/>
      <c r="TXD128" s="2"/>
      <c r="TXE128" s="2"/>
      <c r="TXF128" s="2"/>
      <c r="TXG128" s="2"/>
      <c r="TXH128" s="2"/>
      <c r="TXI128" s="2"/>
      <c r="TXJ128" s="2"/>
      <c r="TXK128" s="2"/>
      <c r="TXL128" s="2"/>
      <c r="TXM128" s="2"/>
      <c r="TXN128" s="2"/>
      <c r="TXO128" s="2"/>
      <c r="TXP128" s="2"/>
      <c r="TXQ128" s="2"/>
      <c r="TXR128" s="2"/>
      <c r="TXS128" s="2"/>
      <c r="TXT128" s="2"/>
      <c r="TXU128" s="2"/>
      <c r="TXV128" s="2"/>
      <c r="TXW128" s="2"/>
      <c r="TXX128" s="2"/>
      <c r="TXY128" s="2"/>
      <c r="TXZ128" s="2"/>
      <c r="TYA128" s="2"/>
      <c r="TYB128" s="2"/>
      <c r="TYC128" s="2"/>
      <c r="TYD128" s="2"/>
      <c r="TYE128" s="2"/>
      <c r="TYF128" s="2"/>
      <c r="TYG128" s="2"/>
      <c r="TYH128" s="2"/>
      <c r="TYI128" s="2"/>
      <c r="TYJ128" s="2"/>
      <c r="TYK128" s="2"/>
      <c r="TYL128" s="2"/>
      <c r="TYM128" s="2"/>
      <c r="TYN128" s="2"/>
      <c r="TYO128" s="2"/>
      <c r="TYP128" s="2"/>
      <c r="TYQ128" s="2"/>
      <c r="TYR128" s="2"/>
      <c r="TYS128" s="2"/>
      <c r="TYT128" s="2"/>
      <c r="TYU128" s="2"/>
      <c r="TYV128" s="2"/>
      <c r="TYW128" s="2"/>
      <c r="TYX128" s="2"/>
      <c r="TYY128" s="2"/>
      <c r="TYZ128" s="2"/>
      <c r="TZA128" s="2"/>
      <c r="TZB128" s="2"/>
      <c r="TZC128" s="2"/>
      <c r="TZD128" s="2"/>
      <c r="TZE128" s="2"/>
      <c r="TZF128" s="2"/>
      <c r="TZG128" s="2"/>
      <c r="TZH128" s="2"/>
      <c r="TZI128" s="2"/>
      <c r="TZJ128" s="2"/>
      <c r="TZK128" s="2"/>
      <c r="TZL128" s="2"/>
      <c r="TZM128" s="2"/>
      <c r="TZN128" s="2"/>
      <c r="TZO128" s="2"/>
      <c r="TZP128" s="2"/>
      <c r="TZQ128" s="2"/>
      <c r="TZR128" s="2"/>
      <c r="TZS128" s="2"/>
      <c r="TZT128" s="2"/>
      <c r="TZU128" s="2"/>
      <c r="TZV128" s="2"/>
      <c r="TZW128" s="2"/>
      <c r="TZX128" s="2"/>
      <c r="TZY128" s="2"/>
      <c r="TZZ128" s="2"/>
      <c r="UAA128" s="2"/>
      <c r="UAB128" s="2"/>
      <c r="UAC128" s="2"/>
      <c r="UAD128" s="2"/>
      <c r="UAE128" s="2"/>
      <c r="UAF128" s="2"/>
      <c r="UAG128" s="2"/>
      <c r="UAH128" s="2"/>
      <c r="UAI128" s="2"/>
      <c r="UAJ128" s="2"/>
      <c r="UAK128" s="2"/>
      <c r="UAL128" s="2"/>
      <c r="UAM128" s="2"/>
      <c r="UAN128" s="2"/>
      <c r="UAO128" s="2"/>
      <c r="UAP128" s="2"/>
      <c r="UAQ128" s="2"/>
      <c r="UAR128" s="2"/>
      <c r="UAS128" s="2"/>
      <c r="UAT128" s="2"/>
      <c r="UAU128" s="2"/>
      <c r="UAV128" s="2"/>
      <c r="UAW128" s="2"/>
      <c r="UAX128" s="2"/>
      <c r="UAY128" s="2"/>
      <c r="UAZ128" s="2"/>
      <c r="UBA128" s="2"/>
      <c r="UBB128" s="2"/>
      <c r="UBC128" s="2"/>
      <c r="UBD128" s="2"/>
      <c r="UBE128" s="2"/>
      <c r="UBF128" s="2"/>
      <c r="UBG128" s="2"/>
      <c r="UBH128" s="2"/>
      <c r="UBI128" s="2"/>
      <c r="UBJ128" s="2"/>
      <c r="UBK128" s="2"/>
      <c r="UBL128" s="2"/>
      <c r="UBM128" s="2"/>
      <c r="UBN128" s="2"/>
      <c r="UBO128" s="2"/>
      <c r="UBP128" s="2"/>
      <c r="UBQ128" s="2"/>
      <c r="UBR128" s="2"/>
      <c r="UBS128" s="2"/>
      <c r="UBT128" s="2"/>
      <c r="UBU128" s="2"/>
      <c r="UBV128" s="2"/>
      <c r="UBW128" s="2"/>
      <c r="UBX128" s="2"/>
      <c r="UBY128" s="2"/>
      <c r="UBZ128" s="2"/>
      <c r="UCA128" s="2"/>
      <c r="UCB128" s="2"/>
      <c r="UCC128" s="2"/>
      <c r="UCD128" s="2"/>
      <c r="UCE128" s="2"/>
      <c r="UCF128" s="2"/>
      <c r="UCG128" s="2"/>
      <c r="UCH128" s="2"/>
      <c r="UCI128" s="2"/>
      <c r="UCJ128" s="2"/>
      <c r="UCK128" s="2"/>
      <c r="UCL128" s="2"/>
      <c r="UCM128" s="2"/>
      <c r="UCN128" s="2"/>
      <c r="UCO128" s="2"/>
      <c r="UCP128" s="2"/>
      <c r="UCQ128" s="2"/>
      <c r="UCR128" s="2"/>
      <c r="UCS128" s="2"/>
      <c r="UCT128" s="2"/>
      <c r="UCU128" s="2"/>
      <c r="UCV128" s="2"/>
      <c r="UCW128" s="2"/>
      <c r="UCX128" s="2"/>
      <c r="UCY128" s="2"/>
      <c r="UCZ128" s="2"/>
      <c r="UDA128" s="2"/>
      <c r="UDB128" s="2"/>
      <c r="UDC128" s="2"/>
      <c r="UDD128" s="2"/>
      <c r="UDE128" s="2"/>
      <c r="UDF128" s="2"/>
      <c r="UDG128" s="2"/>
      <c r="UDH128" s="2"/>
      <c r="UDI128" s="2"/>
      <c r="UDJ128" s="2"/>
      <c r="UDK128" s="2"/>
      <c r="UDL128" s="2"/>
      <c r="UDM128" s="2"/>
      <c r="UDN128" s="2"/>
      <c r="UDO128" s="2"/>
      <c r="UDP128" s="2"/>
      <c r="UDQ128" s="2"/>
      <c r="UDR128" s="2"/>
      <c r="UDS128" s="2"/>
      <c r="UDT128" s="2"/>
      <c r="UDU128" s="2"/>
      <c r="UDV128" s="2"/>
      <c r="UDW128" s="2"/>
      <c r="UDX128" s="2"/>
      <c r="UDY128" s="2"/>
      <c r="UDZ128" s="2"/>
      <c r="UEA128" s="2"/>
      <c r="UEB128" s="2"/>
      <c r="UEC128" s="2"/>
      <c r="UED128" s="2"/>
      <c r="UEE128" s="2"/>
      <c r="UEF128" s="2"/>
      <c r="UEG128" s="2"/>
      <c r="UEH128" s="2"/>
      <c r="UEI128" s="2"/>
      <c r="UEJ128" s="2"/>
      <c r="UEK128" s="2"/>
      <c r="UEL128" s="2"/>
      <c r="UEM128" s="2"/>
      <c r="UEN128" s="2"/>
      <c r="UEO128" s="2"/>
      <c r="UEP128" s="2"/>
      <c r="UEQ128" s="2"/>
      <c r="UER128" s="2"/>
      <c r="UES128" s="2"/>
      <c r="UET128" s="2"/>
      <c r="UEU128" s="2"/>
      <c r="UEV128" s="2"/>
      <c r="UEW128" s="2"/>
      <c r="UEX128" s="2"/>
      <c r="UEY128" s="2"/>
      <c r="UEZ128" s="2"/>
      <c r="UFA128" s="2"/>
      <c r="UFB128" s="2"/>
      <c r="UFC128" s="2"/>
      <c r="UFD128" s="2"/>
      <c r="UFE128" s="2"/>
      <c r="UFF128" s="2"/>
      <c r="UFG128" s="2"/>
      <c r="UFH128" s="2"/>
      <c r="UFI128" s="2"/>
      <c r="UFJ128" s="2"/>
      <c r="UFK128" s="2"/>
      <c r="UFL128" s="2"/>
      <c r="UFM128" s="2"/>
      <c r="UFN128" s="2"/>
      <c r="UFO128" s="2"/>
      <c r="UFP128" s="2"/>
      <c r="UFQ128" s="2"/>
      <c r="UFR128" s="2"/>
      <c r="UFS128" s="2"/>
      <c r="UFT128" s="2"/>
      <c r="UFU128" s="2"/>
      <c r="UFV128" s="2"/>
      <c r="UFW128" s="2"/>
      <c r="UFX128" s="2"/>
      <c r="UFY128" s="2"/>
      <c r="UFZ128" s="2"/>
      <c r="UGA128" s="2"/>
      <c r="UGB128" s="2"/>
      <c r="UGC128" s="2"/>
      <c r="UGD128" s="2"/>
      <c r="UGE128" s="2"/>
      <c r="UGF128" s="2"/>
      <c r="UGG128" s="2"/>
      <c r="UGH128" s="2"/>
      <c r="UGI128" s="2"/>
      <c r="UGJ128" s="2"/>
      <c r="UGK128" s="2"/>
      <c r="UGL128" s="2"/>
      <c r="UGM128" s="2"/>
      <c r="UGN128" s="2"/>
      <c r="UGO128" s="2"/>
      <c r="UGP128" s="2"/>
      <c r="UGQ128" s="2"/>
      <c r="UGR128" s="2"/>
      <c r="UGS128" s="2"/>
      <c r="UGT128" s="2"/>
      <c r="UGU128" s="2"/>
      <c r="UGV128" s="2"/>
      <c r="UGW128" s="2"/>
      <c r="UGX128" s="2"/>
      <c r="UGY128" s="2"/>
      <c r="UGZ128" s="2"/>
      <c r="UHA128" s="2"/>
      <c r="UHB128" s="2"/>
      <c r="UHC128" s="2"/>
      <c r="UHD128" s="2"/>
      <c r="UHE128" s="2"/>
      <c r="UHF128" s="2"/>
      <c r="UHG128" s="2"/>
      <c r="UHH128" s="2"/>
      <c r="UHI128" s="2"/>
      <c r="UHJ128" s="2"/>
      <c r="UHK128" s="2"/>
      <c r="UHL128" s="2"/>
      <c r="UHM128" s="2"/>
      <c r="UHN128" s="2"/>
      <c r="UHO128" s="2"/>
      <c r="UHP128" s="2"/>
      <c r="UHQ128" s="2"/>
      <c r="UHR128" s="2"/>
      <c r="UHS128" s="2"/>
      <c r="UHT128" s="2"/>
      <c r="UHU128" s="2"/>
      <c r="UHV128" s="2"/>
      <c r="UHW128" s="2"/>
      <c r="UHX128" s="2"/>
      <c r="UHY128" s="2"/>
      <c r="UHZ128" s="2"/>
      <c r="UIA128" s="2"/>
      <c r="UIB128" s="2"/>
      <c r="UIC128" s="2"/>
      <c r="UID128" s="2"/>
      <c r="UIE128" s="2"/>
      <c r="UIF128" s="2"/>
      <c r="UIG128" s="2"/>
      <c r="UIH128" s="2"/>
      <c r="UII128" s="2"/>
      <c r="UIJ128" s="2"/>
      <c r="UIK128" s="2"/>
      <c r="UIL128" s="2"/>
      <c r="UIM128" s="2"/>
      <c r="UIN128" s="2"/>
      <c r="UIO128" s="2"/>
      <c r="UIP128" s="2"/>
      <c r="UIQ128" s="2"/>
      <c r="UIR128" s="2"/>
      <c r="UIS128" s="2"/>
      <c r="UIT128" s="2"/>
      <c r="UIU128" s="2"/>
      <c r="UIV128" s="2"/>
      <c r="UIW128" s="2"/>
      <c r="UIX128" s="2"/>
      <c r="UIY128" s="2"/>
      <c r="UIZ128" s="2"/>
      <c r="UJA128" s="2"/>
      <c r="UJB128" s="2"/>
      <c r="UJC128" s="2"/>
      <c r="UJD128" s="2"/>
      <c r="UJE128" s="2"/>
      <c r="UJF128" s="2"/>
      <c r="UJG128" s="2"/>
      <c r="UJH128" s="2"/>
      <c r="UJI128" s="2"/>
      <c r="UJJ128" s="2"/>
      <c r="UJK128" s="2"/>
      <c r="UJL128" s="2"/>
      <c r="UJM128" s="2"/>
      <c r="UJN128" s="2"/>
      <c r="UJO128" s="2"/>
      <c r="UJP128" s="2"/>
      <c r="UJQ128" s="2"/>
      <c r="UJR128" s="2"/>
      <c r="UJS128" s="2"/>
      <c r="UJT128" s="2"/>
      <c r="UJU128" s="2"/>
      <c r="UJV128" s="2"/>
      <c r="UJW128" s="2"/>
      <c r="UJX128" s="2"/>
      <c r="UJY128" s="2"/>
      <c r="UJZ128" s="2"/>
      <c r="UKA128" s="2"/>
      <c r="UKB128" s="2"/>
      <c r="UKC128" s="2"/>
      <c r="UKD128" s="2"/>
      <c r="UKE128" s="2"/>
      <c r="UKF128" s="2"/>
      <c r="UKG128" s="2"/>
      <c r="UKH128" s="2"/>
      <c r="UKI128" s="2"/>
      <c r="UKJ128" s="2"/>
      <c r="UKK128" s="2"/>
      <c r="UKL128" s="2"/>
      <c r="UKM128" s="2"/>
      <c r="UKN128" s="2"/>
      <c r="UKO128" s="2"/>
      <c r="UKP128" s="2"/>
      <c r="UKQ128" s="2"/>
      <c r="UKR128" s="2"/>
      <c r="UKS128" s="2"/>
      <c r="UKT128" s="2"/>
      <c r="UKU128" s="2"/>
      <c r="UKV128" s="2"/>
      <c r="UKW128" s="2"/>
      <c r="UKX128" s="2"/>
      <c r="UKY128" s="2"/>
      <c r="UKZ128" s="2"/>
      <c r="ULA128" s="2"/>
      <c r="ULB128" s="2"/>
      <c r="ULC128" s="2"/>
      <c r="ULD128" s="2"/>
      <c r="ULE128" s="2"/>
      <c r="ULF128" s="2"/>
      <c r="ULG128" s="2"/>
      <c r="ULH128" s="2"/>
      <c r="ULI128" s="2"/>
      <c r="ULJ128" s="2"/>
      <c r="ULK128" s="2"/>
      <c r="ULL128" s="2"/>
      <c r="ULM128" s="2"/>
      <c r="ULN128" s="2"/>
      <c r="ULO128" s="2"/>
      <c r="ULP128" s="2"/>
      <c r="ULQ128" s="2"/>
      <c r="ULR128" s="2"/>
      <c r="ULS128" s="2"/>
      <c r="ULT128" s="2"/>
      <c r="ULU128" s="2"/>
      <c r="ULV128" s="2"/>
      <c r="ULW128" s="2"/>
      <c r="ULX128" s="2"/>
      <c r="ULY128" s="2"/>
      <c r="ULZ128" s="2"/>
      <c r="UMA128" s="2"/>
      <c r="UMB128" s="2"/>
      <c r="UMC128" s="2"/>
      <c r="UMD128" s="2"/>
      <c r="UME128" s="2"/>
      <c r="UMF128" s="2"/>
      <c r="UMG128" s="2"/>
      <c r="UMH128" s="2"/>
      <c r="UMI128" s="2"/>
      <c r="UMJ128" s="2"/>
      <c r="UMK128" s="2"/>
      <c r="UML128" s="2"/>
      <c r="UMM128" s="2"/>
      <c r="UMN128" s="2"/>
      <c r="UMO128" s="2"/>
      <c r="UMP128" s="2"/>
      <c r="UMQ128" s="2"/>
      <c r="UMR128" s="2"/>
      <c r="UMS128" s="2"/>
      <c r="UMT128" s="2"/>
      <c r="UMU128" s="2"/>
      <c r="UMV128" s="2"/>
      <c r="UMW128" s="2"/>
      <c r="UMX128" s="2"/>
      <c r="UMY128" s="2"/>
      <c r="UMZ128" s="2"/>
      <c r="UNA128" s="2"/>
      <c r="UNB128" s="2"/>
      <c r="UNC128" s="2"/>
      <c r="UND128" s="2"/>
      <c r="UNE128" s="2"/>
      <c r="UNF128" s="2"/>
      <c r="UNG128" s="2"/>
      <c r="UNH128" s="2"/>
      <c r="UNI128" s="2"/>
      <c r="UNJ128" s="2"/>
      <c r="UNK128" s="2"/>
      <c r="UNL128" s="2"/>
      <c r="UNM128" s="2"/>
      <c r="UNN128" s="2"/>
      <c r="UNO128" s="2"/>
      <c r="UNP128" s="2"/>
      <c r="UNQ128" s="2"/>
      <c r="UNR128" s="2"/>
      <c r="UNS128" s="2"/>
      <c r="UNT128" s="2"/>
      <c r="UNU128" s="2"/>
      <c r="UNV128" s="2"/>
      <c r="UNW128" s="2"/>
      <c r="UNX128" s="2"/>
      <c r="UNY128" s="2"/>
      <c r="UNZ128" s="2"/>
      <c r="UOA128" s="2"/>
      <c r="UOB128" s="2"/>
      <c r="UOC128" s="2"/>
      <c r="UOD128" s="2"/>
      <c r="UOE128" s="2"/>
      <c r="UOF128" s="2"/>
      <c r="UOG128" s="2"/>
      <c r="UOH128" s="2"/>
      <c r="UOI128" s="2"/>
      <c r="UOJ128" s="2"/>
      <c r="UOK128" s="2"/>
      <c r="UOL128" s="2"/>
      <c r="UOM128" s="2"/>
      <c r="UON128" s="2"/>
      <c r="UOO128" s="2"/>
      <c r="UOP128" s="2"/>
      <c r="UOQ128" s="2"/>
      <c r="UOR128" s="2"/>
      <c r="UOS128" s="2"/>
      <c r="UOT128" s="2"/>
      <c r="UOU128" s="2"/>
      <c r="UOV128" s="2"/>
      <c r="UOW128" s="2"/>
      <c r="UOX128" s="2"/>
      <c r="UOY128" s="2"/>
      <c r="UOZ128" s="2"/>
      <c r="UPA128" s="2"/>
      <c r="UPB128" s="2"/>
      <c r="UPC128" s="2"/>
      <c r="UPD128" s="2"/>
      <c r="UPE128" s="2"/>
      <c r="UPF128" s="2"/>
      <c r="UPG128" s="2"/>
      <c r="UPH128" s="2"/>
      <c r="UPI128" s="2"/>
      <c r="UPJ128" s="2"/>
      <c r="UPK128" s="2"/>
      <c r="UPL128" s="2"/>
      <c r="UPM128" s="2"/>
      <c r="UPN128" s="2"/>
      <c r="UPO128" s="2"/>
      <c r="UPP128" s="2"/>
      <c r="UPQ128" s="2"/>
      <c r="UPR128" s="2"/>
      <c r="UPS128" s="2"/>
      <c r="UPT128" s="2"/>
      <c r="UPU128" s="2"/>
      <c r="UPV128" s="2"/>
      <c r="UPW128" s="2"/>
      <c r="UPX128" s="2"/>
      <c r="UPY128" s="2"/>
      <c r="UPZ128" s="2"/>
      <c r="UQA128" s="2"/>
      <c r="UQB128" s="2"/>
      <c r="UQC128" s="2"/>
      <c r="UQD128" s="2"/>
      <c r="UQE128" s="2"/>
      <c r="UQF128" s="2"/>
      <c r="UQG128" s="2"/>
      <c r="UQH128" s="2"/>
      <c r="UQI128" s="2"/>
      <c r="UQJ128" s="2"/>
      <c r="UQK128" s="2"/>
      <c r="UQL128" s="2"/>
      <c r="UQM128" s="2"/>
      <c r="UQN128" s="2"/>
      <c r="UQO128" s="2"/>
      <c r="UQP128" s="2"/>
      <c r="UQQ128" s="2"/>
      <c r="UQR128" s="2"/>
      <c r="UQS128" s="2"/>
      <c r="UQT128" s="2"/>
      <c r="UQU128" s="2"/>
      <c r="UQV128" s="2"/>
      <c r="UQW128" s="2"/>
      <c r="UQX128" s="2"/>
      <c r="UQY128" s="2"/>
      <c r="UQZ128" s="2"/>
      <c r="URA128" s="2"/>
      <c r="URB128" s="2"/>
      <c r="URC128" s="2"/>
      <c r="URD128" s="2"/>
      <c r="URE128" s="2"/>
      <c r="URF128" s="2"/>
      <c r="URG128" s="2"/>
      <c r="URH128" s="2"/>
      <c r="URI128" s="2"/>
      <c r="URJ128" s="2"/>
      <c r="URK128" s="2"/>
      <c r="URL128" s="2"/>
      <c r="URM128" s="2"/>
      <c r="URN128" s="2"/>
      <c r="URO128" s="2"/>
      <c r="URP128" s="2"/>
      <c r="URQ128" s="2"/>
      <c r="URR128" s="2"/>
      <c r="URS128" s="2"/>
      <c r="URT128" s="2"/>
      <c r="URU128" s="2"/>
      <c r="URV128" s="2"/>
      <c r="URW128" s="2"/>
      <c r="URX128" s="2"/>
      <c r="URY128" s="2"/>
      <c r="URZ128" s="2"/>
      <c r="USA128" s="2"/>
      <c r="USB128" s="2"/>
      <c r="USC128" s="2"/>
      <c r="USD128" s="2"/>
      <c r="USE128" s="2"/>
      <c r="USF128" s="2"/>
      <c r="USG128" s="2"/>
      <c r="USH128" s="2"/>
      <c r="USI128" s="2"/>
      <c r="USJ128" s="2"/>
      <c r="USK128" s="2"/>
      <c r="USL128" s="2"/>
      <c r="USM128" s="2"/>
      <c r="USN128" s="2"/>
      <c r="USO128" s="2"/>
      <c r="USP128" s="2"/>
      <c r="USQ128" s="2"/>
      <c r="USR128" s="2"/>
      <c r="USS128" s="2"/>
      <c r="UST128" s="2"/>
      <c r="USU128" s="2"/>
      <c r="USV128" s="2"/>
      <c r="USW128" s="2"/>
      <c r="USX128" s="2"/>
      <c r="USY128" s="2"/>
      <c r="USZ128" s="2"/>
      <c r="UTA128" s="2"/>
      <c r="UTB128" s="2"/>
      <c r="UTC128" s="2"/>
      <c r="UTD128" s="2"/>
      <c r="UTE128" s="2"/>
      <c r="UTF128" s="2"/>
      <c r="UTG128" s="2"/>
      <c r="UTH128" s="2"/>
      <c r="UTI128" s="2"/>
      <c r="UTJ128" s="2"/>
      <c r="UTK128" s="2"/>
      <c r="UTL128" s="2"/>
      <c r="UTM128" s="2"/>
      <c r="UTN128" s="2"/>
      <c r="UTO128" s="2"/>
      <c r="UTP128" s="2"/>
      <c r="UTQ128" s="2"/>
      <c r="UTR128" s="2"/>
      <c r="UTS128" s="2"/>
      <c r="UTT128" s="2"/>
      <c r="UTU128" s="2"/>
      <c r="UTV128" s="2"/>
      <c r="UTW128" s="2"/>
      <c r="UTX128" s="2"/>
      <c r="UTY128" s="2"/>
      <c r="UTZ128" s="2"/>
      <c r="UUA128" s="2"/>
      <c r="UUB128" s="2"/>
      <c r="UUC128" s="2"/>
      <c r="UUD128" s="2"/>
      <c r="UUE128" s="2"/>
      <c r="UUF128" s="2"/>
      <c r="UUG128" s="2"/>
      <c r="UUH128" s="2"/>
      <c r="UUI128" s="2"/>
      <c r="UUJ128" s="2"/>
      <c r="UUK128" s="2"/>
      <c r="UUL128" s="2"/>
      <c r="UUM128" s="2"/>
      <c r="UUN128" s="2"/>
      <c r="UUO128" s="2"/>
      <c r="UUP128" s="2"/>
      <c r="UUQ128" s="2"/>
      <c r="UUR128" s="2"/>
      <c r="UUS128" s="2"/>
      <c r="UUT128" s="2"/>
      <c r="UUU128" s="2"/>
      <c r="UUV128" s="2"/>
      <c r="UUW128" s="2"/>
      <c r="UUX128" s="2"/>
      <c r="UUY128" s="2"/>
      <c r="UUZ128" s="2"/>
      <c r="UVA128" s="2"/>
      <c r="UVB128" s="2"/>
      <c r="UVC128" s="2"/>
      <c r="UVD128" s="2"/>
      <c r="UVE128" s="2"/>
      <c r="UVF128" s="2"/>
      <c r="UVG128" s="2"/>
      <c r="UVH128" s="2"/>
      <c r="UVI128" s="2"/>
      <c r="UVJ128" s="2"/>
      <c r="UVK128" s="2"/>
      <c r="UVL128" s="2"/>
      <c r="UVM128" s="2"/>
      <c r="UVN128" s="2"/>
      <c r="UVO128" s="2"/>
      <c r="UVP128" s="2"/>
      <c r="UVQ128" s="2"/>
      <c r="UVR128" s="2"/>
      <c r="UVS128" s="2"/>
      <c r="UVT128" s="2"/>
      <c r="UVU128" s="2"/>
      <c r="UVV128" s="2"/>
      <c r="UVW128" s="2"/>
      <c r="UVX128" s="2"/>
      <c r="UVY128" s="2"/>
      <c r="UVZ128" s="2"/>
      <c r="UWA128" s="2"/>
      <c r="UWB128" s="2"/>
      <c r="UWC128" s="2"/>
      <c r="UWD128" s="2"/>
      <c r="UWE128" s="2"/>
      <c r="UWF128" s="2"/>
      <c r="UWG128" s="2"/>
      <c r="UWH128" s="2"/>
      <c r="UWI128" s="2"/>
      <c r="UWJ128" s="2"/>
      <c r="UWK128" s="2"/>
      <c r="UWL128" s="2"/>
      <c r="UWM128" s="2"/>
      <c r="UWN128" s="2"/>
      <c r="UWO128" s="2"/>
      <c r="UWP128" s="2"/>
      <c r="UWQ128" s="2"/>
      <c r="UWR128" s="2"/>
      <c r="UWS128" s="2"/>
      <c r="UWT128" s="2"/>
      <c r="UWU128" s="2"/>
      <c r="UWV128" s="2"/>
      <c r="UWW128" s="2"/>
      <c r="UWX128" s="2"/>
      <c r="UWY128" s="2"/>
      <c r="UWZ128" s="2"/>
      <c r="UXA128" s="2"/>
      <c r="UXB128" s="2"/>
      <c r="UXC128" s="2"/>
      <c r="UXD128" s="2"/>
      <c r="UXE128" s="2"/>
      <c r="UXF128" s="2"/>
      <c r="UXG128" s="2"/>
      <c r="UXH128" s="2"/>
      <c r="UXI128" s="2"/>
      <c r="UXJ128" s="2"/>
      <c r="UXK128" s="2"/>
      <c r="UXL128" s="2"/>
      <c r="UXM128" s="2"/>
      <c r="UXN128" s="2"/>
      <c r="UXO128" s="2"/>
      <c r="UXP128" s="2"/>
      <c r="UXQ128" s="2"/>
      <c r="UXR128" s="2"/>
      <c r="UXS128" s="2"/>
      <c r="UXT128" s="2"/>
      <c r="UXU128" s="2"/>
      <c r="UXV128" s="2"/>
      <c r="UXW128" s="2"/>
      <c r="UXX128" s="2"/>
      <c r="UXY128" s="2"/>
      <c r="UXZ128" s="2"/>
      <c r="UYA128" s="2"/>
      <c r="UYB128" s="2"/>
      <c r="UYC128" s="2"/>
      <c r="UYD128" s="2"/>
      <c r="UYE128" s="2"/>
      <c r="UYF128" s="2"/>
      <c r="UYG128" s="2"/>
      <c r="UYH128" s="2"/>
      <c r="UYI128" s="2"/>
      <c r="UYJ128" s="2"/>
      <c r="UYK128" s="2"/>
      <c r="UYL128" s="2"/>
      <c r="UYM128" s="2"/>
      <c r="UYN128" s="2"/>
      <c r="UYO128" s="2"/>
      <c r="UYP128" s="2"/>
      <c r="UYQ128" s="2"/>
      <c r="UYR128" s="2"/>
      <c r="UYS128" s="2"/>
      <c r="UYT128" s="2"/>
      <c r="UYU128" s="2"/>
      <c r="UYV128" s="2"/>
      <c r="UYW128" s="2"/>
      <c r="UYX128" s="2"/>
      <c r="UYY128" s="2"/>
      <c r="UYZ128" s="2"/>
      <c r="UZA128" s="2"/>
      <c r="UZB128" s="2"/>
      <c r="UZC128" s="2"/>
      <c r="UZD128" s="2"/>
      <c r="UZE128" s="2"/>
      <c r="UZF128" s="2"/>
      <c r="UZG128" s="2"/>
      <c r="UZH128" s="2"/>
      <c r="UZI128" s="2"/>
      <c r="UZJ128" s="2"/>
      <c r="UZK128" s="2"/>
      <c r="UZL128" s="2"/>
      <c r="UZM128" s="2"/>
      <c r="UZN128" s="2"/>
      <c r="UZO128" s="2"/>
      <c r="UZP128" s="2"/>
      <c r="UZQ128" s="2"/>
      <c r="UZR128" s="2"/>
      <c r="UZS128" s="2"/>
      <c r="UZT128" s="2"/>
      <c r="UZU128" s="2"/>
      <c r="UZV128" s="2"/>
      <c r="UZW128" s="2"/>
      <c r="UZX128" s="2"/>
      <c r="UZY128" s="2"/>
      <c r="UZZ128" s="2"/>
      <c r="VAA128" s="2"/>
      <c r="VAB128" s="2"/>
      <c r="VAC128" s="2"/>
      <c r="VAD128" s="2"/>
      <c r="VAE128" s="2"/>
      <c r="VAF128" s="2"/>
      <c r="VAG128" s="2"/>
      <c r="VAH128" s="2"/>
      <c r="VAI128" s="2"/>
      <c r="VAJ128" s="2"/>
      <c r="VAK128" s="2"/>
      <c r="VAL128" s="2"/>
      <c r="VAM128" s="2"/>
      <c r="VAN128" s="2"/>
      <c r="VAO128" s="2"/>
      <c r="VAP128" s="2"/>
      <c r="VAQ128" s="2"/>
      <c r="VAR128" s="2"/>
      <c r="VAS128" s="2"/>
      <c r="VAT128" s="2"/>
      <c r="VAU128" s="2"/>
      <c r="VAV128" s="2"/>
      <c r="VAW128" s="2"/>
      <c r="VAX128" s="2"/>
      <c r="VAY128" s="2"/>
      <c r="VAZ128" s="2"/>
      <c r="VBA128" s="2"/>
      <c r="VBB128" s="2"/>
      <c r="VBC128" s="2"/>
      <c r="VBD128" s="2"/>
      <c r="VBE128" s="2"/>
      <c r="VBF128" s="2"/>
      <c r="VBG128" s="2"/>
      <c r="VBH128" s="2"/>
      <c r="VBI128" s="2"/>
      <c r="VBJ128" s="2"/>
      <c r="VBK128" s="2"/>
      <c r="VBL128" s="2"/>
      <c r="VBM128" s="2"/>
      <c r="VBN128" s="2"/>
      <c r="VBO128" s="2"/>
      <c r="VBP128" s="2"/>
      <c r="VBQ128" s="2"/>
      <c r="VBR128" s="2"/>
      <c r="VBS128" s="2"/>
      <c r="VBT128" s="2"/>
      <c r="VBU128" s="2"/>
      <c r="VBV128" s="2"/>
      <c r="VBW128" s="2"/>
      <c r="VBX128" s="2"/>
      <c r="VBY128" s="2"/>
      <c r="VBZ128" s="2"/>
      <c r="VCA128" s="2"/>
      <c r="VCB128" s="2"/>
      <c r="VCC128" s="2"/>
      <c r="VCD128" s="2"/>
      <c r="VCE128" s="2"/>
      <c r="VCF128" s="2"/>
      <c r="VCG128" s="2"/>
      <c r="VCH128" s="2"/>
      <c r="VCI128" s="2"/>
      <c r="VCJ128" s="2"/>
      <c r="VCK128" s="2"/>
      <c r="VCL128" s="2"/>
      <c r="VCM128" s="2"/>
      <c r="VCN128" s="2"/>
      <c r="VCO128" s="2"/>
      <c r="VCP128" s="2"/>
      <c r="VCQ128" s="2"/>
      <c r="VCR128" s="2"/>
      <c r="VCS128" s="2"/>
      <c r="VCT128" s="2"/>
      <c r="VCU128" s="2"/>
      <c r="VCV128" s="2"/>
      <c r="VCW128" s="2"/>
      <c r="VCX128" s="2"/>
      <c r="VCY128" s="2"/>
      <c r="VCZ128" s="2"/>
      <c r="VDA128" s="2"/>
      <c r="VDB128" s="2"/>
      <c r="VDC128" s="2"/>
      <c r="VDD128" s="2"/>
      <c r="VDE128" s="2"/>
      <c r="VDF128" s="2"/>
      <c r="VDG128" s="2"/>
      <c r="VDH128" s="2"/>
      <c r="VDI128" s="2"/>
      <c r="VDJ128" s="2"/>
      <c r="VDK128" s="2"/>
      <c r="VDL128" s="2"/>
      <c r="VDM128" s="2"/>
      <c r="VDN128" s="2"/>
      <c r="VDO128" s="2"/>
      <c r="VDP128" s="2"/>
      <c r="VDQ128" s="2"/>
      <c r="VDR128" s="2"/>
      <c r="VDS128" s="2"/>
      <c r="VDT128" s="2"/>
      <c r="VDU128" s="2"/>
      <c r="VDV128" s="2"/>
      <c r="VDW128" s="2"/>
      <c r="VDX128" s="2"/>
      <c r="VDY128" s="2"/>
      <c r="VDZ128" s="2"/>
      <c r="VEA128" s="2"/>
      <c r="VEB128" s="2"/>
      <c r="VEC128" s="2"/>
      <c r="VED128" s="2"/>
      <c r="VEE128" s="2"/>
      <c r="VEF128" s="2"/>
      <c r="VEG128" s="2"/>
      <c r="VEH128" s="2"/>
      <c r="VEI128" s="2"/>
      <c r="VEJ128" s="2"/>
      <c r="VEK128" s="2"/>
      <c r="VEL128" s="2"/>
      <c r="VEM128" s="2"/>
      <c r="VEN128" s="2"/>
      <c r="VEO128" s="2"/>
      <c r="VEP128" s="2"/>
      <c r="VEQ128" s="2"/>
      <c r="VER128" s="2"/>
      <c r="VES128" s="2"/>
      <c r="VET128" s="2"/>
      <c r="VEU128" s="2"/>
      <c r="VEV128" s="2"/>
      <c r="VEW128" s="2"/>
      <c r="VEX128" s="2"/>
      <c r="VEY128" s="2"/>
      <c r="VEZ128" s="2"/>
      <c r="VFA128" s="2"/>
      <c r="VFB128" s="2"/>
      <c r="VFC128" s="2"/>
      <c r="VFD128" s="2"/>
      <c r="VFE128" s="2"/>
      <c r="VFF128" s="2"/>
      <c r="VFG128" s="2"/>
      <c r="VFH128" s="2"/>
      <c r="VFI128" s="2"/>
      <c r="VFJ128" s="2"/>
      <c r="VFK128" s="2"/>
      <c r="VFL128" s="2"/>
      <c r="VFM128" s="2"/>
      <c r="VFN128" s="2"/>
      <c r="VFO128" s="2"/>
      <c r="VFP128" s="2"/>
      <c r="VFQ128" s="2"/>
      <c r="VFR128" s="2"/>
      <c r="VFS128" s="2"/>
      <c r="VFT128" s="2"/>
      <c r="VFU128" s="2"/>
      <c r="VFV128" s="2"/>
      <c r="VFW128" s="2"/>
      <c r="VFX128" s="2"/>
      <c r="VFY128" s="2"/>
      <c r="VFZ128" s="2"/>
      <c r="VGA128" s="2"/>
      <c r="VGB128" s="2"/>
      <c r="VGC128" s="2"/>
      <c r="VGD128" s="2"/>
      <c r="VGE128" s="2"/>
      <c r="VGF128" s="2"/>
      <c r="VGG128" s="2"/>
      <c r="VGH128" s="2"/>
      <c r="VGI128" s="2"/>
      <c r="VGJ128" s="2"/>
      <c r="VGK128" s="2"/>
      <c r="VGL128" s="2"/>
      <c r="VGM128" s="2"/>
      <c r="VGN128" s="2"/>
      <c r="VGO128" s="2"/>
      <c r="VGP128" s="2"/>
      <c r="VGQ128" s="2"/>
      <c r="VGR128" s="2"/>
      <c r="VGS128" s="2"/>
      <c r="VGT128" s="2"/>
      <c r="VGU128" s="2"/>
      <c r="VGV128" s="2"/>
      <c r="VGW128" s="2"/>
      <c r="VGX128" s="2"/>
      <c r="VGY128" s="2"/>
      <c r="VGZ128" s="2"/>
      <c r="VHA128" s="2"/>
      <c r="VHB128" s="2"/>
      <c r="VHC128" s="2"/>
      <c r="VHD128" s="2"/>
      <c r="VHE128" s="2"/>
      <c r="VHF128" s="2"/>
      <c r="VHG128" s="2"/>
      <c r="VHH128" s="2"/>
      <c r="VHI128" s="2"/>
      <c r="VHJ128" s="2"/>
      <c r="VHK128" s="2"/>
      <c r="VHL128" s="2"/>
      <c r="VHM128" s="2"/>
      <c r="VHN128" s="2"/>
      <c r="VHO128" s="2"/>
      <c r="VHP128" s="2"/>
      <c r="VHQ128" s="2"/>
      <c r="VHR128" s="2"/>
      <c r="VHS128" s="2"/>
      <c r="VHT128" s="2"/>
      <c r="VHU128" s="2"/>
      <c r="VHV128" s="2"/>
      <c r="VHW128" s="2"/>
      <c r="VHX128" s="2"/>
      <c r="VHY128" s="2"/>
      <c r="VHZ128" s="2"/>
      <c r="VIA128" s="2"/>
      <c r="VIB128" s="2"/>
      <c r="VIC128" s="2"/>
      <c r="VID128" s="2"/>
      <c r="VIE128" s="2"/>
      <c r="VIF128" s="2"/>
      <c r="VIG128" s="2"/>
      <c r="VIH128" s="2"/>
      <c r="VII128" s="2"/>
      <c r="VIJ128" s="2"/>
      <c r="VIK128" s="2"/>
      <c r="VIL128" s="2"/>
      <c r="VIM128" s="2"/>
      <c r="VIN128" s="2"/>
      <c r="VIO128" s="2"/>
      <c r="VIP128" s="2"/>
      <c r="VIQ128" s="2"/>
      <c r="VIR128" s="2"/>
      <c r="VIS128" s="2"/>
      <c r="VIT128" s="2"/>
      <c r="VIU128" s="2"/>
      <c r="VIV128" s="2"/>
      <c r="VIW128" s="2"/>
      <c r="VIX128" s="2"/>
      <c r="VIY128" s="2"/>
      <c r="VIZ128" s="2"/>
      <c r="VJA128" s="2"/>
      <c r="VJB128" s="2"/>
      <c r="VJC128" s="2"/>
      <c r="VJD128" s="2"/>
      <c r="VJE128" s="2"/>
      <c r="VJF128" s="2"/>
      <c r="VJG128" s="2"/>
      <c r="VJH128" s="2"/>
      <c r="VJI128" s="2"/>
      <c r="VJJ128" s="2"/>
      <c r="VJK128" s="2"/>
      <c r="VJL128" s="2"/>
      <c r="VJM128" s="2"/>
      <c r="VJN128" s="2"/>
      <c r="VJO128" s="2"/>
      <c r="VJP128" s="2"/>
      <c r="VJQ128" s="2"/>
      <c r="VJR128" s="2"/>
      <c r="VJS128" s="2"/>
      <c r="VJT128" s="2"/>
      <c r="VJU128" s="2"/>
      <c r="VJV128" s="2"/>
      <c r="VJW128" s="2"/>
      <c r="VJX128" s="2"/>
      <c r="VJY128" s="2"/>
      <c r="VJZ128" s="2"/>
      <c r="VKA128" s="2"/>
      <c r="VKB128" s="2"/>
      <c r="VKC128" s="2"/>
      <c r="VKD128" s="2"/>
      <c r="VKE128" s="2"/>
      <c r="VKF128" s="2"/>
      <c r="VKG128" s="2"/>
      <c r="VKH128" s="2"/>
      <c r="VKI128" s="2"/>
      <c r="VKJ128" s="2"/>
      <c r="VKK128" s="2"/>
      <c r="VKL128" s="2"/>
      <c r="VKM128" s="2"/>
      <c r="VKN128" s="2"/>
      <c r="VKO128" s="2"/>
      <c r="VKP128" s="2"/>
      <c r="VKQ128" s="2"/>
      <c r="VKR128" s="2"/>
      <c r="VKS128" s="2"/>
      <c r="VKT128" s="2"/>
      <c r="VKU128" s="2"/>
      <c r="VKV128" s="2"/>
      <c r="VKW128" s="2"/>
      <c r="VKX128" s="2"/>
      <c r="VKY128" s="2"/>
      <c r="VKZ128" s="2"/>
      <c r="VLA128" s="2"/>
      <c r="VLB128" s="2"/>
      <c r="VLC128" s="2"/>
      <c r="VLD128" s="2"/>
      <c r="VLE128" s="2"/>
      <c r="VLF128" s="2"/>
      <c r="VLG128" s="2"/>
      <c r="VLH128" s="2"/>
      <c r="VLI128" s="2"/>
      <c r="VLJ128" s="2"/>
      <c r="VLK128" s="2"/>
      <c r="VLL128" s="2"/>
      <c r="VLM128" s="2"/>
      <c r="VLN128" s="2"/>
      <c r="VLO128" s="2"/>
      <c r="VLP128" s="2"/>
      <c r="VLQ128" s="2"/>
      <c r="VLR128" s="2"/>
      <c r="VLS128" s="2"/>
      <c r="VLT128" s="2"/>
      <c r="VLU128" s="2"/>
      <c r="VLV128" s="2"/>
      <c r="VLW128" s="2"/>
      <c r="VLX128" s="2"/>
      <c r="VLY128" s="2"/>
      <c r="VLZ128" s="2"/>
      <c r="VMA128" s="2"/>
      <c r="VMB128" s="2"/>
      <c r="VMC128" s="2"/>
      <c r="VMD128" s="2"/>
      <c r="VME128" s="2"/>
      <c r="VMF128" s="2"/>
      <c r="VMG128" s="2"/>
      <c r="VMH128" s="2"/>
      <c r="VMI128" s="2"/>
      <c r="VMJ128" s="2"/>
      <c r="VMK128" s="2"/>
      <c r="VML128" s="2"/>
      <c r="VMM128" s="2"/>
      <c r="VMN128" s="2"/>
      <c r="VMO128" s="2"/>
      <c r="VMP128" s="2"/>
      <c r="VMQ128" s="2"/>
      <c r="VMR128" s="2"/>
      <c r="VMS128" s="2"/>
      <c r="VMT128" s="2"/>
      <c r="VMU128" s="2"/>
      <c r="VMV128" s="2"/>
      <c r="VMW128" s="2"/>
      <c r="VMX128" s="2"/>
      <c r="VMY128" s="2"/>
      <c r="VMZ128" s="2"/>
      <c r="VNA128" s="2"/>
      <c r="VNB128" s="2"/>
      <c r="VNC128" s="2"/>
      <c r="VND128" s="2"/>
      <c r="VNE128" s="2"/>
      <c r="VNF128" s="2"/>
      <c r="VNG128" s="2"/>
      <c r="VNH128" s="2"/>
      <c r="VNI128" s="2"/>
      <c r="VNJ128" s="2"/>
      <c r="VNK128" s="2"/>
      <c r="VNL128" s="2"/>
      <c r="VNM128" s="2"/>
      <c r="VNN128" s="2"/>
      <c r="VNO128" s="2"/>
      <c r="VNP128" s="2"/>
      <c r="VNQ128" s="2"/>
      <c r="VNR128" s="2"/>
      <c r="VNS128" s="2"/>
      <c r="VNT128" s="2"/>
      <c r="VNU128" s="2"/>
      <c r="VNV128" s="2"/>
      <c r="VNW128" s="2"/>
      <c r="VNX128" s="2"/>
      <c r="VNY128" s="2"/>
      <c r="VNZ128" s="2"/>
      <c r="VOA128" s="2"/>
      <c r="VOB128" s="2"/>
      <c r="VOC128" s="2"/>
      <c r="VOD128" s="2"/>
      <c r="VOE128" s="2"/>
      <c r="VOF128" s="2"/>
      <c r="VOG128" s="2"/>
      <c r="VOH128" s="2"/>
      <c r="VOI128" s="2"/>
      <c r="VOJ128" s="2"/>
      <c r="VOK128" s="2"/>
      <c r="VOL128" s="2"/>
      <c r="VOM128" s="2"/>
      <c r="VON128" s="2"/>
      <c r="VOO128" s="2"/>
      <c r="VOP128" s="2"/>
      <c r="VOQ128" s="2"/>
      <c r="VOR128" s="2"/>
      <c r="VOS128" s="2"/>
      <c r="VOT128" s="2"/>
      <c r="VOU128" s="2"/>
      <c r="VOV128" s="2"/>
      <c r="VOW128" s="2"/>
      <c r="VOX128" s="2"/>
      <c r="VOY128" s="2"/>
      <c r="VOZ128" s="2"/>
      <c r="VPA128" s="2"/>
      <c r="VPB128" s="2"/>
      <c r="VPC128" s="2"/>
      <c r="VPD128" s="2"/>
      <c r="VPE128" s="2"/>
      <c r="VPF128" s="2"/>
      <c r="VPG128" s="2"/>
      <c r="VPH128" s="2"/>
      <c r="VPI128" s="2"/>
      <c r="VPJ128" s="2"/>
      <c r="VPK128" s="2"/>
      <c r="VPL128" s="2"/>
      <c r="VPM128" s="2"/>
      <c r="VPN128" s="2"/>
      <c r="VPO128" s="2"/>
      <c r="VPP128" s="2"/>
      <c r="VPQ128" s="2"/>
      <c r="VPR128" s="2"/>
      <c r="VPS128" s="2"/>
      <c r="VPT128" s="2"/>
      <c r="VPU128" s="2"/>
      <c r="VPV128" s="2"/>
      <c r="VPW128" s="2"/>
      <c r="VPX128" s="2"/>
      <c r="VPY128" s="2"/>
      <c r="VPZ128" s="2"/>
      <c r="VQA128" s="2"/>
      <c r="VQB128" s="2"/>
      <c r="VQC128" s="2"/>
      <c r="VQD128" s="2"/>
      <c r="VQE128" s="2"/>
      <c r="VQF128" s="2"/>
      <c r="VQG128" s="2"/>
      <c r="VQH128" s="2"/>
      <c r="VQI128" s="2"/>
      <c r="VQJ128" s="2"/>
      <c r="VQK128" s="2"/>
      <c r="VQL128" s="2"/>
      <c r="VQM128" s="2"/>
      <c r="VQN128" s="2"/>
      <c r="VQO128" s="2"/>
      <c r="VQP128" s="2"/>
      <c r="VQQ128" s="2"/>
      <c r="VQR128" s="2"/>
      <c r="VQS128" s="2"/>
      <c r="VQT128" s="2"/>
      <c r="VQU128" s="2"/>
      <c r="VQV128" s="2"/>
      <c r="VQW128" s="2"/>
      <c r="VQX128" s="2"/>
      <c r="VQY128" s="2"/>
      <c r="VQZ128" s="2"/>
      <c r="VRA128" s="2"/>
      <c r="VRB128" s="2"/>
      <c r="VRC128" s="2"/>
      <c r="VRD128" s="2"/>
      <c r="VRE128" s="2"/>
      <c r="VRF128" s="2"/>
      <c r="VRG128" s="2"/>
      <c r="VRH128" s="2"/>
      <c r="VRI128" s="2"/>
      <c r="VRJ128" s="2"/>
      <c r="VRK128" s="2"/>
      <c r="VRL128" s="2"/>
      <c r="VRM128" s="2"/>
      <c r="VRN128" s="2"/>
      <c r="VRO128" s="2"/>
      <c r="VRP128" s="2"/>
      <c r="VRQ128" s="2"/>
      <c r="VRR128" s="2"/>
      <c r="VRS128" s="2"/>
      <c r="VRT128" s="2"/>
      <c r="VRU128" s="2"/>
      <c r="VRV128" s="2"/>
      <c r="VRW128" s="2"/>
      <c r="VRX128" s="2"/>
      <c r="VRY128" s="2"/>
      <c r="VRZ128" s="2"/>
      <c r="VSA128" s="2"/>
      <c r="VSB128" s="2"/>
      <c r="VSC128" s="2"/>
      <c r="VSD128" s="2"/>
      <c r="VSE128" s="2"/>
      <c r="VSF128" s="2"/>
      <c r="VSG128" s="2"/>
      <c r="VSH128" s="2"/>
      <c r="VSI128" s="2"/>
      <c r="VSJ128" s="2"/>
      <c r="VSK128" s="2"/>
      <c r="VSL128" s="2"/>
      <c r="VSM128" s="2"/>
      <c r="VSN128" s="2"/>
      <c r="VSO128" s="2"/>
      <c r="VSP128" s="2"/>
      <c r="VSQ128" s="2"/>
      <c r="VSR128" s="2"/>
      <c r="VSS128" s="2"/>
      <c r="VST128" s="2"/>
      <c r="VSU128" s="2"/>
      <c r="VSV128" s="2"/>
      <c r="VSW128" s="2"/>
      <c r="VSX128" s="2"/>
      <c r="VSY128" s="2"/>
      <c r="VSZ128" s="2"/>
      <c r="VTA128" s="2"/>
      <c r="VTB128" s="2"/>
      <c r="VTC128" s="2"/>
      <c r="VTD128" s="2"/>
      <c r="VTE128" s="2"/>
      <c r="VTF128" s="2"/>
      <c r="VTG128" s="2"/>
      <c r="VTH128" s="2"/>
      <c r="VTI128" s="2"/>
      <c r="VTJ128" s="2"/>
      <c r="VTK128" s="2"/>
      <c r="VTL128" s="2"/>
      <c r="VTM128" s="2"/>
      <c r="VTN128" s="2"/>
      <c r="VTO128" s="2"/>
      <c r="VTP128" s="2"/>
      <c r="VTQ128" s="2"/>
      <c r="VTR128" s="2"/>
      <c r="VTS128" s="2"/>
      <c r="VTT128" s="2"/>
      <c r="VTU128" s="2"/>
      <c r="VTV128" s="2"/>
      <c r="VTW128" s="2"/>
      <c r="VTX128" s="2"/>
      <c r="VTY128" s="2"/>
      <c r="VTZ128" s="2"/>
      <c r="VUA128" s="2"/>
      <c r="VUB128" s="2"/>
      <c r="VUC128" s="2"/>
      <c r="VUD128" s="2"/>
      <c r="VUE128" s="2"/>
      <c r="VUF128" s="2"/>
      <c r="VUG128" s="2"/>
      <c r="VUH128" s="2"/>
      <c r="VUI128" s="2"/>
      <c r="VUJ128" s="2"/>
      <c r="VUK128" s="2"/>
      <c r="VUL128" s="2"/>
      <c r="VUM128" s="2"/>
      <c r="VUN128" s="2"/>
      <c r="VUO128" s="2"/>
      <c r="VUP128" s="2"/>
      <c r="VUQ128" s="2"/>
      <c r="VUR128" s="2"/>
      <c r="VUS128" s="2"/>
      <c r="VUT128" s="2"/>
      <c r="VUU128" s="2"/>
      <c r="VUV128" s="2"/>
      <c r="VUW128" s="2"/>
      <c r="VUX128" s="2"/>
      <c r="VUY128" s="2"/>
      <c r="VUZ128" s="2"/>
      <c r="VVA128" s="2"/>
      <c r="VVB128" s="2"/>
      <c r="VVC128" s="2"/>
      <c r="VVD128" s="2"/>
      <c r="VVE128" s="2"/>
      <c r="VVF128" s="2"/>
      <c r="VVG128" s="2"/>
      <c r="VVH128" s="2"/>
      <c r="VVI128" s="2"/>
      <c r="VVJ128" s="2"/>
      <c r="VVK128" s="2"/>
      <c r="VVL128" s="2"/>
      <c r="VVM128" s="2"/>
      <c r="VVN128" s="2"/>
      <c r="VVO128" s="2"/>
      <c r="VVP128" s="2"/>
      <c r="VVQ128" s="2"/>
      <c r="VVR128" s="2"/>
      <c r="VVS128" s="2"/>
      <c r="VVT128" s="2"/>
      <c r="VVU128" s="2"/>
      <c r="VVV128" s="2"/>
      <c r="VVW128" s="2"/>
      <c r="VVX128" s="2"/>
      <c r="VVY128" s="2"/>
      <c r="VVZ128" s="2"/>
      <c r="VWA128" s="2"/>
      <c r="VWB128" s="2"/>
      <c r="VWC128" s="2"/>
      <c r="VWD128" s="2"/>
      <c r="VWE128" s="2"/>
      <c r="VWF128" s="2"/>
      <c r="VWG128" s="2"/>
      <c r="VWH128" s="2"/>
      <c r="VWI128" s="2"/>
      <c r="VWJ128" s="2"/>
      <c r="VWK128" s="2"/>
      <c r="VWL128" s="2"/>
      <c r="VWM128" s="2"/>
      <c r="VWN128" s="2"/>
      <c r="VWO128" s="2"/>
      <c r="VWP128" s="2"/>
      <c r="VWQ128" s="2"/>
      <c r="VWR128" s="2"/>
      <c r="VWS128" s="2"/>
      <c r="VWT128" s="2"/>
      <c r="VWU128" s="2"/>
      <c r="VWV128" s="2"/>
      <c r="VWW128" s="2"/>
      <c r="VWX128" s="2"/>
      <c r="VWY128" s="2"/>
      <c r="VWZ128" s="2"/>
      <c r="VXA128" s="2"/>
      <c r="VXB128" s="2"/>
      <c r="VXC128" s="2"/>
      <c r="VXD128" s="2"/>
      <c r="VXE128" s="2"/>
      <c r="VXF128" s="2"/>
      <c r="VXG128" s="2"/>
      <c r="VXH128" s="2"/>
      <c r="VXI128" s="2"/>
      <c r="VXJ128" s="2"/>
      <c r="VXK128" s="2"/>
      <c r="VXL128" s="2"/>
      <c r="VXM128" s="2"/>
      <c r="VXN128" s="2"/>
      <c r="VXO128" s="2"/>
      <c r="VXP128" s="2"/>
      <c r="VXQ128" s="2"/>
      <c r="VXR128" s="2"/>
      <c r="VXS128" s="2"/>
      <c r="VXT128" s="2"/>
      <c r="VXU128" s="2"/>
      <c r="VXV128" s="2"/>
      <c r="VXW128" s="2"/>
      <c r="VXX128" s="2"/>
      <c r="VXY128" s="2"/>
      <c r="VXZ128" s="2"/>
      <c r="VYA128" s="2"/>
      <c r="VYB128" s="2"/>
      <c r="VYC128" s="2"/>
      <c r="VYD128" s="2"/>
      <c r="VYE128" s="2"/>
      <c r="VYF128" s="2"/>
      <c r="VYG128" s="2"/>
      <c r="VYH128" s="2"/>
      <c r="VYI128" s="2"/>
      <c r="VYJ128" s="2"/>
      <c r="VYK128" s="2"/>
      <c r="VYL128" s="2"/>
      <c r="VYM128" s="2"/>
      <c r="VYN128" s="2"/>
      <c r="VYO128" s="2"/>
      <c r="VYP128" s="2"/>
      <c r="VYQ128" s="2"/>
      <c r="VYR128" s="2"/>
      <c r="VYS128" s="2"/>
      <c r="VYT128" s="2"/>
      <c r="VYU128" s="2"/>
      <c r="VYV128" s="2"/>
      <c r="VYW128" s="2"/>
      <c r="VYX128" s="2"/>
      <c r="VYY128" s="2"/>
      <c r="VYZ128" s="2"/>
      <c r="VZA128" s="2"/>
      <c r="VZB128" s="2"/>
      <c r="VZC128" s="2"/>
      <c r="VZD128" s="2"/>
      <c r="VZE128" s="2"/>
      <c r="VZF128" s="2"/>
      <c r="VZG128" s="2"/>
      <c r="VZH128" s="2"/>
      <c r="VZI128" s="2"/>
      <c r="VZJ128" s="2"/>
      <c r="VZK128" s="2"/>
      <c r="VZL128" s="2"/>
      <c r="VZM128" s="2"/>
      <c r="VZN128" s="2"/>
      <c r="VZO128" s="2"/>
      <c r="VZP128" s="2"/>
      <c r="VZQ128" s="2"/>
      <c r="VZR128" s="2"/>
      <c r="VZS128" s="2"/>
      <c r="VZT128" s="2"/>
      <c r="VZU128" s="2"/>
      <c r="VZV128" s="2"/>
      <c r="VZW128" s="2"/>
      <c r="VZX128" s="2"/>
      <c r="VZY128" s="2"/>
      <c r="VZZ128" s="2"/>
      <c r="WAA128" s="2"/>
      <c r="WAB128" s="2"/>
      <c r="WAC128" s="2"/>
      <c r="WAD128" s="2"/>
      <c r="WAE128" s="2"/>
      <c r="WAF128" s="2"/>
      <c r="WAG128" s="2"/>
      <c r="WAH128" s="2"/>
      <c r="WAI128" s="2"/>
      <c r="WAJ128" s="2"/>
      <c r="WAK128" s="2"/>
      <c r="WAL128" s="2"/>
      <c r="WAM128" s="2"/>
      <c r="WAN128" s="2"/>
      <c r="WAO128" s="2"/>
      <c r="WAP128" s="2"/>
      <c r="WAQ128" s="2"/>
      <c r="WAR128" s="2"/>
      <c r="WAS128" s="2"/>
      <c r="WAT128" s="2"/>
      <c r="WAU128" s="2"/>
      <c r="WAV128" s="2"/>
      <c r="WAW128" s="2"/>
      <c r="WAX128" s="2"/>
      <c r="WAY128" s="2"/>
      <c r="WAZ128" s="2"/>
      <c r="WBA128" s="2"/>
      <c r="WBB128" s="2"/>
      <c r="WBC128" s="2"/>
      <c r="WBD128" s="2"/>
      <c r="WBE128" s="2"/>
      <c r="WBF128" s="2"/>
      <c r="WBG128" s="2"/>
      <c r="WBH128" s="2"/>
      <c r="WBI128" s="2"/>
      <c r="WBJ128" s="2"/>
      <c r="WBK128" s="2"/>
      <c r="WBL128" s="2"/>
      <c r="WBM128" s="2"/>
      <c r="WBN128" s="2"/>
      <c r="WBO128" s="2"/>
      <c r="WBP128" s="2"/>
      <c r="WBQ128" s="2"/>
      <c r="WBR128" s="2"/>
      <c r="WBS128" s="2"/>
      <c r="WBT128" s="2"/>
      <c r="WBU128" s="2"/>
      <c r="WBV128" s="2"/>
      <c r="WBW128" s="2"/>
      <c r="WBX128" s="2"/>
      <c r="WBY128" s="2"/>
      <c r="WBZ128" s="2"/>
      <c r="WCA128" s="2"/>
      <c r="WCB128" s="2"/>
      <c r="WCC128" s="2"/>
      <c r="WCD128" s="2"/>
      <c r="WCE128" s="2"/>
      <c r="WCF128" s="2"/>
      <c r="WCG128" s="2"/>
      <c r="WCH128" s="2"/>
      <c r="WCI128" s="2"/>
      <c r="WCJ128" s="2"/>
      <c r="WCK128" s="2"/>
      <c r="WCL128" s="2"/>
      <c r="WCM128" s="2"/>
      <c r="WCN128" s="2"/>
      <c r="WCO128" s="2"/>
      <c r="WCP128" s="2"/>
      <c r="WCQ128" s="2"/>
      <c r="WCR128" s="2"/>
      <c r="WCS128" s="2"/>
      <c r="WCT128" s="2"/>
      <c r="WCU128" s="2"/>
      <c r="WCV128" s="2"/>
      <c r="WCW128" s="2"/>
      <c r="WCX128" s="2"/>
      <c r="WCY128" s="2"/>
      <c r="WCZ128" s="2"/>
      <c r="WDA128" s="2"/>
      <c r="WDB128" s="2"/>
      <c r="WDC128" s="2"/>
      <c r="WDD128" s="2"/>
      <c r="WDE128" s="2"/>
      <c r="WDF128" s="2"/>
      <c r="WDG128" s="2"/>
      <c r="WDH128" s="2"/>
      <c r="WDI128" s="2"/>
      <c r="WDJ128" s="2"/>
      <c r="WDK128" s="2"/>
      <c r="WDL128" s="2"/>
      <c r="WDM128" s="2"/>
      <c r="WDN128" s="2"/>
      <c r="WDO128" s="2"/>
      <c r="WDP128" s="2"/>
      <c r="WDQ128" s="2"/>
      <c r="WDR128" s="2"/>
      <c r="WDS128" s="2"/>
      <c r="WDT128" s="2"/>
      <c r="WDU128" s="2"/>
      <c r="WDV128" s="2"/>
      <c r="WDW128" s="2"/>
      <c r="WDX128" s="2"/>
      <c r="WDY128" s="2"/>
      <c r="WDZ128" s="2"/>
      <c r="WEA128" s="2"/>
      <c r="WEB128" s="2"/>
      <c r="WEC128" s="2"/>
      <c r="WED128" s="2"/>
      <c r="WEE128" s="2"/>
      <c r="WEF128" s="2"/>
      <c r="WEG128" s="2"/>
      <c r="WEH128" s="2"/>
      <c r="WEI128" s="2"/>
      <c r="WEJ128" s="2"/>
      <c r="WEK128" s="2"/>
      <c r="WEL128" s="2"/>
      <c r="WEM128" s="2"/>
      <c r="WEN128" s="2"/>
      <c r="WEO128" s="2"/>
      <c r="WEP128" s="2"/>
      <c r="WEQ128" s="2"/>
      <c r="WER128" s="2"/>
      <c r="WES128" s="2"/>
      <c r="WET128" s="2"/>
      <c r="WEU128" s="2"/>
      <c r="WEV128" s="2"/>
      <c r="WEW128" s="2"/>
      <c r="WEX128" s="2"/>
      <c r="WEY128" s="2"/>
      <c r="WEZ128" s="2"/>
      <c r="WFA128" s="2"/>
      <c r="WFB128" s="2"/>
      <c r="WFC128" s="2"/>
      <c r="WFD128" s="2"/>
      <c r="WFE128" s="2"/>
      <c r="WFF128" s="2"/>
      <c r="WFG128" s="2"/>
      <c r="WFH128" s="2"/>
      <c r="WFI128" s="2"/>
      <c r="WFJ128" s="2"/>
      <c r="WFK128" s="2"/>
      <c r="WFL128" s="2"/>
      <c r="WFM128" s="2"/>
      <c r="WFN128" s="2"/>
      <c r="WFO128" s="2"/>
      <c r="WFP128" s="2"/>
      <c r="WFQ128" s="2"/>
      <c r="WFR128" s="2"/>
      <c r="WFS128" s="2"/>
      <c r="WFT128" s="2"/>
      <c r="WFU128" s="2"/>
      <c r="WFV128" s="2"/>
      <c r="WFW128" s="2"/>
      <c r="WFX128" s="2"/>
      <c r="WFY128" s="2"/>
      <c r="WFZ128" s="2"/>
      <c r="WGA128" s="2"/>
      <c r="WGB128" s="2"/>
      <c r="WGC128" s="2"/>
      <c r="WGD128" s="2"/>
      <c r="WGE128" s="2"/>
      <c r="WGF128" s="2"/>
      <c r="WGG128" s="2"/>
      <c r="WGH128" s="2"/>
      <c r="WGI128" s="2"/>
      <c r="WGJ128" s="2"/>
      <c r="WGK128" s="2"/>
      <c r="WGL128" s="2"/>
      <c r="WGM128" s="2"/>
      <c r="WGN128" s="2"/>
      <c r="WGO128" s="2"/>
      <c r="WGP128" s="2"/>
      <c r="WGQ128" s="2"/>
      <c r="WGR128" s="2"/>
      <c r="WGS128" s="2"/>
      <c r="WGT128" s="2"/>
      <c r="WGU128" s="2"/>
      <c r="WGV128" s="2"/>
      <c r="WGW128" s="2"/>
      <c r="WGX128" s="2"/>
      <c r="WGY128" s="2"/>
      <c r="WGZ128" s="2"/>
      <c r="WHA128" s="2"/>
      <c r="WHB128" s="2"/>
      <c r="WHC128" s="2"/>
      <c r="WHD128" s="2"/>
      <c r="WHE128" s="2"/>
      <c r="WHF128" s="2"/>
      <c r="WHG128" s="2"/>
      <c r="WHH128" s="2"/>
      <c r="WHI128" s="2"/>
      <c r="WHJ128" s="2"/>
      <c r="WHK128" s="2"/>
      <c r="WHL128" s="2"/>
      <c r="WHM128" s="2"/>
      <c r="WHN128" s="2"/>
      <c r="WHO128" s="2"/>
      <c r="WHP128" s="2"/>
      <c r="WHQ128" s="2"/>
      <c r="WHR128" s="2"/>
      <c r="WHS128" s="2"/>
      <c r="WHT128" s="2"/>
      <c r="WHU128" s="2"/>
      <c r="WHV128" s="2"/>
      <c r="WHW128" s="2"/>
      <c r="WHX128" s="2"/>
      <c r="WHY128" s="2"/>
      <c r="WHZ128" s="2"/>
      <c r="WIA128" s="2"/>
      <c r="WIB128" s="2"/>
      <c r="WIC128" s="2"/>
      <c r="WID128" s="2"/>
      <c r="WIE128" s="2"/>
      <c r="WIF128" s="2"/>
      <c r="WIG128" s="2"/>
      <c r="WIH128" s="2"/>
      <c r="WII128" s="2"/>
      <c r="WIJ128" s="2"/>
      <c r="WIK128" s="2"/>
      <c r="WIL128" s="2"/>
      <c r="WIM128" s="2"/>
      <c r="WIN128" s="2"/>
      <c r="WIO128" s="2"/>
      <c r="WIP128" s="2"/>
      <c r="WIQ128" s="2"/>
      <c r="WIR128" s="2"/>
      <c r="WIS128" s="2"/>
      <c r="WIT128" s="2"/>
      <c r="WIU128" s="2"/>
      <c r="WIV128" s="2"/>
      <c r="WIW128" s="2"/>
      <c r="WIX128" s="2"/>
      <c r="WIY128" s="2"/>
      <c r="WIZ128" s="2"/>
      <c r="WJA128" s="2"/>
      <c r="WJB128" s="2"/>
      <c r="WJC128" s="2"/>
      <c r="WJD128" s="2"/>
      <c r="WJE128" s="2"/>
      <c r="WJF128" s="2"/>
      <c r="WJG128" s="2"/>
      <c r="WJH128" s="2"/>
      <c r="WJI128" s="2"/>
      <c r="WJJ128" s="2"/>
      <c r="WJK128" s="2"/>
      <c r="WJL128" s="2"/>
      <c r="WJM128" s="2"/>
      <c r="WJN128" s="2"/>
      <c r="WJO128" s="2"/>
      <c r="WJP128" s="2"/>
      <c r="WJQ128" s="2"/>
      <c r="WJR128" s="2"/>
      <c r="WJS128" s="2"/>
      <c r="WJT128" s="2"/>
      <c r="WJU128" s="2"/>
      <c r="WJV128" s="2"/>
      <c r="WJW128" s="2"/>
      <c r="WJX128" s="2"/>
      <c r="WJY128" s="2"/>
      <c r="WJZ128" s="2"/>
      <c r="WKA128" s="2"/>
      <c r="WKB128" s="2"/>
      <c r="WKC128" s="2"/>
      <c r="WKD128" s="2"/>
      <c r="WKE128" s="2"/>
      <c r="WKF128" s="2"/>
      <c r="WKG128" s="2"/>
      <c r="WKH128" s="2"/>
      <c r="WKI128" s="2"/>
      <c r="WKJ128" s="2"/>
      <c r="WKK128" s="2"/>
      <c r="WKL128" s="2"/>
      <c r="WKM128" s="2"/>
      <c r="WKN128" s="2"/>
      <c r="WKO128" s="2"/>
      <c r="WKP128" s="2"/>
      <c r="WKQ128" s="2"/>
      <c r="WKR128" s="2"/>
      <c r="WKS128" s="2"/>
      <c r="WKT128" s="2"/>
      <c r="WKU128" s="2"/>
      <c r="WKV128" s="2"/>
      <c r="WKW128" s="2"/>
      <c r="WKX128" s="2"/>
      <c r="WKY128" s="2"/>
      <c r="WKZ128" s="2"/>
      <c r="WLA128" s="2"/>
      <c r="WLB128" s="2"/>
      <c r="WLC128" s="2"/>
      <c r="WLD128" s="2"/>
      <c r="WLE128" s="2"/>
      <c r="WLF128" s="2"/>
      <c r="WLG128" s="2"/>
      <c r="WLH128" s="2"/>
      <c r="WLI128" s="2"/>
      <c r="WLJ128" s="2"/>
      <c r="WLK128" s="2"/>
      <c r="WLL128" s="2"/>
      <c r="WLM128" s="2"/>
      <c r="WLN128" s="2"/>
      <c r="WLO128" s="2"/>
      <c r="WLP128" s="2"/>
      <c r="WLQ128" s="2"/>
      <c r="WLR128" s="2"/>
      <c r="WLS128" s="2"/>
      <c r="WLT128" s="2"/>
      <c r="WLU128" s="2"/>
      <c r="WLV128" s="2"/>
      <c r="WLW128" s="2"/>
      <c r="WLX128" s="2"/>
      <c r="WLY128" s="2"/>
      <c r="WLZ128" s="2"/>
      <c r="WMA128" s="2"/>
      <c r="WMB128" s="2"/>
      <c r="WMC128" s="2"/>
      <c r="WMD128" s="2"/>
      <c r="WME128" s="2"/>
      <c r="WMF128" s="2"/>
      <c r="WMG128" s="2"/>
      <c r="WMH128" s="2"/>
      <c r="WMI128" s="2"/>
      <c r="WMJ128" s="2"/>
      <c r="WMK128" s="2"/>
      <c r="WML128" s="2"/>
      <c r="WMM128" s="2"/>
      <c r="WMN128" s="2"/>
      <c r="WMO128" s="2"/>
      <c r="WMP128" s="2"/>
      <c r="WMQ128" s="2"/>
      <c r="WMR128" s="2"/>
      <c r="WMS128" s="2"/>
      <c r="WMT128" s="2"/>
      <c r="WMU128" s="2"/>
      <c r="WMV128" s="2"/>
      <c r="WMW128" s="2"/>
      <c r="WMX128" s="2"/>
      <c r="WMY128" s="2"/>
      <c r="WMZ128" s="2"/>
      <c r="WNA128" s="2"/>
      <c r="WNB128" s="2"/>
      <c r="WNC128" s="2"/>
      <c r="WND128" s="2"/>
      <c r="WNE128" s="2"/>
      <c r="WNF128" s="2"/>
      <c r="WNG128" s="2"/>
      <c r="WNH128" s="2"/>
      <c r="WNI128" s="2"/>
      <c r="WNJ128" s="2"/>
      <c r="WNK128" s="2"/>
      <c r="WNL128" s="2"/>
      <c r="WNM128" s="2"/>
      <c r="WNN128" s="2"/>
      <c r="WNO128" s="2"/>
      <c r="WNP128" s="2"/>
      <c r="WNQ128" s="2"/>
      <c r="WNR128" s="2"/>
      <c r="WNS128" s="2"/>
      <c r="WNT128" s="2"/>
      <c r="WNU128" s="2"/>
      <c r="WNV128" s="2"/>
      <c r="WNW128" s="2"/>
      <c r="WNX128" s="2"/>
      <c r="WNY128" s="2"/>
      <c r="WNZ128" s="2"/>
      <c r="WOA128" s="2"/>
      <c r="WOB128" s="2"/>
      <c r="WOC128" s="2"/>
      <c r="WOD128" s="2"/>
      <c r="WOE128" s="2"/>
      <c r="WOF128" s="2"/>
      <c r="WOG128" s="2"/>
      <c r="WOH128" s="2"/>
      <c r="WOI128" s="2"/>
      <c r="WOJ128" s="2"/>
      <c r="WOK128" s="2"/>
      <c r="WOL128" s="2"/>
      <c r="WOM128" s="2"/>
      <c r="WON128" s="2"/>
      <c r="WOO128" s="2"/>
      <c r="WOP128" s="2"/>
      <c r="WOQ128" s="2"/>
      <c r="WOR128" s="2"/>
      <c r="WOS128" s="2"/>
      <c r="WOT128" s="2"/>
      <c r="WOU128" s="2"/>
      <c r="WOV128" s="2"/>
      <c r="WOW128" s="2"/>
      <c r="WOX128" s="2"/>
      <c r="WOY128" s="2"/>
      <c r="WOZ128" s="2"/>
      <c r="WPA128" s="2"/>
      <c r="WPB128" s="2"/>
      <c r="WPC128" s="2"/>
      <c r="WPD128" s="2"/>
      <c r="WPE128" s="2"/>
      <c r="WPF128" s="2"/>
      <c r="WPG128" s="2"/>
      <c r="WPH128" s="2"/>
      <c r="WPI128" s="2"/>
      <c r="WPJ128" s="2"/>
      <c r="WPK128" s="2"/>
      <c r="WPL128" s="2"/>
      <c r="WPM128" s="2"/>
      <c r="WPN128" s="2"/>
      <c r="WPO128" s="2"/>
      <c r="WPP128" s="2"/>
      <c r="WPQ128" s="2"/>
      <c r="WPR128" s="2"/>
      <c r="WPS128" s="2"/>
      <c r="WPT128" s="2"/>
      <c r="WPU128" s="2"/>
      <c r="WPV128" s="2"/>
      <c r="WPW128" s="2"/>
      <c r="WPX128" s="2"/>
      <c r="WPY128" s="2"/>
      <c r="WPZ128" s="2"/>
      <c r="WQA128" s="2"/>
      <c r="WQB128" s="2"/>
      <c r="WQC128" s="2"/>
      <c r="WQD128" s="2"/>
      <c r="WQE128" s="2"/>
      <c r="WQF128" s="2"/>
      <c r="WQG128" s="2"/>
      <c r="WQH128" s="2"/>
      <c r="WQI128" s="2"/>
      <c r="WQJ128" s="2"/>
      <c r="WQK128" s="2"/>
      <c r="WQL128" s="2"/>
      <c r="WQM128" s="2"/>
      <c r="WQN128" s="2"/>
      <c r="WQO128" s="2"/>
      <c r="WQP128" s="2"/>
      <c r="WQQ128" s="2"/>
      <c r="WQR128" s="2"/>
      <c r="WQS128" s="2"/>
      <c r="WQT128" s="2"/>
      <c r="WQU128" s="2"/>
      <c r="WQV128" s="2"/>
      <c r="WQW128" s="2"/>
      <c r="WQX128" s="2"/>
      <c r="WQY128" s="2"/>
      <c r="WQZ128" s="2"/>
      <c r="WRA128" s="2"/>
      <c r="WRB128" s="2"/>
      <c r="WRC128" s="2"/>
      <c r="WRD128" s="2"/>
      <c r="WRE128" s="2"/>
      <c r="WRF128" s="2"/>
      <c r="WRG128" s="2"/>
      <c r="WRH128" s="2"/>
      <c r="WRI128" s="2"/>
      <c r="WRJ128" s="2"/>
      <c r="WRK128" s="2"/>
      <c r="WRL128" s="2"/>
      <c r="WRM128" s="2"/>
      <c r="WRN128" s="2"/>
      <c r="WRO128" s="2"/>
      <c r="WRP128" s="2"/>
      <c r="WRQ128" s="2"/>
      <c r="WRR128" s="2"/>
      <c r="WRS128" s="2"/>
      <c r="WRT128" s="2"/>
      <c r="WRU128" s="2"/>
      <c r="WRV128" s="2"/>
      <c r="WRW128" s="2"/>
      <c r="WRX128" s="2"/>
      <c r="WRY128" s="2"/>
      <c r="WRZ128" s="2"/>
      <c r="WSA128" s="2"/>
      <c r="WSB128" s="2"/>
      <c r="WSC128" s="2"/>
      <c r="WSD128" s="2"/>
      <c r="WSE128" s="2"/>
      <c r="WSF128" s="2"/>
      <c r="WSG128" s="2"/>
      <c r="WSH128" s="2"/>
      <c r="WSI128" s="2"/>
      <c r="WSJ128" s="2"/>
      <c r="WSK128" s="2"/>
      <c r="WSL128" s="2"/>
      <c r="WSM128" s="2"/>
      <c r="WSN128" s="2"/>
      <c r="WSO128" s="2"/>
      <c r="WSP128" s="2"/>
      <c r="WSQ128" s="2"/>
      <c r="WSR128" s="2"/>
      <c r="WSS128" s="2"/>
      <c r="WST128" s="2"/>
      <c r="WSU128" s="2"/>
      <c r="WSV128" s="2"/>
      <c r="WSW128" s="2"/>
      <c r="WSX128" s="2"/>
      <c r="WSY128" s="2"/>
      <c r="WSZ128" s="2"/>
      <c r="WTA128" s="2"/>
      <c r="WTB128" s="2"/>
      <c r="WTC128" s="2"/>
      <c r="WTD128" s="2"/>
      <c r="WTE128" s="2"/>
      <c r="WTF128" s="2"/>
      <c r="WTG128" s="2"/>
      <c r="WTH128" s="2"/>
      <c r="WTI128" s="2"/>
      <c r="WTJ128" s="2"/>
      <c r="WTK128" s="2"/>
      <c r="WTL128" s="2"/>
      <c r="WTM128" s="2"/>
      <c r="WTN128" s="2"/>
      <c r="WTO128" s="2"/>
      <c r="WTP128" s="2"/>
      <c r="WTQ128" s="2"/>
      <c r="WTR128" s="2"/>
      <c r="WTS128" s="2"/>
      <c r="WTT128" s="2"/>
      <c r="WTU128" s="2"/>
      <c r="WTV128" s="2"/>
      <c r="WTW128" s="2"/>
      <c r="WTX128" s="2"/>
      <c r="WTY128" s="2"/>
      <c r="WTZ128" s="2"/>
      <c r="WUA128" s="2"/>
      <c r="WUB128" s="2"/>
      <c r="WUC128" s="2"/>
      <c r="WUD128" s="2"/>
      <c r="WUE128" s="2"/>
      <c r="WUF128" s="2"/>
      <c r="WUG128" s="2"/>
      <c r="WUH128" s="2"/>
      <c r="WUI128" s="2"/>
      <c r="WUJ128" s="2"/>
      <c r="WUK128" s="2"/>
      <c r="WUL128" s="2"/>
      <c r="WUM128" s="2"/>
      <c r="WUN128" s="2"/>
      <c r="WUO128" s="2"/>
      <c r="WUP128" s="2"/>
      <c r="WUQ128" s="2"/>
      <c r="WUR128" s="2"/>
      <c r="WUS128" s="2"/>
      <c r="WUT128" s="2"/>
      <c r="WUU128" s="2"/>
      <c r="WUV128" s="2"/>
      <c r="WUW128" s="2"/>
      <c r="WUX128" s="2"/>
      <c r="WUY128" s="2"/>
      <c r="WUZ128" s="2"/>
      <c r="WVA128" s="2"/>
      <c r="WVB128" s="2"/>
      <c r="WVC128" s="2"/>
      <c r="WVD128" s="2"/>
      <c r="WVE128" s="2"/>
      <c r="WVF128" s="2"/>
      <c r="WVG128" s="2"/>
      <c r="WVH128" s="2"/>
      <c r="WVI128" s="2"/>
      <c r="WVJ128" s="2"/>
      <c r="WVK128" s="2"/>
      <c r="WVL128" s="2"/>
      <c r="WVM128" s="2"/>
      <c r="WVN128" s="2"/>
      <c r="WVO128" s="2"/>
      <c r="WVP128" s="2"/>
      <c r="WVQ128" s="2"/>
      <c r="WVR128" s="2"/>
      <c r="WVS128" s="2"/>
      <c r="WVT128" s="2"/>
      <c r="WVU128" s="2"/>
      <c r="WVV128" s="2"/>
      <c r="WVW128" s="2"/>
      <c r="WVX128" s="2"/>
      <c r="WVY128" s="2"/>
      <c r="WVZ128" s="2"/>
      <c r="WWA128" s="2"/>
      <c r="WWB128" s="2"/>
      <c r="WWC128" s="2"/>
      <c r="WWD128" s="2"/>
      <c r="WWE128" s="2"/>
      <c r="WWF128" s="2"/>
      <c r="WWG128" s="2"/>
      <c r="WWH128" s="2"/>
      <c r="WWI128" s="2"/>
      <c r="WWJ128" s="2"/>
      <c r="WWK128" s="2"/>
      <c r="WWL128" s="2"/>
      <c r="WWM128" s="2"/>
      <c r="WWN128" s="2"/>
      <c r="WWO128" s="2"/>
      <c r="WWP128" s="2"/>
      <c r="WWQ128" s="2"/>
      <c r="WWR128" s="2"/>
      <c r="WWS128" s="2"/>
      <c r="WWT128" s="2"/>
      <c r="WWU128" s="2"/>
      <c r="WWV128" s="2"/>
      <c r="WWW128" s="2"/>
      <c r="WWX128" s="2"/>
      <c r="WWY128" s="2"/>
      <c r="WWZ128" s="2"/>
      <c r="WXA128" s="2"/>
      <c r="WXB128" s="2"/>
      <c r="WXC128" s="2"/>
      <c r="WXD128" s="2"/>
      <c r="WXE128" s="2"/>
      <c r="WXF128" s="2"/>
      <c r="WXG128" s="2"/>
      <c r="WXH128" s="2"/>
      <c r="WXI128" s="2"/>
      <c r="WXJ128" s="2"/>
      <c r="WXK128" s="2"/>
      <c r="WXL128" s="2"/>
      <c r="WXM128" s="2"/>
      <c r="WXN128" s="2"/>
      <c r="WXO128" s="2"/>
      <c r="WXP128" s="2"/>
      <c r="WXQ128" s="2"/>
      <c r="WXR128" s="2"/>
      <c r="WXS128" s="2"/>
      <c r="WXT128" s="2"/>
      <c r="WXU128" s="2"/>
      <c r="WXV128" s="2"/>
      <c r="WXW128" s="2"/>
      <c r="WXX128" s="2"/>
      <c r="WXY128" s="2"/>
      <c r="WXZ128" s="2"/>
      <c r="WYA128" s="2"/>
      <c r="WYB128" s="2"/>
      <c r="WYC128" s="2"/>
      <c r="WYD128" s="2"/>
      <c r="WYE128" s="2"/>
      <c r="WYF128" s="2"/>
      <c r="WYG128" s="2"/>
      <c r="WYH128" s="2"/>
      <c r="WYI128" s="2"/>
      <c r="WYJ128" s="2"/>
      <c r="WYK128" s="2"/>
      <c r="WYL128" s="2"/>
      <c r="WYM128" s="2"/>
      <c r="WYN128" s="2"/>
      <c r="WYO128" s="2"/>
      <c r="WYP128" s="2"/>
      <c r="WYQ128" s="2"/>
      <c r="WYR128" s="2"/>
      <c r="WYS128" s="2"/>
      <c r="WYT128" s="2"/>
      <c r="WYU128" s="2"/>
      <c r="WYV128" s="2"/>
      <c r="WYW128" s="2"/>
      <c r="WYX128" s="2"/>
      <c r="WYY128" s="2"/>
      <c r="WYZ128" s="2"/>
      <c r="WZA128" s="2"/>
      <c r="WZB128" s="2"/>
      <c r="WZC128" s="2"/>
      <c r="WZD128" s="2"/>
      <c r="WZE128" s="2"/>
      <c r="WZF128" s="2"/>
      <c r="WZG128" s="2"/>
      <c r="WZH128" s="2"/>
      <c r="WZI128" s="2"/>
      <c r="WZJ128" s="2"/>
      <c r="WZK128" s="2"/>
      <c r="WZL128" s="2"/>
      <c r="WZM128" s="2"/>
      <c r="WZN128" s="2"/>
      <c r="WZO128" s="2"/>
      <c r="WZP128" s="2"/>
      <c r="WZQ128" s="2"/>
      <c r="WZR128" s="2"/>
      <c r="WZS128" s="2"/>
      <c r="WZT128" s="2"/>
      <c r="WZU128" s="2"/>
      <c r="WZV128" s="2"/>
      <c r="WZW128" s="2"/>
      <c r="WZX128" s="2"/>
      <c r="WZY128" s="2"/>
      <c r="WZZ128" s="2"/>
      <c r="XAA128" s="2"/>
      <c r="XAB128" s="2"/>
      <c r="XAC128" s="2"/>
      <c r="XAD128" s="2"/>
      <c r="XAE128" s="2"/>
      <c r="XAF128" s="2"/>
      <c r="XAG128" s="2"/>
      <c r="XAH128" s="2"/>
      <c r="XAI128" s="2"/>
      <c r="XAJ128" s="2"/>
      <c r="XAK128" s="2"/>
      <c r="XAL128" s="2"/>
      <c r="XAM128" s="2"/>
      <c r="XAN128" s="2"/>
      <c r="XAO128" s="2"/>
      <c r="XAP128" s="2"/>
      <c r="XAQ128" s="2"/>
      <c r="XAR128" s="2"/>
      <c r="XAS128" s="2"/>
      <c r="XAT128" s="2"/>
      <c r="XAU128" s="2"/>
      <c r="XAV128" s="2"/>
      <c r="XAW128" s="2"/>
      <c r="XAX128" s="2"/>
      <c r="XAY128" s="2"/>
      <c r="XAZ128" s="2"/>
      <c r="XBA128" s="2"/>
      <c r="XBB128" s="2"/>
      <c r="XBC128" s="2"/>
      <c r="XBD128" s="2"/>
      <c r="XBE128" s="2"/>
      <c r="XBF128" s="2"/>
      <c r="XBG128" s="2"/>
      <c r="XBH128" s="2"/>
      <c r="XBI128" s="2"/>
      <c r="XBJ128" s="2"/>
      <c r="XBK128" s="2"/>
      <c r="XBL128" s="2"/>
      <c r="XBM128" s="2"/>
      <c r="XBN128" s="2"/>
      <c r="XBO128" s="2"/>
      <c r="XBP128" s="2"/>
      <c r="XBQ128" s="2"/>
      <c r="XBR128" s="2"/>
      <c r="XBS128" s="2"/>
      <c r="XBT128" s="2"/>
      <c r="XBU128" s="2"/>
      <c r="XBV128" s="2"/>
      <c r="XBW128" s="2"/>
      <c r="XBX128" s="2"/>
      <c r="XBY128" s="2"/>
      <c r="XBZ128" s="2"/>
      <c r="XCA128" s="2"/>
      <c r="XCB128" s="2"/>
      <c r="XCC128" s="2"/>
      <c r="XCD128" s="2"/>
      <c r="XCE128" s="2"/>
      <c r="XCF128" s="2"/>
      <c r="XCG128" s="2"/>
      <c r="XCH128" s="2"/>
      <c r="XCI128" s="2"/>
      <c r="XCJ128" s="2"/>
      <c r="XCK128" s="2"/>
      <c r="XCL128" s="2"/>
      <c r="XCM128" s="2"/>
      <c r="XCN128" s="2"/>
      <c r="XCO128" s="2"/>
      <c r="XCP128" s="2"/>
      <c r="XCQ128" s="2"/>
      <c r="XCR128" s="2"/>
      <c r="XCS128" s="2"/>
      <c r="XCT128" s="2"/>
      <c r="XCU128" s="2"/>
      <c r="XCV128" s="2"/>
      <c r="XCW128" s="2"/>
      <c r="XCX128" s="2"/>
      <c r="XCY128" s="2"/>
      <c r="XCZ128" s="2"/>
      <c r="XDA128" s="2"/>
      <c r="XDB128" s="2"/>
      <c r="XDC128" s="2"/>
      <c r="XDD128" s="2"/>
      <c r="XDE128" s="2"/>
      <c r="XDF128" s="2"/>
      <c r="XDG128" s="2"/>
      <c r="XDH128" s="2"/>
      <c r="XDI128" s="2"/>
      <c r="XDJ128" s="2"/>
      <c r="XDK128" s="2"/>
      <c r="XDL128" s="2"/>
      <c r="XDM128" s="2"/>
      <c r="XDN128" s="2"/>
      <c r="XDO128" s="2"/>
      <c r="XDP128" s="2"/>
      <c r="XDQ128" s="2"/>
      <c r="XDR128" s="2"/>
      <c r="XDS128" s="2"/>
      <c r="XDT128" s="2"/>
      <c r="XDU128" s="2"/>
      <c r="XDV128" s="2"/>
      <c r="XDW128" s="2"/>
      <c r="XDX128" s="2"/>
      <c r="XDY128" s="2"/>
      <c r="XDZ128" s="2"/>
      <c r="XEA128" s="2"/>
      <c r="XEB128" s="2"/>
      <c r="XEC128" s="2"/>
      <c r="XED128" s="2"/>
      <c r="XEE128" s="2"/>
      <c r="XEF128" s="2"/>
      <c r="XEG128" s="2"/>
      <c r="XEH128" s="2"/>
      <c r="XEI128" s="2"/>
      <c r="XEJ128" s="2"/>
      <c r="XEK128" s="2"/>
      <c r="XEL128" s="2"/>
      <c r="XEM128" s="2"/>
      <c r="XEN128" s="2"/>
      <c r="XEO128" s="2"/>
      <c r="XEP128" s="2"/>
      <c r="XEQ128" s="2"/>
      <c r="XER128" s="2"/>
      <c r="XES128" s="2"/>
      <c r="XET128" s="2"/>
      <c r="XEU128" s="2"/>
      <c r="XEV128" s="2"/>
      <c r="XEW128" s="2"/>
      <c r="XEX128" s="2"/>
      <c r="XEY128" s="2"/>
      <c r="XEZ128" s="2"/>
      <c r="XFA128" s="2"/>
      <c r="XFB128" s="2"/>
      <c r="XFC128" s="2"/>
    </row>
    <row r="129" s="2" customFormat="1" spans="12:13">
      <c r="L129" s="3"/>
      <c r="M129" s="3"/>
    </row>
    <row r="130" customFormat="1" spans="1:16383">
      <c r="A130" s="51" t="s">
        <v>137</v>
      </c>
      <c r="B130" s="51"/>
      <c r="C130" s="51"/>
      <c r="D130" s="51"/>
      <c r="E130" s="51"/>
      <c r="F130" s="51"/>
      <c r="G130" s="51"/>
      <c r="H130" s="51"/>
      <c r="I130" s="51"/>
      <c r="J130" s="51"/>
      <c r="K130" s="51"/>
      <c r="L130" s="3"/>
      <c r="M130" s="3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  <c r="SY130" s="2"/>
      <c r="SZ130" s="2"/>
      <c r="TA130" s="2"/>
      <c r="TB130" s="2"/>
      <c r="TC130" s="2"/>
      <c r="TD130" s="2"/>
      <c r="TE130" s="2"/>
      <c r="TF130" s="2"/>
      <c r="TG130" s="2"/>
      <c r="TH130" s="2"/>
      <c r="TI130" s="2"/>
      <c r="TJ130" s="2"/>
      <c r="TK130" s="2"/>
      <c r="TL130" s="2"/>
      <c r="TM130" s="2"/>
      <c r="TN130" s="2"/>
      <c r="TO130" s="2"/>
      <c r="TP130" s="2"/>
      <c r="TQ130" s="2"/>
      <c r="TR130" s="2"/>
      <c r="TS130" s="2"/>
      <c r="TT130" s="2"/>
      <c r="TU130" s="2"/>
      <c r="TV130" s="2"/>
      <c r="TW130" s="2"/>
      <c r="TX130" s="2"/>
      <c r="TY130" s="2"/>
      <c r="TZ130" s="2"/>
      <c r="UA130" s="2"/>
      <c r="UB130" s="2"/>
      <c r="UC130" s="2"/>
      <c r="UD130" s="2"/>
      <c r="UE130" s="2"/>
      <c r="UF130" s="2"/>
      <c r="UG130" s="2"/>
      <c r="UH130" s="2"/>
      <c r="UI130" s="2"/>
      <c r="UJ130" s="2"/>
      <c r="UK130" s="2"/>
      <c r="UL130" s="2"/>
      <c r="UM130" s="2"/>
      <c r="UN130" s="2"/>
      <c r="UO130" s="2"/>
      <c r="UP130" s="2"/>
      <c r="UQ130" s="2"/>
      <c r="UR130" s="2"/>
      <c r="US130" s="2"/>
      <c r="UT130" s="2"/>
      <c r="UU130" s="2"/>
      <c r="UV130" s="2"/>
      <c r="UW130" s="2"/>
      <c r="UX130" s="2"/>
      <c r="UY130" s="2"/>
      <c r="UZ130" s="2"/>
      <c r="VA130" s="2"/>
      <c r="VB130" s="2"/>
      <c r="VC130" s="2"/>
      <c r="VD130" s="2"/>
      <c r="VE130" s="2"/>
      <c r="VF130" s="2"/>
      <c r="VG130" s="2"/>
      <c r="VH130" s="2"/>
      <c r="VI130" s="2"/>
      <c r="VJ130" s="2"/>
      <c r="VK130" s="2"/>
      <c r="VL130" s="2"/>
      <c r="VM130" s="2"/>
      <c r="VN130" s="2"/>
      <c r="VO130" s="2"/>
      <c r="VP130" s="2"/>
      <c r="VQ130" s="2"/>
      <c r="VR130" s="2"/>
      <c r="VS130" s="2"/>
      <c r="VT130" s="2"/>
      <c r="VU130" s="2"/>
      <c r="VV130" s="2"/>
      <c r="VW130" s="2"/>
      <c r="VX130" s="2"/>
      <c r="VY130" s="2"/>
      <c r="VZ130" s="2"/>
      <c r="WA130" s="2"/>
      <c r="WB130" s="2"/>
      <c r="WC130" s="2"/>
      <c r="WD130" s="2"/>
      <c r="WE130" s="2"/>
      <c r="WF130" s="2"/>
      <c r="WG130" s="2"/>
      <c r="WH130" s="2"/>
      <c r="WI130" s="2"/>
      <c r="WJ130" s="2"/>
      <c r="WK130" s="2"/>
      <c r="WL130" s="2"/>
      <c r="WM130" s="2"/>
      <c r="WN130" s="2"/>
      <c r="WO130" s="2"/>
      <c r="WP130" s="2"/>
      <c r="WQ130" s="2"/>
      <c r="WR130" s="2"/>
      <c r="WS130" s="2"/>
      <c r="WT130" s="2"/>
      <c r="WU130" s="2"/>
      <c r="WV130" s="2"/>
      <c r="WW130" s="2"/>
      <c r="WX130" s="2"/>
      <c r="WY130" s="2"/>
      <c r="WZ130" s="2"/>
      <c r="XA130" s="2"/>
      <c r="XB130" s="2"/>
      <c r="XC130" s="2"/>
      <c r="XD130" s="2"/>
      <c r="XE130" s="2"/>
      <c r="XF130" s="2"/>
      <c r="XG130" s="2"/>
      <c r="XH130" s="2"/>
      <c r="XI130" s="2"/>
      <c r="XJ130" s="2"/>
      <c r="XK130" s="2"/>
      <c r="XL130" s="2"/>
      <c r="XM130" s="2"/>
      <c r="XN130" s="2"/>
      <c r="XO130" s="2"/>
      <c r="XP130" s="2"/>
      <c r="XQ130" s="2"/>
      <c r="XR130" s="2"/>
      <c r="XS130" s="2"/>
      <c r="XT130" s="2"/>
      <c r="XU130" s="2"/>
      <c r="XV130" s="2"/>
      <c r="XW130" s="2"/>
      <c r="XX130" s="2"/>
      <c r="XY130" s="2"/>
      <c r="XZ130" s="2"/>
      <c r="YA130" s="2"/>
      <c r="YB130" s="2"/>
      <c r="YC130" s="2"/>
      <c r="YD130" s="2"/>
      <c r="YE130" s="2"/>
      <c r="YF130" s="2"/>
      <c r="YG130" s="2"/>
      <c r="YH130" s="2"/>
      <c r="YI130" s="2"/>
      <c r="YJ130" s="2"/>
      <c r="YK130" s="2"/>
      <c r="YL130" s="2"/>
      <c r="YM130" s="2"/>
      <c r="YN130" s="2"/>
      <c r="YO130" s="2"/>
      <c r="YP130" s="2"/>
      <c r="YQ130" s="2"/>
      <c r="YR130" s="2"/>
      <c r="YS130" s="2"/>
      <c r="YT130" s="2"/>
      <c r="YU130" s="2"/>
      <c r="YV130" s="2"/>
      <c r="YW130" s="2"/>
      <c r="YX130" s="2"/>
      <c r="YY130" s="2"/>
      <c r="YZ130" s="2"/>
      <c r="ZA130" s="2"/>
      <c r="ZB130" s="2"/>
      <c r="ZC130" s="2"/>
      <c r="ZD130" s="2"/>
      <c r="ZE130" s="2"/>
      <c r="ZF130" s="2"/>
      <c r="ZG130" s="2"/>
      <c r="ZH130" s="2"/>
      <c r="ZI130" s="2"/>
      <c r="ZJ130" s="2"/>
      <c r="ZK130" s="2"/>
      <c r="ZL130" s="2"/>
      <c r="ZM130" s="2"/>
      <c r="ZN130" s="2"/>
      <c r="ZO130" s="2"/>
      <c r="ZP130" s="2"/>
      <c r="ZQ130" s="2"/>
      <c r="ZR130" s="2"/>
      <c r="ZS130" s="2"/>
      <c r="ZT130" s="2"/>
      <c r="ZU130" s="2"/>
      <c r="ZV130" s="2"/>
      <c r="ZW130" s="2"/>
      <c r="ZX130" s="2"/>
      <c r="ZY130" s="2"/>
      <c r="ZZ130" s="2"/>
      <c r="AAA130" s="2"/>
      <c r="AAB130" s="2"/>
      <c r="AAC130" s="2"/>
      <c r="AAD130" s="2"/>
      <c r="AAE130" s="2"/>
      <c r="AAF130" s="2"/>
      <c r="AAG130" s="2"/>
      <c r="AAH130" s="2"/>
      <c r="AAI130" s="2"/>
      <c r="AAJ130" s="2"/>
      <c r="AAK130" s="2"/>
      <c r="AAL130" s="2"/>
      <c r="AAM130" s="2"/>
      <c r="AAN130" s="2"/>
      <c r="AAO130" s="2"/>
      <c r="AAP130" s="2"/>
      <c r="AAQ130" s="2"/>
      <c r="AAR130" s="2"/>
      <c r="AAS130" s="2"/>
      <c r="AAT130" s="2"/>
      <c r="AAU130" s="2"/>
      <c r="AAV130" s="2"/>
      <c r="AAW130" s="2"/>
      <c r="AAX130" s="2"/>
      <c r="AAY130" s="2"/>
      <c r="AAZ130" s="2"/>
      <c r="ABA130" s="2"/>
      <c r="ABB130" s="2"/>
      <c r="ABC130" s="2"/>
      <c r="ABD130" s="2"/>
      <c r="ABE130" s="2"/>
      <c r="ABF130" s="2"/>
      <c r="ABG130" s="2"/>
      <c r="ABH130" s="2"/>
      <c r="ABI130" s="2"/>
      <c r="ABJ130" s="2"/>
      <c r="ABK130" s="2"/>
      <c r="ABL130" s="2"/>
      <c r="ABM130" s="2"/>
      <c r="ABN130" s="2"/>
      <c r="ABO130" s="2"/>
      <c r="ABP130" s="2"/>
      <c r="ABQ130" s="2"/>
      <c r="ABR130" s="2"/>
      <c r="ABS130" s="2"/>
      <c r="ABT130" s="2"/>
      <c r="ABU130" s="2"/>
      <c r="ABV130" s="2"/>
      <c r="ABW130" s="2"/>
      <c r="ABX130" s="2"/>
      <c r="ABY130" s="2"/>
      <c r="ABZ130" s="2"/>
      <c r="ACA130" s="2"/>
      <c r="ACB130" s="2"/>
      <c r="ACC130" s="2"/>
      <c r="ACD130" s="2"/>
      <c r="ACE130" s="2"/>
      <c r="ACF130" s="2"/>
      <c r="ACG130" s="2"/>
      <c r="ACH130" s="2"/>
      <c r="ACI130" s="2"/>
      <c r="ACJ130" s="2"/>
      <c r="ACK130" s="2"/>
      <c r="ACL130" s="2"/>
      <c r="ACM130" s="2"/>
      <c r="ACN130" s="2"/>
      <c r="ACO130" s="2"/>
      <c r="ACP130" s="2"/>
      <c r="ACQ130" s="2"/>
      <c r="ACR130" s="2"/>
      <c r="ACS130" s="2"/>
      <c r="ACT130" s="2"/>
      <c r="ACU130" s="2"/>
      <c r="ACV130" s="2"/>
      <c r="ACW130" s="2"/>
      <c r="ACX130" s="2"/>
      <c r="ACY130" s="2"/>
      <c r="ACZ130" s="2"/>
      <c r="ADA130" s="2"/>
      <c r="ADB130" s="2"/>
      <c r="ADC130" s="2"/>
      <c r="ADD130" s="2"/>
      <c r="ADE130" s="2"/>
      <c r="ADF130" s="2"/>
      <c r="ADG130" s="2"/>
      <c r="ADH130" s="2"/>
      <c r="ADI130" s="2"/>
      <c r="ADJ130" s="2"/>
      <c r="ADK130" s="2"/>
      <c r="ADL130" s="2"/>
      <c r="ADM130" s="2"/>
      <c r="ADN130" s="2"/>
      <c r="ADO130" s="2"/>
      <c r="ADP130" s="2"/>
      <c r="ADQ130" s="2"/>
      <c r="ADR130" s="2"/>
      <c r="ADS130" s="2"/>
      <c r="ADT130" s="2"/>
      <c r="ADU130" s="2"/>
      <c r="ADV130" s="2"/>
      <c r="ADW130" s="2"/>
      <c r="ADX130" s="2"/>
      <c r="ADY130" s="2"/>
      <c r="ADZ130" s="2"/>
      <c r="AEA130" s="2"/>
      <c r="AEB130" s="2"/>
      <c r="AEC130" s="2"/>
      <c r="AED130" s="2"/>
      <c r="AEE130" s="2"/>
      <c r="AEF130" s="2"/>
      <c r="AEG130" s="2"/>
      <c r="AEH130" s="2"/>
      <c r="AEI130" s="2"/>
      <c r="AEJ130" s="2"/>
      <c r="AEK130" s="2"/>
      <c r="AEL130" s="2"/>
      <c r="AEM130" s="2"/>
      <c r="AEN130" s="2"/>
      <c r="AEO130" s="2"/>
      <c r="AEP130" s="2"/>
      <c r="AEQ130" s="2"/>
      <c r="AER130" s="2"/>
      <c r="AES130" s="2"/>
      <c r="AET130" s="2"/>
      <c r="AEU130" s="2"/>
      <c r="AEV130" s="2"/>
      <c r="AEW130" s="2"/>
      <c r="AEX130" s="2"/>
      <c r="AEY130" s="2"/>
      <c r="AEZ130" s="2"/>
      <c r="AFA130" s="2"/>
      <c r="AFB130" s="2"/>
      <c r="AFC130" s="2"/>
      <c r="AFD130" s="2"/>
      <c r="AFE130" s="2"/>
      <c r="AFF130" s="2"/>
      <c r="AFG130" s="2"/>
      <c r="AFH130" s="2"/>
      <c r="AFI130" s="2"/>
      <c r="AFJ130" s="2"/>
      <c r="AFK130" s="2"/>
      <c r="AFL130" s="2"/>
      <c r="AFM130" s="2"/>
      <c r="AFN130" s="2"/>
      <c r="AFO130" s="2"/>
      <c r="AFP130" s="2"/>
      <c r="AFQ130" s="2"/>
      <c r="AFR130" s="2"/>
      <c r="AFS130" s="2"/>
      <c r="AFT130" s="2"/>
      <c r="AFU130" s="2"/>
      <c r="AFV130" s="2"/>
      <c r="AFW130" s="2"/>
      <c r="AFX130" s="2"/>
      <c r="AFY130" s="2"/>
      <c r="AFZ130" s="2"/>
      <c r="AGA130" s="2"/>
      <c r="AGB130" s="2"/>
      <c r="AGC130" s="2"/>
      <c r="AGD130" s="2"/>
      <c r="AGE130" s="2"/>
      <c r="AGF130" s="2"/>
      <c r="AGG130" s="2"/>
      <c r="AGH130" s="2"/>
      <c r="AGI130" s="2"/>
      <c r="AGJ130" s="2"/>
      <c r="AGK130" s="2"/>
      <c r="AGL130" s="2"/>
      <c r="AGM130" s="2"/>
      <c r="AGN130" s="2"/>
      <c r="AGO130" s="2"/>
      <c r="AGP130" s="2"/>
      <c r="AGQ130" s="2"/>
      <c r="AGR130" s="2"/>
      <c r="AGS130" s="2"/>
      <c r="AGT130" s="2"/>
      <c r="AGU130" s="2"/>
      <c r="AGV130" s="2"/>
      <c r="AGW130" s="2"/>
      <c r="AGX130" s="2"/>
      <c r="AGY130" s="2"/>
      <c r="AGZ130" s="2"/>
      <c r="AHA130" s="2"/>
      <c r="AHB130" s="2"/>
      <c r="AHC130" s="2"/>
      <c r="AHD130" s="2"/>
      <c r="AHE130" s="2"/>
      <c r="AHF130" s="2"/>
      <c r="AHG130" s="2"/>
      <c r="AHH130" s="2"/>
      <c r="AHI130" s="2"/>
      <c r="AHJ130" s="2"/>
      <c r="AHK130" s="2"/>
      <c r="AHL130" s="2"/>
      <c r="AHM130" s="2"/>
      <c r="AHN130" s="2"/>
      <c r="AHO130" s="2"/>
      <c r="AHP130" s="2"/>
      <c r="AHQ130" s="2"/>
      <c r="AHR130" s="2"/>
      <c r="AHS130" s="2"/>
      <c r="AHT130" s="2"/>
      <c r="AHU130" s="2"/>
      <c r="AHV130" s="2"/>
      <c r="AHW130" s="2"/>
      <c r="AHX130" s="2"/>
      <c r="AHY130" s="2"/>
      <c r="AHZ130" s="2"/>
      <c r="AIA130" s="2"/>
      <c r="AIB130" s="2"/>
      <c r="AIC130" s="2"/>
      <c r="AID130" s="2"/>
      <c r="AIE130" s="2"/>
      <c r="AIF130" s="2"/>
      <c r="AIG130" s="2"/>
      <c r="AIH130" s="2"/>
      <c r="AII130" s="2"/>
      <c r="AIJ130" s="2"/>
      <c r="AIK130" s="2"/>
      <c r="AIL130" s="2"/>
      <c r="AIM130" s="2"/>
      <c r="AIN130" s="2"/>
      <c r="AIO130" s="2"/>
      <c r="AIP130" s="2"/>
      <c r="AIQ130" s="2"/>
      <c r="AIR130" s="2"/>
      <c r="AIS130" s="2"/>
      <c r="AIT130" s="2"/>
      <c r="AIU130" s="2"/>
      <c r="AIV130" s="2"/>
      <c r="AIW130" s="2"/>
      <c r="AIX130" s="2"/>
      <c r="AIY130" s="2"/>
      <c r="AIZ130" s="2"/>
      <c r="AJA130" s="2"/>
      <c r="AJB130" s="2"/>
      <c r="AJC130" s="2"/>
      <c r="AJD130" s="2"/>
      <c r="AJE130" s="2"/>
      <c r="AJF130" s="2"/>
      <c r="AJG130" s="2"/>
      <c r="AJH130" s="2"/>
      <c r="AJI130" s="2"/>
      <c r="AJJ130" s="2"/>
      <c r="AJK130" s="2"/>
      <c r="AJL130" s="2"/>
      <c r="AJM130" s="2"/>
      <c r="AJN130" s="2"/>
      <c r="AJO130" s="2"/>
      <c r="AJP130" s="2"/>
      <c r="AJQ130" s="2"/>
      <c r="AJR130" s="2"/>
      <c r="AJS130" s="2"/>
      <c r="AJT130" s="2"/>
      <c r="AJU130" s="2"/>
      <c r="AJV130" s="2"/>
      <c r="AJW130" s="2"/>
      <c r="AJX130" s="2"/>
      <c r="AJY130" s="2"/>
      <c r="AJZ130" s="2"/>
      <c r="AKA130" s="2"/>
      <c r="AKB130" s="2"/>
      <c r="AKC130" s="2"/>
      <c r="AKD130" s="2"/>
      <c r="AKE130" s="2"/>
      <c r="AKF130" s="2"/>
      <c r="AKG130" s="2"/>
      <c r="AKH130" s="2"/>
      <c r="AKI130" s="2"/>
      <c r="AKJ130" s="2"/>
      <c r="AKK130" s="2"/>
      <c r="AKL130" s="2"/>
      <c r="AKM130" s="2"/>
      <c r="AKN130" s="2"/>
      <c r="AKO130" s="2"/>
      <c r="AKP130" s="2"/>
      <c r="AKQ130" s="2"/>
      <c r="AKR130" s="2"/>
      <c r="AKS130" s="2"/>
      <c r="AKT130" s="2"/>
      <c r="AKU130" s="2"/>
      <c r="AKV130" s="2"/>
      <c r="AKW130" s="2"/>
      <c r="AKX130" s="2"/>
      <c r="AKY130" s="2"/>
      <c r="AKZ130" s="2"/>
      <c r="ALA130" s="2"/>
      <c r="ALB130" s="2"/>
      <c r="ALC130" s="2"/>
      <c r="ALD130" s="2"/>
      <c r="ALE130" s="2"/>
      <c r="ALF130" s="2"/>
      <c r="ALG130" s="2"/>
      <c r="ALH130" s="2"/>
      <c r="ALI130" s="2"/>
      <c r="ALJ130" s="2"/>
      <c r="ALK130" s="2"/>
      <c r="ALL130" s="2"/>
      <c r="ALM130" s="2"/>
      <c r="ALN130" s="2"/>
      <c r="ALO130" s="2"/>
      <c r="ALP130" s="2"/>
      <c r="ALQ130" s="2"/>
      <c r="ALR130" s="2"/>
      <c r="ALS130" s="2"/>
      <c r="ALT130" s="2"/>
      <c r="ALU130" s="2"/>
      <c r="ALV130" s="2"/>
      <c r="ALW130" s="2"/>
      <c r="ALX130" s="2"/>
      <c r="ALY130" s="2"/>
      <c r="ALZ130" s="2"/>
      <c r="AMA130" s="2"/>
      <c r="AMB130" s="2"/>
      <c r="AMC130" s="2"/>
      <c r="AMD130" s="2"/>
      <c r="AME130" s="2"/>
      <c r="AMF130" s="2"/>
      <c r="AMG130" s="2"/>
      <c r="AMH130" s="2"/>
      <c r="AMI130" s="2"/>
      <c r="AMJ130" s="2"/>
      <c r="AMK130" s="2"/>
      <c r="AML130" s="2"/>
      <c r="AMM130" s="2"/>
      <c r="AMN130" s="2"/>
      <c r="AMO130" s="2"/>
      <c r="AMP130" s="2"/>
      <c r="AMQ130" s="2"/>
      <c r="AMR130" s="2"/>
      <c r="AMS130" s="2"/>
      <c r="AMT130" s="2"/>
      <c r="AMU130" s="2"/>
      <c r="AMV130" s="2"/>
      <c r="AMW130" s="2"/>
      <c r="AMX130" s="2"/>
      <c r="AMY130" s="2"/>
      <c r="AMZ130" s="2"/>
      <c r="ANA130" s="2"/>
      <c r="ANB130" s="2"/>
      <c r="ANC130" s="2"/>
      <c r="AND130" s="2"/>
      <c r="ANE130" s="2"/>
      <c r="ANF130" s="2"/>
      <c r="ANG130" s="2"/>
      <c r="ANH130" s="2"/>
      <c r="ANI130" s="2"/>
      <c r="ANJ130" s="2"/>
      <c r="ANK130" s="2"/>
      <c r="ANL130" s="2"/>
      <c r="ANM130" s="2"/>
      <c r="ANN130" s="2"/>
      <c r="ANO130" s="2"/>
      <c r="ANP130" s="2"/>
      <c r="ANQ130" s="2"/>
      <c r="ANR130" s="2"/>
      <c r="ANS130" s="2"/>
      <c r="ANT130" s="2"/>
      <c r="ANU130" s="2"/>
      <c r="ANV130" s="2"/>
      <c r="ANW130" s="2"/>
      <c r="ANX130" s="2"/>
      <c r="ANY130" s="2"/>
      <c r="ANZ130" s="2"/>
      <c r="AOA130" s="2"/>
      <c r="AOB130" s="2"/>
      <c r="AOC130" s="2"/>
      <c r="AOD130" s="2"/>
      <c r="AOE130" s="2"/>
      <c r="AOF130" s="2"/>
      <c r="AOG130" s="2"/>
      <c r="AOH130" s="2"/>
      <c r="AOI130" s="2"/>
      <c r="AOJ130" s="2"/>
      <c r="AOK130" s="2"/>
      <c r="AOL130" s="2"/>
      <c r="AOM130" s="2"/>
      <c r="AON130" s="2"/>
      <c r="AOO130" s="2"/>
      <c r="AOP130" s="2"/>
      <c r="AOQ130" s="2"/>
      <c r="AOR130" s="2"/>
      <c r="AOS130" s="2"/>
      <c r="AOT130" s="2"/>
      <c r="AOU130" s="2"/>
      <c r="AOV130" s="2"/>
      <c r="AOW130" s="2"/>
      <c r="AOX130" s="2"/>
      <c r="AOY130" s="2"/>
      <c r="AOZ130" s="2"/>
      <c r="APA130" s="2"/>
      <c r="APB130" s="2"/>
      <c r="APC130" s="2"/>
      <c r="APD130" s="2"/>
      <c r="APE130" s="2"/>
      <c r="APF130" s="2"/>
      <c r="APG130" s="2"/>
      <c r="APH130" s="2"/>
      <c r="API130" s="2"/>
      <c r="APJ130" s="2"/>
      <c r="APK130" s="2"/>
      <c r="APL130" s="2"/>
      <c r="APM130" s="2"/>
      <c r="APN130" s="2"/>
      <c r="APO130" s="2"/>
      <c r="APP130" s="2"/>
      <c r="APQ130" s="2"/>
      <c r="APR130" s="2"/>
      <c r="APS130" s="2"/>
      <c r="APT130" s="2"/>
      <c r="APU130" s="2"/>
      <c r="APV130" s="2"/>
      <c r="APW130" s="2"/>
      <c r="APX130" s="2"/>
      <c r="APY130" s="2"/>
      <c r="APZ130" s="2"/>
      <c r="AQA130" s="2"/>
      <c r="AQB130" s="2"/>
      <c r="AQC130" s="2"/>
      <c r="AQD130" s="2"/>
      <c r="AQE130" s="2"/>
      <c r="AQF130" s="2"/>
      <c r="AQG130" s="2"/>
      <c r="AQH130" s="2"/>
      <c r="AQI130" s="2"/>
      <c r="AQJ130" s="2"/>
      <c r="AQK130" s="2"/>
      <c r="AQL130" s="2"/>
      <c r="AQM130" s="2"/>
      <c r="AQN130" s="2"/>
      <c r="AQO130" s="2"/>
      <c r="AQP130" s="2"/>
      <c r="AQQ130" s="2"/>
      <c r="AQR130" s="2"/>
      <c r="AQS130" s="2"/>
      <c r="AQT130" s="2"/>
      <c r="AQU130" s="2"/>
      <c r="AQV130" s="2"/>
      <c r="AQW130" s="2"/>
      <c r="AQX130" s="2"/>
      <c r="AQY130" s="2"/>
      <c r="AQZ130" s="2"/>
      <c r="ARA130" s="2"/>
      <c r="ARB130" s="2"/>
      <c r="ARC130" s="2"/>
      <c r="ARD130" s="2"/>
      <c r="ARE130" s="2"/>
      <c r="ARF130" s="2"/>
      <c r="ARG130" s="2"/>
      <c r="ARH130" s="2"/>
      <c r="ARI130" s="2"/>
      <c r="ARJ130" s="2"/>
      <c r="ARK130" s="2"/>
      <c r="ARL130" s="2"/>
      <c r="ARM130" s="2"/>
      <c r="ARN130" s="2"/>
      <c r="ARO130" s="2"/>
      <c r="ARP130" s="2"/>
      <c r="ARQ130" s="2"/>
      <c r="ARR130" s="2"/>
      <c r="ARS130" s="2"/>
      <c r="ART130" s="2"/>
      <c r="ARU130" s="2"/>
      <c r="ARV130" s="2"/>
      <c r="ARW130" s="2"/>
      <c r="ARX130" s="2"/>
      <c r="ARY130" s="2"/>
      <c r="ARZ130" s="2"/>
      <c r="ASA130" s="2"/>
      <c r="ASB130" s="2"/>
      <c r="ASC130" s="2"/>
      <c r="ASD130" s="2"/>
      <c r="ASE130" s="2"/>
      <c r="ASF130" s="2"/>
      <c r="ASG130" s="2"/>
      <c r="ASH130" s="2"/>
      <c r="ASI130" s="2"/>
      <c r="ASJ130" s="2"/>
      <c r="ASK130" s="2"/>
      <c r="ASL130" s="2"/>
      <c r="ASM130" s="2"/>
      <c r="ASN130" s="2"/>
      <c r="ASO130" s="2"/>
      <c r="ASP130" s="2"/>
      <c r="ASQ130" s="2"/>
      <c r="ASR130" s="2"/>
      <c r="ASS130" s="2"/>
      <c r="AST130" s="2"/>
      <c r="ASU130" s="2"/>
      <c r="ASV130" s="2"/>
      <c r="ASW130" s="2"/>
      <c r="ASX130" s="2"/>
      <c r="ASY130" s="2"/>
      <c r="ASZ130" s="2"/>
      <c r="ATA130" s="2"/>
      <c r="ATB130" s="2"/>
      <c r="ATC130" s="2"/>
      <c r="ATD130" s="2"/>
      <c r="ATE130" s="2"/>
      <c r="ATF130" s="2"/>
      <c r="ATG130" s="2"/>
      <c r="ATH130" s="2"/>
      <c r="ATI130" s="2"/>
      <c r="ATJ130" s="2"/>
      <c r="ATK130" s="2"/>
      <c r="ATL130" s="2"/>
      <c r="ATM130" s="2"/>
      <c r="ATN130" s="2"/>
      <c r="ATO130" s="2"/>
      <c r="ATP130" s="2"/>
      <c r="ATQ130" s="2"/>
      <c r="ATR130" s="2"/>
      <c r="ATS130" s="2"/>
      <c r="ATT130" s="2"/>
      <c r="ATU130" s="2"/>
      <c r="ATV130" s="2"/>
      <c r="ATW130" s="2"/>
      <c r="ATX130" s="2"/>
      <c r="ATY130" s="2"/>
      <c r="ATZ130" s="2"/>
      <c r="AUA130" s="2"/>
      <c r="AUB130" s="2"/>
      <c r="AUC130" s="2"/>
      <c r="AUD130" s="2"/>
      <c r="AUE130" s="2"/>
      <c r="AUF130" s="2"/>
      <c r="AUG130" s="2"/>
      <c r="AUH130" s="2"/>
      <c r="AUI130" s="2"/>
      <c r="AUJ130" s="2"/>
      <c r="AUK130" s="2"/>
      <c r="AUL130" s="2"/>
      <c r="AUM130" s="2"/>
      <c r="AUN130" s="2"/>
      <c r="AUO130" s="2"/>
      <c r="AUP130" s="2"/>
      <c r="AUQ130" s="2"/>
      <c r="AUR130" s="2"/>
      <c r="AUS130" s="2"/>
      <c r="AUT130" s="2"/>
      <c r="AUU130" s="2"/>
      <c r="AUV130" s="2"/>
      <c r="AUW130" s="2"/>
      <c r="AUX130" s="2"/>
      <c r="AUY130" s="2"/>
      <c r="AUZ130" s="2"/>
      <c r="AVA130" s="2"/>
      <c r="AVB130" s="2"/>
      <c r="AVC130" s="2"/>
      <c r="AVD130" s="2"/>
      <c r="AVE130" s="2"/>
      <c r="AVF130" s="2"/>
      <c r="AVG130" s="2"/>
      <c r="AVH130" s="2"/>
      <c r="AVI130" s="2"/>
      <c r="AVJ130" s="2"/>
      <c r="AVK130" s="2"/>
      <c r="AVL130" s="2"/>
      <c r="AVM130" s="2"/>
      <c r="AVN130" s="2"/>
      <c r="AVO130" s="2"/>
      <c r="AVP130" s="2"/>
      <c r="AVQ130" s="2"/>
      <c r="AVR130" s="2"/>
      <c r="AVS130" s="2"/>
      <c r="AVT130" s="2"/>
      <c r="AVU130" s="2"/>
      <c r="AVV130" s="2"/>
      <c r="AVW130" s="2"/>
      <c r="AVX130" s="2"/>
      <c r="AVY130" s="2"/>
      <c r="AVZ130" s="2"/>
      <c r="AWA130" s="2"/>
      <c r="AWB130" s="2"/>
      <c r="AWC130" s="2"/>
      <c r="AWD130" s="2"/>
      <c r="AWE130" s="2"/>
      <c r="AWF130" s="2"/>
      <c r="AWG130" s="2"/>
      <c r="AWH130" s="2"/>
      <c r="AWI130" s="2"/>
      <c r="AWJ130" s="2"/>
      <c r="AWK130" s="2"/>
      <c r="AWL130" s="2"/>
      <c r="AWM130" s="2"/>
      <c r="AWN130" s="2"/>
      <c r="AWO130" s="2"/>
      <c r="AWP130" s="2"/>
      <c r="AWQ130" s="2"/>
      <c r="AWR130" s="2"/>
      <c r="AWS130" s="2"/>
      <c r="AWT130" s="2"/>
      <c r="AWU130" s="2"/>
      <c r="AWV130" s="2"/>
      <c r="AWW130" s="2"/>
      <c r="AWX130" s="2"/>
      <c r="AWY130" s="2"/>
      <c r="AWZ130" s="2"/>
      <c r="AXA130" s="2"/>
      <c r="AXB130" s="2"/>
      <c r="AXC130" s="2"/>
      <c r="AXD130" s="2"/>
      <c r="AXE130" s="2"/>
      <c r="AXF130" s="2"/>
      <c r="AXG130" s="2"/>
      <c r="AXH130" s="2"/>
      <c r="AXI130" s="2"/>
      <c r="AXJ130" s="2"/>
      <c r="AXK130" s="2"/>
      <c r="AXL130" s="2"/>
      <c r="AXM130" s="2"/>
      <c r="AXN130" s="2"/>
      <c r="AXO130" s="2"/>
      <c r="AXP130" s="2"/>
      <c r="AXQ130" s="2"/>
      <c r="AXR130" s="2"/>
      <c r="AXS130" s="2"/>
      <c r="AXT130" s="2"/>
      <c r="AXU130" s="2"/>
      <c r="AXV130" s="2"/>
      <c r="AXW130" s="2"/>
      <c r="AXX130" s="2"/>
      <c r="AXY130" s="2"/>
      <c r="AXZ130" s="2"/>
      <c r="AYA130" s="2"/>
      <c r="AYB130" s="2"/>
      <c r="AYC130" s="2"/>
      <c r="AYD130" s="2"/>
      <c r="AYE130" s="2"/>
      <c r="AYF130" s="2"/>
      <c r="AYG130" s="2"/>
      <c r="AYH130" s="2"/>
      <c r="AYI130" s="2"/>
      <c r="AYJ130" s="2"/>
      <c r="AYK130" s="2"/>
      <c r="AYL130" s="2"/>
      <c r="AYM130" s="2"/>
      <c r="AYN130" s="2"/>
      <c r="AYO130" s="2"/>
      <c r="AYP130" s="2"/>
      <c r="AYQ130" s="2"/>
      <c r="AYR130" s="2"/>
      <c r="AYS130" s="2"/>
      <c r="AYT130" s="2"/>
      <c r="AYU130" s="2"/>
      <c r="AYV130" s="2"/>
      <c r="AYW130" s="2"/>
      <c r="AYX130" s="2"/>
      <c r="AYY130" s="2"/>
      <c r="AYZ130" s="2"/>
      <c r="AZA130" s="2"/>
      <c r="AZB130" s="2"/>
      <c r="AZC130" s="2"/>
      <c r="AZD130" s="2"/>
      <c r="AZE130" s="2"/>
      <c r="AZF130" s="2"/>
      <c r="AZG130" s="2"/>
      <c r="AZH130" s="2"/>
      <c r="AZI130" s="2"/>
      <c r="AZJ130" s="2"/>
      <c r="AZK130" s="2"/>
      <c r="AZL130" s="2"/>
      <c r="AZM130" s="2"/>
      <c r="AZN130" s="2"/>
      <c r="AZO130" s="2"/>
      <c r="AZP130" s="2"/>
      <c r="AZQ130" s="2"/>
      <c r="AZR130" s="2"/>
      <c r="AZS130" s="2"/>
      <c r="AZT130" s="2"/>
      <c r="AZU130" s="2"/>
      <c r="AZV130" s="2"/>
      <c r="AZW130" s="2"/>
      <c r="AZX130" s="2"/>
      <c r="AZY130" s="2"/>
      <c r="AZZ130" s="2"/>
      <c r="BAA130" s="2"/>
      <c r="BAB130" s="2"/>
      <c r="BAC130" s="2"/>
      <c r="BAD130" s="2"/>
      <c r="BAE130" s="2"/>
      <c r="BAF130" s="2"/>
      <c r="BAG130" s="2"/>
      <c r="BAH130" s="2"/>
      <c r="BAI130" s="2"/>
      <c r="BAJ130" s="2"/>
      <c r="BAK130" s="2"/>
      <c r="BAL130" s="2"/>
      <c r="BAM130" s="2"/>
      <c r="BAN130" s="2"/>
      <c r="BAO130" s="2"/>
      <c r="BAP130" s="2"/>
      <c r="BAQ130" s="2"/>
      <c r="BAR130" s="2"/>
      <c r="BAS130" s="2"/>
      <c r="BAT130" s="2"/>
      <c r="BAU130" s="2"/>
      <c r="BAV130" s="2"/>
      <c r="BAW130" s="2"/>
      <c r="BAX130" s="2"/>
      <c r="BAY130" s="2"/>
      <c r="BAZ130" s="2"/>
      <c r="BBA130" s="2"/>
      <c r="BBB130" s="2"/>
      <c r="BBC130" s="2"/>
      <c r="BBD130" s="2"/>
      <c r="BBE130" s="2"/>
      <c r="BBF130" s="2"/>
      <c r="BBG130" s="2"/>
      <c r="BBH130" s="2"/>
      <c r="BBI130" s="2"/>
      <c r="BBJ130" s="2"/>
      <c r="BBK130" s="2"/>
      <c r="BBL130" s="2"/>
      <c r="BBM130" s="2"/>
      <c r="BBN130" s="2"/>
      <c r="BBO130" s="2"/>
      <c r="BBP130" s="2"/>
      <c r="BBQ130" s="2"/>
      <c r="BBR130" s="2"/>
      <c r="BBS130" s="2"/>
      <c r="BBT130" s="2"/>
      <c r="BBU130" s="2"/>
      <c r="BBV130" s="2"/>
      <c r="BBW130" s="2"/>
      <c r="BBX130" s="2"/>
      <c r="BBY130" s="2"/>
      <c r="BBZ130" s="2"/>
      <c r="BCA130" s="2"/>
      <c r="BCB130" s="2"/>
      <c r="BCC130" s="2"/>
      <c r="BCD130" s="2"/>
      <c r="BCE130" s="2"/>
      <c r="BCF130" s="2"/>
      <c r="BCG130" s="2"/>
      <c r="BCH130" s="2"/>
      <c r="BCI130" s="2"/>
      <c r="BCJ130" s="2"/>
      <c r="BCK130" s="2"/>
      <c r="BCL130" s="2"/>
      <c r="BCM130" s="2"/>
      <c r="BCN130" s="2"/>
      <c r="BCO130" s="2"/>
      <c r="BCP130" s="2"/>
      <c r="BCQ130" s="2"/>
      <c r="BCR130" s="2"/>
      <c r="BCS130" s="2"/>
      <c r="BCT130" s="2"/>
      <c r="BCU130" s="2"/>
      <c r="BCV130" s="2"/>
      <c r="BCW130" s="2"/>
      <c r="BCX130" s="2"/>
      <c r="BCY130" s="2"/>
      <c r="BCZ130" s="2"/>
      <c r="BDA130" s="2"/>
      <c r="BDB130" s="2"/>
      <c r="BDC130" s="2"/>
      <c r="BDD130" s="2"/>
      <c r="BDE130" s="2"/>
      <c r="BDF130" s="2"/>
      <c r="BDG130" s="2"/>
      <c r="BDH130" s="2"/>
      <c r="BDI130" s="2"/>
      <c r="BDJ130" s="2"/>
      <c r="BDK130" s="2"/>
      <c r="BDL130" s="2"/>
      <c r="BDM130" s="2"/>
      <c r="BDN130" s="2"/>
      <c r="BDO130" s="2"/>
      <c r="BDP130" s="2"/>
      <c r="BDQ130" s="2"/>
      <c r="BDR130" s="2"/>
      <c r="BDS130" s="2"/>
      <c r="BDT130" s="2"/>
      <c r="BDU130" s="2"/>
      <c r="BDV130" s="2"/>
      <c r="BDW130" s="2"/>
      <c r="BDX130" s="2"/>
      <c r="BDY130" s="2"/>
      <c r="BDZ130" s="2"/>
      <c r="BEA130" s="2"/>
      <c r="BEB130" s="2"/>
      <c r="BEC130" s="2"/>
      <c r="BED130" s="2"/>
      <c r="BEE130" s="2"/>
      <c r="BEF130" s="2"/>
      <c r="BEG130" s="2"/>
      <c r="BEH130" s="2"/>
      <c r="BEI130" s="2"/>
      <c r="BEJ130" s="2"/>
      <c r="BEK130" s="2"/>
      <c r="BEL130" s="2"/>
      <c r="BEM130" s="2"/>
      <c r="BEN130" s="2"/>
      <c r="BEO130" s="2"/>
      <c r="BEP130" s="2"/>
      <c r="BEQ130" s="2"/>
      <c r="BER130" s="2"/>
      <c r="BES130" s="2"/>
      <c r="BET130" s="2"/>
      <c r="BEU130" s="2"/>
      <c r="BEV130" s="2"/>
      <c r="BEW130" s="2"/>
      <c r="BEX130" s="2"/>
      <c r="BEY130" s="2"/>
      <c r="BEZ130" s="2"/>
      <c r="BFA130" s="2"/>
      <c r="BFB130" s="2"/>
      <c r="BFC130" s="2"/>
      <c r="BFD130" s="2"/>
      <c r="BFE130" s="2"/>
      <c r="BFF130" s="2"/>
      <c r="BFG130" s="2"/>
      <c r="BFH130" s="2"/>
      <c r="BFI130" s="2"/>
      <c r="BFJ130" s="2"/>
      <c r="BFK130" s="2"/>
      <c r="BFL130" s="2"/>
      <c r="BFM130" s="2"/>
      <c r="BFN130" s="2"/>
      <c r="BFO130" s="2"/>
      <c r="BFP130" s="2"/>
      <c r="BFQ130" s="2"/>
      <c r="BFR130" s="2"/>
      <c r="BFS130" s="2"/>
      <c r="BFT130" s="2"/>
      <c r="BFU130" s="2"/>
      <c r="BFV130" s="2"/>
      <c r="BFW130" s="2"/>
      <c r="BFX130" s="2"/>
      <c r="BFY130" s="2"/>
      <c r="BFZ130" s="2"/>
      <c r="BGA130" s="2"/>
      <c r="BGB130" s="2"/>
      <c r="BGC130" s="2"/>
      <c r="BGD130" s="2"/>
      <c r="BGE130" s="2"/>
      <c r="BGF130" s="2"/>
      <c r="BGG130" s="2"/>
      <c r="BGH130" s="2"/>
      <c r="BGI130" s="2"/>
      <c r="BGJ130" s="2"/>
      <c r="BGK130" s="2"/>
      <c r="BGL130" s="2"/>
      <c r="BGM130" s="2"/>
      <c r="BGN130" s="2"/>
      <c r="BGO130" s="2"/>
      <c r="BGP130" s="2"/>
      <c r="BGQ130" s="2"/>
      <c r="BGR130" s="2"/>
      <c r="BGS130" s="2"/>
      <c r="BGT130" s="2"/>
      <c r="BGU130" s="2"/>
      <c r="BGV130" s="2"/>
      <c r="BGW130" s="2"/>
      <c r="BGX130" s="2"/>
      <c r="BGY130" s="2"/>
      <c r="BGZ130" s="2"/>
      <c r="BHA130" s="2"/>
      <c r="BHB130" s="2"/>
      <c r="BHC130" s="2"/>
      <c r="BHD130" s="2"/>
      <c r="BHE130" s="2"/>
      <c r="BHF130" s="2"/>
      <c r="BHG130" s="2"/>
      <c r="BHH130" s="2"/>
      <c r="BHI130" s="2"/>
      <c r="BHJ130" s="2"/>
      <c r="BHK130" s="2"/>
      <c r="BHL130" s="2"/>
      <c r="BHM130" s="2"/>
      <c r="BHN130" s="2"/>
      <c r="BHO130" s="2"/>
      <c r="BHP130" s="2"/>
      <c r="BHQ130" s="2"/>
      <c r="BHR130" s="2"/>
      <c r="BHS130" s="2"/>
      <c r="BHT130" s="2"/>
      <c r="BHU130" s="2"/>
      <c r="BHV130" s="2"/>
      <c r="BHW130" s="2"/>
      <c r="BHX130" s="2"/>
      <c r="BHY130" s="2"/>
      <c r="BHZ130" s="2"/>
      <c r="BIA130" s="2"/>
      <c r="BIB130" s="2"/>
      <c r="BIC130" s="2"/>
      <c r="BID130" s="2"/>
      <c r="BIE130" s="2"/>
      <c r="BIF130" s="2"/>
      <c r="BIG130" s="2"/>
      <c r="BIH130" s="2"/>
      <c r="BII130" s="2"/>
      <c r="BIJ130" s="2"/>
      <c r="BIK130" s="2"/>
      <c r="BIL130" s="2"/>
      <c r="BIM130" s="2"/>
      <c r="BIN130" s="2"/>
      <c r="BIO130" s="2"/>
      <c r="BIP130" s="2"/>
      <c r="BIQ130" s="2"/>
      <c r="BIR130" s="2"/>
      <c r="BIS130" s="2"/>
      <c r="BIT130" s="2"/>
      <c r="BIU130" s="2"/>
      <c r="BIV130" s="2"/>
      <c r="BIW130" s="2"/>
      <c r="BIX130" s="2"/>
      <c r="BIY130" s="2"/>
      <c r="BIZ130" s="2"/>
      <c r="BJA130" s="2"/>
      <c r="BJB130" s="2"/>
      <c r="BJC130" s="2"/>
      <c r="BJD130" s="2"/>
      <c r="BJE130" s="2"/>
      <c r="BJF130" s="2"/>
      <c r="BJG130" s="2"/>
      <c r="BJH130" s="2"/>
      <c r="BJI130" s="2"/>
      <c r="BJJ130" s="2"/>
      <c r="BJK130" s="2"/>
      <c r="BJL130" s="2"/>
      <c r="BJM130" s="2"/>
      <c r="BJN130" s="2"/>
      <c r="BJO130" s="2"/>
      <c r="BJP130" s="2"/>
      <c r="BJQ130" s="2"/>
      <c r="BJR130" s="2"/>
      <c r="BJS130" s="2"/>
      <c r="BJT130" s="2"/>
      <c r="BJU130" s="2"/>
      <c r="BJV130" s="2"/>
      <c r="BJW130" s="2"/>
      <c r="BJX130" s="2"/>
      <c r="BJY130" s="2"/>
      <c r="BJZ130" s="2"/>
      <c r="BKA130" s="2"/>
      <c r="BKB130" s="2"/>
      <c r="BKC130" s="2"/>
      <c r="BKD130" s="2"/>
      <c r="BKE130" s="2"/>
      <c r="BKF130" s="2"/>
      <c r="BKG130" s="2"/>
      <c r="BKH130" s="2"/>
      <c r="BKI130" s="2"/>
      <c r="BKJ130" s="2"/>
      <c r="BKK130" s="2"/>
      <c r="BKL130" s="2"/>
      <c r="BKM130" s="2"/>
      <c r="BKN130" s="2"/>
      <c r="BKO130" s="2"/>
      <c r="BKP130" s="2"/>
      <c r="BKQ130" s="2"/>
      <c r="BKR130" s="2"/>
      <c r="BKS130" s="2"/>
      <c r="BKT130" s="2"/>
      <c r="BKU130" s="2"/>
      <c r="BKV130" s="2"/>
      <c r="BKW130" s="2"/>
      <c r="BKX130" s="2"/>
      <c r="BKY130" s="2"/>
      <c r="BKZ130" s="2"/>
      <c r="BLA130" s="2"/>
      <c r="BLB130" s="2"/>
      <c r="BLC130" s="2"/>
      <c r="BLD130" s="2"/>
      <c r="BLE130" s="2"/>
      <c r="BLF130" s="2"/>
      <c r="BLG130" s="2"/>
      <c r="BLH130" s="2"/>
      <c r="BLI130" s="2"/>
      <c r="BLJ130" s="2"/>
      <c r="BLK130" s="2"/>
      <c r="BLL130" s="2"/>
      <c r="BLM130" s="2"/>
      <c r="BLN130" s="2"/>
      <c r="BLO130" s="2"/>
      <c r="BLP130" s="2"/>
      <c r="BLQ130" s="2"/>
      <c r="BLR130" s="2"/>
      <c r="BLS130" s="2"/>
      <c r="BLT130" s="2"/>
      <c r="BLU130" s="2"/>
      <c r="BLV130" s="2"/>
      <c r="BLW130" s="2"/>
      <c r="BLX130" s="2"/>
      <c r="BLY130" s="2"/>
      <c r="BLZ130" s="2"/>
      <c r="BMA130" s="2"/>
      <c r="BMB130" s="2"/>
      <c r="BMC130" s="2"/>
      <c r="BMD130" s="2"/>
      <c r="BME130" s="2"/>
      <c r="BMF130" s="2"/>
      <c r="BMG130" s="2"/>
      <c r="BMH130" s="2"/>
      <c r="BMI130" s="2"/>
      <c r="BMJ130" s="2"/>
      <c r="BMK130" s="2"/>
      <c r="BML130" s="2"/>
      <c r="BMM130" s="2"/>
      <c r="BMN130" s="2"/>
      <c r="BMO130" s="2"/>
      <c r="BMP130" s="2"/>
      <c r="BMQ130" s="2"/>
      <c r="BMR130" s="2"/>
      <c r="BMS130" s="2"/>
      <c r="BMT130" s="2"/>
      <c r="BMU130" s="2"/>
      <c r="BMV130" s="2"/>
      <c r="BMW130" s="2"/>
      <c r="BMX130" s="2"/>
      <c r="BMY130" s="2"/>
      <c r="BMZ130" s="2"/>
      <c r="BNA130" s="2"/>
      <c r="BNB130" s="2"/>
      <c r="BNC130" s="2"/>
      <c r="BND130" s="2"/>
      <c r="BNE130" s="2"/>
      <c r="BNF130" s="2"/>
      <c r="BNG130" s="2"/>
      <c r="BNH130" s="2"/>
      <c r="BNI130" s="2"/>
      <c r="BNJ130" s="2"/>
      <c r="BNK130" s="2"/>
      <c r="BNL130" s="2"/>
      <c r="BNM130" s="2"/>
      <c r="BNN130" s="2"/>
      <c r="BNO130" s="2"/>
      <c r="BNP130" s="2"/>
      <c r="BNQ130" s="2"/>
      <c r="BNR130" s="2"/>
      <c r="BNS130" s="2"/>
      <c r="BNT130" s="2"/>
      <c r="BNU130" s="2"/>
      <c r="BNV130" s="2"/>
      <c r="BNW130" s="2"/>
      <c r="BNX130" s="2"/>
      <c r="BNY130" s="2"/>
      <c r="BNZ130" s="2"/>
      <c r="BOA130" s="2"/>
      <c r="BOB130" s="2"/>
      <c r="BOC130" s="2"/>
      <c r="BOD130" s="2"/>
      <c r="BOE130" s="2"/>
      <c r="BOF130" s="2"/>
      <c r="BOG130" s="2"/>
      <c r="BOH130" s="2"/>
      <c r="BOI130" s="2"/>
      <c r="BOJ130" s="2"/>
      <c r="BOK130" s="2"/>
      <c r="BOL130" s="2"/>
      <c r="BOM130" s="2"/>
      <c r="BON130" s="2"/>
      <c r="BOO130" s="2"/>
      <c r="BOP130" s="2"/>
      <c r="BOQ130" s="2"/>
      <c r="BOR130" s="2"/>
      <c r="BOS130" s="2"/>
      <c r="BOT130" s="2"/>
      <c r="BOU130" s="2"/>
      <c r="BOV130" s="2"/>
      <c r="BOW130" s="2"/>
      <c r="BOX130" s="2"/>
      <c r="BOY130" s="2"/>
      <c r="BOZ130" s="2"/>
      <c r="BPA130" s="2"/>
      <c r="BPB130" s="2"/>
      <c r="BPC130" s="2"/>
      <c r="BPD130" s="2"/>
      <c r="BPE130" s="2"/>
      <c r="BPF130" s="2"/>
      <c r="BPG130" s="2"/>
      <c r="BPH130" s="2"/>
      <c r="BPI130" s="2"/>
      <c r="BPJ130" s="2"/>
      <c r="BPK130" s="2"/>
      <c r="BPL130" s="2"/>
      <c r="BPM130" s="2"/>
      <c r="BPN130" s="2"/>
      <c r="BPO130" s="2"/>
      <c r="BPP130" s="2"/>
      <c r="BPQ130" s="2"/>
      <c r="BPR130" s="2"/>
      <c r="BPS130" s="2"/>
      <c r="BPT130" s="2"/>
      <c r="BPU130" s="2"/>
      <c r="BPV130" s="2"/>
      <c r="BPW130" s="2"/>
      <c r="BPX130" s="2"/>
      <c r="BPY130" s="2"/>
      <c r="BPZ130" s="2"/>
      <c r="BQA130" s="2"/>
      <c r="BQB130" s="2"/>
      <c r="BQC130" s="2"/>
      <c r="BQD130" s="2"/>
      <c r="BQE130" s="2"/>
      <c r="BQF130" s="2"/>
      <c r="BQG130" s="2"/>
      <c r="BQH130" s="2"/>
      <c r="BQI130" s="2"/>
      <c r="BQJ130" s="2"/>
      <c r="BQK130" s="2"/>
      <c r="BQL130" s="2"/>
      <c r="BQM130" s="2"/>
      <c r="BQN130" s="2"/>
      <c r="BQO130" s="2"/>
      <c r="BQP130" s="2"/>
      <c r="BQQ130" s="2"/>
      <c r="BQR130" s="2"/>
      <c r="BQS130" s="2"/>
      <c r="BQT130" s="2"/>
      <c r="BQU130" s="2"/>
      <c r="BQV130" s="2"/>
      <c r="BQW130" s="2"/>
      <c r="BQX130" s="2"/>
      <c r="BQY130" s="2"/>
      <c r="BQZ130" s="2"/>
      <c r="BRA130" s="2"/>
      <c r="BRB130" s="2"/>
      <c r="BRC130" s="2"/>
      <c r="BRD130" s="2"/>
      <c r="BRE130" s="2"/>
      <c r="BRF130" s="2"/>
      <c r="BRG130" s="2"/>
      <c r="BRH130" s="2"/>
      <c r="BRI130" s="2"/>
      <c r="BRJ130" s="2"/>
      <c r="BRK130" s="2"/>
      <c r="BRL130" s="2"/>
      <c r="BRM130" s="2"/>
      <c r="BRN130" s="2"/>
      <c r="BRO130" s="2"/>
      <c r="BRP130" s="2"/>
      <c r="BRQ130" s="2"/>
      <c r="BRR130" s="2"/>
      <c r="BRS130" s="2"/>
      <c r="BRT130" s="2"/>
      <c r="BRU130" s="2"/>
      <c r="BRV130" s="2"/>
      <c r="BRW130" s="2"/>
      <c r="BRX130" s="2"/>
      <c r="BRY130" s="2"/>
      <c r="BRZ130" s="2"/>
      <c r="BSA130" s="2"/>
      <c r="BSB130" s="2"/>
      <c r="BSC130" s="2"/>
      <c r="BSD130" s="2"/>
      <c r="BSE130" s="2"/>
      <c r="BSF130" s="2"/>
      <c r="BSG130" s="2"/>
      <c r="BSH130" s="2"/>
      <c r="BSI130" s="2"/>
      <c r="BSJ130" s="2"/>
      <c r="BSK130" s="2"/>
      <c r="BSL130" s="2"/>
      <c r="BSM130" s="2"/>
      <c r="BSN130" s="2"/>
      <c r="BSO130" s="2"/>
      <c r="BSP130" s="2"/>
      <c r="BSQ130" s="2"/>
      <c r="BSR130" s="2"/>
      <c r="BSS130" s="2"/>
      <c r="BST130" s="2"/>
      <c r="BSU130" s="2"/>
      <c r="BSV130" s="2"/>
      <c r="BSW130" s="2"/>
      <c r="BSX130" s="2"/>
      <c r="BSY130" s="2"/>
      <c r="BSZ130" s="2"/>
      <c r="BTA130" s="2"/>
      <c r="BTB130" s="2"/>
      <c r="BTC130" s="2"/>
      <c r="BTD130" s="2"/>
      <c r="BTE130" s="2"/>
      <c r="BTF130" s="2"/>
      <c r="BTG130" s="2"/>
      <c r="BTH130" s="2"/>
      <c r="BTI130" s="2"/>
      <c r="BTJ130" s="2"/>
      <c r="BTK130" s="2"/>
      <c r="BTL130" s="2"/>
      <c r="BTM130" s="2"/>
      <c r="BTN130" s="2"/>
      <c r="BTO130" s="2"/>
      <c r="BTP130" s="2"/>
      <c r="BTQ130" s="2"/>
      <c r="BTR130" s="2"/>
      <c r="BTS130" s="2"/>
      <c r="BTT130" s="2"/>
      <c r="BTU130" s="2"/>
      <c r="BTV130" s="2"/>
      <c r="BTW130" s="2"/>
      <c r="BTX130" s="2"/>
      <c r="BTY130" s="2"/>
      <c r="BTZ130" s="2"/>
      <c r="BUA130" s="2"/>
      <c r="BUB130" s="2"/>
      <c r="BUC130" s="2"/>
      <c r="BUD130" s="2"/>
      <c r="BUE130" s="2"/>
      <c r="BUF130" s="2"/>
      <c r="BUG130" s="2"/>
      <c r="BUH130" s="2"/>
      <c r="BUI130" s="2"/>
      <c r="BUJ130" s="2"/>
      <c r="BUK130" s="2"/>
      <c r="BUL130" s="2"/>
      <c r="BUM130" s="2"/>
      <c r="BUN130" s="2"/>
      <c r="BUO130" s="2"/>
      <c r="BUP130" s="2"/>
      <c r="BUQ130" s="2"/>
      <c r="BUR130" s="2"/>
      <c r="BUS130" s="2"/>
      <c r="BUT130" s="2"/>
      <c r="BUU130" s="2"/>
      <c r="BUV130" s="2"/>
      <c r="BUW130" s="2"/>
      <c r="BUX130" s="2"/>
      <c r="BUY130" s="2"/>
      <c r="BUZ130" s="2"/>
      <c r="BVA130" s="2"/>
      <c r="BVB130" s="2"/>
      <c r="BVC130" s="2"/>
      <c r="BVD130" s="2"/>
      <c r="BVE130" s="2"/>
      <c r="BVF130" s="2"/>
      <c r="BVG130" s="2"/>
      <c r="BVH130" s="2"/>
      <c r="BVI130" s="2"/>
      <c r="BVJ130" s="2"/>
      <c r="BVK130" s="2"/>
      <c r="BVL130" s="2"/>
      <c r="BVM130" s="2"/>
      <c r="BVN130" s="2"/>
      <c r="BVO130" s="2"/>
      <c r="BVP130" s="2"/>
      <c r="BVQ130" s="2"/>
      <c r="BVR130" s="2"/>
      <c r="BVS130" s="2"/>
      <c r="BVT130" s="2"/>
      <c r="BVU130" s="2"/>
      <c r="BVV130" s="2"/>
      <c r="BVW130" s="2"/>
      <c r="BVX130" s="2"/>
      <c r="BVY130" s="2"/>
      <c r="BVZ130" s="2"/>
      <c r="BWA130" s="2"/>
      <c r="BWB130" s="2"/>
      <c r="BWC130" s="2"/>
      <c r="BWD130" s="2"/>
      <c r="BWE130" s="2"/>
      <c r="BWF130" s="2"/>
      <c r="BWG130" s="2"/>
      <c r="BWH130" s="2"/>
      <c r="BWI130" s="2"/>
      <c r="BWJ130" s="2"/>
      <c r="BWK130" s="2"/>
      <c r="BWL130" s="2"/>
      <c r="BWM130" s="2"/>
      <c r="BWN130" s="2"/>
      <c r="BWO130" s="2"/>
      <c r="BWP130" s="2"/>
      <c r="BWQ130" s="2"/>
      <c r="BWR130" s="2"/>
      <c r="BWS130" s="2"/>
      <c r="BWT130" s="2"/>
      <c r="BWU130" s="2"/>
      <c r="BWV130" s="2"/>
      <c r="BWW130" s="2"/>
      <c r="BWX130" s="2"/>
      <c r="BWY130" s="2"/>
      <c r="BWZ130" s="2"/>
      <c r="BXA130" s="2"/>
      <c r="BXB130" s="2"/>
      <c r="BXC130" s="2"/>
      <c r="BXD130" s="2"/>
      <c r="BXE130" s="2"/>
      <c r="BXF130" s="2"/>
      <c r="BXG130" s="2"/>
      <c r="BXH130" s="2"/>
      <c r="BXI130" s="2"/>
      <c r="BXJ130" s="2"/>
      <c r="BXK130" s="2"/>
      <c r="BXL130" s="2"/>
      <c r="BXM130" s="2"/>
      <c r="BXN130" s="2"/>
      <c r="BXO130" s="2"/>
      <c r="BXP130" s="2"/>
      <c r="BXQ130" s="2"/>
      <c r="BXR130" s="2"/>
      <c r="BXS130" s="2"/>
      <c r="BXT130" s="2"/>
      <c r="BXU130" s="2"/>
      <c r="BXV130" s="2"/>
      <c r="BXW130" s="2"/>
      <c r="BXX130" s="2"/>
      <c r="BXY130" s="2"/>
      <c r="BXZ130" s="2"/>
      <c r="BYA130" s="2"/>
      <c r="BYB130" s="2"/>
      <c r="BYC130" s="2"/>
      <c r="BYD130" s="2"/>
      <c r="BYE130" s="2"/>
      <c r="BYF130" s="2"/>
      <c r="BYG130" s="2"/>
      <c r="BYH130" s="2"/>
      <c r="BYI130" s="2"/>
      <c r="BYJ130" s="2"/>
      <c r="BYK130" s="2"/>
      <c r="BYL130" s="2"/>
      <c r="BYM130" s="2"/>
      <c r="BYN130" s="2"/>
      <c r="BYO130" s="2"/>
      <c r="BYP130" s="2"/>
      <c r="BYQ130" s="2"/>
      <c r="BYR130" s="2"/>
      <c r="BYS130" s="2"/>
      <c r="BYT130" s="2"/>
      <c r="BYU130" s="2"/>
      <c r="BYV130" s="2"/>
      <c r="BYW130" s="2"/>
      <c r="BYX130" s="2"/>
      <c r="BYY130" s="2"/>
      <c r="BYZ130" s="2"/>
      <c r="BZA130" s="2"/>
      <c r="BZB130" s="2"/>
      <c r="BZC130" s="2"/>
      <c r="BZD130" s="2"/>
      <c r="BZE130" s="2"/>
      <c r="BZF130" s="2"/>
      <c r="BZG130" s="2"/>
      <c r="BZH130" s="2"/>
      <c r="BZI130" s="2"/>
      <c r="BZJ130" s="2"/>
      <c r="BZK130" s="2"/>
      <c r="BZL130" s="2"/>
      <c r="BZM130" s="2"/>
      <c r="BZN130" s="2"/>
      <c r="BZO130" s="2"/>
      <c r="BZP130" s="2"/>
      <c r="BZQ130" s="2"/>
      <c r="BZR130" s="2"/>
      <c r="BZS130" s="2"/>
      <c r="BZT130" s="2"/>
      <c r="BZU130" s="2"/>
      <c r="BZV130" s="2"/>
      <c r="BZW130" s="2"/>
      <c r="BZX130" s="2"/>
      <c r="BZY130" s="2"/>
      <c r="BZZ130" s="2"/>
      <c r="CAA130" s="2"/>
      <c r="CAB130" s="2"/>
      <c r="CAC130" s="2"/>
      <c r="CAD130" s="2"/>
      <c r="CAE130" s="2"/>
      <c r="CAF130" s="2"/>
      <c r="CAG130" s="2"/>
      <c r="CAH130" s="2"/>
      <c r="CAI130" s="2"/>
      <c r="CAJ130" s="2"/>
      <c r="CAK130" s="2"/>
      <c r="CAL130" s="2"/>
      <c r="CAM130" s="2"/>
      <c r="CAN130" s="2"/>
      <c r="CAO130" s="2"/>
      <c r="CAP130" s="2"/>
      <c r="CAQ130" s="2"/>
      <c r="CAR130" s="2"/>
      <c r="CAS130" s="2"/>
      <c r="CAT130" s="2"/>
      <c r="CAU130" s="2"/>
      <c r="CAV130" s="2"/>
      <c r="CAW130" s="2"/>
      <c r="CAX130" s="2"/>
      <c r="CAY130" s="2"/>
      <c r="CAZ130" s="2"/>
      <c r="CBA130" s="2"/>
      <c r="CBB130" s="2"/>
      <c r="CBC130" s="2"/>
      <c r="CBD130" s="2"/>
      <c r="CBE130" s="2"/>
      <c r="CBF130" s="2"/>
      <c r="CBG130" s="2"/>
      <c r="CBH130" s="2"/>
      <c r="CBI130" s="2"/>
      <c r="CBJ130" s="2"/>
      <c r="CBK130" s="2"/>
      <c r="CBL130" s="2"/>
      <c r="CBM130" s="2"/>
      <c r="CBN130" s="2"/>
      <c r="CBO130" s="2"/>
      <c r="CBP130" s="2"/>
      <c r="CBQ130" s="2"/>
      <c r="CBR130" s="2"/>
      <c r="CBS130" s="2"/>
      <c r="CBT130" s="2"/>
      <c r="CBU130" s="2"/>
      <c r="CBV130" s="2"/>
      <c r="CBW130" s="2"/>
      <c r="CBX130" s="2"/>
      <c r="CBY130" s="2"/>
      <c r="CBZ130" s="2"/>
      <c r="CCA130" s="2"/>
      <c r="CCB130" s="2"/>
      <c r="CCC130" s="2"/>
      <c r="CCD130" s="2"/>
      <c r="CCE130" s="2"/>
      <c r="CCF130" s="2"/>
      <c r="CCG130" s="2"/>
      <c r="CCH130" s="2"/>
      <c r="CCI130" s="2"/>
      <c r="CCJ130" s="2"/>
      <c r="CCK130" s="2"/>
      <c r="CCL130" s="2"/>
      <c r="CCM130" s="2"/>
      <c r="CCN130" s="2"/>
      <c r="CCO130" s="2"/>
      <c r="CCP130" s="2"/>
      <c r="CCQ130" s="2"/>
      <c r="CCR130" s="2"/>
      <c r="CCS130" s="2"/>
      <c r="CCT130" s="2"/>
      <c r="CCU130" s="2"/>
      <c r="CCV130" s="2"/>
      <c r="CCW130" s="2"/>
      <c r="CCX130" s="2"/>
      <c r="CCY130" s="2"/>
      <c r="CCZ130" s="2"/>
      <c r="CDA130" s="2"/>
      <c r="CDB130" s="2"/>
      <c r="CDC130" s="2"/>
      <c r="CDD130" s="2"/>
      <c r="CDE130" s="2"/>
      <c r="CDF130" s="2"/>
      <c r="CDG130" s="2"/>
      <c r="CDH130" s="2"/>
      <c r="CDI130" s="2"/>
      <c r="CDJ130" s="2"/>
      <c r="CDK130" s="2"/>
      <c r="CDL130" s="2"/>
      <c r="CDM130" s="2"/>
      <c r="CDN130" s="2"/>
      <c r="CDO130" s="2"/>
      <c r="CDP130" s="2"/>
      <c r="CDQ130" s="2"/>
      <c r="CDR130" s="2"/>
      <c r="CDS130" s="2"/>
      <c r="CDT130" s="2"/>
      <c r="CDU130" s="2"/>
      <c r="CDV130" s="2"/>
      <c r="CDW130" s="2"/>
      <c r="CDX130" s="2"/>
      <c r="CDY130" s="2"/>
      <c r="CDZ130" s="2"/>
      <c r="CEA130" s="2"/>
      <c r="CEB130" s="2"/>
      <c r="CEC130" s="2"/>
      <c r="CED130" s="2"/>
      <c r="CEE130" s="2"/>
      <c r="CEF130" s="2"/>
      <c r="CEG130" s="2"/>
      <c r="CEH130" s="2"/>
      <c r="CEI130" s="2"/>
      <c r="CEJ130" s="2"/>
      <c r="CEK130" s="2"/>
      <c r="CEL130" s="2"/>
      <c r="CEM130" s="2"/>
      <c r="CEN130" s="2"/>
      <c r="CEO130" s="2"/>
      <c r="CEP130" s="2"/>
      <c r="CEQ130" s="2"/>
      <c r="CER130" s="2"/>
      <c r="CES130" s="2"/>
      <c r="CET130" s="2"/>
      <c r="CEU130" s="2"/>
      <c r="CEV130" s="2"/>
      <c r="CEW130" s="2"/>
      <c r="CEX130" s="2"/>
      <c r="CEY130" s="2"/>
      <c r="CEZ130" s="2"/>
      <c r="CFA130" s="2"/>
      <c r="CFB130" s="2"/>
      <c r="CFC130" s="2"/>
      <c r="CFD130" s="2"/>
      <c r="CFE130" s="2"/>
      <c r="CFF130" s="2"/>
      <c r="CFG130" s="2"/>
      <c r="CFH130" s="2"/>
      <c r="CFI130" s="2"/>
      <c r="CFJ130" s="2"/>
      <c r="CFK130" s="2"/>
      <c r="CFL130" s="2"/>
      <c r="CFM130" s="2"/>
      <c r="CFN130" s="2"/>
      <c r="CFO130" s="2"/>
      <c r="CFP130" s="2"/>
      <c r="CFQ130" s="2"/>
      <c r="CFR130" s="2"/>
      <c r="CFS130" s="2"/>
      <c r="CFT130" s="2"/>
      <c r="CFU130" s="2"/>
      <c r="CFV130" s="2"/>
      <c r="CFW130" s="2"/>
      <c r="CFX130" s="2"/>
      <c r="CFY130" s="2"/>
      <c r="CFZ130" s="2"/>
      <c r="CGA130" s="2"/>
      <c r="CGB130" s="2"/>
      <c r="CGC130" s="2"/>
      <c r="CGD130" s="2"/>
      <c r="CGE130" s="2"/>
      <c r="CGF130" s="2"/>
      <c r="CGG130" s="2"/>
      <c r="CGH130" s="2"/>
      <c r="CGI130" s="2"/>
      <c r="CGJ130" s="2"/>
      <c r="CGK130" s="2"/>
      <c r="CGL130" s="2"/>
      <c r="CGM130" s="2"/>
      <c r="CGN130" s="2"/>
      <c r="CGO130" s="2"/>
      <c r="CGP130" s="2"/>
      <c r="CGQ130" s="2"/>
      <c r="CGR130" s="2"/>
      <c r="CGS130" s="2"/>
      <c r="CGT130" s="2"/>
      <c r="CGU130" s="2"/>
      <c r="CGV130" s="2"/>
      <c r="CGW130" s="2"/>
      <c r="CGX130" s="2"/>
      <c r="CGY130" s="2"/>
      <c r="CGZ130" s="2"/>
      <c r="CHA130" s="2"/>
      <c r="CHB130" s="2"/>
      <c r="CHC130" s="2"/>
      <c r="CHD130" s="2"/>
      <c r="CHE130" s="2"/>
      <c r="CHF130" s="2"/>
      <c r="CHG130" s="2"/>
      <c r="CHH130" s="2"/>
      <c r="CHI130" s="2"/>
      <c r="CHJ130" s="2"/>
      <c r="CHK130" s="2"/>
      <c r="CHL130" s="2"/>
      <c r="CHM130" s="2"/>
      <c r="CHN130" s="2"/>
      <c r="CHO130" s="2"/>
      <c r="CHP130" s="2"/>
      <c r="CHQ130" s="2"/>
      <c r="CHR130" s="2"/>
      <c r="CHS130" s="2"/>
      <c r="CHT130" s="2"/>
      <c r="CHU130" s="2"/>
      <c r="CHV130" s="2"/>
      <c r="CHW130" s="2"/>
      <c r="CHX130" s="2"/>
      <c r="CHY130" s="2"/>
      <c r="CHZ130" s="2"/>
      <c r="CIA130" s="2"/>
      <c r="CIB130" s="2"/>
      <c r="CIC130" s="2"/>
      <c r="CID130" s="2"/>
      <c r="CIE130" s="2"/>
      <c r="CIF130" s="2"/>
      <c r="CIG130" s="2"/>
      <c r="CIH130" s="2"/>
      <c r="CII130" s="2"/>
      <c r="CIJ130" s="2"/>
      <c r="CIK130" s="2"/>
      <c r="CIL130" s="2"/>
      <c r="CIM130" s="2"/>
      <c r="CIN130" s="2"/>
      <c r="CIO130" s="2"/>
      <c r="CIP130" s="2"/>
      <c r="CIQ130" s="2"/>
      <c r="CIR130" s="2"/>
      <c r="CIS130" s="2"/>
      <c r="CIT130" s="2"/>
      <c r="CIU130" s="2"/>
      <c r="CIV130" s="2"/>
      <c r="CIW130" s="2"/>
      <c r="CIX130" s="2"/>
      <c r="CIY130" s="2"/>
      <c r="CIZ130" s="2"/>
      <c r="CJA130" s="2"/>
      <c r="CJB130" s="2"/>
      <c r="CJC130" s="2"/>
      <c r="CJD130" s="2"/>
      <c r="CJE130" s="2"/>
      <c r="CJF130" s="2"/>
      <c r="CJG130" s="2"/>
      <c r="CJH130" s="2"/>
      <c r="CJI130" s="2"/>
      <c r="CJJ130" s="2"/>
      <c r="CJK130" s="2"/>
      <c r="CJL130" s="2"/>
      <c r="CJM130" s="2"/>
      <c r="CJN130" s="2"/>
      <c r="CJO130" s="2"/>
      <c r="CJP130" s="2"/>
      <c r="CJQ130" s="2"/>
      <c r="CJR130" s="2"/>
      <c r="CJS130" s="2"/>
      <c r="CJT130" s="2"/>
      <c r="CJU130" s="2"/>
      <c r="CJV130" s="2"/>
      <c r="CJW130" s="2"/>
      <c r="CJX130" s="2"/>
      <c r="CJY130" s="2"/>
      <c r="CJZ130" s="2"/>
      <c r="CKA130" s="2"/>
      <c r="CKB130" s="2"/>
      <c r="CKC130" s="2"/>
      <c r="CKD130" s="2"/>
      <c r="CKE130" s="2"/>
      <c r="CKF130" s="2"/>
      <c r="CKG130" s="2"/>
      <c r="CKH130" s="2"/>
      <c r="CKI130" s="2"/>
      <c r="CKJ130" s="2"/>
      <c r="CKK130" s="2"/>
      <c r="CKL130" s="2"/>
      <c r="CKM130" s="2"/>
      <c r="CKN130" s="2"/>
      <c r="CKO130" s="2"/>
      <c r="CKP130" s="2"/>
      <c r="CKQ130" s="2"/>
      <c r="CKR130" s="2"/>
      <c r="CKS130" s="2"/>
      <c r="CKT130" s="2"/>
      <c r="CKU130" s="2"/>
      <c r="CKV130" s="2"/>
      <c r="CKW130" s="2"/>
      <c r="CKX130" s="2"/>
      <c r="CKY130" s="2"/>
      <c r="CKZ130" s="2"/>
      <c r="CLA130" s="2"/>
      <c r="CLB130" s="2"/>
      <c r="CLC130" s="2"/>
      <c r="CLD130" s="2"/>
      <c r="CLE130" s="2"/>
      <c r="CLF130" s="2"/>
      <c r="CLG130" s="2"/>
      <c r="CLH130" s="2"/>
      <c r="CLI130" s="2"/>
      <c r="CLJ130" s="2"/>
      <c r="CLK130" s="2"/>
      <c r="CLL130" s="2"/>
      <c r="CLM130" s="2"/>
      <c r="CLN130" s="2"/>
      <c r="CLO130" s="2"/>
      <c r="CLP130" s="2"/>
      <c r="CLQ130" s="2"/>
      <c r="CLR130" s="2"/>
      <c r="CLS130" s="2"/>
      <c r="CLT130" s="2"/>
      <c r="CLU130" s="2"/>
      <c r="CLV130" s="2"/>
      <c r="CLW130" s="2"/>
      <c r="CLX130" s="2"/>
      <c r="CLY130" s="2"/>
      <c r="CLZ130" s="2"/>
      <c r="CMA130" s="2"/>
      <c r="CMB130" s="2"/>
      <c r="CMC130" s="2"/>
      <c r="CMD130" s="2"/>
      <c r="CME130" s="2"/>
      <c r="CMF130" s="2"/>
      <c r="CMG130" s="2"/>
      <c r="CMH130" s="2"/>
      <c r="CMI130" s="2"/>
      <c r="CMJ130" s="2"/>
      <c r="CMK130" s="2"/>
      <c r="CML130" s="2"/>
      <c r="CMM130" s="2"/>
      <c r="CMN130" s="2"/>
      <c r="CMO130" s="2"/>
      <c r="CMP130" s="2"/>
      <c r="CMQ130" s="2"/>
      <c r="CMR130" s="2"/>
      <c r="CMS130" s="2"/>
      <c r="CMT130" s="2"/>
      <c r="CMU130" s="2"/>
      <c r="CMV130" s="2"/>
      <c r="CMW130" s="2"/>
      <c r="CMX130" s="2"/>
      <c r="CMY130" s="2"/>
      <c r="CMZ130" s="2"/>
      <c r="CNA130" s="2"/>
      <c r="CNB130" s="2"/>
      <c r="CNC130" s="2"/>
      <c r="CND130" s="2"/>
      <c r="CNE130" s="2"/>
      <c r="CNF130" s="2"/>
      <c r="CNG130" s="2"/>
      <c r="CNH130" s="2"/>
      <c r="CNI130" s="2"/>
      <c r="CNJ130" s="2"/>
      <c r="CNK130" s="2"/>
      <c r="CNL130" s="2"/>
      <c r="CNM130" s="2"/>
      <c r="CNN130" s="2"/>
      <c r="CNO130" s="2"/>
      <c r="CNP130" s="2"/>
      <c r="CNQ130" s="2"/>
      <c r="CNR130" s="2"/>
      <c r="CNS130" s="2"/>
      <c r="CNT130" s="2"/>
      <c r="CNU130" s="2"/>
      <c r="CNV130" s="2"/>
      <c r="CNW130" s="2"/>
      <c r="CNX130" s="2"/>
      <c r="CNY130" s="2"/>
      <c r="CNZ130" s="2"/>
      <c r="COA130" s="2"/>
      <c r="COB130" s="2"/>
      <c r="COC130" s="2"/>
      <c r="COD130" s="2"/>
      <c r="COE130" s="2"/>
      <c r="COF130" s="2"/>
      <c r="COG130" s="2"/>
      <c r="COH130" s="2"/>
      <c r="COI130" s="2"/>
      <c r="COJ130" s="2"/>
      <c r="COK130" s="2"/>
      <c r="COL130" s="2"/>
      <c r="COM130" s="2"/>
      <c r="CON130" s="2"/>
      <c r="COO130" s="2"/>
      <c r="COP130" s="2"/>
      <c r="COQ130" s="2"/>
      <c r="COR130" s="2"/>
      <c r="COS130" s="2"/>
      <c r="COT130" s="2"/>
      <c r="COU130" s="2"/>
      <c r="COV130" s="2"/>
      <c r="COW130" s="2"/>
      <c r="COX130" s="2"/>
      <c r="COY130" s="2"/>
      <c r="COZ130" s="2"/>
      <c r="CPA130" s="2"/>
      <c r="CPB130" s="2"/>
      <c r="CPC130" s="2"/>
      <c r="CPD130" s="2"/>
      <c r="CPE130" s="2"/>
      <c r="CPF130" s="2"/>
      <c r="CPG130" s="2"/>
      <c r="CPH130" s="2"/>
      <c r="CPI130" s="2"/>
      <c r="CPJ130" s="2"/>
      <c r="CPK130" s="2"/>
      <c r="CPL130" s="2"/>
      <c r="CPM130" s="2"/>
      <c r="CPN130" s="2"/>
      <c r="CPO130" s="2"/>
      <c r="CPP130" s="2"/>
      <c r="CPQ130" s="2"/>
      <c r="CPR130" s="2"/>
      <c r="CPS130" s="2"/>
      <c r="CPT130" s="2"/>
      <c r="CPU130" s="2"/>
      <c r="CPV130" s="2"/>
      <c r="CPW130" s="2"/>
      <c r="CPX130" s="2"/>
      <c r="CPY130" s="2"/>
      <c r="CPZ130" s="2"/>
      <c r="CQA130" s="2"/>
      <c r="CQB130" s="2"/>
      <c r="CQC130" s="2"/>
      <c r="CQD130" s="2"/>
      <c r="CQE130" s="2"/>
      <c r="CQF130" s="2"/>
      <c r="CQG130" s="2"/>
      <c r="CQH130" s="2"/>
      <c r="CQI130" s="2"/>
      <c r="CQJ130" s="2"/>
      <c r="CQK130" s="2"/>
      <c r="CQL130" s="2"/>
      <c r="CQM130" s="2"/>
      <c r="CQN130" s="2"/>
      <c r="CQO130" s="2"/>
      <c r="CQP130" s="2"/>
      <c r="CQQ130" s="2"/>
      <c r="CQR130" s="2"/>
      <c r="CQS130" s="2"/>
      <c r="CQT130" s="2"/>
      <c r="CQU130" s="2"/>
      <c r="CQV130" s="2"/>
      <c r="CQW130" s="2"/>
      <c r="CQX130" s="2"/>
      <c r="CQY130" s="2"/>
      <c r="CQZ130" s="2"/>
      <c r="CRA130" s="2"/>
      <c r="CRB130" s="2"/>
      <c r="CRC130" s="2"/>
      <c r="CRD130" s="2"/>
      <c r="CRE130" s="2"/>
      <c r="CRF130" s="2"/>
      <c r="CRG130" s="2"/>
      <c r="CRH130" s="2"/>
      <c r="CRI130" s="2"/>
      <c r="CRJ130" s="2"/>
      <c r="CRK130" s="2"/>
      <c r="CRL130" s="2"/>
      <c r="CRM130" s="2"/>
      <c r="CRN130" s="2"/>
      <c r="CRO130" s="2"/>
      <c r="CRP130" s="2"/>
      <c r="CRQ130" s="2"/>
      <c r="CRR130" s="2"/>
      <c r="CRS130" s="2"/>
      <c r="CRT130" s="2"/>
      <c r="CRU130" s="2"/>
      <c r="CRV130" s="2"/>
      <c r="CRW130" s="2"/>
      <c r="CRX130" s="2"/>
      <c r="CRY130" s="2"/>
      <c r="CRZ130" s="2"/>
      <c r="CSA130" s="2"/>
      <c r="CSB130" s="2"/>
      <c r="CSC130" s="2"/>
      <c r="CSD130" s="2"/>
      <c r="CSE130" s="2"/>
      <c r="CSF130" s="2"/>
      <c r="CSG130" s="2"/>
      <c r="CSH130" s="2"/>
      <c r="CSI130" s="2"/>
      <c r="CSJ130" s="2"/>
      <c r="CSK130" s="2"/>
      <c r="CSL130" s="2"/>
      <c r="CSM130" s="2"/>
      <c r="CSN130" s="2"/>
      <c r="CSO130" s="2"/>
      <c r="CSP130" s="2"/>
      <c r="CSQ130" s="2"/>
      <c r="CSR130" s="2"/>
      <c r="CSS130" s="2"/>
      <c r="CST130" s="2"/>
      <c r="CSU130" s="2"/>
      <c r="CSV130" s="2"/>
      <c r="CSW130" s="2"/>
      <c r="CSX130" s="2"/>
      <c r="CSY130" s="2"/>
      <c r="CSZ130" s="2"/>
      <c r="CTA130" s="2"/>
      <c r="CTB130" s="2"/>
      <c r="CTC130" s="2"/>
      <c r="CTD130" s="2"/>
      <c r="CTE130" s="2"/>
      <c r="CTF130" s="2"/>
      <c r="CTG130" s="2"/>
      <c r="CTH130" s="2"/>
      <c r="CTI130" s="2"/>
      <c r="CTJ130" s="2"/>
      <c r="CTK130" s="2"/>
      <c r="CTL130" s="2"/>
      <c r="CTM130" s="2"/>
      <c r="CTN130" s="2"/>
      <c r="CTO130" s="2"/>
      <c r="CTP130" s="2"/>
      <c r="CTQ130" s="2"/>
      <c r="CTR130" s="2"/>
      <c r="CTS130" s="2"/>
      <c r="CTT130" s="2"/>
      <c r="CTU130" s="2"/>
      <c r="CTV130" s="2"/>
      <c r="CTW130" s="2"/>
      <c r="CTX130" s="2"/>
      <c r="CTY130" s="2"/>
      <c r="CTZ130" s="2"/>
      <c r="CUA130" s="2"/>
      <c r="CUB130" s="2"/>
      <c r="CUC130" s="2"/>
      <c r="CUD130" s="2"/>
      <c r="CUE130" s="2"/>
      <c r="CUF130" s="2"/>
      <c r="CUG130" s="2"/>
      <c r="CUH130" s="2"/>
      <c r="CUI130" s="2"/>
      <c r="CUJ130" s="2"/>
      <c r="CUK130" s="2"/>
      <c r="CUL130" s="2"/>
      <c r="CUM130" s="2"/>
      <c r="CUN130" s="2"/>
      <c r="CUO130" s="2"/>
      <c r="CUP130" s="2"/>
      <c r="CUQ130" s="2"/>
      <c r="CUR130" s="2"/>
      <c r="CUS130" s="2"/>
      <c r="CUT130" s="2"/>
      <c r="CUU130" s="2"/>
      <c r="CUV130" s="2"/>
      <c r="CUW130" s="2"/>
      <c r="CUX130" s="2"/>
      <c r="CUY130" s="2"/>
      <c r="CUZ130" s="2"/>
      <c r="CVA130" s="2"/>
      <c r="CVB130" s="2"/>
      <c r="CVC130" s="2"/>
      <c r="CVD130" s="2"/>
      <c r="CVE130" s="2"/>
      <c r="CVF130" s="2"/>
      <c r="CVG130" s="2"/>
      <c r="CVH130" s="2"/>
      <c r="CVI130" s="2"/>
      <c r="CVJ130" s="2"/>
      <c r="CVK130" s="2"/>
      <c r="CVL130" s="2"/>
      <c r="CVM130" s="2"/>
      <c r="CVN130" s="2"/>
      <c r="CVO130" s="2"/>
      <c r="CVP130" s="2"/>
      <c r="CVQ130" s="2"/>
      <c r="CVR130" s="2"/>
      <c r="CVS130" s="2"/>
      <c r="CVT130" s="2"/>
      <c r="CVU130" s="2"/>
      <c r="CVV130" s="2"/>
      <c r="CVW130" s="2"/>
      <c r="CVX130" s="2"/>
      <c r="CVY130" s="2"/>
      <c r="CVZ130" s="2"/>
      <c r="CWA130" s="2"/>
      <c r="CWB130" s="2"/>
      <c r="CWC130" s="2"/>
      <c r="CWD130" s="2"/>
      <c r="CWE130" s="2"/>
      <c r="CWF130" s="2"/>
      <c r="CWG130" s="2"/>
      <c r="CWH130" s="2"/>
      <c r="CWI130" s="2"/>
      <c r="CWJ130" s="2"/>
      <c r="CWK130" s="2"/>
      <c r="CWL130" s="2"/>
      <c r="CWM130" s="2"/>
      <c r="CWN130" s="2"/>
      <c r="CWO130" s="2"/>
      <c r="CWP130" s="2"/>
      <c r="CWQ130" s="2"/>
      <c r="CWR130" s="2"/>
      <c r="CWS130" s="2"/>
      <c r="CWT130" s="2"/>
      <c r="CWU130" s="2"/>
      <c r="CWV130" s="2"/>
      <c r="CWW130" s="2"/>
      <c r="CWX130" s="2"/>
      <c r="CWY130" s="2"/>
      <c r="CWZ130" s="2"/>
      <c r="CXA130" s="2"/>
      <c r="CXB130" s="2"/>
      <c r="CXC130" s="2"/>
      <c r="CXD130" s="2"/>
      <c r="CXE130" s="2"/>
      <c r="CXF130" s="2"/>
      <c r="CXG130" s="2"/>
      <c r="CXH130" s="2"/>
      <c r="CXI130" s="2"/>
      <c r="CXJ130" s="2"/>
      <c r="CXK130" s="2"/>
      <c r="CXL130" s="2"/>
      <c r="CXM130" s="2"/>
      <c r="CXN130" s="2"/>
      <c r="CXO130" s="2"/>
      <c r="CXP130" s="2"/>
      <c r="CXQ130" s="2"/>
      <c r="CXR130" s="2"/>
      <c r="CXS130" s="2"/>
      <c r="CXT130" s="2"/>
      <c r="CXU130" s="2"/>
      <c r="CXV130" s="2"/>
      <c r="CXW130" s="2"/>
      <c r="CXX130" s="2"/>
      <c r="CXY130" s="2"/>
      <c r="CXZ130" s="2"/>
      <c r="CYA130" s="2"/>
      <c r="CYB130" s="2"/>
      <c r="CYC130" s="2"/>
      <c r="CYD130" s="2"/>
      <c r="CYE130" s="2"/>
      <c r="CYF130" s="2"/>
      <c r="CYG130" s="2"/>
      <c r="CYH130" s="2"/>
      <c r="CYI130" s="2"/>
      <c r="CYJ130" s="2"/>
      <c r="CYK130" s="2"/>
      <c r="CYL130" s="2"/>
      <c r="CYM130" s="2"/>
      <c r="CYN130" s="2"/>
      <c r="CYO130" s="2"/>
      <c r="CYP130" s="2"/>
      <c r="CYQ130" s="2"/>
      <c r="CYR130" s="2"/>
      <c r="CYS130" s="2"/>
      <c r="CYT130" s="2"/>
      <c r="CYU130" s="2"/>
      <c r="CYV130" s="2"/>
      <c r="CYW130" s="2"/>
      <c r="CYX130" s="2"/>
      <c r="CYY130" s="2"/>
      <c r="CYZ130" s="2"/>
      <c r="CZA130" s="2"/>
      <c r="CZB130" s="2"/>
      <c r="CZC130" s="2"/>
      <c r="CZD130" s="2"/>
      <c r="CZE130" s="2"/>
      <c r="CZF130" s="2"/>
      <c r="CZG130" s="2"/>
      <c r="CZH130" s="2"/>
      <c r="CZI130" s="2"/>
      <c r="CZJ130" s="2"/>
      <c r="CZK130" s="2"/>
      <c r="CZL130" s="2"/>
      <c r="CZM130" s="2"/>
      <c r="CZN130" s="2"/>
      <c r="CZO130" s="2"/>
      <c r="CZP130" s="2"/>
      <c r="CZQ130" s="2"/>
      <c r="CZR130" s="2"/>
      <c r="CZS130" s="2"/>
      <c r="CZT130" s="2"/>
      <c r="CZU130" s="2"/>
      <c r="CZV130" s="2"/>
      <c r="CZW130" s="2"/>
      <c r="CZX130" s="2"/>
      <c r="CZY130" s="2"/>
      <c r="CZZ130" s="2"/>
      <c r="DAA130" s="2"/>
      <c r="DAB130" s="2"/>
      <c r="DAC130" s="2"/>
      <c r="DAD130" s="2"/>
      <c r="DAE130" s="2"/>
      <c r="DAF130" s="2"/>
      <c r="DAG130" s="2"/>
      <c r="DAH130" s="2"/>
      <c r="DAI130" s="2"/>
      <c r="DAJ130" s="2"/>
      <c r="DAK130" s="2"/>
      <c r="DAL130" s="2"/>
      <c r="DAM130" s="2"/>
      <c r="DAN130" s="2"/>
      <c r="DAO130" s="2"/>
      <c r="DAP130" s="2"/>
      <c r="DAQ130" s="2"/>
      <c r="DAR130" s="2"/>
      <c r="DAS130" s="2"/>
      <c r="DAT130" s="2"/>
      <c r="DAU130" s="2"/>
      <c r="DAV130" s="2"/>
      <c r="DAW130" s="2"/>
      <c r="DAX130" s="2"/>
      <c r="DAY130" s="2"/>
      <c r="DAZ130" s="2"/>
      <c r="DBA130" s="2"/>
      <c r="DBB130" s="2"/>
      <c r="DBC130" s="2"/>
      <c r="DBD130" s="2"/>
      <c r="DBE130" s="2"/>
      <c r="DBF130" s="2"/>
      <c r="DBG130" s="2"/>
      <c r="DBH130" s="2"/>
      <c r="DBI130" s="2"/>
      <c r="DBJ130" s="2"/>
      <c r="DBK130" s="2"/>
      <c r="DBL130" s="2"/>
      <c r="DBM130" s="2"/>
      <c r="DBN130" s="2"/>
      <c r="DBO130" s="2"/>
      <c r="DBP130" s="2"/>
      <c r="DBQ130" s="2"/>
      <c r="DBR130" s="2"/>
      <c r="DBS130" s="2"/>
      <c r="DBT130" s="2"/>
      <c r="DBU130" s="2"/>
      <c r="DBV130" s="2"/>
      <c r="DBW130" s="2"/>
      <c r="DBX130" s="2"/>
      <c r="DBY130" s="2"/>
      <c r="DBZ130" s="2"/>
      <c r="DCA130" s="2"/>
      <c r="DCB130" s="2"/>
      <c r="DCC130" s="2"/>
      <c r="DCD130" s="2"/>
      <c r="DCE130" s="2"/>
      <c r="DCF130" s="2"/>
      <c r="DCG130" s="2"/>
      <c r="DCH130" s="2"/>
      <c r="DCI130" s="2"/>
      <c r="DCJ130" s="2"/>
      <c r="DCK130" s="2"/>
      <c r="DCL130" s="2"/>
      <c r="DCM130" s="2"/>
      <c r="DCN130" s="2"/>
      <c r="DCO130" s="2"/>
      <c r="DCP130" s="2"/>
      <c r="DCQ130" s="2"/>
      <c r="DCR130" s="2"/>
      <c r="DCS130" s="2"/>
      <c r="DCT130" s="2"/>
      <c r="DCU130" s="2"/>
      <c r="DCV130" s="2"/>
      <c r="DCW130" s="2"/>
      <c r="DCX130" s="2"/>
      <c r="DCY130" s="2"/>
      <c r="DCZ130" s="2"/>
      <c r="DDA130" s="2"/>
      <c r="DDB130" s="2"/>
      <c r="DDC130" s="2"/>
      <c r="DDD130" s="2"/>
      <c r="DDE130" s="2"/>
      <c r="DDF130" s="2"/>
      <c r="DDG130" s="2"/>
      <c r="DDH130" s="2"/>
      <c r="DDI130" s="2"/>
      <c r="DDJ130" s="2"/>
      <c r="DDK130" s="2"/>
      <c r="DDL130" s="2"/>
      <c r="DDM130" s="2"/>
      <c r="DDN130" s="2"/>
      <c r="DDO130" s="2"/>
      <c r="DDP130" s="2"/>
      <c r="DDQ130" s="2"/>
      <c r="DDR130" s="2"/>
      <c r="DDS130" s="2"/>
      <c r="DDT130" s="2"/>
      <c r="DDU130" s="2"/>
      <c r="DDV130" s="2"/>
      <c r="DDW130" s="2"/>
      <c r="DDX130" s="2"/>
      <c r="DDY130" s="2"/>
      <c r="DDZ130" s="2"/>
      <c r="DEA130" s="2"/>
      <c r="DEB130" s="2"/>
      <c r="DEC130" s="2"/>
      <c r="DED130" s="2"/>
      <c r="DEE130" s="2"/>
      <c r="DEF130" s="2"/>
      <c r="DEG130" s="2"/>
      <c r="DEH130" s="2"/>
      <c r="DEI130" s="2"/>
      <c r="DEJ130" s="2"/>
      <c r="DEK130" s="2"/>
      <c r="DEL130" s="2"/>
      <c r="DEM130" s="2"/>
      <c r="DEN130" s="2"/>
      <c r="DEO130" s="2"/>
      <c r="DEP130" s="2"/>
      <c r="DEQ130" s="2"/>
      <c r="DER130" s="2"/>
      <c r="DES130" s="2"/>
      <c r="DET130" s="2"/>
      <c r="DEU130" s="2"/>
      <c r="DEV130" s="2"/>
      <c r="DEW130" s="2"/>
      <c r="DEX130" s="2"/>
      <c r="DEY130" s="2"/>
      <c r="DEZ130" s="2"/>
      <c r="DFA130" s="2"/>
      <c r="DFB130" s="2"/>
      <c r="DFC130" s="2"/>
      <c r="DFD130" s="2"/>
      <c r="DFE130" s="2"/>
      <c r="DFF130" s="2"/>
      <c r="DFG130" s="2"/>
      <c r="DFH130" s="2"/>
      <c r="DFI130" s="2"/>
      <c r="DFJ130" s="2"/>
      <c r="DFK130" s="2"/>
      <c r="DFL130" s="2"/>
      <c r="DFM130" s="2"/>
      <c r="DFN130" s="2"/>
      <c r="DFO130" s="2"/>
      <c r="DFP130" s="2"/>
      <c r="DFQ130" s="2"/>
      <c r="DFR130" s="2"/>
      <c r="DFS130" s="2"/>
      <c r="DFT130" s="2"/>
      <c r="DFU130" s="2"/>
      <c r="DFV130" s="2"/>
      <c r="DFW130" s="2"/>
      <c r="DFX130" s="2"/>
      <c r="DFY130" s="2"/>
      <c r="DFZ130" s="2"/>
      <c r="DGA130" s="2"/>
      <c r="DGB130" s="2"/>
      <c r="DGC130" s="2"/>
      <c r="DGD130" s="2"/>
      <c r="DGE130" s="2"/>
      <c r="DGF130" s="2"/>
      <c r="DGG130" s="2"/>
      <c r="DGH130" s="2"/>
      <c r="DGI130" s="2"/>
      <c r="DGJ130" s="2"/>
      <c r="DGK130" s="2"/>
      <c r="DGL130" s="2"/>
      <c r="DGM130" s="2"/>
      <c r="DGN130" s="2"/>
      <c r="DGO130" s="2"/>
      <c r="DGP130" s="2"/>
      <c r="DGQ130" s="2"/>
      <c r="DGR130" s="2"/>
      <c r="DGS130" s="2"/>
      <c r="DGT130" s="2"/>
      <c r="DGU130" s="2"/>
      <c r="DGV130" s="2"/>
      <c r="DGW130" s="2"/>
      <c r="DGX130" s="2"/>
      <c r="DGY130" s="2"/>
      <c r="DGZ130" s="2"/>
      <c r="DHA130" s="2"/>
      <c r="DHB130" s="2"/>
      <c r="DHC130" s="2"/>
      <c r="DHD130" s="2"/>
      <c r="DHE130" s="2"/>
      <c r="DHF130" s="2"/>
      <c r="DHG130" s="2"/>
      <c r="DHH130" s="2"/>
      <c r="DHI130" s="2"/>
      <c r="DHJ130" s="2"/>
      <c r="DHK130" s="2"/>
      <c r="DHL130" s="2"/>
      <c r="DHM130" s="2"/>
      <c r="DHN130" s="2"/>
      <c r="DHO130" s="2"/>
      <c r="DHP130" s="2"/>
      <c r="DHQ130" s="2"/>
      <c r="DHR130" s="2"/>
      <c r="DHS130" s="2"/>
      <c r="DHT130" s="2"/>
      <c r="DHU130" s="2"/>
      <c r="DHV130" s="2"/>
      <c r="DHW130" s="2"/>
      <c r="DHX130" s="2"/>
      <c r="DHY130" s="2"/>
      <c r="DHZ130" s="2"/>
      <c r="DIA130" s="2"/>
      <c r="DIB130" s="2"/>
      <c r="DIC130" s="2"/>
      <c r="DID130" s="2"/>
      <c r="DIE130" s="2"/>
      <c r="DIF130" s="2"/>
      <c r="DIG130" s="2"/>
      <c r="DIH130" s="2"/>
      <c r="DII130" s="2"/>
      <c r="DIJ130" s="2"/>
      <c r="DIK130" s="2"/>
      <c r="DIL130" s="2"/>
      <c r="DIM130" s="2"/>
      <c r="DIN130" s="2"/>
      <c r="DIO130" s="2"/>
      <c r="DIP130" s="2"/>
      <c r="DIQ130" s="2"/>
      <c r="DIR130" s="2"/>
      <c r="DIS130" s="2"/>
      <c r="DIT130" s="2"/>
      <c r="DIU130" s="2"/>
      <c r="DIV130" s="2"/>
      <c r="DIW130" s="2"/>
      <c r="DIX130" s="2"/>
      <c r="DIY130" s="2"/>
      <c r="DIZ130" s="2"/>
      <c r="DJA130" s="2"/>
      <c r="DJB130" s="2"/>
      <c r="DJC130" s="2"/>
      <c r="DJD130" s="2"/>
      <c r="DJE130" s="2"/>
      <c r="DJF130" s="2"/>
      <c r="DJG130" s="2"/>
      <c r="DJH130" s="2"/>
      <c r="DJI130" s="2"/>
      <c r="DJJ130" s="2"/>
      <c r="DJK130" s="2"/>
      <c r="DJL130" s="2"/>
      <c r="DJM130" s="2"/>
      <c r="DJN130" s="2"/>
      <c r="DJO130" s="2"/>
      <c r="DJP130" s="2"/>
      <c r="DJQ130" s="2"/>
      <c r="DJR130" s="2"/>
      <c r="DJS130" s="2"/>
      <c r="DJT130" s="2"/>
      <c r="DJU130" s="2"/>
      <c r="DJV130" s="2"/>
      <c r="DJW130" s="2"/>
      <c r="DJX130" s="2"/>
      <c r="DJY130" s="2"/>
      <c r="DJZ130" s="2"/>
      <c r="DKA130" s="2"/>
      <c r="DKB130" s="2"/>
      <c r="DKC130" s="2"/>
      <c r="DKD130" s="2"/>
      <c r="DKE130" s="2"/>
      <c r="DKF130" s="2"/>
      <c r="DKG130" s="2"/>
      <c r="DKH130" s="2"/>
      <c r="DKI130" s="2"/>
      <c r="DKJ130" s="2"/>
      <c r="DKK130" s="2"/>
      <c r="DKL130" s="2"/>
      <c r="DKM130" s="2"/>
      <c r="DKN130" s="2"/>
      <c r="DKO130" s="2"/>
      <c r="DKP130" s="2"/>
      <c r="DKQ130" s="2"/>
      <c r="DKR130" s="2"/>
      <c r="DKS130" s="2"/>
      <c r="DKT130" s="2"/>
      <c r="DKU130" s="2"/>
      <c r="DKV130" s="2"/>
      <c r="DKW130" s="2"/>
      <c r="DKX130" s="2"/>
      <c r="DKY130" s="2"/>
      <c r="DKZ130" s="2"/>
      <c r="DLA130" s="2"/>
      <c r="DLB130" s="2"/>
      <c r="DLC130" s="2"/>
      <c r="DLD130" s="2"/>
      <c r="DLE130" s="2"/>
      <c r="DLF130" s="2"/>
      <c r="DLG130" s="2"/>
      <c r="DLH130" s="2"/>
      <c r="DLI130" s="2"/>
      <c r="DLJ130" s="2"/>
      <c r="DLK130" s="2"/>
      <c r="DLL130" s="2"/>
      <c r="DLM130" s="2"/>
      <c r="DLN130" s="2"/>
      <c r="DLO130" s="2"/>
      <c r="DLP130" s="2"/>
      <c r="DLQ130" s="2"/>
      <c r="DLR130" s="2"/>
      <c r="DLS130" s="2"/>
      <c r="DLT130" s="2"/>
      <c r="DLU130" s="2"/>
      <c r="DLV130" s="2"/>
      <c r="DLW130" s="2"/>
      <c r="DLX130" s="2"/>
      <c r="DLY130" s="2"/>
      <c r="DLZ130" s="2"/>
      <c r="DMA130" s="2"/>
      <c r="DMB130" s="2"/>
      <c r="DMC130" s="2"/>
      <c r="DMD130" s="2"/>
      <c r="DME130" s="2"/>
      <c r="DMF130" s="2"/>
      <c r="DMG130" s="2"/>
      <c r="DMH130" s="2"/>
      <c r="DMI130" s="2"/>
      <c r="DMJ130" s="2"/>
      <c r="DMK130" s="2"/>
      <c r="DML130" s="2"/>
      <c r="DMM130" s="2"/>
      <c r="DMN130" s="2"/>
      <c r="DMO130" s="2"/>
      <c r="DMP130" s="2"/>
      <c r="DMQ130" s="2"/>
      <c r="DMR130" s="2"/>
      <c r="DMS130" s="2"/>
      <c r="DMT130" s="2"/>
      <c r="DMU130" s="2"/>
      <c r="DMV130" s="2"/>
      <c r="DMW130" s="2"/>
      <c r="DMX130" s="2"/>
      <c r="DMY130" s="2"/>
      <c r="DMZ130" s="2"/>
      <c r="DNA130" s="2"/>
      <c r="DNB130" s="2"/>
      <c r="DNC130" s="2"/>
      <c r="DND130" s="2"/>
      <c r="DNE130" s="2"/>
      <c r="DNF130" s="2"/>
      <c r="DNG130" s="2"/>
      <c r="DNH130" s="2"/>
      <c r="DNI130" s="2"/>
      <c r="DNJ130" s="2"/>
      <c r="DNK130" s="2"/>
      <c r="DNL130" s="2"/>
      <c r="DNM130" s="2"/>
      <c r="DNN130" s="2"/>
      <c r="DNO130" s="2"/>
      <c r="DNP130" s="2"/>
      <c r="DNQ130" s="2"/>
      <c r="DNR130" s="2"/>
      <c r="DNS130" s="2"/>
      <c r="DNT130" s="2"/>
      <c r="DNU130" s="2"/>
      <c r="DNV130" s="2"/>
      <c r="DNW130" s="2"/>
      <c r="DNX130" s="2"/>
      <c r="DNY130" s="2"/>
      <c r="DNZ130" s="2"/>
      <c r="DOA130" s="2"/>
      <c r="DOB130" s="2"/>
      <c r="DOC130" s="2"/>
      <c r="DOD130" s="2"/>
      <c r="DOE130" s="2"/>
      <c r="DOF130" s="2"/>
      <c r="DOG130" s="2"/>
      <c r="DOH130" s="2"/>
      <c r="DOI130" s="2"/>
      <c r="DOJ130" s="2"/>
      <c r="DOK130" s="2"/>
      <c r="DOL130" s="2"/>
      <c r="DOM130" s="2"/>
      <c r="DON130" s="2"/>
      <c r="DOO130" s="2"/>
      <c r="DOP130" s="2"/>
      <c r="DOQ130" s="2"/>
      <c r="DOR130" s="2"/>
      <c r="DOS130" s="2"/>
      <c r="DOT130" s="2"/>
      <c r="DOU130" s="2"/>
      <c r="DOV130" s="2"/>
      <c r="DOW130" s="2"/>
      <c r="DOX130" s="2"/>
      <c r="DOY130" s="2"/>
      <c r="DOZ130" s="2"/>
      <c r="DPA130" s="2"/>
      <c r="DPB130" s="2"/>
      <c r="DPC130" s="2"/>
      <c r="DPD130" s="2"/>
      <c r="DPE130" s="2"/>
      <c r="DPF130" s="2"/>
      <c r="DPG130" s="2"/>
      <c r="DPH130" s="2"/>
      <c r="DPI130" s="2"/>
      <c r="DPJ130" s="2"/>
      <c r="DPK130" s="2"/>
      <c r="DPL130" s="2"/>
      <c r="DPM130" s="2"/>
      <c r="DPN130" s="2"/>
      <c r="DPO130" s="2"/>
      <c r="DPP130" s="2"/>
      <c r="DPQ130" s="2"/>
      <c r="DPR130" s="2"/>
      <c r="DPS130" s="2"/>
      <c r="DPT130" s="2"/>
      <c r="DPU130" s="2"/>
      <c r="DPV130" s="2"/>
      <c r="DPW130" s="2"/>
      <c r="DPX130" s="2"/>
      <c r="DPY130" s="2"/>
      <c r="DPZ130" s="2"/>
      <c r="DQA130" s="2"/>
      <c r="DQB130" s="2"/>
      <c r="DQC130" s="2"/>
      <c r="DQD130" s="2"/>
      <c r="DQE130" s="2"/>
      <c r="DQF130" s="2"/>
      <c r="DQG130" s="2"/>
      <c r="DQH130" s="2"/>
      <c r="DQI130" s="2"/>
      <c r="DQJ130" s="2"/>
      <c r="DQK130" s="2"/>
      <c r="DQL130" s="2"/>
      <c r="DQM130" s="2"/>
      <c r="DQN130" s="2"/>
      <c r="DQO130" s="2"/>
      <c r="DQP130" s="2"/>
      <c r="DQQ130" s="2"/>
      <c r="DQR130" s="2"/>
      <c r="DQS130" s="2"/>
      <c r="DQT130" s="2"/>
      <c r="DQU130" s="2"/>
      <c r="DQV130" s="2"/>
      <c r="DQW130" s="2"/>
      <c r="DQX130" s="2"/>
      <c r="DQY130" s="2"/>
      <c r="DQZ130" s="2"/>
      <c r="DRA130" s="2"/>
      <c r="DRB130" s="2"/>
      <c r="DRC130" s="2"/>
      <c r="DRD130" s="2"/>
      <c r="DRE130" s="2"/>
      <c r="DRF130" s="2"/>
      <c r="DRG130" s="2"/>
      <c r="DRH130" s="2"/>
      <c r="DRI130" s="2"/>
      <c r="DRJ130" s="2"/>
      <c r="DRK130" s="2"/>
      <c r="DRL130" s="2"/>
      <c r="DRM130" s="2"/>
      <c r="DRN130" s="2"/>
      <c r="DRO130" s="2"/>
      <c r="DRP130" s="2"/>
      <c r="DRQ130" s="2"/>
      <c r="DRR130" s="2"/>
      <c r="DRS130" s="2"/>
      <c r="DRT130" s="2"/>
      <c r="DRU130" s="2"/>
      <c r="DRV130" s="2"/>
      <c r="DRW130" s="2"/>
      <c r="DRX130" s="2"/>
      <c r="DRY130" s="2"/>
      <c r="DRZ130" s="2"/>
      <c r="DSA130" s="2"/>
      <c r="DSB130" s="2"/>
      <c r="DSC130" s="2"/>
      <c r="DSD130" s="2"/>
      <c r="DSE130" s="2"/>
      <c r="DSF130" s="2"/>
      <c r="DSG130" s="2"/>
      <c r="DSH130" s="2"/>
      <c r="DSI130" s="2"/>
      <c r="DSJ130" s="2"/>
      <c r="DSK130" s="2"/>
      <c r="DSL130" s="2"/>
      <c r="DSM130" s="2"/>
      <c r="DSN130" s="2"/>
      <c r="DSO130" s="2"/>
      <c r="DSP130" s="2"/>
      <c r="DSQ130" s="2"/>
      <c r="DSR130" s="2"/>
      <c r="DSS130" s="2"/>
      <c r="DST130" s="2"/>
      <c r="DSU130" s="2"/>
      <c r="DSV130" s="2"/>
      <c r="DSW130" s="2"/>
      <c r="DSX130" s="2"/>
      <c r="DSY130" s="2"/>
      <c r="DSZ130" s="2"/>
      <c r="DTA130" s="2"/>
      <c r="DTB130" s="2"/>
      <c r="DTC130" s="2"/>
      <c r="DTD130" s="2"/>
      <c r="DTE130" s="2"/>
      <c r="DTF130" s="2"/>
      <c r="DTG130" s="2"/>
      <c r="DTH130" s="2"/>
      <c r="DTI130" s="2"/>
      <c r="DTJ130" s="2"/>
      <c r="DTK130" s="2"/>
      <c r="DTL130" s="2"/>
      <c r="DTM130" s="2"/>
      <c r="DTN130" s="2"/>
      <c r="DTO130" s="2"/>
      <c r="DTP130" s="2"/>
      <c r="DTQ130" s="2"/>
      <c r="DTR130" s="2"/>
      <c r="DTS130" s="2"/>
      <c r="DTT130" s="2"/>
      <c r="DTU130" s="2"/>
      <c r="DTV130" s="2"/>
      <c r="DTW130" s="2"/>
      <c r="DTX130" s="2"/>
      <c r="DTY130" s="2"/>
      <c r="DTZ130" s="2"/>
      <c r="DUA130" s="2"/>
      <c r="DUB130" s="2"/>
      <c r="DUC130" s="2"/>
      <c r="DUD130" s="2"/>
      <c r="DUE130" s="2"/>
      <c r="DUF130" s="2"/>
      <c r="DUG130" s="2"/>
      <c r="DUH130" s="2"/>
      <c r="DUI130" s="2"/>
      <c r="DUJ130" s="2"/>
      <c r="DUK130" s="2"/>
      <c r="DUL130" s="2"/>
      <c r="DUM130" s="2"/>
      <c r="DUN130" s="2"/>
      <c r="DUO130" s="2"/>
      <c r="DUP130" s="2"/>
      <c r="DUQ130" s="2"/>
      <c r="DUR130" s="2"/>
      <c r="DUS130" s="2"/>
      <c r="DUT130" s="2"/>
      <c r="DUU130" s="2"/>
      <c r="DUV130" s="2"/>
      <c r="DUW130" s="2"/>
      <c r="DUX130" s="2"/>
      <c r="DUY130" s="2"/>
      <c r="DUZ130" s="2"/>
      <c r="DVA130" s="2"/>
      <c r="DVB130" s="2"/>
      <c r="DVC130" s="2"/>
      <c r="DVD130" s="2"/>
      <c r="DVE130" s="2"/>
      <c r="DVF130" s="2"/>
      <c r="DVG130" s="2"/>
      <c r="DVH130" s="2"/>
      <c r="DVI130" s="2"/>
      <c r="DVJ130" s="2"/>
      <c r="DVK130" s="2"/>
      <c r="DVL130" s="2"/>
      <c r="DVM130" s="2"/>
      <c r="DVN130" s="2"/>
      <c r="DVO130" s="2"/>
      <c r="DVP130" s="2"/>
      <c r="DVQ130" s="2"/>
      <c r="DVR130" s="2"/>
      <c r="DVS130" s="2"/>
      <c r="DVT130" s="2"/>
      <c r="DVU130" s="2"/>
      <c r="DVV130" s="2"/>
      <c r="DVW130" s="2"/>
      <c r="DVX130" s="2"/>
      <c r="DVY130" s="2"/>
      <c r="DVZ130" s="2"/>
      <c r="DWA130" s="2"/>
      <c r="DWB130" s="2"/>
      <c r="DWC130" s="2"/>
      <c r="DWD130" s="2"/>
      <c r="DWE130" s="2"/>
      <c r="DWF130" s="2"/>
      <c r="DWG130" s="2"/>
      <c r="DWH130" s="2"/>
      <c r="DWI130" s="2"/>
      <c r="DWJ130" s="2"/>
      <c r="DWK130" s="2"/>
      <c r="DWL130" s="2"/>
      <c r="DWM130" s="2"/>
      <c r="DWN130" s="2"/>
      <c r="DWO130" s="2"/>
      <c r="DWP130" s="2"/>
      <c r="DWQ130" s="2"/>
      <c r="DWR130" s="2"/>
      <c r="DWS130" s="2"/>
      <c r="DWT130" s="2"/>
      <c r="DWU130" s="2"/>
      <c r="DWV130" s="2"/>
      <c r="DWW130" s="2"/>
      <c r="DWX130" s="2"/>
      <c r="DWY130" s="2"/>
      <c r="DWZ130" s="2"/>
      <c r="DXA130" s="2"/>
      <c r="DXB130" s="2"/>
      <c r="DXC130" s="2"/>
      <c r="DXD130" s="2"/>
      <c r="DXE130" s="2"/>
      <c r="DXF130" s="2"/>
      <c r="DXG130" s="2"/>
      <c r="DXH130" s="2"/>
      <c r="DXI130" s="2"/>
      <c r="DXJ130" s="2"/>
      <c r="DXK130" s="2"/>
      <c r="DXL130" s="2"/>
      <c r="DXM130" s="2"/>
      <c r="DXN130" s="2"/>
      <c r="DXO130" s="2"/>
      <c r="DXP130" s="2"/>
      <c r="DXQ130" s="2"/>
      <c r="DXR130" s="2"/>
      <c r="DXS130" s="2"/>
      <c r="DXT130" s="2"/>
      <c r="DXU130" s="2"/>
      <c r="DXV130" s="2"/>
      <c r="DXW130" s="2"/>
      <c r="DXX130" s="2"/>
      <c r="DXY130" s="2"/>
      <c r="DXZ130" s="2"/>
      <c r="DYA130" s="2"/>
      <c r="DYB130" s="2"/>
      <c r="DYC130" s="2"/>
      <c r="DYD130" s="2"/>
      <c r="DYE130" s="2"/>
      <c r="DYF130" s="2"/>
      <c r="DYG130" s="2"/>
      <c r="DYH130" s="2"/>
      <c r="DYI130" s="2"/>
      <c r="DYJ130" s="2"/>
      <c r="DYK130" s="2"/>
      <c r="DYL130" s="2"/>
      <c r="DYM130" s="2"/>
      <c r="DYN130" s="2"/>
      <c r="DYO130" s="2"/>
      <c r="DYP130" s="2"/>
      <c r="DYQ130" s="2"/>
      <c r="DYR130" s="2"/>
      <c r="DYS130" s="2"/>
      <c r="DYT130" s="2"/>
      <c r="DYU130" s="2"/>
      <c r="DYV130" s="2"/>
      <c r="DYW130" s="2"/>
      <c r="DYX130" s="2"/>
      <c r="DYY130" s="2"/>
      <c r="DYZ130" s="2"/>
      <c r="DZA130" s="2"/>
      <c r="DZB130" s="2"/>
      <c r="DZC130" s="2"/>
      <c r="DZD130" s="2"/>
      <c r="DZE130" s="2"/>
      <c r="DZF130" s="2"/>
      <c r="DZG130" s="2"/>
      <c r="DZH130" s="2"/>
      <c r="DZI130" s="2"/>
      <c r="DZJ130" s="2"/>
      <c r="DZK130" s="2"/>
      <c r="DZL130" s="2"/>
      <c r="DZM130" s="2"/>
      <c r="DZN130" s="2"/>
      <c r="DZO130" s="2"/>
      <c r="DZP130" s="2"/>
      <c r="DZQ130" s="2"/>
      <c r="DZR130" s="2"/>
      <c r="DZS130" s="2"/>
      <c r="DZT130" s="2"/>
      <c r="DZU130" s="2"/>
      <c r="DZV130" s="2"/>
      <c r="DZW130" s="2"/>
      <c r="DZX130" s="2"/>
      <c r="DZY130" s="2"/>
      <c r="DZZ130" s="2"/>
      <c r="EAA130" s="2"/>
      <c r="EAB130" s="2"/>
      <c r="EAC130" s="2"/>
      <c r="EAD130" s="2"/>
      <c r="EAE130" s="2"/>
      <c r="EAF130" s="2"/>
      <c r="EAG130" s="2"/>
      <c r="EAH130" s="2"/>
      <c r="EAI130" s="2"/>
      <c r="EAJ130" s="2"/>
      <c r="EAK130" s="2"/>
      <c r="EAL130" s="2"/>
      <c r="EAM130" s="2"/>
      <c r="EAN130" s="2"/>
      <c r="EAO130" s="2"/>
      <c r="EAP130" s="2"/>
      <c r="EAQ130" s="2"/>
      <c r="EAR130" s="2"/>
      <c r="EAS130" s="2"/>
      <c r="EAT130" s="2"/>
      <c r="EAU130" s="2"/>
      <c r="EAV130" s="2"/>
      <c r="EAW130" s="2"/>
      <c r="EAX130" s="2"/>
      <c r="EAY130" s="2"/>
      <c r="EAZ130" s="2"/>
      <c r="EBA130" s="2"/>
      <c r="EBB130" s="2"/>
      <c r="EBC130" s="2"/>
      <c r="EBD130" s="2"/>
      <c r="EBE130" s="2"/>
      <c r="EBF130" s="2"/>
      <c r="EBG130" s="2"/>
      <c r="EBH130" s="2"/>
      <c r="EBI130" s="2"/>
      <c r="EBJ130" s="2"/>
      <c r="EBK130" s="2"/>
      <c r="EBL130" s="2"/>
      <c r="EBM130" s="2"/>
      <c r="EBN130" s="2"/>
      <c r="EBO130" s="2"/>
      <c r="EBP130" s="2"/>
      <c r="EBQ130" s="2"/>
      <c r="EBR130" s="2"/>
      <c r="EBS130" s="2"/>
      <c r="EBT130" s="2"/>
      <c r="EBU130" s="2"/>
      <c r="EBV130" s="2"/>
      <c r="EBW130" s="2"/>
      <c r="EBX130" s="2"/>
      <c r="EBY130" s="2"/>
      <c r="EBZ130" s="2"/>
      <c r="ECA130" s="2"/>
      <c r="ECB130" s="2"/>
      <c r="ECC130" s="2"/>
      <c r="ECD130" s="2"/>
      <c r="ECE130" s="2"/>
      <c r="ECF130" s="2"/>
      <c r="ECG130" s="2"/>
      <c r="ECH130" s="2"/>
      <c r="ECI130" s="2"/>
      <c r="ECJ130" s="2"/>
      <c r="ECK130" s="2"/>
      <c r="ECL130" s="2"/>
      <c r="ECM130" s="2"/>
      <c r="ECN130" s="2"/>
      <c r="ECO130" s="2"/>
      <c r="ECP130" s="2"/>
      <c r="ECQ130" s="2"/>
      <c r="ECR130" s="2"/>
      <c r="ECS130" s="2"/>
      <c r="ECT130" s="2"/>
      <c r="ECU130" s="2"/>
      <c r="ECV130" s="2"/>
      <c r="ECW130" s="2"/>
      <c r="ECX130" s="2"/>
      <c r="ECY130" s="2"/>
      <c r="ECZ130" s="2"/>
      <c r="EDA130" s="2"/>
      <c r="EDB130" s="2"/>
      <c r="EDC130" s="2"/>
      <c r="EDD130" s="2"/>
      <c r="EDE130" s="2"/>
      <c r="EDF130" s="2"/>
      <c r="EDG130" s="2"/>
      <c r="EDH130" s="2"/>
      <c r="EDI130" s="2"/>
      <c r="EDJ130" s="2"/>
      <c r="EDK130" s="2"/>
      <c r="EDL130" s="2"/>
      <c r="EDM130" s="2"/>
      <c r="EDN130" s="2"/>
      <c r="EDO130" s="2"/>
      <c r="EDP130" s="2"/>
      <c r="EDQ130" s="2"/>
      <c r="EDR130" s="2"/>
      <c r="EDS130" s="2"/>
      <c r="EDT130" s="2"/>
      <c r="EDU130" s="2"/>
      <c r="EDV130" s="2"/>
      <c r="EDW130" s="2"/>
      <c r="EDX130" s="2"/>
      <c r="EDY130" s="2"/>
      <c r="EDZ130" s="2"/>
      <c r="EEA130" s="2"/>
      <c r="EEB130" s="2"/>
      <c r="EEC130" s="2"/>
      <c r="EED130" s="2"/>
      <c r="EEE130" s="2"/>
      <c r="EEF130" s="2"/>
      <c r="EEG130" s="2"/>
      <c r="EEH130" s="2"/>
      <c r="EEI130" s="2"/>
      <c r="EEJ130" s="2"/>
      <c r="EEK130" s="2"/>
      <c r="EEL130" s="2"/>
      <c r="EEM130" s="2"/>
      <c r="EEN130" s="2"/>
      <c r="EEO130" s="2"/>
      <c r="EEP130" s="2"/>
      <c r="EEQ130" s="2"/>
      <c r="EER130" s="2"/>
      <c r="EES130" s="2"/>
      <c r="EET130" s="2"/>
      <c r="EEU130" s="2"/>
      <c r="EEV130" s="2"/>
      <c r="EEW130" s="2"/>
      <c r="EEX130" s="2"/>
      <c r="EEY130" s="2"/>
      <c r="EEZ130" s="2"/>
      <c r="EFA130" s="2"/>
      <c r="EFB130" s="2"/>
      <c r="EFC130" s="2"/>
      <c r="EFD130" s="2"/>
      <c r="EFE130" s="2"/>
      <c r="EFF130" s="2"/>
      <c r="EFG130" s="2"/>
      <c r="EFH130" s="2"/>
      <c r="EFI130" s="2"/>
      <c r="EFJ130" s="2"/>
      <c r="EFK130" s="2"/>
      <c r="EFL130" s="2"/>
      <c r="EFM130" s="2"/>
      <c r="EFN130" s="2"/>
      <c r="EFO130" s="2"/>
      <c r="EFP130" s="2"/>
      <c r="EFQ130" s="2"/>
      <c r="EFR130" s="2"/>
      <c r="EFS130" s="2"/>
      <c r="EFT130" s="2"/>
      <c r="EFU130" s="2"/>
      <c r="EFV130" s="2"/>
      <c r="EFW130" s="2"/>
      <c r="EFX130" s="2"/>
      <c r="EFY130" s="2"/>
      <c r="EFZ130" s="2"/>
      <c r="EGA130" s="2"/>
      <c r="EGB130" s="2"/>
      <c r="EGC130" s="2"/>
      <c r="EGD130" s="2"/>
      <c r="EGE130" s="2"/>
      <c r="EGF130" s="2"/>
      <c r="EGG130" s="2"/>
      <c r="EGH130" s="2"/>
      <c r="EGI130" s="2"/>
      <c r="EGJ130" s="2"/>
      <c r="EGK130" s="2"/>
      <c r="EGL130" s="2"/>
      <c r="EGM130" s="2"/>
      <c r="EGN130" s="2"/>
      <c r="EGO130" s="2"/>
      <c r="EGP130" s="2"/>
      <c r="EGQ130" s="2"/>
      <c r="EGR130" s="2"/>
      <c r="EGS130" s="2"/>
      <c r="EGT130" s="2"/>
      <c r="EGU130" s="2"/>
      <c r="EGV130" s="2"/>
      <c r="EGW130" s="2"/>
      <c r="EGX130" s="2"/>
      <c r="EGY130" s="2"/>
      <c r="EGZ130" s="2"/>
      <c r="EHA130" s="2"/>
      <c r="EHB130" s="2"/>
      <c r="EHC130" s="2"/>
      <c r="EHD130" s="2"/>
      <c r="EHE130" s="2"/>
      <c r="EHF130" s="2"/>
      <c r="EHG130" s="2"/>
      <c r="EHH130" s="2"/>
      <c r="EHI130" s="2"/>
      <c r="EHJ130" s="2"/>
      <c r="EHK130" s="2"/>
      <c r="EHL130" s="2"/>
      <c r="EHM130" s="2"/>
      <c r="EHN130" s="2"/>
      <c r="EHO130" s="2"/>
      <c r="EHP130" s="2"/>
      <c r="EHQ130" s="2"/>
      <c r="EHR130" s="2"/>
      <c r="EHS130" s="2"/>
      <c r="EHT130" s="2"/>
      <c r="EHU130" s="2"/>
      <c r="EHV130" s="2"/>
      <c r="EHW130" s="2"/>
      <c r="EHX130" s="2"/>
      <c r="EHY130" s="2"/>
      <c r="EHZ130" s="2"/>
      <c r="EIA130" s="2"/>
      <c r="EIB130" s="2"/>
      <c r="EIC130" s="2"/>
      <c r="EID130" s="2"/>
      <c r="EIE130" s="2"/>
      <c r="EIF130" s="2"/>
      <c r="EIG130" s="2"/>
      <c r="EIH130" s="2"/>
      <c r="EII130" s="2"/>
      <c r="EIJ130" s="2"/>
      <c r="EIK130" s="2"/>
      <c r="EIL130" s="2"/>
      <c r="EIM130" s="2"/>
      <c r="EIN130" s="2"/>
      <c r="EIO130" s="2"/>
      <c r="EIP130" s="2"/>
      <c r="EIQ130" s="2"/>
      <c r="EIR130" s="2"/>
      <c r="EIS130" s="2"/>
      <c r="EIT130" s="2"/>
      <c r="EIU130" s="2"/>
      <c r="EIV130" s="2"/>
      <c r="EIW130" s="2"/>
      <c r="EIX130" s="2"/>
      <c r="EIY130" s="2"/>
      <c r="EIZ130" s="2"/>
      <c r="EJA130" s="2"/>
      <c r="EJB130" s="2"/>
      <c r="EJC130" s="2"/>
      <c r="EJD130" s="2"/>
      <c r="EJE130" s="2"/>
      <c r="EJF130" s="2"/>
      <c r="EJG130" s="2"/>
      <c r="EJH130" s="2"/>
      <c r="EJI130" s="2"/>
      <c r="EJJ130" s="2"/>
      <c r="EJK130" s="2"/>
      <c r="EJL130" s="2"/>
      <c r="EJM130" s="2"/>
      <c r="EJN130" s="2"/>
      <c r="EJO130" s="2"/>
      <c r="EJP130" s="2"/>
      <c r="EJQ130" s="2"/>
      <c r="EJR130" s="2"/>
      <c r="EJS130" s="2"/>
      <c r="EJT130" s="2"/>
      <c r="EJU130" s="2"/>
      <c r="EJV130" s="2"/>
      <c r="EJW130" s="2"/>
      <c r="EJX130" s="2"/>
      <c r="EJY130" s="2"/>
      <c r="EJZ130" s="2"/>
      <c r="EKA130" s="2"/>
      <c r="EKB130" s="2"/>
      <c r="EKC130" s="2"/>
      <c r="EKD130" s="2"/>
      <c r="EKE130" s="2"/>
      <c r="EKF130" s="2"/>
      <c r="EKG130" s="2"/>
      <c r="EKH130" s="2"/>
      <c r="EKI130" s="2"/>
      <c r="EKJ130" s="2"/>
      <c r="EKK130" s="2"/>
      <c r="EKL130" s="2"/>
      <c r="EKM130" s="2"/>
      <c r="EKN130" s="2"/>
      <c r="EKO130" s="2"/>
      <c r="EKP130" s="2"/>
      <c r="EKQ130" s="2"/>
      <c r="EKR130" s="2"/>
      <c r="EKS130" s="2"/>
      <c r="EKT130" s="2"/>
      <c r="EKU130" s="2"/>
      <c r="EKV130" s="2"/>
      <c r="EKW130" s="2"/>
      <c r="EKX130" s="2"/>
      <c r="EKY130" s="2"/>
      <c r="EKZ130" s="2"/>
      <c r="ELA130" s="2"/>
      <c r="ELB130" s="2"/>
      <c r="ELC130" s="2"/>
      <c r="ELD130" s="2"/>
      <c r="ELE130" s="2"/>
      <c r="ELF130" s="2"/>
      <c r="ELG130" s="2"/>
      <c r="ELH130" s="2"/>
      <c r="ELI130" s="2"/>
      <c r="ELJ130" s="2"/>
      <c r="ELK130" s="2"/>
      <c r="ELL130" s="2"/>
      <c r="ELM130" s="2"/>
      <c r="ELN130" s="2"/>
      <c r="ELO130" s="2"/>
      <c r="ELP130" s="2"/>
      <c r="ELQ130" s="2"/>
      <c r="ELR130" s="2"/>
      <c r="ELS130" s="2"/>
      <c r="ELT130" s="2"/>
      <c r="ELU130" s="2"/>
      <c r="ELV130" s="2"/>
      <c r="ELW130" s="2"/>
      <c r="ELX130" s="2"/>
      <c r="ELY130" s="2"/>
      <c r="ELZ130" s="2"/>
      <c r="EMA130" s="2"/>
      <c r="EMB130" s="2"/>
      <c r="EMC130" s="2"/>
      <c r="EMD130" s="2"/>
      <c r="EME130" s="2"/>
      <c r="EMF130" s="2"/>
      <c r="EMG130" s="2"/>
      <c r="EMH130" s="2"/>
      <c r="EMI130" s="2"/>
      <c r="EMJ130" s="2"/>
      <c r="EMK130" s="2"/>
      <c r="EML130" s="2"/>
      <c r="EMM130" s="2"/>
      <c r="EMN130" s="2"/>
      <c r="EMO130" s="2"/>
      <c r="EMP130" s="2"/>
      <c r="EMQ130" s="2"/>
      <c r="EMR130" s="2"/>
      <c r="EMS130" s="2"/>
      <c r="EMT130" s="2"/>
      <c r="EMU130" s="2"/>
      <c r="EMV130" s="2"/>
      <c r="EMW130" s="2"/>
      <c r="EMX130" s="2"/>
      <c r="EMY130" s="2"/>
      <c r="EMZ130" s="2"/>
      <c r="ENA130" s="2"/>
      <c r="ENB130" s="2"/>
      <c r="ENC130" s="2"/>
      <c r="END130" s="2"/>
      <c r="ENE130" s="2"/>
      <c r="ENF130" s="2"/>
      <c r="ENG130" s="2"/>
      <c r="ENH130" s="2"/>
      <c r="ENI130" s="2"/>
      <c r="ENJ130" s="2"/>
      <c r="ENK130" s="2"/>
      <c r="ENL130" s="2"/>
      <c r="ENM130" s="2"/>
      <c r="ENN130" s="2"/>
      <c r="ENO130" s="2"/>
      <c r="ENP130" s="2"/>
      <c r="ENQ130" s="2"/>
      <c r="ENR130" s="2"/>
      <c r="ENS130" s="2"/>
      <c r="ENT130" s="2"/>
      <c r="ENU130" s="2"/>
      <c r="ENV130" s="2"/>
      <c r="ENW130" s="2"/>
      <c r="ENX130" s="2"/>
      <c r="ENY130" s="2"/>
      <c r="ENZ130" s="2"/>
      <c r="EOA130" s="2"/>
      <c r="EOB130" s="2"/>
      <c r="EOC130" s="2"/>
      <c r="EOD130" s="2"/>
      <c r="EOE130" s="2"/>
      <c r="EOF130" s="2"/>
      <c r="EOG130" s="2"/>
      <c r="EOH130" s="2"/>
      <c r="EOI130" s="2"/>
      <c r="EOJ130" s="2"/>
      <c r="EOK130" s="2"/>
      <c r="EOL130" s="2"/>
      <c r="EOM130" s="2"/>
      <c r="EON130" s="2"/>
      <c r="EOO130" s="2"/>
      <c r="EOP130" s="2"/>
      <c r="EOQ130" s="2"/>
      <c r="EOR130" s="2"/>
      <c r="EOS130" s="2"/>
      <c r="EOT130" s="2"/>
      <c r="EOU130" s="2"/>
      <c r="EOV130" s="2"/>
      <c r="EOW130" s="2"/>
      <c r="EOX130" s="2"/>
      <c r="EOY130" s="2"/>
      <c r="EOZ130" s="2"/>
      <c r="EPA130" s="2"/>
      <c r="EPB130" s="2"/>
      <c r="EPC130" s="2"/>
      <c r="EPD130" s="2"/>
      <c r="EPE130" s="2"/>
      <c r="EPF130" s="2"/>
      <c r="EPG130" s="2"/>
      <c r="EPH130" s="2"/>
      <c r="EPI130" s="2"/>
      <c r="EPJ130" s="2"/>
      <c r="EPK130" s="2"/>
      <c r="EPL130" s="2"/>
      <c r="EPM130" s="2"/>
      <c r="EPN130" s="2"/>
      <c r="EPO130" s="2"/>
      <c r="EPP130" s="2"/>
      <c r="EPQ130" s="2"/>
      <c r="EPR130" s="2"/>
      <c r="EPS130" s="2"/>
      <c r="EPT130" s="2"/>
      <c r="EPU130" s="2"/>
      <c r="EPV130" s="2"/>
      <c r="EPW130" s="2"/>
      <c r="EPX130" s="2"/>
      <c r="EPY130" s="2"/>
      <c r="EPZ130" s="2"/>
      <c r="EQA130" s="2"/>
      <c r="EQB130" s="2"/>
      <c r="EQC130" s="2"/>
      <c r="EQD130" s="2"/>
      <c r="EQE130" s="2"/>
      <c r="EQF130" s="2"/>
      <c r="EQG130" s="2"/>
      <c r="EQH130" s="2"/>
      <c r="EQI130" s="2"/>
      <c r="EQJ130" s="2"/>
      <c r="EQK130" s="2"/>
      <c r="EQL130" s="2"/>
      <c r="EQM130" s="2"/>
      <c r="EQN130" s="2"/>
      <c r="EQO130" s="2"/>
      <c r="EQP130" s="2"/>
      <c r="EQQ130" s="2"/>
      <c r="EQR130" s="2"/>
      <c r="EQS130" s="2"/>
      <c r="EQT130" s="2"/>
      <c r="EQU130" s="2"/>
      <c r="EQV130" s="2"/>
      <c r="EQW130" s="2"/>
      <c r="EQX130" s="2"/>
      <c r="EQY130" s="2"/>
      <c r="EQZ130" s="2"/>
      <c r="ERA130" s="2"/>
      <c r="ERB130" s="2"/>
      <c r="ERC130" s="2"/>
      <c r="ERD130" s="2"/>
      <c r="ERE130" s="2"/>
      <c r="ERF130" s="2"/>
      <c r="ERG130" s="2"/>
      <c r="ERH130" s="2"/>
      <c r="ERI130" s="2"/>
      <c r="ERJ130" s="2"/>
      <c r="ERK130" s="2"/>
      <c r="ERL130" s="2"/>
      <c r="ERM130" s="2"/>
      <c r="ERN130" s="2"/>
      <c r="ERO130" s="2"/>
      <c r="ERP130" s="2"/>
      <c r="ERQ130" s="2"/>
      <c r="ERR130" s="2"/>
      <c r="ERS130" s="2"/>
      <c r="ERT130" s="2"/>
      <c r="ERU130" s="2"/>
      <c r="ERV130" s="2"/>
      <c r="ERW130" s="2"/>
      <c r="ERX130" s="2"/>
      <c r="ERY130" s="2"/>
      <c r="ERZ130" s="2"/>
      <c r="ESA130" s="2"/>
      <c r="ESB130" s="2"/>
      <c r="ESC130" s="2"/>
      <c r="ESD130" s="2"/>
      <c r="ESE130" s="2"/>
      <c r="ESF130" s="2"/>
      <c r="ESG130" s="2"/>
      <c r="ESH130" s="2"/>
      <c r="ESI130" s="2"/>
      <c r="ESJ130" s="2"/>
      <c r="ESK130" s="2"/>
      <c r="ESL130" s="2"/>
      <c r="ESM130" s="2"/>
      <c r="ESN130" s="2"/>
      <c r="ESO130" s="2"/>
      <c r="ESP130" s="2"/>
      <c r="ESQ130" s="2"/>
      <c r="ESR130" s="2"/>
      <c r="ESS130" s="2"/>
      <c r="EST130" s="2"/>
      <c r="ESU130" s="2"/>
      <c r="ESV130" s="2"/>
      <c r="ESW130" s="2"/>
      <c r="ESX130" s="2"/>
      <c r="ESY130" s="2"/>
      <c r="ESZ130" s="2"/>
      <c r="ETA130" s="2"/>
      <c r="ETB130" s="2"/>
      <c r="ETC130" s="2"/>
      <c r="ETD130" s="2"/>
      <c r="ETE130" s="2"/>
      <c r="ETF130" s="2"/>
      <c r="ETG130" s="2"/>
      <c r="ETH130" s="2"/>
      <c r="ETI130" s="2"/>
      <c r="ETJ130" s="2"/>
      <c r="ETK130" s="2"/>
      <c r="ETL130" s="2"/>
      <c r="ETM130" s="2"/>
      <c r="ETN130" s="2"/>
      <c r="ETO130" s="2"/>
      <c r="ETP130" s="2"/>
      <c r="ETQ130" s="2"/>
      <c r="ETR130" s="2"/>
      <c r="ETS130" s="2"/>
      <c r="ETT130" s="2"/>
      <c r="ETU130" s="2"/>
      <c r="ETV130" s="2"/>
      <c r="ETW130" s="2"/>
      <c r="ETX130" s="2"/>
      <c r="ETY130" s="2"/>
      <c r="ETZ130" s="2"/>
      <c r="EUA130" s="2"/>
      <c r="EUB130" s="2"/>
      <c r="EUC130" s="2"/>
      <c r="EUD130" s="2"/>
      <c r="EUE130" s="2"/>
      <c r="EUF130" s="2"/>
      <c r="EUG130" s="2"/>
      <c r="EUH130" s="2"/>
      <c r="EUI130" s="2"/>
      <c r="EUJ130" s="2"/>
      <c r="EUK130" s="2"/>
      <c r="EUL130" s="2"/>
      <c r="EUM130" s="2"/>
      <c r="EUN130" s="2"/>
      <c r="EUO130" s="2"/>
      <c r="EUP130" s="2"/>
      <c r="EUQ130" s="2"/>
      <c r="EUR130" s="2"/>
      <c r="EUS130" s="2"/>
      <c r="EUT130" s="2"/>
      <c r="EUU130" s="2"/>
      <c r="EUV130" s="2"/>
      <c r="EUW130" s="2"/>
      <c r="EUX130" s="2"/>
      <c r="EUY130" s="2"/>
      <c r="EUZ130" s="2"/>
      <c r="EVA130" s="2"/>
      <c r="EVB130" s="2"/>
      <c r="EVC130" s="2"/>
      <c r="EVD130" s="2"/>
      <c r="EVE130" s="2"/>
      <c r="EVF130" s="2"/>
      <c r="EVG130" s="2"/>
      <c r="EVH130" s="2"/>
      <c r="EVI130" s="2"/>
      <c r="EVJ130" s="2"/>
      <c r="EVK130" s="2"/>
      <c r="EVL130" s="2"/>
      <c r="EVM130" s="2"/>
      <c r="EVN130" s="2"/>
      <c r="EVO130" s="2"/>
      <c r="EVP130" s="2"/>
      <c r="EVQ130" s="2"/>
      <c r="EVR130" s="2"/>
      <c r="EVS130" s="2"/>
      <c r="EVT130" s="2"/>
      <c r="EVU130" s="2"/>
      <c r="EVV130" s="2"/>
      <c r="EVW130" s="2"/>
      <c r="EVX130" s="2"/>
      <c r="EVY130" s="2"/>
      <c r="EVZ130" s="2"/>
      <c r="EWA130" s="2"/>
      <c r="EWB130" s="2"/>
      <c r="EWC130" s="2"/>
      <c r="EWD130" s="2"/>
      <c r="EWE130" s="2"/>
      <c r="EWF130" s="2"/>
      <c r="EWG130" s="2"/>
      <c r="EWH130" s="2"/>
      <c r="EWI130" s="2"/>
      <c r="EWJ130" s="2"/>
      <c r="EWK130" s="2"/>
      <c r="EWL130" s="2"/>
      <c r="EWM130" s="2"/>
      <c r="EWN130" s="2"/>
      <c r="EWO130" s="2"/>
      <c r="EWP130" s="2"/>
      <c r="EWQ130" s="2"/>
      <c r="EWR130" s="2"/>
      <c r="EWS130" s="2"/>
      <c r="EWT130" s="2"/>
      <c r="EWU130" s="2"/>
      <c r="EWV130" s="2"/>
      <c r="EWW130" s="2"/>
      <c r="EWX130" s="2"/>
      <c r="EWY130" s="2"/>
      <c r="EWZ130" s="2"/>
      <c r="EXA130" s="2"/>
      <c r="EXB130" s="2"/>
      <c r="EXC130" s="2"/>
      <c r="EXD130" s="2"/>
      <c r="EXE130" s="2"/>
      <c r="EXF130" s="2"/>
      <c r="EXG130" s="2"/>
      <c r="EXH130" s="2"/>
      <c r="EXI130" s="2"/>
      <c r="EXJ130" s="2"/>
      <c r="EXK130" s="2"/>
      <c r="EXL130" s="2"/>
      <c r="EXM130" s="2"/>
      <c r="EXN130" s="2"/>
      <c r="EXO130" s="2"/>
      <c r="EXP130" s="2"/>
      <c r="EXQ130" s="2"/>
      <c r="EXR130" s="2"/>
      <c r="EXS130" s="2"/>
      <c r="EXT130" s="2"/>
      <c r="EXU130" s="2"/>
      <c r="EXV130" s="2"/>
      <c r="EXW130" s="2"/>
      <c r="EXX130" s="2"/>
      <c r="EXY130" s="2"/>
      <c r="EXZ130" s="2"/>
      <c r="EYA130" s="2"/>
      <c r="EYB130" s="2"/>
      <c r="EYC130" s="2"/>
      <c r="EYD130" s="2"/>
      <c r="EYE130" s="2"/>
      <c r="EYF130" s="2"/>
      <c r="EYG130" s="2"/>
      <c r="EYH130" s="2"/>
      <c r="EYI130" s="2"/>
      <c r="EYJ130" s="2"/>
      <c r="EYK130" s="2"/>
      <c r="EYL130" s="2"/>
      <c r="EYM130" s="2"/>
      <c r="EYN130" s="2"/>
      <c r="EYO130" s="2"/>
      <c r="EYP130" s="2"/>
      <c r="EYQ130" s="2"/>
      <c r="EYR130" s="2"/>
      <c r="EYS130" s="2"/>
      <c r="EYT130" s="2"/>
      <c r="EYU130" s="2"/>
      <c r="EYV130" s="2"/>
      <c r="EYW130" s="2"/>
      <c r="EYX130" s="2"/>
      <c r="EYY130" s="2"/>
      <c r="EYZ130" s="2"/>
      <c r="EZA130" s="2"/>
      <c r="EZB130" s="2"/>
      <c r="EZC130" s="2"/>
      <c r="EZD130" s="2"/>
      <c r="EZE130" s="2"/>
      <c r="EZF130" s="2"/>
      <c r="EZG130" s="2"/>
      <c r="EZH130" s="2"/>
      <c r="EZI130" s="2"/>
      <c r="EZJ130" s="2"/>
      <c r="EZK130" s="2"/>
      <c r="EZL130" s="2"/>
      <c r="EZM130" s="2"/>
      <c r="EZN130" s="2"/>
      <c r="EZO130" s="2"/>
      <c r="EZP130" s="2"/>
      <c r="EZQ130" s="2"/>
      <c r="EZR130" s="2"/>
      <c r="EZS130" s="2"/>
      <c r="EZT130" s="2"/>
      <c r="EZU130" s="2"/>
      <c r="EZV130" s="2"/>
      <c r="EZW130" s="2"/>
      <c r="EZX130" s="2"/>
      <c r="EZY130" s="2"/>
      <c r="EZZ130" s="2"/>
      <c r="FAA130" s="2"/>
      <c r="FAB130" s="2"/>
      <c r="FAC130" s="2"/>
      <c r="FAD130" s="2"/>
      <c r="FAE130" s="2"/>
      <c r="FAF130" s="2"/>
      <c r="FAG130" s="2"/>
      <c r="FAH130" s="2"/>
      <c r="FAI130" s="2"/>
      <c r="FAJ130" s="2"/>
      <c r="FAK130" s="2"/>
      <c r="FAL130" s="2"/>
      <c r="FAM130" s="2"/>
      <c r="FAN130" s="2"/>
      <c r="FAO130" s="2"/>
      <c r="FAP130" s="2"/>
      <c r="FAQ130" s="2"/>
      <c r="FAR130" s="2"/>
      <c r="FAS130" s="2"/>
      <c r="FAT130" s="2"/>
      <c r="FAU130" s="2"/>
      <c r="FAV130" s="2"/>
      <c r="FAW130" s="2"/>
      <c r="FAX130" s="2"/>
      <c r="FAY130" s="2"/>
      <c r="FAZ130" s="2"/>
      <c r="FBA130" s="2"/>
      <c r="FBB130" s="2"/>
      <c r="FBC130" s="2"/>
      <c r="FBD130" s="2"/>
      <c r="FBE130" s="2"/>
      <c r="FBF130" s="2"/>
      <c r="FBG130" s="2"/>
      <c r="FBH130" s="2"/>
      <c r="FBI130" s="2"/>
      <c r="FBJ130" s="2"/>
      <c r="FBK130" s="2"/>
      <c r="FBL130" s="2"/>
      <c r="FBM130" s="2"/>
      <c r="FBN130" s="2"/>
      <c r="FBO130" s="2"/>
      <c r="FBP130" s="2"/>
      <c r="FBQ130" s="2"/>
      <c r="FBR130" s="2"/>
      <c r="FBS130" s="2"/>
      <c r="FBT130" s="2"/>
      <c r="FBU130" s="2"/>
      <c r="FBV130" s="2"/>
      <c r="FBW130" s="2"/>
      <c r="FBX130" s="2"/>
      <c r="FBY130" s="2"/>
      <c r="FBZ130" s="2"/>
      <c r="FCA130" s="2"/>
      <c r="FCB130" s="2"/>
      <c r="FCC130" s="2"/>
      <c r="FCD130" s="2"/>
      <c r="FCE130" s="2"/>
      <c r="FCF130" s="2"/>
      <c r="FCG130" s="2"/>
      <c r="FCH130" s="2"/>
      <c r="FCI130" s="2"/>
      <c r="FCJ130" s="2"/>
      <c r="FCK130" s="2"/>
      <c r="FCL130" s="2"/>
      <c r="FCM130" s="2"/>
      <c r="FCN130" s="2"/>
      <c r="FCO130" s="2"/>
      <c r="FCP130" s="2"/>
      <c r="FCQ130" s="2"/>
      <c r="FCR130" s="2"/>
      <c r="FCS130" s="2"/>
      <c r="FCT130" s="2"/>
      <c r="FCU130" s="2"/>
      <c r="FCV130" s="2"/>
      <c r="FCW130" s="2"/>
      <c r="FCX130" s="2"/>
      <c r="FCY130" s="2"/>
      <c r="FCZ130" s="2"/>
      <c r="FDA130" s="2"/>
      <c r="FDB130" s="2"/>
      <c r="FDC130" s="2"/>
      <c r="FDD130" s="2"/>
      <c r="FDE130" s="2"/>
      <c r="FDF130" s="2"/>
      <c r="FDG130" s="2"/>
      <c r="FDH130" s="2"/>
      <c r="FDI130" s="2"/>
      <c r="FDJ130" s="2"/>
      <c r="FDK130" s="2"/>
      <c r="FDL130" s="2"/>
      <c r="FDM130" s="2"/>
      <c r="FDN130" s="2"/>
      <c r="FDO130" s="2"/>
      <c r="FDP130" s="2"/>
      <c r="FDQ130" s="2"/>
      <c r="FDR130" s="2"/>
      <c r="FDS130" s="2"/>
      <c r="FDT130" s="2"/>
      <c r="FDU130" s="2"/>
      <c r="FDV130" s="2"/>
      <c r="FDW130" s="2"/>
      <c r="FDX130" s="2"/>
      <c r="FDY130" s="2"/>
      <c r="FDZ130" s="2"/>
      <c r="FEA130" s="2"/>
      <c r="FEB130" s="2"/>
      <c r="FEC130" s="2"/>
      <c r="FED130" s="2"/>
      <c r="FEE130" s="2"/>
      <c r="FEF130" s="2"/>
      <c r="FEG130" s="2"/>
      <c r="FEH130" s="2"/>
      <c r="FEI130" s="2"/>
      <c r="FEJ130" s="2"/>
      <c r="FEK130" s="2"/>
      <c r="FEL130" s="2"/>
      <c r="FEM130" s="2"/>
      <c r="FEN130" s="2"/>
      <c r="FEO130" s="2"/>
      <c r="FEP130" s="2"/>
      <c r="FEQ130" s="2"/>
      <c r="FER130" s="2"/>
      <c r="FES130" s="2"/>
      <c r="FET130" s="2"/>
      <c r="FEU130" s="2"/>
      <c r="FEV130" s="2"/>
      <c r="FEW130" s="2"/>
      <c r="FEX130" s="2"/>
      <c r="FEY130" s="2"/>
      <c r="FEZ130" s="2"/>
      <c r="FFA130" s="2"/>
      <c r="FFB130" s="2"/>
      <c r="FFC130" s="2"/>
      <c r="FFD130" s="2"/>
      <c r="FFE130" s="2"/>
      <c r="FFF130" s="2"/>
      <c r="FFG130" s="2"/>
      <c r="FFH130" s="2"/>
      <c r="FFI130" s="2"/>
      <c r="FFJ130" s="2"/>
      <c r="FFK130" s="2"/>
      <c r="FFL130" s="2"/>
      <c r="FFM130" s="2"/>
      <c r="FFN130" s="2"/>
      <c r="FFO130" s="2"/>
      <c r="FFP130" s="2"/>
      <c r="FFQ130" s="2"/>
      <c r="FFR130" s="2"/>
      <c r="FFS130" s="2"/>
      <c r="FFT130" s="2"/>
      <c r="FFU130" s="2"/>
      <c r="FFV130" s="2"/>
      <c r="FFW130" s="2"/>
      <c r="FFX130" s="2"/>
      <c r="FFY130" s="2"/>
      <c r="FFZ130" s="2"/>
      <c r="FGA130" s="2"/>
      <c r="FGB130" s="2"/>
      <c r="FGC130" s="2"/>
      <c r="FGD130" s="2"/>
      <c r="FGE130" s="2"/>
      <c r="FGF130" s="2"/>
      <c r="FGG130" s="2"/>
      <c r="FGH130" s="2"/>
      <c r="FGI130" s="2"/>
      <c r="FGJ130" s="2"/>
      <c r="FGK130" s="2"/>
      <c r="FGL130" s="2"/>
      <c r="FGM130" s="2"/>
      <c r="FGN130" s="2"/>
      <c r="FGO130" s="2"/>
      <c r="FGP130" s="2"/>
      <c r="FGQ130" s="2"/>
      <c r="FGR130" s="2"/>
      <c r="FGS130" s="2"/>
      <c r="FGT130" s="2"/>
      <c r="FGU130" s="2"/>
      <c r="FGV130" s="2"/>
      <c r="FGW130" s="2"/>
      <c r="FGX130" s="2"/>
      <c r="FGY130" s="2"/>
      <c r="FGZ130" s="2"/>
      <c r="FHA130" s="2"/>
      <c r="FHB130" s="2"/>
      <c r="FHC130" s="2"/>
      <c r="FHD130" s="2"/>
      <c r="FHE130" s="2"/>
      <c r="FHF130" s="2"/>
      <c r="FHG130" s="2"/>
      <c r="FHH130" s="2"/>
      <c r="FHI130" s="2"/>
      <c r="FHJ130" s="2"/>
      <c r="FHK130" s="2"/>
      <c r="FHL130" s="2"/>
      <c r="FHM130" s="2"/>
      <c r="FHN130" s="2"/>
      <c r="FHO130" s="2"/>
      <c r="FHP130" s="2"/>
      <c r="FHQ130" s="2"/>
      <c r="FHR130" s="2"/>
      <c r="FHS130" s="2"/>
      <c r="FHT130" s="2"/>
      <c r="FHU130" s="2"/>
      <c r="FHV130" s="2"/>
      <c r="FHW130" s="2"/>
      <c r="FHX130" s="2"/>
      <c r="FHY130" s="2"/>
      <c r="FHZ130" s="2"/>
      <c r="FIA130" s="2"/>
      <c r="FIB130" s="2"/>
      <c r="FIC130" s="2"/>
      <c r="FID130" s="2"/>
      <c r="FIE130" s="2"/>
      <c r="FIF130" s="2"/>
      <c r="FIG130" s="2"/>
      <c r="FIH130" s="2"/>
      <c r="FII130" s="2"/>
      <c r="FIJ130" s="2"/>
      <c r="FIK130" s="2"/>
      <c r="FIL130" s="2"/>
      <c r="FIM130" s="2"/>
      <c r="FIN130" s="2"/>
      <c r="FIO130" s="2"/>
      <c r="FIP130" s="2"/>
      <c r="FIQ130" s="2"/>
      <c r="FIR130" s="2"/>
      <c r="FIS130" s="2"/>
      <c r="FIT130" s="2"/>
      <c r="FIU130" s="2"/>
      <c r="FIV130" s="2"/>
      <c r="FIW130" s="2"/>
      <c r="FIX130" s="2"/>
      <c r="FIY130" s="2"/>
      <c r="FIZ130" s="2"/>
      <c r="FJA130" s="2"/>
      <c r="FJB130" s="2"/>
      <c r="FJC130" s="2"/>
      <c r="FJD130" s="2"/>
      <c r="FJE130" s="2"/>
      <c r="FJF130" s="2"/>
      <c r="FJG130" s="2"/>
      <c r="FJH130" s="2"/>
      <c r="FJI130" s="2"/>
      <c r="FJJ130" s="2"/>
      <c r="FJK130" s="2"/>
      <c r="FJL130" s="2"/>
      <c r="FJM130" s="2"/>
      <c r="FJN130" s="2"/>
      <c r="FJO130" s="2"/>
      <c r="FJP130" s="2"/>
      <c r="FJQ130" s="2"/>
      <c r="FJR130" s="2"/>
      <c r="FJS130" s="2"/>
      <c r="FJT130" s="2"/>
      <c r="FJU130" s="2"/>
      <c r="FJV130" s="2"/>
      <c r="FJW130" s="2"/>
      <c r="FJX130" s="2"/>
      <c r="FJY130" s="2"/>
      <c r="FJZ130" s="2"/>
      <c r="FKA130" s="2"/>
      <c r="FKB130" s="2"/>
      <c r="FKC130" s="2"/>
      <c r="FKD130" s="2"/>
      <c r="FKE130" s="2"/>
      <c r="FKF130" s="2"/>
      <c r="FKG130" s="2"/>
      <c r="FKH130" s="2"/>
      <c r="FKI130" s="2"/>
      <c r="FKJ130" s="2"/>
      <c r="FKK130" s="2"/>
      <c r="FKL130" s="2"/>
      <c r="FKM130" s="2"/>
      <c r="FKN130" s="2"/>
      <c r="FKO130" s="2"/>
      <c r="FKP130" s="2"/>
      <c r="FKQ130" s="2"/>
      <c r="FKR130" s="2"/>
      <c r="FKS130" s="2"/>
      <c r="FKT130" s="2"/>
      <c r="FKU130" s="2"/>
      <c r="FKV130" s="2"/>
      <c r="FKW130" s="2"/>
      <c r="FKX130" s="2"/>
      <c r="FKY130" s="2"/>
      <c r="FKZ130" s="2"/>
      <c r="FLA130" s="2"/>
      <c r="FLB130" s="2"/>
      <c r="FLC130" s="2"/>
      <c r="FLD130" s="2"/>
      <c r="FLE130" s="2"/>
      <c r="FLF130" s="2"/>
      <c r="FLG130" s="2"/>
      <c r="FLH130" s="2"/>
      <c r="FLI130" s="2"/>
      <c r="FLJ130" s="2"/>
      <c r="FLK130" s="2"/>
      <c r="FLL130" s="2"/>
      <c r="FLM130" s="2"/>
      <c r="FLN130" s="2"/>
      <c r="FLO130" s="2"/>
      <c r="FLP130" s="2"/>
      <c r="FLQ130" s="2"/>
      <c r="FLR130" s="2"/>
      <c r="FLS130" s="2"/>
      <c r="FLT130" s="2"/>
      <c r="FLU130" s="2"/>
      <c r="FLV130" s="2"/>
      <c r="FLW130" s="2"/>
      <c r="FLX130" s="2"/>
      <c r="FLY130" s="2"/>
      <c r="FLZ130" s="2"/>
      <c r="FMA130" s="2"/>
      <c r="FMB130" s="2"/>
      <c r="FMC130" s="2"/>
      <c r="FMD130" s="2"/>
      <c r="FME130" s="2"/>
      <c r="FMF130" s="2"/>
      <c r="FMG130" s="2"/>
      <c r="FMH130" s="2"/>
      <c r="FMI130" s="2"/>
      <c r="FMJ130" s="2"/>
      <c r="FMK130" s="2"/>
      <c r="FML130" s="2"/>
      <c r="FMM130" s="2"/>
      <c r="FMN130" s="2"/>
      <c r="FMO130" s="2"/>
      <c r="FMP130" s="2"/>
      <c r="FMQ130" s="2"/>
      <c r="FMR130" s="2"/>
      <c r="FMS130" s="2"/>
      <c r="FMT130" s="2"/>
      <c r="FMU130" s="2"/>
      <c r="FMV130" s="2"/>
      <c r="FMW130" s="2"/>
      <c r="FMX130" s="2"/>
      <c r="FMY130" s="2"/>
      <c r="FMZ130" s="2"/>
      <c r="FNA130" s="2"/>
      <c r="FNB130" s="2"/>
      <c r="FNC130" s="2"/>
      <c r="FND130" s="2"/>
      <c r="FNE130" s="2"/>
      <c r="FNF130" s="2"/>
      <c r="FNG130" s="2"/>
      <c r="FNH130" s="2"/>
      <c r="FNI130" s="2"/>
      <c r="FNJ130" s="2"/>
      <c r="FNK130" s="2"/>
      <c r="FNL130" s="2"/>
      <c r="FNM130" s="2"/>
      <c r="FNN130" s="2"/>
      <c r="FNO130" s="2"/>
      <c r="FNP130" s="2"/>
      <c r="FNQ130" s="2"/>
      <c r="FNR130" s="2"/>
      <c r="FNS130" s="2"/>
      <c r="FNT130" s="2"/>
      <c r="FNU130" s="2"/>
      <c r="FNV130" s="2"/>
      <c r="FNW130" s="2"/>
      <c r="FNX130" s="2"/>
      <c r="FNY130" s="2"/>
      <c r="FNZ130" s="2"/>
      <c r="FOA130" s="2"/>
      <c r="FOB130" s="2"/>
      <c r="FOC130" s="2"/>
      <c r="FOD130" s="2"/>
      <c r="FOE130" s="2"/>
      <c r="FOF130" s="2"/>
      <c r="FOG130" s="2"/>
      <c r="FOH130" s="2"/>
      <c r="FOI130" s="2"/>
      <c r="FOJ130" s="2"/>
      <c r="FOK130" s="2"/>
      <c r="FOL130" s="2"/>
      <c r="FOM130" s="2"/>
      <c r="FON130" s="2"/>
      <c r="FOO130" s="2"/>
      <c r="FOP130" s="2"/>
      <c r="FOQ130" s="2"/>
      <c r="FOR130" s="2"/>
      <c r="FOS130" s="2"/>
      <c r="FOT130" s="2"/>
      <c r="FOU130" s="2"/>
      <c r="FOV130" s="2"/>
      <c r="FOW130" s="2"/>
      <c r="FOX130" s="2"/>
      <c r="FOY130" s="2"/>
      <c r="FOZ130" s="2"/>
      <c r="FPA130" s="2"/>
      <c r="FPB130" s="2"/>
      <c r="FPC130" s="2"/>
      <c r="FPD130" s="2"/>
      <c r="FPE130" s="2"/>
      <c r="FPF130" s="2"/>
      <c r="FPG130" s="2"/>
      <c r="FPH130" s="2"/>
      <c r="FPI130" s="2"/>
      <c r="FPJ130" s="2"/>
      <c r="FPK130" s="2"/>
      <c r="FPL130" s="2"/>
      <c r="FPM130" s="2"/>
      <c r="FPN130" s="2"/>
      <c r="FPO130" s="2"/>
      <c r="FPP130" s="2"/>
      <c r="FPQ130" s="2"/>
      <c r="FPR130" s="2"/>
      <c r="FPS130" s="2"/>
      <c r="FPT130" s="2"/>
      <c r="FPU130" s="2"/>
      <c r="FPV130" s="2"/>
      <c r="FPW130" s="2"/>
      <c r="FPX130" s="2"/>
      <c r="FPY130" s="2"/>
      <c r="FPZ130" s="2"/>
      <c r="FQA130" s="2"/>
      <c r="FQB130" s="2"/>
      <c r="FQC130" s="2"/>
      <c r="FQD130" s="2"/>
      <c r="FQE130" s="2"/>
      <c r="FQF130" s="2"/>
      <c r="FQG130" s="2"/>
      <c r="FQH130" s="2"/>
      <c r="FQI130" s="2"/>
      <c r="FQJ130" s="2"/>
      <c r="FQK130" s="2"/>
      <c r="FQL130" s="2"/>
      <c r="FQM130" s="2"/>
      <c r="FQN130" s="2"/>
      <c r="FQO130" s="2"/>
      <c r="FQP130" s="2"/>
      <c r="FQQ130" s="2"/>
      <c r="FQR130" s="2"/>
      <c r="FQS130" s="2"/>
      <c r="FQT130" s="2"/>
      <c r="FQU130" s="2"/>
      <c r="FQV130" s="2"/>
      <c r="FQW130" s="2"/>
      <c r="FQX130" s="2"/>
      <c r="FQY130" s="2"/>
      <c r="FQZ130" s="2"/>
      <c r="FRA130" s="2"/>
      <c r="FRB130" s="2"/>
      <c r="FRC130" s="2"/>
      <c r="FRD130" s="2"/>
      <c r="FRE130" s="2"/>
      <c r="FRF130" s="2"/>
      <c r="FRG130" s="2"/>
      <c r="FRH130" s="2"/>
      <c r="FRI130" s="2"/>
      <c r="FRJ130" s="2"/>
      <c r="FRK130" s="2"/>
      <c r="FRL130" s="2"/>
      <c r="FRM130" s="2"/>
      <c r="FRN130" s="2"/>
      <c r="FRO130" s="2"/>
      <c r="FRP130" s="2"/>
      <c r="FRQ130" s="2"/>
      <c r="FRR130" s="2"/>
      <c r="FRS130" s="2"/>
      <c r="FRT130" s="2"/>
      <c r="FRU130" s="2"/>
      <c r="FRV130" s="2"/>
      <c r="FRW130" s="2"/>
      <c r="FRX130" s="2"/>
      <c r="FRY130" s="2"/>
      <c r="FRZ130" s="2"/>
      <c r="FSA130" s="2"/>
      <c r="FSB130" s="2"/>
      <c r="FSC130" s="2"/>
      <c r="FSD130" s="2"/>
      <c r="FSE130" s="2"/>
      <c r="FSF130" s="2"/>
      <c r="FSG130" s="2"/>
      <c r="FSH130" s="2"/>
      <c r="FSI130" s="2"/>
      <c r="FSJ130" s="2"/>
      <c r="FSK130" s="2"/>
      <c r="FSL130" s="2"/>
      <c r="FSM130" s="2"/>
      <c r="FSN130" s="2"/>
      <c r="FSO130" s="2"/>
      <c r="FSP130" s="2"/>
      <c r="FSQ130" s="2"/>
      <c r="FSR130" s="2"/>
      <c r="FSS130" s="2"/>
      <c r="FST130" s="2"/>
      <c r="FSU130" s="2"/>
      <c r="FSV130" s="2"/>
      <c r="FSW130" s="2"/>
      <c r="FSX130" s="2"/>
      <c r="FSY130" s="2"/>
      <c r="FSZ130" s="2"/>
      <c r="FTA130" s="2"/>
      <c r="FTB130" s="2"/>
      <c r="FTC130" s="2"/>
      <c r="FTD130" s="2"/>
      <c r="FTE130" s="2"/>
      <c r="FTF130" s="2"/>
      <c r="FTG130" s="2"/>
      <c r="FTH130" s="2"/>
      <c r="FTI130" s="2"/>
      <c r="FTJ130" s="2"/>
      <c r="FTK130" s="2"/>
      <c r="FTL130" s="2"/>
      <c r="FTM130" s="2"/>
      <c r="FTN130" s="2"/>
      <c r="FTO130" s="2"/>
      <c r="FTP130" s="2"/>
      <c r="FTQ130" s="2"/>
      <c r="FTR130" s="2"/>
      <c r="FTS130" s="2"/>
      <c r="FTT130" s="2"/>
      <c r="FTU130" s="2"/>
      <c r="FTV130" s="2"/>
      <c r="FTW130" s="2"/>
      <c r="FTX130" s="2"/>
      <c r="FTY130" s="2"/>
      <c r="FTZ130" s="2"/>
      <c r="FUA130" s="2"/>
      <c r="FUB130" s="2"/>
      <c r="FUC130" s="2"/>
      <c r="FUD130" s="2"/>
      <c r="FUE130" s="2"/>
      <c r="FUF130" s="2"/>
      <c r="FUG130" s="2"/>
      <c r="FUH130" s="2"/>
      <c r="FUI130" s="2"/>
      <c r="FUJ130" s="2"/>
      <c r="FUK130" s="2"/>
      <c r="FUL130" s="2"/>
      <c r="FUM130" s="2"/>
      <c r="FUN130" s="2"/>
      <c r="FUO130" s="2"/>
      <c r="FUP130" s="2"/>
      <c r="FUQ130" s="2"/>
      <c r="FUR130" s="2"/>
      <c r="FUS130" s="2"/>
      <c r="FUT130" s="2"/>
      <c r="FUU130" s="2"/>
      <c r="FUV130" s="2"/>
      <c r="FUW130" s="2"/>
      <c r="FUX130" s="2"/>
      <c r="FUY130" s="2"/>
      <c r="FUZ130" s="2"/>
      <c r="FVA130" s="2"/>
      <c r="FVB130" s="2"/>
      <c r="FVC130" s="2"/>
      <c r="FVD130" s="2"/>
      <c r="FVE130" s="2"/>
      <c r="FVF130" s="2"/>
      <c r="FVG130" s="2"/>
      <c r="FVH130" s="2"/>
      <c r="FVI130" s="2"/>
      <c r="FVJ130" s="2"/>
      <c r="FVK130" s="2"/>
      <c r="FVL130" s="2"/>
      <c r="FVM130" s="2"/>
      <c r="FVN130" s="2"/>
      <c r="FVO130" s="2"/>
      <c r="FVP130" s="2"/>
      <c r="FVQ130" s="2"/>
      <c r="FVR130" s="2"/>
      <c r="FVS130" s="2"/>
      <c r="FVT130" s="2"/>
      <c r="FVU130" s="2"/>
      <c r="FVV130" s="2"/>
      <c r="FVW130" s="2"/>
      <c r="FVX130" s="2"/>
      <c r="FVY130" s="2"/>
      <c r="FVZ130" s="2"/>
      <c r="FWA130" s="2"/>
      <c r="FWB130" s="2"/>
      <c r="FWC130" s="2"/>
      <c r="FWD130" s="2"/>
      <c r="FWE130" s="2"/>
      <c r="FWF130" s="2"/>
      <c r="FWG130" s="2"/>
      <c r="FWH130" s="2"/>
      <c r="FWI130" s="2"/>
      <c r="FWJ130" s="2"/>
      <c r="FWK130" s="2"/>
      <c r="FWL130" s="2"/>
      <c r="FWM130" s="2"/>
      <c r="FWN130" s="2"/>
      <c r="FWO130" s="2"/>
      <c r="FWP130" s="2"/>
      <c r="FWQ130" s="2"/>
      <c r="FWR130" s="2"/>
      <c r="FWS130" s="2"/>
      <c r="FWT130" s="2"/>
      <c r="FWU130" s="2"/>
      <c r="FWV130" s="2"/>
      <c r="FWW130" s="2"/>
      <c r="FWX130" s="2"/>
      <c r="FWY130" s="2"/>
      <c r="FWZ130" s="2"/>
      <c r="FXA130" s="2"/>
      <c r="FXB130" s="2"/>
      <c r="FXC130" s="2"/>
      <c r="FXD130" s="2"/>
      <c r="FXE130" s="2"/>
      <c r="FXF130" s="2"/>
      <c r="FXG130" s="2"/>
      <c r="FXH130" s="2"/>
      <c r="FXI130" s="2"/>
      <c r="FXJ130" s="2"/>
      <c r="FXK130" s="2"/>
      <c r="FXL130" s="2"/>
      <c r="FXM130" s="2"/>
      <c r="FXN130" s="2"/>
      <c r="FXO130" s="2"/>
      <c r="FXP130" s="2"/>
      <c r="FXQ130" s="2"/>
      <c r="FXR130" s="2"/>
      <c r="FXS130" s="2"/>
      <c r="FXT130" s="2"/>
      <c r="FXU130" s="2"/>
      <c r="FXV130" s="2"/>
      <c r="FXW130" s="2"/>
      <c r="FXX130" s="2"/>
      <c r="FXY130" s="2"/>
      <c r="FXZ130" s="2"/>
      <c r="FYA130" s="2"/>
      <c r="FYB130" s="2"/>
      <c r="FYC130" s="2"/>
      <c r="FYD130" s="2"/>
      <c r="FYE130" s="2"/>
      <c r="FYF130" s="2"/>
      <c r="FYG130" s="2"/>
      <c r="FYH130" s="2"/>
      <c r="FYI130" s="2"/>
      <c r="FYJ130" s="2"/>
      <c r="FYK130" s="2"/>
      <c r="FYL130" s="2"/>
      <c r="FYM130" s="2"/>
      <c r="FYN130" s="2"/>
      <c r="FYO130" s="2"/>
      <c r="FYP130" s="2"/>
      <c r="FYQ130" s="2"/>
      <c r="FYR130" s="2"/>
      <c r="FYS130" s="2"/>
      <c r="FYT130" s="2"/>
      <c r="FYU130" s="2"/>
      <c r="FYV130" s="2"/>
      <c r="FYW130" s="2"/>
      <c r="FYX130" s="2"/>
      <c r="FYY130" s="2"/>
      <c r="FYZ130" s="2"/>
      <c r="FZA130" s="2"/>
      <c r="FZB130" s="2"/>
      <c r="FZC130" s="2"/>
      <c r="FZD130" s="2"/>
      <c r="FZE130" s="2"/>
      <c r="FZF130" s="2"/>
      <c r="FZG130" s="2"/>
      <c r="FZH130" s="2"/>
      <c r="FZI130" s="2"/>
      <c r="FZJ130" s="2"/>
      <c r="FZK130" s="2"/>
      <c r="FZL130" s="2"/>
      <c r="FZM130" s="2"/>
      <c r="FZN130" s="2"/>
      <c r="FZO130" s="2"/>
      <c r="FZP130" s="2"/>
      <c r="FZQ130" s="2"/>
      <c r="FZR130" s="2"/>
      <c r="FZS130" s="2"/>
      <c r="FZT130" s="2"/>
      <c r="FZU130" s="2"/>
      <c r="FZV130" s="2"/>
      <c r="FZW130" s="2"/>
      <c r="FZX130" s="2"/>
      <c r="FZY130" s="2"/>
      <c r="FZZ130" s="2"/>
      <c r="GAA130" s="2"/>
      <c r="GAB130" s="2"/>
      <c r="GAC130" s="2"/>
      <c r="GAD130" s="2"/>
      <c r="GAE130" s="2"/>
      <c r="GAF130" s="2"/>
      <c r="GAG130" s="2"/>
      <c r="GAH130" s="2"/>
      <c r="GAI130" s="2"/>
      <c r="GAJ130" s="2"/>
      <c r="GAK130" s="2"/>
      <c r="GAL130" s="2"/>
      <c r="GAM130" s="2"/>
      <c r="GAN130" s="2"/>
      <c r="GAO130" s="2"/>
      <c r="GAP130" s="2"/>
      <c r="GAQ130" s="2"/>
      <c r="GAR130" s="2"/>
      <c r="GAS130" s="2"/>
      <c r="GAT130" s="2"/>
      <c r="GAU130" s="2"/>
      <c r="GAV130" s="2"/>
      <c r="GAW130" s="2"/>
      <c r="GAX130" s="2"/>
      <c r="GAY130" s="2"/>
      <c r="GAZ130" s="2"/>
      <c r="GBA130" s="2"/>
      <c r="GBB130" s="2"/>
      <c r="GBC130" s="2"/>
      <c r="GBD130" s="2"/>
      <c r="GBE130" s="2"/>
      <c r="GBF130" s="2"/>
      <c r="GBG130" s="2"/>
      <c r="GBH130" s="2"/>
      <c r="GBI130" s="2"/>
      <c r="GBJ130" s="2"/>
      <c r="GBK130" s="2"/>
      <c r="GBL130" s="2"/>
      <c r="GBM130" s="2"/>
      <c r="GBN130" s="2"/>
      <c r="GBO130" s="2"/>
      <c r="GBP130" s="2"/>
      <c r="GBQ130" s="2"/>
      <c r="GBR130" s="2"/>
      <c r="GBS130" s="2"/>
      <c r="GBT130" s="2"/>
      <c r="GBU130" s="2"/>
      <c r="GBV130" s="2"/>
      <c r="GBW130" s="2"/>
      <c r="GBX130" s="2"/>
      <c r="GBY130" s="2"/>
      <c r="GBZ130" s="2"/>
      <c r="GCA130" s="2"/>
      <c r="GCB130" s="2"/>
      <c r="GCC130" s="2"/>
      <c r="GCD130" s="2"/>
      <c r="GCE130" s="2"/>
      <c r="GCF130" s="2"/>
      <c r="GCG130" s="2"/>
      <c r="GCH130" s="2"/>
      <c r="GCI130" s="2"/>
      <c r="GCJ130" s="2"/>
      <c r="GCK130" s="2"/>
      <c r="GCL130" s="2"/>
      <c r="GCM130" s="2"/>
      <c r="GCN130" s="2"/>
      <c r="GCO130" s="2"/>
      <c r="GCP130" s="2"/>
      <c r="GCQ130" s="2"/>
      <c r="GCR130" s="2"/>
      <c r="GCS130" s="2"/>
      <c r="GCT130" s="2"/>
      <c r="GCU130" s="2"/>
      <c r="GCV130" s="2"/>
      <c r="GCW130" s="2"/>
      <c r="GCX130" s="2"/>
      <c r="GCY130" s="2"/>
      <c r="GCZ130" s="2"/>
      <c r="GDA130" s="2"/>
      <c r="GDB130" s="2"/>
      <c r="GDC130" s="2"/>
      <c r="GDD130" s="2"/>
      <c r="GDE130" s="2"/>
      <c r="GDF130" s="2"/>
      <c r="GDG130" s="2"/>
      <c r="GDH130" s="2"/>
      <c r="GDI130" s="2"/>
      <c r="GDJ130" s="2"/>
      <c r="GDK130" s="2"/>
      <c r="GDL130" s="2"/>
      <c r="GDM130" s="2"/>
      <c r="GDN130" s="2"/>
      <c r="GDO130" s="2"/>
      <c r="GDP130" s="2"/>
      <c r="GDQ130" s="2"/>
      <c r="GDR130" s="2"/>
      <c r="GDS130" s="2"/>
      <c r="GDT130" s="2"/>
      <c r="GDU130" s="2"/>
      <c r="GDV130" s="2"/>
      <c r="GDW130" s="2"/>
      <c r="GDX130" s="2"/>
      <c r="GDY130" s="2"/>
      <c r="GDZ130" s="2"/>
      <c r="GEA130" s="2"/>
      <c r="GEB130" s="2"/>
      <c r="GEC130" s="2"/>
      <c r="GED130" s="2"/>
      <c r="GEE130" s="2"/>
      <c r="GEF130" s="2"/>
      <c r="GEG130" s="2"/>
      <c r="GEH130" s="2"/>
      <c r="GEI130" s="2"/>
      <c r="GEJ130" s="2"/>
      <c r="GEK130" s="2"/>
      <c r="GEL130" s="2"/>
      <c r="GEM130" s="2"/>
      <c r="GEN130" s="2"/>
      <c r="GEO130" s="2"/>
      <c r="GEP130" s="2"/>
      <c r="GEQ130" s="2"/>
      <c r="GER130" s="2"/>
      <c r="GES130" s="2"/>
      <c r="GET130" s="2"/>
      <c r="GEU130" s="2"/>
      <c r="GEV130" s="2"/>
      <c r="GEW130" s="2"/>
      <c r="GEX130" s="2"/>
      <c r="GEY130" s="2"/>
      <c r="GEZ130" s="2"/>
      <c r="GFA130" s="2"/>
      <c r="GFB130" s="2"/>
      <c r="GFC130" s="2"/>
      <c r="GFD130" s="2"/>
      <c r="GFE130" s="2"/>
      <c r="GFF130" s="2"/>
      <c r="GFG130" s="2"/>
      <c r="GFH130" s="2"/>
      <c r="GFI130" s="2"/>
      <c r="GFJ130" s="2"/>
      <c r="GFK130" s="2"/>
      <c r="GFL130" s="2"/>
      <c r="GFM130" s="2"/>
      <c r="GFN130" s="2"/>
      <c r="GFO130" s="2"/>
      <c r="GFP130" s="2"/>
      <c r="GFQ130" s="2"/>
      <c r="GFR130" s="2"/>
      <c r="GFS130" s="2"/>
      <c r="GFT130" s="2"/>
      <c r="GFU130" s="2"/>
      <c r="GFV130" s="2"/>
      <c r="GFW130" s="2"/>
      <c r="GFX130" s="2"/>
      <c r="GFY130" s="2"/>
      <c r="GFZ130" s="2"/>
      <c r="GGA130" s="2"/>
      <c r="GGB130" s="2"/>
      <c r="GGC130" s="2"/>
      <c r="GGD130" s="2"/>
      <c r="GGE130" s="2"/>
      <c r="GGF130" s="2"/>
      <c r="GGG130" s="2"/>
      <c r="GGH130" s="2"/>
      <c r="GGI130" s="2"/>
      <c r="GGJ130" s="2"/>
      <c r="GGK130" s="2"/>
      <c r="GGL130" s="2"/>
      <c r="GGM130" s="2"/>
      <c r="GGN130" s="2"/>
      <c r="GGO130" s="2"/>
      <c r="GGP130" s="2"/>
      <c r="GGQ130" s="2"/>
      <c r="GGR130" s="2"/>
      <c r="GGS130" s="2"/>
      <c r="GGT130" s="2"/>
      <c r="GGU130" s="2"/>
      <c r="GGV130" s="2"/>
      <c r="GGW130" s="2"/>
      <c r="GGX130" s="2"/>
      <c r="GGY130" s="2"/>
      <c r="GGZ130" s="2"/>
      <c r="GHA130" s="2"/>
      <c r="GHB130" s="2"/>
      <c r="GHC130" s="2"/>
      <c r="GHD130" s="2"/>
      <c r="GHE130" s="2"/>
      <c r="GHF130" s="2"/>
      <c r="GHG130" s="2"/>
      <c r="GHH130" s="2"/>
      <c r="GHI130" s="2"/>
      <c r="GHJ130" s="2"/>
      <c r="GHK130" s="2"/>
      <c r="GHL130" s="2"/>
      <c r="GHM130" s="2"/>
      <c r="GHN130" s="2"/>
      <c r="GHO130" s="2"/>
      <c r="GHP130" s="2"/>
      <c r="GHQ130" s="2"/>
      <c r="GHR130" s="2"/>
      <c r="GHS130" s="2"/>
      <c r="GHT130" s="2"/>
      <c r="GHU130" s="2"/>
      <c r="GHV130" s="2"/>
      <c r="GHW130" s="2"/>
      <c r="GHX130" s="2"/>
      <c r="GHY130" s="2"/>
      <c r="GHZ130" s="2"/>
      <c r="GIA130" s="2"/>
      <c r="GIB130" s="2"/>
      <c r="GIC130" s="2"/>
      <c r="GID130" s="2"/>
      <c r="GIE130" s="2"/>
      <c r="GIF130" s="2"/>
      <c r="GIG130" s="2"/>
      <c r="GIH130" s="2"/>
      <c r="GII130" s="2"/>
      <c r="GIJ130" s="2"/>
      <c r="GIK130" s="2"/>
      <c r="GIL130" s="2"/>
      <c r="GIM130" s="2"/>
      <c r="GIN130" s="2"/>
      <c r="GIO130" s="2"/>
      <c r="GIP130" s="2"/>
      <c r="GIQ130" s="2"/>
      <c r="GIR130" s="2"/>
      <c r="GIS130" s="2"/>
      <c r="GIT130" s="2"/>
      <c r="GIU130" s="2"/>
      <c r="GIV130" s="2"/>
      <c r="GIW130" s="2"/>
      <c r="GIX130" s="2"/>
      <c r="GIY130" s="2"/>
      <c r="GIZ130" s="2"/>
      <c r="GJA130" s="2"/>
      <c r="GJB130" s="2"/>
      <c r="GJC130" s="2"/>
      <c r="GJD130" s="2"/>
      <c r="GJE130" s="2"/>
      <c r="GJF130" s="2"/>
      <c r="GJG130" s="2"/>
      <c r="GJH130" s="2"/>
      <c r="GJI130" s="2"/>
      <c r="GJJ130" s="2"/>
      <c r="GJK130" s="2"/>
      <c r="GJL130" s="2"/>
      <c r="GJM130" s="2"/>
      <c r="GJN130" s="2"/>
      <c r="GJO130" s="2"/>
      <c r="GJP130" s="2"/>
      <c r="GJQ130" s="2"/>
      <c r="GJR130" s="2"/>
      <c r="GJS130" s="2"/>
      <c r="GJT130" s="2"/>
      <c r="GJU130" s="2"/>
      <c r="GJV130" s="2"/>
      <c r="GJW130" s="2"/>
      <c r="GJX130" s="2"/>
      <c r="GJY130" s="2"/>
      <c r="GJZ130" s="2"/>
      <c r="GKA130" s="2"/>
      <c r="GKB130" s="2"/>
      <c r="GKC130" s="2"/>
      <c r="GKD130" s="2"/>
      <c r="GKE130" s="2"/>
      <c r="GKF130" s="2"/>
      <c r="GKG130" s="2"/>
      <c r="GKH130" s="2"/>
      <c r="GKI130" s="2"/>
      <c r="GKJ130" s="2"/>
      <c r="GKK130" s="2"/>
      <c r="GKL130" s="2"/>
      <c r="GKM130" s="2"/>
      <c r="GKN130" s="2"/>
      <c r="GKO130" s="2"/>
      <c r="GKP130" s="2"/>
      <c r="GKQ130" s="2"/>
      <c r="GKR130" s="2"/>
      <c r="GKS130" s="2"/>
      <c r="GKT130" s="2"/>
      <c r="GKU130" s="2"/>
      <c r="GKV130" s="2"/>
      <c r="GKW130" s="2"/>
      <c r="GKX130" s="2"/>
      <c r="GKY130" s="2"/>
      <c r="GKZ130" s="2"/>
      <c r="GLA130" s="2"/>
      <c r="GLB130" s="2"/>
      <c r="GLC130" s="2"/>
      <c r="GLD130" s="2"/>
      <c r="GLE130" s="2"/>
      <c r="GLF130" s="2"/>
      <c r="GLG130" s="2"/>
      <c r="GLH130" s="2"/>
      <c r="GLI130" s="2"/>
      <c r="GLJ130" s="2"/>
      <c r="GLK130" s="2"/>
      <c r="GLL130" s="2"/>
      <c r="GLM130" s="2"/>
      <c r="GLN130" s="2"/>
      <c r="GLO130" s="2"/>
      <c r="GLP130" s="2"/>
      <c r="GLQ130" s="2"/>
      <c r="GLR130" s="2"/>
      <c r="GLS130" s="2"/>
      <c r="GLT130" s="2"/>
      <c r="GLU130" s="2"/>
      <c r="GLV130" s="2"/>
      <c r="GLW130" s="2"/>
      <c r="GLX130" s="2"/>
      <c r="GLY130" s="2"/>
      <c r="GLZ130" s="2"/>
      <c r="GMA130" s="2"/>
      <c r="GMB130" s="2"/>
      <c r="GMC130" s="2"/>
      <c r="GMD130" s="2"/>
      <c r="GME130" s="2"/>
      <c r="GMF130" s="2"/>
      <c r="GMG130" s="2"/>
      <c r="GMH130" s="2"/>
      <c r="GMI130" s="2"/>
      <c r="GMJ130" s="2"/>
      <c r="GMK130" s="2"/>
      <c r="GML130" s="2"/>
      <c r="GMM130" s="2"/>
      <c r="GMN130" s="2"/>
      <c r="GMO130" s="2"/>
      <c r="GMP130" s="2"/>
      <c r="GMQ130" s="2"/>
      <c r="GMR130" s="2"/>
      <c r="GMS130" s="2"/>
      <c r="GMT130" s="2"/>
      <c r="GMU130" s="2"/>
      <c r="GMV130" s="2"/>
      <c r="GMW130" s="2"/>
      <c r="GMX130" s="2"/>
      <c r="GMY130" s="2"/>
      <c r="GMZ130" s="2"/>
      <c r="GNA130" s="2"/>
      <c r="GNB130" s="2"/>
      <c r="GNC130" s="2"/>
      <c r="GND130" s="2"/>
      <c r="GNE130" s="2"/>
      <c r="GNF130" s="2"/>
      <c r="GNG130" s="2"/>
      <c r="GNH130" s="2"/>
      <c r="GNI130" s="2"/>
      <c r="GNJ130" s="2"/>
      <c r="GNK130" s="2"/>
      <c r="GNL130" s="2"/>
      <c r="GNM130" s="2"/>
      <c r="GNN130" s="2"/>
      <c r="GNO130" s="2"/>
      <c r="GNP130" s="2"/>
      <c r="GNQ130" s="2"/>
      <c r="GNR130" s="2"/>
      <c r="GNS130" s="2"/>
      <c r="GNT130" s="2"/>
      <c r="GNU130" s="2"/>
      <c r="GNV130" s="2"/>
      <c r="GNW130" s="2"/>
      <c r="GNX130" s="2"/>
      <c r="GNY130" s="2"/>
      <c r="GNZ130" s="2"/>
      <c r="GOA130" s="2"/>
      <c r="GOB130" s="2"/>
      <c r="GOC130" s="2"/>
      <c r="GOD130" s="2"/>
      <c r="GOE130" s="2"/>
      <c r="GOF130" s="2"/>
      <c r="GOG130" s="2"/>
      <c r="GOH130" s="2"/>
      <c r="GOI130" s="2"/>
      <c r="GOJ130" s="2"/>
      <c r="GOK130" s="2"/>
      <c r="GOL130" s="2"/>
      <c r="GOM130" s="2"/>
      <c r="GON130" s="2"/>
      <c r="GOO130" s="2"/>
      <c r="GOP130" s="2"/>
      <c r="GOQ130" s="2"/>
      <c r="GOR130" s="2"/>
      <c r="GOS130" s="2"/>
      <c r="GOT130" s="2"/>
      <c r="GOU130" s="2"/>
      <c r="GOV130" s="2"/>
      <c r="GOW130" s="2"/>
      <c r="GOX130" s="2"/>
      <c r="GOY130" s="2"/>
      <c r="GOZ130" s="2"/>
      <c r="GPA130" s="2"/>
      <c r="GPB130" s="2"/>
      <c r="GPC130" s="2"/>
      <c r="GPD130" s="2"/>
      <c r="GPE130" s="2"/>
      <c r="GPF130" s="2"/>
      <c r="GPG130" s="2"/>
      <c r="GPH130" s="2"/>
      <c r="GPI130" s="2"/>
      <c r="GPJ130" s="2"/>
      <c r="GPK130" s="2"/>
      <c r="GPL130" s="2"/>
      <c r="GPM130" s="2"/>
      <c r="GPN130" s="2"/>
      <c r="GPO130" s="2"/>
      <c r="GPP130" s="2"/>
      <c r="GPQ130" s="2"/>
      <c r="GPR130" s="2"/>
      <c r="GPS130" s="2"/>
      <c r="GPT130" s="2"/>
      <c r="GPU130" s="2"/>
      <c r="GPV130" s="2"/>
      <c r="GPW130" s="2"/>
      <c r="GPX130" s="2"/>
      <c r="GPY130" s="2"/>
      <c r="GPZ130" s="2"/>
      <c r="GQA130" s="2"/>
      <c r="GQB130" s="2"/>
      <c r="GQC130" s="2"/>
      <c r="GQD130" s="2"/>
      <c r="GQE130" s="2"/>
      <c r="GQF130" s="2"/>
      <c r="GQG130" s="2"/>
      <c r="GQH130" s="2"/>
      <c r="GQI130" s="2"/>
      <c r="GQJ130" s="2"/>
      <c r="GQK130" s="2"/>
      <c r="GQL130" s="2"/>
      <c r="GQM130" s="2"/>
      <c r="GQN130" s="2"/>
      <c r="GQO130" s="2"/>
      <c r="GQP130" s="2"/>
      <c r="GQQ130" s="2"/>
      <c r="GQR130" s="2"/>
      <c r="GQS130" s="2"/>
      <c r="GQT130" s="2"/>
      <c r="GQU130" s="2"/>
      <c r="GQV130" s="2"/>
      <c r="GQW130" s="2"/>
      <c r="GQX130" s="2"/>
      <c r="GQY130" s="2"/>
      <c r="GQZ130" s="2"/>
      <c r="GRA130" s="2"/>
      <c r="GRB130" s="2"/>
      <c r="GRC130" s="2"/>
      <c r="GRD130" s="2"/>
      <c r="GRE130" s="2"/>
      <c r="GRF130" s="2"/>
      <c r="GRG130" s="2"/>
      <c r="GRH130" s="2"/>
      <c r="GRI130" s="2"/>
      <c r="GRJ130" s="2"/>
      <c r="GRK130" s="2"/>
      <c r="GRL130" s="2"/>
      <c r="GRM130" s="2"/>
      <c r="GRN130" s="2"/>
      <c r="GRO130" s="2"/>
      <c r="GRP130" s="2"/>
      <c r="GRQ130" s="2"/>
      <c r="GRR130" s="2"/>
      <c r="GRS130" s="2"/>
      <c r="GRT130" s="2"/>
      <c r="GRU130" s="2"/>
      <c r="GRV130" s="2"/>
      <c r="GRW130" s="2"/>
      <c r="GRX130" s="2"/>
      <c r="GRY130" s="2"/>
      <c r="GRZ130" s="2"/>
      <c r="GSA130" s="2"/>
      <c r="GSB130" s="2"/>
      <c r="GSC130" s="2"/>
      <c r="GSD130" s="2"/>
      <c r="GSE130" s="2"/>
      <c r="GSF130" s="2"/>
      <c r="GSG130" s="2"/>
      <c r="GSH130" s="2"/>
      <c r="GSI130" s="2"/>
      <c r="GSJ130" s="2"/>
      <c r="GSK130" s="2"/>
      <c r="GSL130" s="2"/>
      <c r="GSM130" s="2"/>
      <c r="GSN130" s="2"/>
      <c r="GSO130" s="2"/>
      <c r="GSP130" s="2"/>
      <c r="GSQ130" s="2"/>
      <c r="GSR130" s="2"/>
      <c r="GSS130" s="2"/>
      <c r="GST130" s="2"/>
      <c r="GSU130" s="2"/>
      <c r="GSV130" s="2"/>
      <c r="GSW130" s="2"/>
      <c r="GSX130" s="2"/>
      <c r="GSY130" s="2"/>
      <c r="GSZ130" s="2"/>
      <c r="GTA130" s="2"/>
      <c r="GTB130" s="2"/>
      <c r="GTC130" s="2"/>
      <c r="GTD130" s="2"/>
      <c r="GTE130" s="2"/>
      <c r="GTF130" s="2"/>
      <c r="GTG130" s="2"/>
      <c r="GTH130" s="2"/>
      <c r="GTI130" s="2"/>
      <c r="GTJ130" s="2"/>
      <c r="GTK130" s="2"/>
      <c r="GTL130" s="2"/>
      <c r="GTM130" s="2"/>
      <c r="GTN130" s="2"/>
      <c r="GTO130" s="2"/>
      <c r="GTP130" s="2"/>
      <c r="GTQ130" s="2"/>
      <c r="GTR130" s="2"/>
      <c r="GTS130" s="2"/>
      <c r="GTT130" s="2"/>
      <c r="GTU130" s="2"/>
      <c r="GTV130" s="2"/>
      <c r="GTW130" s="2"/>
      <c r="GTX130" s="2"/>
      <c r="GTY130" s="2"/>
      <c r="GTZ130" s="2"/>
      <c r="GUA130" s="2"/>
      <c r="GUB130" s="2"/>
      <c r="GUC130" s="2"/>
      <c r="GUD130" s="2"/>
      <c r="GUE130" s="2"/>
      <c r="GUF130" s="2"/>
      <c r="GUG130" s="2"/>
      <c r="GUH130" s="2"/>
      <c r="GUI130" s="2"/>
      <c r="GUJ130" s="2"/>
      <c r="GUK130" s="2"/>
      <c r="GUL130" s="2"/>
      <c r="GUM130" s="2"/>
      <c r="GUN130" s="2"/>
      <c r="GUO130" s="2"/>
      <c r="GUP130" s="2"/>
      <c r="GUQ130" s="2"/>
      <c r="GUR130" s="2"/>
      <c r="GUS130" s="2"/>
      <c r="GUT130" s="2"/>
      <c r="GUU130" s="2"/>
      <c r="GUV130" s="2"/>
      <c r="GUW130" s="2"/>
      <c r="GUX130" s="2"/>
      <c r="GUY130" s="2"/>
      <c r="GUZ130" s="2"/>
      <c r="GVA130" s="2"/>
      <c r="GVB130" s="2"/>
      <c r="GVC130" s="2"/>
      <c r="GVD130" s="2"/>
      <c r="GVE130" s="2"/>
      <c r="GVF130" s="2"/>
      <c r="GVG130" s="2"/>
      <c r="GVH130" s="2"/>
      <c r="GVI130" s="2"/>
      <c r="GVJ130" s="2"/>
      <c r="GVK130" s="2"/>
      <c r="GVL130" s="2"/>
      <c r="GVM130" s="2"/>
      <c r="GVN130" s="2"/>
      <c r="GVO130" s="2"/>
      <c r="GVP130" s="2"/>
      <c r="GVQ130" s="2"/>
      <c r="GVR130" s="2"/>
      <c r="GVS130" s="2"/>
      <c r="GVT130" s="2"/>
      <c r="GVU130" s="2"/>
      <c r="GVV130" s="2"/>
      <c r="GVW130" s="2"/>
      <c r="GVX130" s="2"/>
      <c r="GVY130" s="2"/>
      <c r="GVZ130" s="2"/>
      <c r="GWA130" s="2"/>
      <c r="GWB130" s="2"/>
      <c r="GWC130" s="2"/>
      <c r="GWD130" s="2"/>
      <c r="GWE130" s="2"/>
      <c r="GWF130" s="2"/>
      <c r="GWG130" s="2"/>
      <c r="GWH130" s="2"/>
      <c r="GWI130" s="2"/>
      <c r="GWJ130" s="2"/>
      <c r="GWK130" s="2"/>
      <c r="GWL130" s="2"/>
      <c r="GWM130" s="2"/>
      <c r="GWN130" s="2"/>
      <c r="GWO130" s="2"/>
      <c r="GWP130" s="2"/>
      <c r="GWQ130" s="2"/>
      <c r="GWR130" s="2"/>
      <c r="GWS130" s="2"/>
      <c r="GWT130" s="2"/>
      <c r="GWU130" s="2"/>
      <c r="GWV130" s="2"/>
      <c r="GWW130" s="2"/>
      <c r="GWX130" s="2"/>
      <c r="GWY130" s="2"/>
      <c r="GWZ130" s="2"/>
      <c r="GXA130" s="2"/>
      <c r="GXB130" s="2"/>
      <c r="GXC130" s="2"/>
      <c r="GXD130" s="2"/>
      <c r="GXE130" s="2"/>
      <c r="GXF130" s="2"/>
      <c r="GXG130" s="2"/>
      <c r="GXH130" s="2"/>
      <c r="GXI130" s="2"/>
      <c r="GXJ130" s="2"/>
      <c r="GXK130" s="2"/>
      <c r="GXL130" s="2"/>
      <c r="GXM130" s="2"/>
      <c r="GXN130" s="2"/>
      <c r="GXO130" s="2"/>
      <c r="GXP130" s="2"/>
      <c r="GXQ130" s="2"/>
      <c r="GXR130" s="2"/>
      <c r="GXS130" s="2"/>
      <c r="GXT130" s="2"/>
      <c r="GXU130" s="2"/>
      <c r="GXV130" s="2"/>
      <c r="GXW130" s="2"/>
      <c r="GXX130" s="2"/>
      <c r="GXY130" s="2"/>
      <c r="GXZ130" s="2"/>
      <c r="GYA130" s="2"/>
      <c r="GYB130" s="2"/>
      <c r="GYC130" s="2"/>
      <c r="GYD130" s="2"/>
      <c r="GYE130" s="2"/>
      <c r="GYF130" s="2"/>
      <c r="GYG130" s="2"/>
      <c r="GYH130" s="2"/>
      <c r="GYI130" s="2"/>
      <c r="GYJ130" s="2"/>
      <c r="GYK130" s="2"/>
      <c r="GYL130" s="2"/>
      <c r="GYM130" s="2"/>
      <c r="GYN130" s="2"/>
      <c r="GYO130" s="2"/>
      <c r="GYP130" s="2"/>
      <c r="GYQ130" s="2"/>
      <c r="GYR130" s="2"/>
      <c r="GYS130" s="2"/>
      <c r="GYT130" s="2"/>
      <c r="GYU130" s="2"/>
      <c r="GYV130" s="2"/>
      <c r="GYW130" s="2"/>
      <c r="GYX130" s="2"/>
      <c r="GYY130" s="2"/>
      <c r="GYZ130" s="2"/>
      <c r="GZA130" s="2"/>
      <c r="GZB130" s="2"/>
      <c r="GZC130" s="2"/>
      <c r="GZD130" s="2"/>
      <c r="GZE130" s="2"/>
      <c r="GZF130" s="2"/>
      <c r="GZG130" s="2"/>
      <c r="GZH130" s="2"/>
      <c r="GZI130" s="2"/>
      <c r="GZJ130" s="2"/>
      <c r="GZK130" s="2"/>
      <c r="GZL130" s="2"/>
      <c r="GZM130" s="2"/>
      <c r="GZN130" s="2"/>
      <c r="GZO130" s="2"/>
      <c r="GZP130" s="2"/>
      <c r="GZQ130" s="2"/>
      <c r="GZR130" s="2"/>
      <c r="GZS130" s="2"/>
      <c r="GZT130" s="2"/>
      <c r="GZU130" s="2"/>
      <c r="GZV130" s="2"/>
      <c r="GZW130" s="2"/>
      <c r="GZX130" s="2"/>
      <c r="GZY130" s="2"/>
      <c r="GZZ130" s="2"/>
      <c r="HAA130" s="2"/>
      <c r="HAB130" s="2"/>
      <c r="HAC130" s="2"/>
      <c r="HAD130" s="2"/>
      <c r="HAE130" s="2"/>
      <c r="HAF130" s="2"/>
      <c r="HAG130" s="2"/>
      <c r="HAH130" s="2"/>
      <c r="HAI130" s="2"/>
      <c r="HAJ130" s="2"/>
      <c r="HAK130" s="2"/>
      <c r="HAL130" s="2"/>
      <c r="HAM130" s="2"/>
      <c r="HAN130" s="2"/>
      <c r="HAO130" s="2"/>
      <c r="HAP130" s="2"/>
      <c r="HAQ130" s="2"/>
      <c r="HAR130" s="2"/>
      <c r="HAS130" s="2"/>
      <c r="HAT130" s="2"/>
      <c r="HAU130" s="2"/>
      <c r="HAV130" s="2"/>
      <c r="HAW130" s="2"/>
      <c r="HAX130" s="2"/>
      <c r="HAY130" s="2"/>
      <c r="HAZ130" s="2"/>
      <c r="HBA130" s="2"/>
      <c r="HBB130" s="2"/>
      <c r="HBC130" s="2"/>
      <c r="HBD130" s="2"/>
      <c r="HBE130" s="2"/>
      <c r="HBF130" s="2"/>
      <c r="HBG130" s="2"/>
      <c r="HBH130" s="2"/>
      <c r="HBI130" s="2"/>
      <c r="HBJ130" s="2"/>
      <c r="HBK130" s="2"/>
      <c r="HBL130" s="2"/>
      <c r="HBM130" s="2"/>
      <c r="HBN130" s="2"/>
      <c r="HBO130" s="2"/>
      <c r="HBP130" s="2"/>
      <c r="HBQ130" s="2"/>
      <c r="HBR130" s="2"/>
      <c r="HBS130" s="2"/>
      <c r="HBT130" s="2"/>
      <c r="HBU130" s="2"/>
      <c r="HBV130" s="2"/>
      <c r="HBW130" s="2"/>
      <c r="HBX130" s="2"/>
      <c r="HBY130" s="2"/>
      <c r="HBZ130" s="2"/>
      <c r="HCA130" s="2"/>
      <c r="HCB130" s="2"/>
      <c r="HCC130" s="2"/>
      <c r="HCD130" s="2"/>
      <c r="HCE130" s="2"/>
      <c r="HCF130" s="2"/>
      <c r="HCG130" s="2"/>
      <c r="HCH130" s="2"/>
      <c r="HCI130" s="2"/>
      <c r="HCJ130" s="2"/>
      <c r="HCK130" s="2"/>
      <c r="HCL130" s="2"/>
      <c r="HCM130" s="2"/>
      <c r="HCN130" s="2"/>
      <c r="HCO130" s="2"/>
      <c r="HCP130" s="2"/>
      <c r="HCQ130" s="2"/>
      <c r="HCR130" s="2"/>
      <c r="HCS130" s="2"/>
      <c r="HCT130" s="2"/>
      <c r="HCU130" s="2"/>
      <c r="HCV130" s="2"/>
      <c r="HCW130" s="2"/>
      <c r="HCX130" s="2"/>
      <c r="HCY130" s="2"/>
      <c r="HCZ130" s="2"/>
      <c r="HDA130" s="2"/>
      <c r="HDB130" s="2"/>
      <c r="HDC130" s="2"/>
      <c r="HDD130" s="2"/>
      <c r="HDE130" s="2"/>
      <c r="HDF130" s="2"/>
      <c r="HDG130" s="2"/>
      <c r="HDH130" s="2"/>
      <c r="HDI130" s="2"/>
      <c r="HDJ130" s="2"/>
      <c r="HDK130" s="2"/>
      <c r="HDL130" s="2"/>
      <c r="HDM130" s="2"/>
      <c r="HDN130" s="2"/>
      <c r="HDO130" s="2"/>
      <c r="HDP130" s="2"/>
      <c r="HDQ130" s="2"/>
      <c r="HDR130" s="2"/>
      <c r="HDS130" s="2"/>
      <c r="HDT130" s="2"/>
      <c r="HDU130" s="2"/>
      <c r="HDV130" s="2"/>
      <c r="HDW130" s="2"/>
      <c r="HDX130" s="2"/>
      <c r="HDY130" s="2"/>
      <c r="HDZ130" s="2"/>
      <c r="HEA130" s="2"/>
      <c r="HEB130" s="2"/>
      <c r="HEC130" s="2"/>
      <c r="HED130" s="2"/>
      <c r="HEE130" s="2"/>
      <c r="HEF130" s="2"/>
      <c r="HEG130" s="2"/>
      <c r="HEH130" s="2"/>
      <c r="HEI130" s="2"/>
      <c r="HEJ130" s="2"/>
      <c r="HEK130" s="2"/>
      <c r="HEL130" s="2"/>
      <c r="HEM130" s="2"/>
      <c r="HEN130" s="2"/>
      <c r="HEO130" s="2"/>
      <c r="HEP130" s="2"/>
      <c r="HEQ130" s="2"/>
      <c r="HER130" s="2"/>
      <c r="HES130" s="2"/>
      <c r="HET130" s="2"/>
      <c r="HEU130" s="2"/>
      <c r="HEV130" s="2"/>
      <c r="HEW130" s="2"/>
      <c r="HEX130" s="2"/>
      <c r="HEY130" s="2"/>
      <c r="HEZ130" s="2"/>
      <c r="HFA130" s="2"/>
      <c r="HFB130" s="2"/>
      <c r="HFC130" s="2"/>
      <c r="HFD130" s="2"/>
      <c r="HFE130" s="2"/>
      <c r="HFF130" s="2"/>
      <c r="HFG130" s="2"/>
      <c r="HFH130" s="2"/>
      <c r="HFI130" s="2"/>
      <c r="HFJ130" s="2"/>
      <c r="HFK130" s="2"/>
      <c r="HFL130" s="2"/>
      <c r="HFM130" s="2"/>
      <c r="HFN130" s="2"/>
      <c r="HFO130" s="2"/>
      <c r="HFP130" s="2"/>
      <c r="HFQ130" s="2"/>
      <c r="HFR130" s="2"/>
      <c r="HFS130" s="2"/>
      <c r="HFT130" s="2"/>
      <c r="HFU130" s="2"/>
      <c r="HFV130" s="2"/>
      <c r="HFW130" s="2"/>
      <c r="HFX130" s="2"/>
      <c r="HFY130" s="2"/>
      <c r="HFZ130" s="2"/>
      <c r="HGA130" s="2"/>
      <c r="HGB130" s="2"/>
      <c r="HGC130" s="2"/>
      <c r="HGD130" s="2"/>
      <c r="HGE130" s="2"/>
      <c r="HGF130" s="2"/>
      <c r="HGG130" s="2"/>
      <c r="HGH130" s="2"/>
      <c r="HGI130" s="2"/>
      <c r="HGJ130" s="2"/>
      <c r="HGK130" s="2"/>
      <c r="HGL130" s="2"/>
      <c r="HGM130" s="2"/>
      <c r="HGN130" s="2"/>
      <c r="HGO130" s="2"/>
      <c r="HGP130" s="2"/>
      <c r="HGQ130" s="2"/>
      <c r="HGR130" s="2"/>
      <c r="HGS130" s="2"/>
      <c r="HGT130" s="2"/>
      <c r="HGU130" s="2"/>
      <c r="HGV130" s="2"/>
      <c r="HGW130" s="2"/>
      <c r="HGX130" s="2"/>
      <c r="HGY130" s="2"/>
      <c r="HGZ130" s="2"/>
      <c r="HHA130" s="2"/>
      <c r="HHB130" s="2"/>
      <c r="HHC130" s="2"/>
      <c r="HHD130" s="2"/>
      <c r="HHE130" s="2"/>
      <c r="HHF130" s="2"/>
      <c r="HHG130" s="2"/>
      <c r="HHH130" s="2"/>
      <c r="HHI130" s="2"/>
      <c r="HHJ130" s="2"/>
      <c r="HHK130" s="2"/>
      <c r="HHL130" s="2"/>
      <c r="HHM130" s="2"/>
      <c r="HHN130" s="2"/>
      <c r="HHO130" s="2"/>
      <c r="HHP130" s="2"/>
      <c r="HHQ130" s="2"/>
      <c r="HHR130" s="2"/>
      <c r="HHS130" s="2"/>
      <c r="HHT130" s="2"/>
      <c r="HHU130" s="2"/>
      <c r="HHV130" s="2"/>
      <c r="HHW130" s="2"/>
      <c r="HHX130" s="2"/>
      <c r="HHY130" s="2"/>
      <c r="HHZ130" s="2"/>
      <c r="HIA130" s="2"/>
      <c r="HIB130" s="2"/>
      <c r="HIC130" s="2"/>
      <c r="HID130" s="2"/>
      <c r="HIE130" s="2"/>
      <c r="HIF130" s="2"/>
      <c r="HIG130" s="2"/>
      <c r="HIH130" s="2"/>
      <c r="HII130" s="2"/>
      <c r="HIJ130" s="2"/>
      <c r="HIK130" s="2"/>
      <c r="HIL130" s="2"/>
      <c r="HIM130" s="2"/>
      <c r="HIN130" s="2"/>
      <c r="HIO130" s="2"/>
      <c r="HIP130" s="2"/>
      <c r="HIQ130" s="2"/>
      <c r="HIR130" s="2"/>
      <c r="HIS130" s="2"/>
      <c r="HIT130" s="2"/>
      <c r="HIU130" s="2"/>
      <c r="HIV130" s="2"/>
      <c r="HIW130" s="2"/>
      <c r="HIX130" s="2"/>
      <c r="HIY130" s="2"/>
      <c r="HIZ130" s="2"/>
      <c r="HJA130" s="2"/>
      <c r="HJB130" s="2"/>
      <c r="HJC130" s="2"/>
      <c r="HJD130" s="2"/>
      <c r="HJE130" s="2"/>
      <c r="HJF130" s="2"/>
      <c r="HJG130" s="2"/>
      <c r="HJH130" s="2"/>
      <c r="HJI130" s="2"/>
      <c r="HJJ130" s="2"/>
      <c r="HJK130" s="2"/>
      <c r="HJL130" s="2"/>
      <c r="HJM130" s="2"/>
      <c r="HJN130" s="2"/>
      <c r="HJO130" s="2"/>
      <c r="HJP130" s="2"/>
      <c r="HJQ130" s="2"/>
      <c r="HJR130" s="2"/>
      <c r="HJS130" s="2"/>
      <c r="HJT130" s="2"/>
      <c r="HJU130" s="2"/>
      <c r="HJV130" s="2"/>
      <c r="HJW130" s="2"/>
      <c r="HJX130" s="2"/>
      <c r="HJY130" s="2"/>
      <c r="HJZ130" s="2"/>
      <c r="HKA130" s="2"/>
      <c r="HKB130" s="2"/>
      <c r="HKC130" s="2"/>
      <c r="HKD130" s="2"/>
      <c r="HKE130" s="2"/>
      <c r="HKF130" s="2"/>
      <c r="HKG130" s="2"/>
      <c r="HKH130" s="2"/>
      <c r="HKI130" s="2"/>
      <c r="HKJ130" s="2"/>
      <c r="HKK130" s="2"/>
      <c r="HKL130" s="2"/>
      <c r="HKM130" s="2"/>
      <c r="HKN130" s="2"/>
      <c r="HKO130" s="2"/>
      <c r="HKP130" s="2"/>
      <c r="HKQ130" s="2"/>
      <c r="HKR130" s="2"/>
      <c r="HKS130" s="2"/>
      <c r="HKT130" s="2"/>
      <c r="HKU130" s="2"/>
      <c r="HKV130" s="2"/>
      <c r="HKW130" s="2"/>
      <c r="HKX130" s="2"/>
      <c r="HKY130" s="2"/>
      <c r="HKZ130" s="2"/>
      <c r="HLA130" s="2"/>
      <c r="HLB130" s="2"/>
      <c r="HLC130" s="2"/>
      <c r="HLD130" s="2"/>
      <c r="HLE130" s="2"/>
      <c r="HLF130" s="2"/>
      <c r="HLG130" s="2"/>
      <c r="HLH130" s="2"/>
      <c r="HLI130" s="2"/>
      <c r="HLJ130" s="2"/>
      <c r="HLK130" s="2"/>
      <c r="HLL130" s="2"/>
      <c r="HLM130" s="2"/>
      <c r="HLN130" s="2"/>
      <c r="HLO130" s="2"/>
      <c r="HLP130" s="2"/>
      <c r="HLQ130" s="2"/>
      <c r="HLR130" s="2"/>
      <c r="HLS130" s="2"/>
      <c r="HLT130" s="2"/>
      <c r="HLU130" s="2"/>
      <c r="HLV130" s="2"/>
      <c r="HLW130" s="2"/>
      <c r="HLX130" s="2"/>
      <c r="HLY130" s="2"/>
      <c r="HLZ130" s="2"/>
      <c r="HMA130" s="2"/>
      <c r="HMB130" s="2"/>
      <c r="HMC130" s="2"/>
      <c r="HMD130" s="2"/>
      <c r="HME130" s="2"/>
      <c r="HMF130" s="2"/>
      <c r="HMG130" s="2"/>
      <c r="HMH130" s="2"/>
      <c r="HMI130" s="2"/>
      <c r="HMJ130" s="2"/>
      <c r="HMK130" s="2"/>
      <c r="HML130" s="2"/>
      <c r="HMM130" s="2"/>
      <c r="HMN130" s="2"/>
      <c r="HMO130" s="2"/>
      <c r="HMP130" s="2"/>
      <c r="HMQ130" s="2"/>
      <c r="HMR130" s="2"/>
      <c r="HMS130" s="2"/>
      <c r="HMT130" s="2"/>
      <c r="HMU130" s="2"/>
      <c r="HMV130" s="2"/>
      <c r="HMW130" s="2"/>
      <c r="HMX130" s="2"/>
      <c r="HMY130" s="2"/>
      <c r="HMZ130" s="2"/>
      <c r="HNA130" s="2"/>
      <c r="HNB130" s="2"/>
      <c r="HNC130" s="2"/>
      <c r="HND130" s="2"/>
      <c r="HNE130" s="2"/>
      <c r="HNF130" s="2"/>
      <c r="HNG130" s="2"/>
      <c r="HNH130" s="2"/>
      <c r="HNI130" s="2"/>
      <c r="HNJ130" s="2"/>
      <c r="HNK130" s="2"/>
      <c r="HNL130" s="2"/>
      <c r="HNM130" s="2"/>
      <c r="HNN130" s="2"/>
      <c r="HNO130" s="2"/>
      <c r="HNP130" s="2"/>
      <c r="HNQ130" s="2"/>
      <c r="HNR130" s="2"/>
      <c r="HNS130" s="2"/>
      <c r="HNT130" s="2"/>
      <c r="HNU130" s="2"/>
      <c r="HNV130" s="2"/>
      <c r="HNW130" s="2"/>
      <c r="HNX130" s="2"/>
      <c r="HNY130" s="2"/>
      <c r="HNZ130" s="2"/>
      <c r="HOA130" s="2"/>
      <c r="HOB130" s="2"/>
      <c r="HOC130" s="2"/>
      <c r="HOD130" s="2"/>
      <c r="HOE130" s="2"/>
      <c r="HOF130" s="2"/>
      <c r="HOG130" s="2"/>
      <c r="HOH130" s="2"/>
      <c r="HOI130" s="2"/>
      <c r="HOJ130" s="2"/>
      <c r="HOK130" s="2"/>
      <c r="HOL130" s="2"/>
      <c r="HOM130" s="2"/>
      <c r="HON130" s="2"/>
      <c r="HOO130" s="2"/>
      <c r="HOP130" s="2"/>
      <c r="HOQ130" s="2"/>
      <c r="HOR130" s="2"/>
      <c r="HOS130" s="2"/>
      <c r="HOT130" s="2"/>
      <c r="HOU130" s="2"/>
      <c r="HOV130" s="2"/>
      <c r="HOW130" s="2"/>
      <c r="HOX130" s="2"/>
      <c r="HOY130" s="2"/>
      <c r="HOZ130" s="2"/>
      <c r="HPA130" s="2"/>
      <c r="HPB130" s="2"/>
      <c r="HPC130" s="2"/>
      <c r="HPD130" s="2"/>
      <c r="HPE130" s="2"/>
      <c r="HPF130" s="2"/>
      <c r="HPG130" s="2"/>
      <c r="HPH130" s="2"/>
      <c r="HPI130" s="2"/>
      <c r="HPJ130" s="2"/>
      <c r="HPK130" s="2"/>
      <c r="HPL130" s="2"/>
      <c r="HPM130" s="2"/>
      <c r="HPN130" s="2"/>
      <c r="HPO130" s="2"/>
      <c r="HPP130" s="2"/>
      <c r="HPQ130" s="2"/>
      <c r="HPR130" s="2"/>
      <c r="HPS130" s="2"/>
      <c r="HPT130" s="2"/>
      <c r="HPU130" s="2"/>
      <c r="HPV130" s="2"/>
      <c r="HPW130" s="2"/>
      <c r="HPX130" s="2"/>
      <c r="HPY130" s="2"/>
      <c r="HPZ130" s="2"/>
      <c r="HQA130" s="2"/>
      <c r="HQB130" s="2"/>
      <c r="HQC130" s="2"/>
      <c r="HQD130" s="2"/>
      <c r="HQE130" s="2"/>
      <c r="HQF130" s="2"/>
      <c r="HQG130" s="2"/>
      <c r="HQH130" s="2"/>
      <c r="HQI130" s="2"/>
      <c r="HQJ130" s="2"/>
      <c r="HQK130" s="2"/>
      <c r="HQL130" s="2"/>
      <c r="HQM130" s="2"/>
      <c r="HQN130" s="2"/>
      <c r="HQO130" s="2"/>
      <c r="HQP130" s="2"/>
      <c r="HQQ130" s="2"/>
      <c r="HQR130" s="2"/>
      <c r="HQS130" s="2"/>
      <c r="HQT130" s="2"/>
      <c r="HQU130" s="2"/>
      <c r="HQV130" s="2"/>
      <c r="HQW130" s="2"/>
      <c r="HQX130" s="2"/>
      <c r="HQY130" s="2"/>
      <c r="HQZ130" s="2"/>
      <c r="HRA130" s="2"/>
      <c r="HRB130" s="2"/>
      <c r="HRC130" s="2"/>
      <c r="HRD130" s="2"/>
      <c r="HRE130" s="2"/>
      <c r="HRF130" s="2"/>
      <c r="HRG130" s="2"/>
      <c r="HRH130" s="2"/>
      <c r="HRI130" s="2"/>
      <c r="HRJ130" s="2"/>
      <c r="HRK130" s="2"/>
      <c r="HRL130" s="2"/>
      <c r="HRM130" s="2"/>
      <c r="HRN130" s="2"/>
      <c r="HRO130" s="2"/>
      <c r="HRP130" s="2"/>
      <c r="HRQ130" s="2"/>
      <c r="HRR130" s="2"/>
      <c r="HRS130" s="2"/>
      <c r="HRT130" s="2"/>
      <c r="HRU130" s="2"/>
      <c r="HRV130" s="2"/>
      <c r="HRW130" s="2"/>
      <c r="HRX130" s="2"/>
      <c r="HRY130" s="2"/>
      <c r="HRZ130" s="2"/>
      <c r="HSA130" s="2"/>
      <c r="HSB130" s="2"/>
      <c r="HSC130" s="2"/>
      <c r="HSD130" s="2"/>
      <c r="HSE130" s="2"/>
      <c r="HSF130" s="2"/>
      <c r="HSG130" s="2"/>
      <c r="HSH130" s="2"/>
      <c r="HSI130" s="2"/>
      <c r="HSJ130" s="2"/>
      <c r="HSK130" s="2"/>
      <c r="HSL130" s="2"/>
      <c r="HSM130" s="2"/>
      <c r="HSN130" s="2"/>
      <c r="HSO130" s="2"/>
      <c r="HSP130" s="2"/>
      <c r="HSQ130" s="2"/>
      <c r="HSR130" s="2"/>
      <c r="HSS130" s="2"/>
      <c r="HST130" s="2"/>
      <c r="HSU130" s="2"/>
      <c r="HSV130" s="2"/>
      <c r="HSW130" s="2"/>
      <c r="HSX130" s="2"/>
      <c r="HSY130" s="2"/>
      <c r="HSZ130" s="2"/>
      <c r="HTA130" s="2"/>
      <c r="HTB130" s="2"/>
      <c r="HTC130" s="2"/>
      <c r="HTD130" s="2"/>
      <c r="HTE130" s="2"/>
      <c r="HTF130" s="2"/>
      <c r="HTG130" s="2"/>
      <c r="HTH130" s="2"/>
      <c r="HTI130" s="2"/>
      <c r="HTJ130" s="2"/>
      <c r="HTK130" s="2"/>
      <c r="HTL130" s="2"/>
      <c r="HTM130" s="2"/>
      <c r="HTN130" s="2"/>
      <c r="HTO130" s="2"/>
      <c r="HTP130" s="2"/>
      <c r="HTQ130" s="2"/>
      <c r="HTR130" s="2"/>
      <c r="HTS130" s="2"/>
      <c r="HTT130" s="2"/>
      <c r="HTU130" s="2"/>
      <c r="HTV130" s="2"/>
      <c r="HTW130" s="2"/>
      <c r="HTX130" s="2"/>
      <c r="HTY130" s="2"/>
      <c r="HTZ130" s="2"/>
      <c r="HUA130" s="2"/>
      <c r="HUB130" s="2"/>
      <c r="HUC130" s="2"/>
      <c r="HUD130" s="2"/>
      <c r="HUE130" s="2"/>
      <c r="HUF130" s="2"/>
      <c r="HUG130" s="2"/>
      <c r="HUH130" s="2"/>
      <c r="HUI130" s="2"/>
      <c r="HUJ130" s="2"/>
      <c r="HUK130" s="2"/>
      <c r="HUL130" s="2"/>
      <c r="HUM130" s="2"/>
      <c r="HUN130" s="2"/>
      <c r="HUO130" s="2"/>
      <c r="HUP130" s="2"/>
      <c r="HUQ130" s="2"/>
      <c r="HUR130" s="2"/>
      <c r="HUS130" s="2"/>
      <c r="HUT130" s="2"/>
      <c r="HUU130" s="2"/>
      <c r="HUV130" s="2"/>
      <c r="HUW130" s="2"/>
      <c r="HUX130" s="2"/>
      <c r="HUY130" s="2"/>
      <c r="HUZ130" s="2"/>
      <c r="HVA130" s="2"/>
      <c r="HVB130" s="2"/>
      <c r="HVC130" s="2"/>
      <c r="HVD130" s="2"/>
      <c r="HVE130" s="2"/>
      <c r="HVF130" s="2"/>
      <c r="HVG130" s="2"/>
      <c r="HVH130" s="2"/>
      <c r="HVI130" s="2"/>
      <c r="HVJ130" s="2"/>
      <c r="HVK130" s="2"/>
      <c r="HVL130" s="2"/>
      <c r="HVM130" s="2"/>
      <c r="HVN130" s="2"/>
      <c r="HVO130" s="2"/>
      <c r="HVP130" s="2"/>
      <c r="HVQ130" s="2"/>
      <c r="HVR130" s="2"/>
      <c r="HVS130" s="2"/>
      <c r="HVT130" s="2"/>
      <c r="HVU130" s="2"/>
      <c r="HVV130" s="2"/>
      <c r="HVW130" s="2"/>
      <c r="HVX130" s="2"/>
      <c r="HVY130" s="2"/>
      <c r="HVZ130" s="2"/>
      <c r="HWA130" s="2"/>
      <c r="HWB130" s="2"/>
      <c r="HWC130" s="2"/>
      <c r="HWD130" s="2"/>
      <c r="HWE130" s="2"/>
      <c r="HWF130" s="2"/>
      <c r="HWG130" s="2"/>
      <c r="HWH130" s="2"/>
      <c r="HWI130" s="2"/>
      <c r="HWJ130" s="2"/>
      <c r="HWK130" s="2"/>
      <c r="HWL130" s="2"/>
      <c r="HWM130" s="2"/>
      <c r="HWN130" s="2"/>
      <c r="HWO130" s="2"/>
      <c r="HWP130" s="2"/>
      <c r="HWQ130" s="2"/>
      <c r="HWR130" s="2"/>
      <c r="HWS130" s="2"/>
      <c r="HWT130" s="2"/>
      <c r="HWU130" s="2"/>
      <c r="HWV130" s="2"/>
      <c r="HWW130" s="2"/>
      <c r="HWX130" s="2"/>
      <c r="HWY130" s="2"/>
      <c r="HWZ130" s="2"/>
      <c r="HXA130" s="2"/>
      <c r="HXB130" s="2"/>
      <c r="HXC130" s="2"/>
      <c r="HXD130" s="2"/>
      <c r="HXE130" s="2"/>
      <c r="HXF130" s="2"/>
      <c r="HXG130" s="2"/>
      <c r="HXH130" s="2"/>
      <c r="HXI130" s="2"/>
      <c r="HXJ130" s="2"/>
      <c r="HXK130" s="2"/>
      <c r="HXL130" s="2"/>
      <c r="HXM130" s="2"/>
      <c r="HXN130" s="2"/>
      <c r="HXO130" s="2"/>
      <c r="HXP130" s="2"/>
      <c r="HXQ130" s="2"/>
      <c r="HXR130" s="2"/>
      <c r="HXS130" s="2"/>
      <c r="HXT130" s="2"/>
      <c r="HXU130" s="2"/>
      <c r="HXV130" s="2"/>
      <c r="HXW130" s="2"/>
      <c r="HXX130" s="2"/>
      <c r="HXY130" s="2"/>
      <c r="HXZ130" s="2"/>
      <c r="HYA130" s="2"/>
      <c r="HYB130" s="2"/>
      <c r="HYC130" s="2"/>
      <c r="HYD130" s="2"/>
      <c r="HYE130" s="2"/>
      <c r="HYF130" s="2"/>
      <c r="HYG130" s="2"/>
      <c r="HYH130" s="2"/>
      <c r="HYI130" s="2"/>
      <c r="HYJ130" s="2"/>
      <c r="HYK130" s="2"/>
      <c r="HYL130" s="2"/>
      <c r="HYM130" s="2"/>
      <c r="HYN130" s="2"/>
      <c r="HYO130" s="2"/>
      <c r="HYP130" s="2"/>
      <c r="HYQ130" s="2"/>
      <c r="HYR130" s="2"/>
      <c r="HYS130" s="2"/>
      <c r="HYT130" s="2"/>
      <c r="HYU130" s="2"/>
      <c r="HYV130" s="2"/>
      <c r="HYW130" s="2"/>
      <c r="HYX130" s="2"/>
      <c r="HYY130" s="2"/>
      <c r="HYZ130" s="2"/>
      <c r="HZA130" s="2"/>
      <c r="HZB130" s="2"/>
      <c r="HZC130" s="2"/>
      <c r="HZD130" s="2"/>
      <c r="HZE130" s="2"/>
      <c r="HZF130" s="2"/>
      <c r="HZG130" s="2"/>
      <c r="HZH130" s="2"/>
      <c r="HZI130" s="2"/>
      <c r="HZJ130" s="2"/>
      <c r="HZK130" s="2"/>
      <c r="HZL130" s="2"/>
      <c r="HZM130" s="2"/>
      <c r="HZN130" s="2"/>
      <c r="HZO130" s="2"/>
      <c r="HZP130" s="2"/>
      <c r="HZQ130" s="2"/>
      <c r="HZR130" s="2"/>
      <c r="HZS130" s="2"/>
      <c r="HZT130" s="2"/>
      <c r="HZU130" s="2"/>
      <c r="HZV130" s="2"/>
      <c r="HZW130" s="2"/>
      <c r="HZX130" s="2"/>
      <c r="HZY130" s="2"/>
      <c r="HZZ130" s="2"/>
      <c r="IAA130" s="2"/>
      <c r="IAB130" s="2"/>
      <c r="IAC130" s="2"/>
      <c r="IAD130" s="2"/>
      <c r="IAE130" s="2"/>
      <c r="IAF130" s="2"/>
      <c r="IAG130" s="2"/>
      <c r="IAH130" s="2"/>
      <c r="IAI130" s="2"/>
      <c r="IAJ130" s="2"/>
      <c r="IAK130" s="2"/>
      <c r="IAL130" s="2"/>
      <c r="IAM130" s="2"/>
      <c r="IAN130" s="2"/>
      <c r="IAO130" s="2"/>
      <c r="IAP130" s="2"/>
      <c r="IAQ130" s="2"/>
      <c r="IAR130" s="2"/>
      <c r="IAS130" s="2"/>
      <c r="IAT130" s="2"/>
      <c r="IAU130" s="2"/>
      <c r="IAV130" s="2"/>
      <c r="IAW130" s="2"/>
      <c r="IAX130" s="2"/>
      <c r="IAY130" s="2"/>
      <c r="IAZ130" s="2"/>
      <c r="IBA130" s="2"/>
      <c r="IBB130" s="2"/>
      <c r="IBC130" s="2"/>
      <c r="IBD130" s="2"/>
      <c r="IBE130" s="2"/>
      <c r="IBF130" s="2"/>
      <c r="IBG130" s="2"/>
      <c r="IBH130" s="2"/>
      <c r="IBI130" s="2"/>
      <c r="IBJ130" s="2"/>
      <c r="IBK130" s="2"/>
      <c r="IBL130" s="2"/>
      <c r="IBM130" s="2"/>
      <c r="IBN130" s="2"/>
      <c r="IBO130" s="2"/>
      <c r="IBP130" s="2"/>
      <c r="IBQ130" s="2"/>
      <c r="IBR130" s="2"/>
      <c r="IBS130" s="2"/>
      <c r="IBT130" s="2"/>
      <c r="IBU130" s="2"/>
      <c r="IBV130" s="2"/>
      <c r="IBW130" s="2"/>
      <c r="IBX130" s="2"/>
      <c r="IBY130" s="2"/>
      <c r="IBZ130" s="2"/>
      <c r="ICA130" s="2"/>
      <c r="ICB130" s="2"/>
      <c r="ICC130" s="2"/>
      <c r="ICD130" s="2"/>
      <c r="ICE130" s="2"/>
      <c r="ICF130" s="2"/>
      <c r="ICG130" s="2"/>
      <c r="ICH130" s="2"/>
      <c r="ICI130" s="2"/>
      <c r="ICJ130" s="2"/>
      <c r="ICK130" s="2"/>
      <c r="ICL130" s="2"/>
      <c r="ICM130" s="2"/>
      <c r="ICN130" s="2"/>
      <c r="ICO130" s="2"/>
      <c r="ICP130" s="2"/>
      <c r="ICQ130" s="2"/>
      <c r="ICR130" s="2"/>
      <c r="ICS130" s="2"/>
      <c r="ICT130" s="2"/>
      <c r="ICU130" s="2"/>
      <c r="ICV130" s="2"/>
      <c r="ICW130" s="2"/>
      <c r="ICX130" s="2"/>
      <c r="ICY130" s="2"/>
      <c r="ICZ130" s="2"/>
      <c r="IDA130" s="2"/>
      <c r="IDB130" s="2"/>
      <c r="IDC130" s="2"/>
      <c r="IDD130" s="2"/>
      <c r="IDE130" s="2"/>
      <c r="IDF130" s="2"/>
      <c r="IDG130" s="2"/>
      <c r="IDH130" s="2"/>
      <c r="IDI130" s="2"/>
      <c r="IDJ130" s="2"/>
      <c r="IDK130" s="2"/>
      <c r="IDL130" s="2"/>
      <c r="IDM130" s="2"/>
      <c r="IDN130" s="2"/>
      <c r="IDO130" s="2"/>
      <c r="IDP130" s="2"/>
      <c r="IDQ130" s="2"/>
      <c r="IDR130" s="2"/>
      <c r="IDS130" s="2"/>
      <c r="IDT130" s="2"/>
      <c r="IDU130" s="2"/>
      <c r="IDV130" s="2"/>
      <c r="IDW130" s="2"/>
      <c r="IDX130" s="2"/>
      <c r="IDY130" s="2"/>
      <c r="IDZ130" s="2"/>
      <c r="IEA130" s="2"/>
      <c r="IEB130" s="2"/>
      <c r="IEC130" s="2"/>
      <c r="IED130" s="2"/>
      <c r="IEE130" s="2"/>
      <c r="IEF130" s="2"/>
      <c r="IEG130" s="2"/>
      <c r="IEH130" s="2"/>
      <c r="IEI130" s="2"/>
      <c r="IEJ130" s="2"/>
      <c r="IEK130" s="2"/>
      <c r="IEL130" s="2"/>
      <c r="IEM130" s="2"/>
      <c r="IEN130" s="2"/>
      <c r="IEO130" s="2"/>
      <c r="IEP130" s="2"/>
      <c r="IEQ130" s="2"/>
      <c r="IER130" s="2"/>
      <c r="IES130" s="2"/>
      <c r="IET130" s="2"/>
      <c r="IEU130" s="2"/>
      <c r="IEV130" s="2"/>
      <c r="IEW130" s="2"/>
      <c r="IEX130" s="2"/>
      <c r="IEY130" s="2"/>
      <c r="IEZ130" s="2"/>
      <c r="IFA130" s="2"/>
      <c r="IFB130" s="2"/>
      <c r="IFC130" s="2"/>
      <c r="IFD130" s="2"/>
      <c r="IFE130" s="2"/>
      <c r="IFF130" s="2"/>
      <c r="IFG130" s="2"/>
      <c r="IFH130" s="2"/>
      <c r="IFI130" s="2"/>
      <c r="IFJ130" s="2"/>
      <c r="IFK130" s="2"/>
      <c r="IFL130" s="2"/>
      <c r="IFM130" s="2"/>
      <c r="IFN130" s="2"/>
      <c r="IFO130" s="2"/>
      <c r="IFP130" s="2"/>
      <c r="IFQ130" s="2"/>
      <c r="IFR130" s="2"/>
      <c r="IFS130" s="2"/>
      <c r="IFT130" s="2"/>
      <c r="IFU130" s="2"/>
      <c r="IFV130" s="2"/>
      <c r="IFW130" s="2"/>
      <c r="IFX130" s="2"/>
      <c r="IFY130" s="2"/>
      <c r="IFZ130" s="2"/>
      <c r="IGA130" s="2"/>
      <c r="IGB130" s="2"/>
      <c r="IGC130" s="2"/>
      <c r="IGD130" s="2"/>
      <c r="IGE130" s="2"/>
      <c r="IGF130" s="2"/>
      <c r="IGG130" s="2"/>
      <c r="IGH130" s="2"/>
      <c r="IGI130" s="2"/>
      <c r="IGJ130" s="2"/>
      <c r="IGK130" s="2"/>
      <c r="IGL130" s="2"/>
      <c r="IGM130" s="2"/>
      <c r="IGN130" s="2"/>
      <c r="IGO130" s="2"/>
      <c r="IGP130" s="2"/>
      <c r="IGQ130" s="2"/>
      <c r="IGR130" s="2"/>
      <c r="IGS130" s="2"/>
      <c r="IGT130" s="2"/>
      <c r="IGU130" s="2"/>
      <c r="IGV130" s="2"/>
      <c r="IGW130" s="2"/>
      <c r="IGX130" s="2"/>
      <c r="IGY130" s="2"/>
      <c r="IGZ130" s="2"/>
      <c r="IHA130" s="2"/>
      <c r="IHB130" s="2"/>
      <c r="IHC130" s="2"/>
      <c r="IHD130" s="2"/>
      <c r="IHE130" s="2"/>
      <c r="IHF130" s="2"/>
      <c r="IHG130" s="2"/>
      <c r="IHH130" s="2"/>
      <c r="IHI130" s="2"/>
      <c r="IHJ130" s="2"/>
      <c r="IHK130" s="2"/>
      <c r="IHL130" s="2"/>
      <c r="IHM130" s="2"/>
      <c r="IHN130" s="2"/>
      <c r="IHO130" s="2"/>
      <c r="IHP130" s="2"/>
      <c r="IHQ130" s="2"/>
      <c r="IHR130" s="2"/>
      <c r="IHS130" s="2"/>
      <c r="IHT130" s="2"/>
      <c r="IHU130" s="2"/>
      <c r="IHV130" s="2"/>
      <c r="IHW130" s="2"/>
      <c r="IHX130" s="2"/>
      <c r="IHY130" s="2"/>
      <c r="IHZ130" s="2"/>
      <c r="IIA130" s="2"/>
      <c r="IIB130" s="2"/>
      <c r="IIC130" s="2"/>
      <c r="IID130" s="2"/>
      <c r="IIE130" s="2"/>
      <c r="IIF130" s="2"/>
      <c r="IIG130" s="2"/>
      <c r="IIH130" s="2"/>
      <c r="III130" s="2"/>
      <c r="IIJ130" s="2"/>
      <c r="IIK130" s="2"/>
      <c r="IIL130" s="2"/>
      <c r="IIM130" s="2"/>
      <c r="IIN130" s="2"/>
      <c r="IIO130" s="2"/>
      <c r="IIP130" s="2"/>
      <c r="IIQ130" s="2"/>
      <c r="IIR130" s="2"/>
      <c r="IIS130" s="2"/>
      <c r="IIT130" s="2"/>
      <c r="IIU130" s="2"/>
      <c r="IIV130" s="2"/>
      <c r="IIW130" s="2"/>
      <c r="IIX130" s="2"/>
      <c r="IIY130" s="2"/>
      <c r="IIZ130" s="2"/>
      <c r="IJA130" s="2"/>
      <c r="IJB130" s="2"/>
      <c r="IJC130" s="2"/>
      <c r="IJD130" s="2"/>
      <c r="IJE130" s="2"/>
      <c r="IJF130" s="2"/>
      <c r="IJG130" s="2"/>
      <c r="IJH130" s="2"/>
      <c r="IJI130" s="2"/>
      <c r="IJJ130" s="2"/>
      <c r="IJK130" s="2"/>
      <c r="IJL130" s="2"/>
      <c r="IJM130" s="2"/>
      <c r="IJN130" s="2"/>
      <c r="IJO130" s="2"/>
      <c r="IJP130" s="2"/>
      <c r="IJQ130" s="2"/>
      <c r="IJR130" s="2"/>
      <c r="IJS130" s="2"/>
      <c r="IJT130" s="2"/>
      <c r="IJU130" s="2"/>
      <c r="IJV130" s="2"/>
      <c r="IJW130" s="2"/>
      <c r="IJX130" s="2"/>
      <c r="IJY130" s="2"/>
      <c r="IJZ130" s="2"/>
      <c r="IKA130" s="2"/>
      <c r="IKB130" s="2"/>
      <c r="IKC130" s="2"/>
      <c r="IKD130" s="2"/>
      <c r="IKE130" s="2"/>
      <c r="IKF130" s="2"/>
      <c r="IKG130" s="2"/>
      <c r="IKH130" s="2"/>
      <c r="IKI130" s="2"/>
      <c r="IKJ130" s="2"/>
      <c r="IKK130" s="2"/>
      <c r="IKL130" s="2"/>
      <c r="IKM130" s="2"/>
      <c r="IKN130" s="2"/>
      <c r="IKO130" s="2"/>
      <c r="IKP130" s="2"/>
      <c r="IKQ130" s="2"/>
      <c r="IKR130" s="2"/>
      <c r="IKS130" s="2"/>
      <c r="IKT130" s="2"/>
      <c r="IKU130" s="2"/>
      <c r="IKV130" s="2"/>
      <c r="IKW130" s="2"/>
      <c r="IKX130" s="2"/>
      <c r="IKY130" s="2"/>
      <c r="IKZ130" s="2"/>
      <c r="ILA130" s="2"/>
      <c r="ILB130" s="2"/>
      <c r="ILC130" s="2"/>
      <c r="ILD130" s="2"/>
      <c r="ILE130" s="2"/>
      <c r="ILF130" s="2"/>
      <c r="ILG130" s="2"/>
      <c r="ILH130" s="2"/>
      <c r="ILI130" s="2"/>
      <c r="ILJ130" s="2"/>
      <c r="ILK130" s="2"/>
      <c r="ILL130" s="2"/>
      <c r="ILM130" s="2"/>
      <c r="ILN130" s="2"/>
      <c r="ILO130" s="2"/>
      <c r="ILP130" s="2"/>
      <c r="ILQ130" s="2"/>
      <c r="ILR130" s="2"/>
      <c r="ILS130" s="2"/>
      <c r="ILT130" s="2"/>
      <c r="ILU130" s="2"/>
      <c r="ILV130" s="2"/>
      <c r="ILW130" s="2"/>
      <c r="ILX130" s="2"/>
      <c r="ILY130" s="2"/>
      <c r="ILZ130" s="2"/>
      <c r="IMA130" s="2"/>
      <c r="IMB130" s="2"/>
      <c r="IMC130" s="2"/>
      <c r="IMD130" s="2"/>
      <c r="IME130" s="2"/>
      <c r="IMF130" s="2"/>
      <c r="IMG130" s="2"/>
      <c r="IMH130" s="2"/>
      <c r="IMI130" s="2"/>
      <c r="IMJ130" s="2"/>
      <c r="IMK130" s="2"/>
      <c r="IML130" s="2"/>
      <c r="IMM130" s="2"/>
      <c r="IMN130" s="2"/>
      <c r="IMO130" s="2"/>
      <c r="IMP130" s="2"/>
      <c r="IMQ130" s="2"/>
      <c r="IMR130" s="2"/>
      <c r="IMS130" s="2"/>
      <c r="IMT130" s="2"/>
      <c r="IMU130" s="2"/>
      <c r="IMV130" s="2"/>
      <c r="IMW130" s="2"/>
      <c r="IMX130" s="2"/>
      <c r="IMY130" s="2"/>
      <c r="IMZ130" s="2"/>
      <c r="INA130" s="2"/>
      <c r="INB130" s="2"/>
      <c r="INC130" s="2"/>
      <c r="IND130" s="2"/>
      <c r="INE130" s="2"/>
      <c r="INF130" s="2"/>
      <c r="ING130" s="2"/>
      <c r="INH130" s="2"/>
      <c r="INI130" s="2"/>
      <c r="INJ130" s="2"/>
      <c r="INK130" s="2"/>
      <c r="INL130" s="2"/>
      <c r="INM130" s="2"/>
      <c r="INN130" s="2"/>
      <c r="INO130" s="2"/>
      <c r="INP130" s="2"/>
      <c r="INQ130" s="2"/>
      <c r="INR130" s="2"/>
      <c r="INS130" s="2"/>
      <c r="INT130" s="2"/>
      <c r="INU130" s="2"/>
      <c r="INV130" s="2"/>
      <c r="INW130" s="2"/>
      <c r="INX130" s="2"/>
      <c r="INY130" s="2"/>
      <c r="INZ130" s="2"/>
      <c r="IOA130" s="2"/>
      <c r="IOB130" s="2"/>
      <c r="IOC130" s="2"/>
      <c r="IOD130" s="2"/>
      <c r="IOE130" s="2"/>
      <c r="IOF130" s="2"/>
      <c r="IOG130" s="2"/>
      <c r="IOH130" s="2"/>
      <c r="IOI130" s="2"/>
      <c r="IOJ130" s="2"/>
      <c r="IOK130" s="2"/>
      <c r="IOL130" s="2"/>
      <c r="IOM130" s="2"/>
      <c r="ION130" s="2"/>
      <c r="IOO130" s="2"/>
      <c r="IOP130" s="2"/>
      <c r="IOQ130" s="2"/>
      <c r="IOR130" s="2"/>
      <c r="IOS130" s="2"/>
      <c r="IOT130" s="2"/>
      <c r="IOU130" s="2"/>
      <c r="IOV130" s="2"/>
      <c r="IOW130" s="2"/>
      <c r="IOX130" s="2"/>
      <c r="IOY130" s="2"/>
      <c r="IOZ130" s="2"/>
      <c r="IPA130" s="2"/>
      <c r="IPB130" s="2"/>
      <c r="IPC130" s="2"/>
      <c r="IPD130" s="2"/>
      <c r="IPE130" s="2"/>
      <c r="IPF130" s="2"/>
      <c r="IPG130" s="2"/>
      <c r="IPH130" s="2"/>
      <c r="IPI130" s="2"/>
      <c r="IPJ130" s="2"/>
      <c r="IPK130" s="2"/>
      <c r="IPL130" s="2"/>
      <c r="IPM130" s="2"/>
      <c r="IPN130" s="2"/>
      <c r="IPO130" s="2"/>
      <c r="IPP130" s="2"/>
      <c r="IPQ130" s="2"/>
      <c r="IPR130" s="2"/>
      <c r="IPS130" s="2"/>
      <c r="IPT130" s="2"/>
      <c r="IPU130" s="2"/>
      <c r="IPV130" s="2"/>
      <c r="IPW130" s="2"/>
      <c r="IPX130" s="2"/>
      <c r="IPY130" s="2"/>
      <c r="IPZ130" s="2"/>
      <c r="IQA130" s="2"/>
      <c r="IQB130" s="2"/>
      <c r="IQC130" s="2"/>
      <c r="IQD130" s="2"/>
      <c r="IQE130" s="2"/>
      <c r="IQF130" s="2"/>
      <c r="IQG130" s="2"/>
      <c r="IQH130" s="2"/>
      <c r="IQI130" s="2"/>
      <c r="IQJ130" s="2"/>
      <c r="IQK130" s="2"/>
      <c r="IQL130" s="2"/>
      <c r="IQM130" s="2"/>
      <c r="IQN130" s="2"/>
      <c r="IQO130" s="2"/>
      <c r="IQP130" s="2"/>
      <c r="IQQ130" s="2"/>
      <c r="IQR130" s="2"/>
      <c r="IQS130" s="2"/>
      <c r="IQT130" s="2"/>
      <c r="IQU130" s="2"/>
      <c r="IQV130" s="2"/>
      <c r="IQW130" s="2"/>
      <c r="IQX130" s="2"/>
      <c r="IQY130" s="2"/>
      <c r="IQZ130" s="2"/>
      <c r="IRA130" s="2"/>
      <c r="IRB130" s="2"/>
      <c r="IRC130" s="2"/>
      <c r="IRD130" s="2"/>
      <c r="IRE130" s="2"/>
      <c r="IRF130" s="2"/>
      <c r="IRG130" s="2"/>
      <c r="IRH130" s="2"/>
      <c r="IRI130" s="2"/>
      <c r="IRJ130" s="2"/>
      <c r="IRK130" s="2"/>
      <c r="IRL130" s="2"/>
      <c r="IRM130" s="2"/>
      <c r="IRN130" s="2"/>
      <c r="IRO130" s="2"/>
      <c r="IRP130" s="2"/>
      <c r="IRQ130" s="2"/>
      <c r="IRR130" s="2"/>
      <c r="IRS130" s="2"/>
      <c r="IRT130" s="2"/>
      <c r="IRU130" s="2"/>
      <c r="IRV130" s="2"/>
      <c r="IRW130" s="2"/>
      <c r="IRX130" s="2"/>
      <c r="IRY130" s="2"/>
      <c r="IRZ130" s="2"/>
      <c r="ISA130" s="2"/>
      <c r="ISB130" s="2"/>
      <c r="ISC130" s="2"/>
      <c r="ISD130" s="2"/>
      <c r="ISE130" s="2"/>
      <c r="ISF130" s="2"/>
      <c r="ISG130" s="2"/>
      <c r="ISH130" s="2"/>
      <c r="ISI130" s="2"/>
      <c r="ISJ130" s="2"/>
      <c r="ISK130" s="2"/>
      <c r="ISL130" s="2"/>
      <c r="ISM130" s="2"/>
      <c r="ISN130" s="2"/>
      <c r="ISO130" s="2"/>
      <c r="ISP130" s="2"/>
      <c r="ISQ130" s="2"/>
      <c r="ISR130" s="2"/>
      <c r="ISS130" s="2"/>
      <c r="IST130" s="2"/>
      <c r="ISU130" s="2"/>
      <c r="ISV130" s="2"/>
      <c r="ISW130" s="2"/>
      <c r="ISX130" s="2"/>
      <c r="ISY130" s="2"/>
      <c r="ISZ130" s="2"/>
      <c r="ITA130" s="2"/>
      <c r="ITB130" s="2"/>
      <c r="ITC130" s="2"/>
      <c r="ITD130" s="2"/>
      <c r="ITE130" s="2"/>
      <c r="ITF130" s="2"/>
      <c r="ITG130" s="2"/>
      <c r="ITH130" s="2"/>
      <c r="ITI130" s="2"/>
      <c r="ITJ130" s="2"/>
      <c r="ITK130" s="2"/>
      <c r="ITL130" s="2"/>
      <c r="ITM130" s="2"/>
      <c r="ITN130" s="2"/>
      <c r="ITO130" s="2"/>
      <c r="ITP130" s="2"/>
      <c r="ITQ130" s="2"/>
      <c r="ITR130" s="2"/>
      <c r="ITS130" s="2"/>
      <c r="ITT130" s="2"/>
      <c r="ITU130" s="2"/>
      <c r="ITV130" s="2"/>
      <c r="ITW130" s="2"/>
      <c r="ITX130" s="2"/>
      <c r="ITY130" s="2"/>
      <c r="ITZ130" s="2"/>
      <c r="IUA130" s="2"/>
      <c r="IUB130" s="2"/>
      <c r="IUC130" s="2"/>
      <c r="IUD130" s="2"/>
      <c r="IUE130" s="2"/>
      <c r="IUF130" s="2"/>
      <c r="IUG130" s="2"/>
      <c r="IUH130" s="2"/>
      <c r="IUI130" s="2"/>
      <c r="IUJ130" s="2"/>
      <c r="IUK130" s="2"/>
      <c r="IUL130" s="2"/>
      <c r="IUM130" s="2"/>
      <c r="IUN130" s="2"/>
      <c r="IUO130" s="2"/>
      <c r="IUP130" s="2"/>
      <c r="IUQ130" s="2"/>
      <c r="IUR130" s="2"/>
      <c r="IUS130" s="2"/>
      <c r="IUT130" s="2"/>
      <c r="IUU130" s="2"/>
      <c r="IUV130" s="2"/>
      <c r="IUW130" s="2"/>
      <c r="IUX130" s="2"/>
      <c r="IUY130" s="2"/>
      <c r="IUZ130" s="2"/>
      <c r="IVA130" s="2"/>
      <c r="IVB130" s="2"/>
      <c r="IVC130" s="2"/>
      <c r="IVD130" s="2"/>
      <c r="IVE130" s="2"/>
      <c r="IVF130" s="2"/>
      <c r="IVG130" s="2"/>
      <c r="IVH130" s="2"/>
      <c r="IVI130" s="2"/>
      <c r="IVJ130" s="2"/>
      <c r="IVK130" s="2"/>
      <c r="IVL130" s="2"/>
      <c r="IVM130" s="2"/>
      <c r="IVN130" s="2"/>
      <c r="IVO130" s="2"/>
      <c r="IVP130" s="2"/>
      <c r="IVQ130" s="2"/>
      <c r="IVR130" s="2"/>
      <c r="IVS130" s="2"/>
      <c r="IVT130" s="2"/>
      <c r="IVU130" s="2"/>
      <c r="IVV130" s="2"/>
      <c r="IVW130" s="2"/>
      <c r="IVX130" s="2"/>
      <c r="IVY130" s="2"/>
      <c r="IVZ130" s="2"/>
      <c r="IWA130" s="2"/>
      <c r="IWB130" s="2"/>
      <c r="IWC130" s="2"/>
      <c r="IWD130" s="2"/>
      <c r="IWE130" s="2"/>
      <c r="IWF130" s="2"/>
      <c r="IWG130" s="2"/>
      <c r="IWH130" s="2"/>
      <c r="IWI130" s="2"/>
      <c r="IWJ130" s="2"/>
      <c r="IWK130" s="2"/>
      <c r="IWL130" s="2"/>
      <c r="IWM130" s="2"/>
      <c r="IWN130" s="2"/>
      <c r="IWO130" s="2"/>
      <c r="IWP130" s="2"/>
      <c r="IWQ130" s="2"/>
      <c r="IWR130" s="2"/>
      <c r="IWS130" s="2"/>
      <c r="IWT130" s="2"/>
      <c r="IWU130" s="2"/>
      <c r="IWV130" s="2"/>
      <c r="IWW130" s="2"/>
      <c r="IWX130" s="2"/>
      <c r="IWY130" s="2"/>
      <c r="IWZ130" s="2"/>
      <c r="IXA130" s="2"/>
      <c r="IXB130" s="2"/>
      <c r="IXC130" s="2"/>
      <c r="IXD130" s="2"/>
      <c r="IXE130" s="2"/>
      <c r="IXF130" s="2"/>
      <c r="IXG130" s="2"/>
      <c r="IXH130" s="2"/>
      <c r="IXI130" s="2"/>
      <c r="IXJ130" s="2"/>
      <c r="IXK130" s="2"/>
      <c r="IXL130" s="2"/>
      <c r="IXM130" s="2"/>
      <c r="IXN130" s="2"/>
      <c r="IXO130" s="2"/>
      <c r="IXP130" s="2"/>
      <c r="IXQ130" s="2"/>
      <c r="IXR130" s="2"/>
      <c r="IXS130" s="2"/>
      <c r="IXT130" s="2"/>
      <c r="IXU130" s="2"/>
      <c r="IXV130" s="2"/>
      <c r="IXW130" s="2"/>
      <c r="IXX130" s="2"/>
      <c r="IXY130" s="2"/>
      <c r="IXZ130" s="2"/>
      <c r="IYA130" s="2"/>
      <c r="IYB130" s="2"/>
      <c r="IYC130" s="2"/>
      <c r="IYD130" s="2"/>
      <c r="IYE130" s="2"/>
      <c r="IYF130" s="2"/>
      <c r="IYG130" s="2"/>
      <c r="IYH130" s="2"/>
      <c r="IYI130" s="2"/>
      <c r="IYJ130" s="2"/>
      <c r="IYK130" s="2"/>
      <c r="IYL130" s="2"/>
      <c r="IYM130" s="2"/>
      <c r="IYN130" s="2"/>
      <c r="IYO130" s="2"/>
      <c r="IYP130" s="2"/>
      <c r="IYQ130" s="2"/>
      <c r="IYR130" s="2"/>
      <c r="IYS130" s="2"/>
      <c r="IYT130" s="2"/>
      <c r="IYU130" s="2"/>
      <c r="IYV130" s="2"/>
      <c r="IYW130" s="2"/>
      <c r="IYX130" s="2"/>
      <c r="IYY130" s="2"/>
      <c r="IYZ130" s="2"/>
      <c r="IZA130" s="2"/>
      <c r="IZB130" s="2"/>
      <c r="IZC130" s="2"/>
      <c r="IZD130" s="2"/>
      <c r="IZE130" s="2"/>
      <c r="IZF130" s="2"/>
      <c r="IZG130" s="2"/>
      <c r="IZH130" s="2"/>
      <c r="IZI130" s="2"/>
      <c r="IZJ130" s="2"/>
      <c r="IZK130" s="2"/>
      <c r="IZL130" s="2"/>
      <c r="IZM130" s="2"/>
      <c r="IZN130" s="2"/>
      <c r="IZO130" s="2"/>
      <c r="IZP130" s="2"/>
      <c r="IZQ130" s="2"/>
      <c r="IZR130" s="2"/>
      <c r="IZS130" s="2"/>
      <c r="IZT130" s="2"/>
      <c r="IZU130" s="2"/>
      <c r="IZV130" s="2"/>
      <c r="IZW130" s="2"/>
      <c r="IZX130" s="2"/>
      <c r="IZY130" s="2"/>
      <c r="IZZ130" s="2"/>
      <c r="JAA130" s="2"/>
      <c r="JAB130" s="2"/>
      <c r="JAC130" s="2"/>
      <c r="JAD130" s="2"/>
      <c r="JAE130" s="2"/>
      <c r="JAF130" s="2"/>
      <c r="JAG130" s="2"/>
      <c r="JAH130" s="2"/>
      <c r="JAI130" s="2"/>
      <c r="JAJ130" s="2"/>
      <c r="JAK130" s="2"/>
      <c r="JAL130" s="2"/>
      <c r="JAM130" s="2"/>
      <c r="JAN130" s="2"/>
      <c r="JAO130" s="2"/>
      <c r="JAP130" s="2"/>
      <c r="JAQ130" s="2"/>
      <c r="JAR130" s="2"/>
      <c r="JAS130" s="2"/>
      <c r="JAT130" s="2"/>
      <c r="JAU130" s="2"/>
      <c r="JAV130" s="2"/>
      <c r="JAW130" s="2"/>
      <c r="JAX130" s="2"/>
      <c r="JAY130" s="2"/>
      <c r="JAZ130" s="2"/>
      <c r="JBA130" s="2"/>
      <c r="JBB130" s="2"/>
      <c r="JBC130" s="2"/>
      <c r="JBD130" s="2"/>
      <c r="JBE130" s="2"/>
      <c r="JBF130" s="2"/>
      <c r="JBG130" s="2"/>
      <c r="JBH130" s="2"/>
      <c r="JBI130" s="2"/>
      <c r="JBJ130" s="2"/>
      <c r="JBK130" s="2"/>
      <c r="JBL130" s="2"/>
      <c r="JBM130" s="2"/>
      <c r="JBN130" s="2"/>
      <c r="JBO130" s="2"/>
      <c r="JBP130" s="2"/>
      <c r="JBQ130" s="2"/>
      <c r="JBR130" s="2"/>
      <c r="JBS130" s="2"/>
      <c r="JBT130" s="2"/>
      <c r="JBU130" s="2"/>
      <c r="JBV130" s="2"/>
      <c r="JBW130" s="2"/>
      <c r="JBX130" s="2"/>
      <c r="JBY130" s="2"/>
      <c r="JBZ130" s="2"/>
      <c r="JCA130" s="2"/>
      <c r="JCB130" s="2"/>
      <c r="JCC130" s="2"/>
      <c r="JCD130" s="2"/>
      <c r="JCE130" s="2"/>
      <c r="JCF130" s="2"/>
      <c r="JCG130" s="2"/>
      <c r="JCH130" s="2"/>
      <c r="JCI130" s="2"/>
      <c r="JCJ130" s="2"/>
      <c r="JCK130" s="2"/>
      <c r="JCL130" s="2"/>
      <c r="JCM130" s="2"/>
      <c r="JCN130" s="2"/>
      <c r="JCO130" s="2"/>
      <c r="JCP130" s="2"/>
      <c r="JCQ130" s="2"/>
      <c r="JCR130" s="2"/>
      <c r="JCS130" s="2"/>
      <c r="JCT130" s="2"/>
      <c r="JCU130" s="2"/>
      <c r="JCV130" s="2"/>
      <c r="JCW130" s="2"/>
      <c r="JCX130" s="2"/>
      <c r="JCY130" s="2"/>
      <c r="JCZ130" s="2"/>
      <c r="JDA130" s="2"/>
      <c r="JDB130" s="2"/>
      <c r="JDC130" s="2"/>
      <c r="JDD130" s="2"/>
      <c r="JDE130" s="2"/>
      <c r="JDF130" s="2"/>
      <c r="JDG130" s="2"/>
      <c r="JDH130" s="2"/>
      <c r="JDI130" s="2"/>
      <c r="JDJ130" s="2"/>
      <c r="JDK130" s="2"/>
      <c r="JDL130" s="2"/>
      <c r="JDM130" s="2"/>
      <c r="JDN130" s="2"/>
      <c r="JDO130" s="2"/>
      <c r="JDP130" s="2"/>
      <c r="JDQ130" s="2"/>
      <c r="JDR130" s="2"/>
      <c r="JDS130" s="2"/>
      <c r="JDT130" s="2"/>
      <c r="JDU130" s="2"/>
      <c r="JDV130" s="2"/>
      <c r="JDW130" s="2"/>
      <c r="JDX130" s="2"/>
      <c r="JDY130" s="2"/>
      <c r="JDZ130" s="2"/>
      <c r="JEA130" s="2"/>
      <c r="JEB130" s="2"/>
      <c r="JEC130" s="2"/>
      <c r="JED130" s="2"/>
      <c r="JEE130" s="2"/>
      <c r="JEF130" s="2"/>
      <c r="JEG130" s="2"/>
      <c r="JEH130" s="2"/>
      <c r="JEI130" s="2"/>
      <c r="JEJ130" s="2"/>
      <c r="JEK130" s="2"/>
      <c r="JEL130" s="2"/>
      <c r="JEM130" s="2"/>
      <c r="JEN130" s="2"/>
      <c r="JEO130" s="2"/>
      <c r="JEP130" s="2"/>
      <c r="JEQ130" s="2"/>
      <c r="JER130" s="2"/>
      <c r="JES130" s="2"/>
      <c r="JET130" s="2"/>
      <c r="JEU130" s="2"/>
      <c r="JEV130" s="2"/>
      <c r="JEW130" s="2"/>
      <c r="JEX130" s="2"/>
      <c r="JEY130" s="2"/>
      <c r="JEZ130" s="2"/>
      <c r="JFA130" s="2"/>
      <c r="JFB130" s="2"/>
      <c r="JFC130" s="2"/>
      <c r="JFD130" s="2"/>
      <c r="JFE130" s="2"/>
      <c r="JFF130" s="2"/>
      <c r="JFG130" s="2"/>
      <c r="JFH130" s="2"/>
      <c r="JFI130" s="2"/>
      <c r="JFJ130" s="2"/>
      <c r="JFK130" s="2"/>
      <c r="JFL130" s="2"/>
      <c r="JFM130" s="2"/>
      <c r="JFN130" s="2"/>
      <c r="JFO130" s="2"/>
      <c r="JFP130" s="2"/>
      <c r="JFQ130" s="2"/>
      <c r="JFR130" s="2"/>
      <c r="JFS130" s="2"/>
      <c r="JFT130" s="2"/>
      <c r="JFU130" s="2"/>
      <c r="JFV130" s="2"/>
      <c r="JFW130" s="2"/>
      <c r="JFX130" s="2"/>
      <c r="JFY130" s="2"/>
      <c r="JFZ130" s="2"/>
      <c r="JGA130" s="2"/>
      <c r="JGB130" s="2"/>
      <c r="JGC130" s="2"/>
      <c r="JGD130" s="2"/>
      <c r="JGE130" s="2"/>
      <c r="JGF130" s="2"/>
      <c r="JGG130" s="2"/>
      <c r="JGH130" s="2"/>
      <c r="JGI130" s="2"/>
      <c r="JGJ130" s="2"/>
      <c r="JGK130" s="2"/>
      <c r="JGL130" s="2"/>
      <c r="JGM130" s="2"/>
      <c r="JGN130" s="2"/>
      <c r="JGO130" s="2"/>
      <c r="JGP130" s="2"/>
      <c r="JGQ130" s="2"/>
      <c r="JGR130" s="2"/>
      <c r="JGS130" s="2"/>
      <c r="JGT130" s="2"/>
      <c r="JGU130" s="2"/>
      <c r="JGV130" s="2"/>
      <c r="JGW130" s="2"/>
      <c r="JGX130" s="2"/>
      <c r="JGY130" s="2"/>
      <c r="JGZ130" s="2"/>
      <c r="JHA130" s="2"/>
      <c r="JHB130" s="2"/>
      <c r="JHC130" s="2"/>
      <c r="JHD130" s="2"/>
      <c r="JHE130" s="2"/>
      <c r="JHF130" s="2"/>
      <c r="JHG130" s="2"/>
      <c r="JHH130" s="2"/>
      <c r="JHI130" s="2"/>
      <c r="JHJ130" s="2"/>
      <c r="JHK130" s="2"/>
      <c r="JHL130" s="2"/>
      <c r="JHM130" s="2"/>
      <c r="JHN130" s="2"/>
      <c r="JHO130" s="2"/>
      <c r="JHP130" s="2"/>
      <c r="JHQ130" s="2"/>
      <c r="JHR130" s="2"/>
      <c r="JHS130" s="2"/>
      <c r="JHT130" s="2"/>
      <c r="JHU130" s="2"/>
      <c r="JHV130" s="2"/>
      <c r="JHW130" s="2"/>
      <c r="JHX130" s="2"/>
      <c r="JHY130" s="2"/>
      <c r="JHZ130" s="2"/>
      <c r="JIA130" s="2"/>
      <c r="JIB130" s="2"/>
      <c r="JIC130" s="2"/>
      <c r="JID130" s="2"/>
      <c r="JIE130" s="2"/>
      <c r="JIF130" s="2"/>
      <c r="JIG130" s="2"/>
      <c r="JIH130" s="2"/>
      <c r="JII130" s="2"/>
      <c r="JIJ130" s="2"/>
      <c r="JIK130" s="2"/>
      <c r="JIL130" s="2"/>
      <c r="JIM130" s="2"/>
      <c r="JIN130" s="2"/>
      <c r="JIO130" s="2"/>
      <c r="JIP130" s="2"/>
      <c r="JIQ130" s="2"/>
      <c r="JIR130" s="2"/>
      <c r="JIS130" s="2"/>
      <c r="JIT130" s="2"/>
      <c r="JIU130" s="2"/>
      <c r="JIV130" s="2"/>
      <c r="JIW130" s="2"/>
      <c r="JIX130" s="2"/>
      <c r="JIY130" s="2"/>
      <c r="JIZ130" s="2"/>
      <c r="JJA130" s="2"/>
      <c r="JJB130" s="2"/>
      <c r="JJC130" s="2"/>
      <c r="JJD130" s="2"/>
      <c r="JJE130" s="2"/>
      <c r="JJF130" s="2"/>
      <c r="JJG130" s="2"/>
      <c r="JJH130" s="2"/>
      <c r="JJI130" s="2"/>
      <c r="JJJ130" s="2"/>
      <c r="JJK130" s="2"/>
      <c r="JJL130" s="2"/>
      <c r="JJM130" s="2"/>
      <c r="JJN130" s="2"/>
      <c r="JJO130" s="2"/>
      <c r="JJP130" s="2"/>
      <c r="JJQ130" s="2"/>
      <c r="JJR130" s="2"/>
      <c r="JJS130" s="2"/>
      <c r="JJT130" s="2"/>
      <c r="JJU130" s="2"/>
      <c r="JJV130" s="2"/>
      <c r="JJW130" s="2"/>
      <c r="JJX130" s="2"/>
      <c r="JJY130" s="2"/>
      <c r="JJZ130" s="2"/>
      <c r="JKA130" s="2"/>
      <c r="JKB130" s="2"/>
      <c r="JKC130" s="2"/>
      <c r="JKD130" s="2"/>
      <c r="JKE130" s="2"/>
      <c r="JKF130" s="2"/>
      <c r="JKG130" s="2"/>
      <c r="JKH130" s="2"/>
      <c r="JKI130" s="2"/>
      <c r="JKJ130" s="2"/>
      <c r="JKK130" s="2"/>
      <c r="JKL130" s="2"/>
      <c r="JKM130" s="2"/>
      <c r="JKN130" s="2"/>
      <c r="JKO130" s="2"/>
      <c r="JKP130" s="2"/>
      <c r="JKQ130" s="2"/>
      <c r="JKR130" s="2"/>
      <c r="JKS130" s="2"/>
      <c r="JKT130" s="2"/>
      <c r="JKU130" s="2"/>
      <c r="JKV130" s="2"/>
      <c r="JKW130" s="2"/>
      <c r="JKX130" s="2"/>
      <c r="JKY130" s="2"/>
      <c r="JKZ130" s="2"/>
      <c r="JLA130" s="2"/>
      <c r="JLB130" s="2"/>
      <c r="JLC130" s="2"/>
      <c r="JLD130" s="2"/>
      <c r="JLE130" s="2"/>
      <c r="JLF130" s="2"/>
      <c r="JLG130" s="2"/>
      <c r="JLH130" s="2"/>
      <c r="JLI130" s="2"/>
      <c r="JLJ130" s="2"/>
      <c r="JLK130" s="2"/>
      <c r="JLL130" s="2"/>
      <c r="JLM130" s="2"/>
      <c r="JLN130" s="2"/>
      <c r="JLO130" s="2"/>
      <c r="JLP130" s="2"/>
      <c r="JLQ130" s="2"/>
      <c r="JLR130" s="2"/>
      <c r="JLS130" s="2"/>
      <c r="JLT130" s="2"/>
      <c r="JLU130" s="2"/>
      <c r="JLV130" s="2"/>
      <c r="JLW130" s="2"/>
      <c r="JLX130" s="2"/>
      <c r="JLY130" s="2"/>
      <c r="JLZ130" s="2"/>
      <c r="JMA130" s="2"/>
      <c r="JMB130" s="2"/>
      <c r="JMC130" s="2"/>
      <c r="JMD130" s="2"/>
      <c r="JME130" s="2"/>
      <c r="JMF130" s="2"/>
      <c r="JMG130" s="2"/>
      <c r="JMH130" s="2"/>
      <c r="JMI130" s="2"/>
      <c r="JMJ130" s="2"/>
      <c r="JMK130" s="2"/>
      <c r="JML130" s="2"/>
      <c r="JMM130" s="2"/>
      <c r="JMN130" s="2"/>
      <c r="JMO130" s="2"/>
      <c r="JMP130" s="2"/>
      <c r="JMQ130" s="2"/>
      <c r="JMR130" s="2"/>
      <c r="JMS130" s="2"/>
      <c r="JMT130" s="2"/>
      <c r="JMU130" s="2"/>
      <c r="JMV130" s="2"/>
      <c r="JMW130" s="2"/>
      <c r="JMX130" s="2"/>
      <c r="JMY130" s="2"/>
      <c r="JMZ130" s="2"/>
      <c r="JNA130" s="2"/>
      <c r="JNB130" s="2"/>
      <c r="JNC130" s="2"/>
      <c r="JND130" s="2"/>
      <c r="JNE130" s="2"/>
      <c r="JNF130" s="2"/>
      <c r="JNG130" s="2"/>
      <c r="JNH130" s="2"/>
      <c r="JNI130" s="2"/>
      <c r="JNJ130" s="2"/>
      <c r="JNK130" s="2"/>
      <c r="JNL130" s="2"/>
      <c r="JNM130" s="2"/>
      <c r="JNN130" s="2"/>
      <c r="JNO130" s="2"/>
      <c r="JNP130" s="2"/>
      <c r="JNQ130" s="2"/>
      <c r="JNR130" s="2"/>
      <c r="JNS130" s="2"/>
      <c r="JNT130" s="2"/>
      <c r="JNU130" s="2"/>
      <c r="JNV130" s="2"/>
      <c r="JNW130" s="2"/>
      <c r="JNX130" s="2"/>
      <c r="JNY130" s="2"/>
      <c r="JNZ130" s="2"/>
      <c r="JOA130" s="2"/>
      <c r="JOB130" s="2"/>
      <c r="JOC130" s="2"/>
      <c r="JOD130" s="2"/>
      <c r="JOE130" s="2"/>
      <c r="JOF130" s="2"/>
      <c r="JOG130" s="2"/>
      <c r="JOH130" s="2"/>
      <c r="JOI130" s="2"/>
      <c r="JOJ130" s="2"/>
      <c r="JOK130" s="2"/>
      <c r="JOL130" s="2"/>
      <c r="JOM130" s="2"/>
      <c r="JON130" s="2"/>
      <c r="JOO130" s="2"/>
      <c r="JOP130" s="2"/>
      <c r="JOQ130" s="2"/>
      <c r="JOR130" s="2"/>
      <c r="JOS130" s="2"/>
      <c r="JOT130" s="2"/>
      <c r="JOU130" s="2"/>
      <c r="JOV130" s="2"/>
      <c r="JOW130" s="2"/>
      <c r="JOX130" s="2"/>
      <c r="JOY130" s="2"/>
      <c r="JOZ130" s="2"/>
      <c r="JPA130" s="2"/>
      <c r="JPB130" s="2"/>
      <c r="JPC130" s="2"/>
      <c r="JPD130" s="2"/>
      <c r="JPE130" s="2"/>
      <c r="JPF130" s="2"/>
      <c r="JPG130" s="2"/>
      <c r="JPH130" s="2"/>
      <c r="JPI130" s="2"/>
      <c r="JPJ130" s="2"/>
      <c r="JPK130" s="2"/>
      <c r="JPL130" s="2"/>
      <c r="JPM130" s="2"/>
      <c r="JPN130" s="2"/>
      <c r="JPO130" s="2"/>
      <c r="JPP130" s="2"/>
      <c r="JPQ130" s="2"/>
      <c r="JPR130" s="2"/>
      <c r="JPS130" s="2"/>
      <c r="JPT130" s="2"/>
      <c r="JPU130" s="2"/>
      <c r="JPV130" s="2"/>
      <c r="JPW130" s="2"/>
      <c r="JPX130" s="2"/>
      <c r="JPY130" s="2"/>
      <c r="JPZ130" s="2"/>
      <c r="JQA130" s="2"/>
      <c r="JQB130" s="2"/>
      <c r="JQC130" s="2"/>
      <c r="JQD130" s="2"/>
      <c r="JQE130" s="2"/>
      <c r="JQF130" s="2"/>
      <c r="JQG130" s="2"/>
      <c r="JQH130" s="2"/>
      <c r="JQI130" s="2"/>
      <c r="JQJ130" s="2"/>
      <c r="JQK130" s="2"/>
      <c r="JQL130" s="2"/>
      <c r="JQM130" s="2"/>
      <c r="JQN130" s="2"/>
      <c r="JQO130" s="2"/>
      <c r="JQP130" s="2"/>
      <c r="JQQ130" s="2"/>
      <c r="JQR130" s="2"/>
      <c r="JQS130" s="2"/>
      <c r="JQT130" s="2"/>
      <c r="JQU130" s="2"/>
      <c r="JQV130" s="2"/>
      <c r="JQW130" s="2"/>
      <c r="JQX130" s="2"/>
      <c r="JQY130" s="2"/>
      <c r="JQZ130" s="2"/>
      <c r="JRA130" s="2"/>
      <c r="JRB130" s="2"/>
      <c r="JRC130" s="2"/>
      <c r="JRD130" s="2"/>
      <c r="JRE130" s="2"/>
      <c r="JRF130" s="2"/>
      <c r="JRG130" s="2"/>
      <c r="JRH130" s="2"/>
      <c r="JRI130" s="2"/>
      <c r="JRJ130" s="2"/>
      <c r="JRK130" s="2"/>
      <c r="JRL130" s="2"/>
      <c r="JRM130" s="2"/>
      <c r="JRN130" s="2"/>
      <c r="JRO130" s="2"/>
      <c r="JRP130" s="2"/>
      <c r="JRQ130" s="2"/>
      <c r="JRR130" s="2"/>
      <c r="JRS130" s="2"/>
      <c r="JRT130" s="2"/>
      <c r="JRU130" s="2"/>
      <c r="JRV130" s="2"/>
      <c r="JRW130" s="2"/>
      <c r="JRX130" s="2"/>
      <c r="JRY130" s="2"/>
      <c r="JRZ130" s="2"/>
      <c r="JSA130" s="2"/>
      <c r="JSB130" s="2"/>
      <c r="JSC130" s="2"/>
      <c r="JSD130" s="2"/>
      <c r="JSE130" s="2"/>
      <c r="JSF130" s="2"/>
      <c r="JSG130" s="2"/>
      <c r="JSH130" s="2"/>
      <c r="JSI130" s="2"/>
      <c r="JSJ130" s="2"/>
      <c r="JSK130" s="2"/>
      <c r="JSL130" s="2"/>
      <c r="JSM130" s="2"/>
      <c r="JSN130" s="2"/>
      <c r="JSO130" s="2"/>
      <c r="JSP130" s="2"/>
      <c r="JSQ130" s="2"/>
      <c r="JSR130" s="2"/>
      <c r="JSS130" s="2"/>
      <c r="JST130" s="2"/>
      <c r="JSU130" s="2"/>
      <c r="JSV130" s="2"/>
      <c r="JSW130" s="2"/>
      <c r="JSX130" s="2"/>
      <c r="JSY130" s="2"/>
      <c r="JSZ130" s="2"/>
      <c r="JTA130" s="2"/>
      <c r="JTB130" s="2"/>
      <c r="JTC130" s="2"/>
      <c r="JTD130" s="2"/>
      <c r="JTE130" s="2"/>
      <c r="JTF130" s="2"/>
      <c r="JTG130" s="2"/>
      <c r="JTH130" s="2"/>
      <c r="JTI130" s="2"/>
      <c r="JTJ130" s="2"/>
      <c r="JTK130" s="2"/>
      <c r="JTL130" s="2"/>
      <c r="JTM130" s="2"/>
      <c r="JTN130" s="2"/>
      <c r="JTO130" s="2"/>
      <c r="JTP130" s="2"/>
      <c r="JTQ130" s="2"/>
      <c r="JTR130" s="2"/>
      <c r="JTS130" s="2"/>
      <c r="JTT130" s="2"/>
      <c r="JTU130" s="2"/>
      <c r="JTV130" s="2"/>
      <c r="JTW130" s="2"/>
      <c r="JTX130" s="2"/>
      <c r="JTY130" s="2"/>
      <c r="JTZ130" s="2"/>
      <c r="JUA130" s="2"/>
      <c r="JUB130" s="2"/>
      <c r="JUC130" s="2"/>
      <c r="JUD130" s="2"/>
      <c r="JUE130" s="2"/>
      <c r="JUF130" s="2"/>
      <c r="JUG130" s="2"/>
      <c r="JUH130" s="2"/>
      <c r="JUI130" s="2"/>
      <c r="JUJ130" s="2"/>
      <c r="JUK130" s="2"/>
      <c r="JUL130" s="2"/>
      <c r="JUM130" s="2"/>
      <c r="JUN130" s="2"/>
      <c r="JUO130" s="2"/>
      <c r="JUP130" s="2"/>
      <c r="JUQ130" s="2"/>
      <c r="JUR130" s="2"/>
      <c r="JUS130" s="2"/>
      <c r="JUT130" s="2"/>
      <c r="JUU130" s="2"/>
      <c r="JUV130" s="2"/>
      <c r="JUW130" s="2"/>
      <c r="JUX130" s="2"/>
      <c r="JUY130" s="2"/>
      <c r="JUZ130" s="2"/>
      <c r="JVA130" s="2"/>
      <c r="JVB130" s="2"/>
      <c r="JVC130" s="2"/>
      <c r="JVD130" s="2"/>
      <c r="JVE130" s="2"/>
      <c r="JVF130" s="2"/>
      <c r="JVG130" s="2"/>
      <c r="JVH130" s="2"/>
      <c r="JVI130" s="2"/>
      <c r="JVJ130" s="2"/>
      <c r="JVK130" s="2"/>
      <c r="JVL130" s="2"/>
      <c r="JVM130" s="2"/>
      <c r="JVN130" s="2"/>
      <c r="JVO130" s="2"/>
      <c r="JVP130" s="2"/>
      <c r="JVQ130" s="2"/>
      <c r="JVR130" s="2"/>
      <c r="JVS130" s="2"/>
      <c r="JVT130" s="2"/>
      <c r="JVU130" s="2"/>
      <c r="JVV130" s="2"/>
      <c r="JVW130" s="2"/>
      <c r="JVX130" s="2"/>
      <c r="JVY130" s="2"/>
      <c r="JVZ130" s="2"/>
      <c r="JWA130" s="2"/>
      <c r="JWB130" s="2"/>
      <c r="JWC130" s="2"/>
      <c r="JWD130" s="2"/>
      <c r="JWE130" s="2"/>
      <c r="JWF130" s="2"/>
      <c r="JWG130" s="2"/>
      <c r="JWH130" s="2"/>
      <c r="JWI130" s="2"/>
      <c r="JWJ130" s="2"/>
      <c r="JWK130" s="2"/>
      <c r="JWL130" s="2"/>
      <c r="JWM130" s="2"/>
      <c r="JWN130" s="2"/>
      <c r="JWO130" s="2"/>
      <c r="JWP130" s="2"/>
      <c r="JWQ130" s="2"/>
      <c r="JWR130" s="2"/>
      <c r="JWS130" s="2"/>
      <c r="JWT130" s="2"/>
      <c r="JWU130" s="2"/>
      <c r="JWV130" s="2"/>
      <c r="JWW130" s="2"/>
      <c r="JWX130" s="2"/>
      <c r="JWY130" s="2"/>
      <c r="JWZ130" s="2"/>
      <c r="JXA130" s="2"/>
      <c r="JXB130" s="2"/>
      <c r="JXC130" s="2"/>
      <c r="JXD130" s="2"/>
      <c r="JXE130" s="2"/>
      <c r="JXF130" s="2"/>
      <c r="JXG130" s="2"/>
      <c r="JXH130" s="2"/>
      <c r="JXI130" s="2"/>
      <c r="JXJ130" s="2"/>
      <c r="JXK130" s="2"/>
      <c r="JXL130" s="2"/>
      <c r="JXM130" s="2"/>
      <c r="JXN130" s="2"/>
      <c r="JXO130" s="2"/>
      <c r="JXP130" s="2"/>
      <c r="JXQ130" s="2"/>
      <c r="JXR130" s="2"/>
      <c r="JXS130" s="2"/>
      <c r="JXT130" s="2"/>
      <c r="JXU130" s="2"/>
      <c r="JXV130" s="2"/>
      <c r="JXW130" s="2"/>
      <c r="JXX130" s="2"/>
      <c r="JXY130" s="2"/>
      <c r="JXZ130" s="2"/>
      <c r="JYA130" s="2"/>
      <c r="JYB130" s="2"/>
      <c r="JYC130" s="2"/>
      <c r="JYD130" s="2"/>
      <c r="JYE130" s="2"/>
      <c r="JYF130" s="2"/>
      <c r="JYG130" s="2"/>
      <c r="JYH130" s="2"/>
      <c r="JYI130" s="2"/>
      <c r="JYJ130" s="2"/>
      <c r="JYK130" s="2"/>
      <c r="JYL130" s="2"/>
      <c r="JYM130" s="2"/>
      <c r="JYN130" s="2"/>
      <c r="JYO130" s="2"/>
      <c r="JYP130" s="2"/>
      <c r="JYQ130" s="2"/>
      <c r="JYR130" s="2"/>
      <c r="JYS130" s="2"/>
      <c r="JYT130" s="2"/>
      <c r="JYU130" s="2"/>
      <c r="JYV130" s="2"/>
      <c r="JYW130" s="2"/>
      <c r="JYX130" s="2"/>
      <c r="JYY130" s="2"/>
      <c r="JYZ130" s="2"/>
      <c r="JZA130" s="2"/>
      <c r="JZB130" s="2"/>
      <c r="JZC130" s="2"/>
      <c r="JZD130" s="2"/>
      <c r="JZE130" s="2"/>
      <c r="JZF130" s="2"/>
      <c r="JZG130" s="2"/>
      <c r="JZH130" s="2"/>
      <c r="JZI130" s="2"/>
      <c r="JZJ130" s="2"/>
      <c r="JZK130" s="2"/>
      <c r="JZL130" s="2"/>
      <c r="JZM130" s="2"/>
      <c r="JZN130" s="2"/>
      <c r="JZO130" s="2"/>
      <c r="JZP130" s="2"/>
      <c r="JZQ130" s="2"/>
      <c r="JZR130" s="2"/>
      <c r="JZS130" s="2"/>
      <c r="JZT130" s="2"/>
      <c r="JZU130" s="2"/>
      <c r="JZV130" s="2"/>
      <c r="JZW130" s="2"/>
      <c r="JZX130" s="2"/>
      <c r="JZY130" s="2"/>
      <c r="JZZ130" s="2"/>
      <c r="KAA130" s="2"/>
      <c r="KAB130" s="2"/>
      <c r="KAC130" s="2"/>
      <c r="KAD130" s="2"/>
      <c r="KAE130" s="2"/>
      <c r="KAF130" s="2"/>
      <c r="KAG130" s="2"/>
      <c r="KAH130" s="2"/>
      <c r="KAI130" s="2"/>
      <c r="KAJ130" s="2"/>
      <c r="KAK130" s="2"/>
      <c r="KAL130" s="2"/>
      <c r="KAM130" s="2"/>
      <c r="KAN130" s="2"/>
      <c r="KAO130" s="2"/>
      <c r="KAP130" s="2"/>
      <c r="KAQ130" s="2"/>
      <c r="KAR130" s="2"/>
      <c r="KAS130" s="2"/>
      <c r="KAT130" s="2"/>
      <c r="KAU130" s="2"/>
      <c r="KAV130" s="2"/>
      <c r="KAW130" s="2"/>
      <c r="KAX130" s="2"/>
      <c r="KAY130" s="2"/>
      <c r="KAZ130" s="2"/>
      <c r="KBA130" s="2"/>
      <c r="KBB130" s="2"/>
      <c r="KBC130" s="2"/>
      <c r="KBD130" s="2"/>
      <c r="KBE130" s="2"/>
      <c r="KBF130" s="2"/>
      <c r="KBG130" s="2"/>
      <c r="KBH130" s="2"/>
      <c r="KBI130" s="2"/>
      <c r="KBJ130" s="2"/>
      <c r="KBK130" s="2"/>
      <c r="KBL130" s="2"/>
      <c r="KBM130" s="2"/>
      <c r="KBN130" s="2"/>
      <c r="KBO130" s="2"/>
      <c r="KBP130" s="2"/>
      <c r="KBQ130" s="2"/>
      <c r="KBR130" s="2"/>
      <c r="KBS130" s="2"/>
      <c r="KBT130" s="2"/>
      <c r="KBU130" s="2"/>
      <c r="KBV130" s="2"/>
      <c r="KBW130" s="2"/>
      <c r="KBX130" s="2"/>
      <c r="KBY130" s="2"/>
      <c r="KBZ130" s="2"/>
      <c r="KCA130" s="2"/>
      <c r="KCB130" s="2"/>
      <c r="KCC130" s="2"/>
      <c r="KCD130" s="2"/>
      <c r="KCE130" s="2"/>
      <c r="KCF130" s="2"/>
      <c r="KCG130" s="2"/>
      <c r="KCH130" s="2"/>
      <c r="KCI130" s="2"/>
      <c r="KCJ130" s="2"/>
      <c r="KCK130" s="2"/>
      <c r="KCL130" s="2"/>
      <c r="KCM130" s="2"/>
      <c r="KCN130" s="2"/>
      <c r="KCO130" s="2"/>
      <c r="KCP130" s="2"/>
      <c r="KCQ130" s="2"/>
      <c r="KCR130" s="2"/>
      <c r="KCS130" s="2"/>
      <c r="KCT130" s="2"/>
      <c r="KCU130" s="2"/>
      <c r="KCV130" s="2"/>
      <c r="KCW130" s="2"/>
      <c r="KCX130" s="2"/>
      <c r="KCY130" s="2"/>
      <c r="KCZ130" s="2"/>
      <c r="KDA130" s="2"/>
      <c r="KDB130" s="2"/>
      <c r="KDC130" s="2"/>
      <c r="KDD130" s="2"/>
      <c r="KDE130" s="2"/>
      <c r="KDF130" s="2"/>
      <c r="KDG130" s="2"/>
      <c r="KDH130" s="2"/>
      <c r="KDI130" s="2"/>
      <c r="KDJ130" s="2"/>
      <c r="KDK130" s="2"/>
      <c r="KDL130" s="2"/>
      <c r="KDM130" s="2"/>
      <c r="KDN130" s="2"/>
      <c r="KDO130" s="2"/>
      <c r="KDP130" s="2"/>
      <c r="KDQ130" s="2"/>
      <c r="KDR130" s="2"/>
      <c r="KDS130" s="2"/>
      <c r="KDT130" s="2"/>
      <c r="KDU130" s="2"/>
      <c r="KDV130" s="2"/>
      <c r="KDW130" s="2"/>
      <c r="KDX130" s="2"/>
      <c r="KDY130" s="2"/>
      <c r="KDZ130" s="2"/>
      <c r="KEA130" s="2"/>
      <c r="KEB130" s="2"/>
      <c r="KEC130" s="2"/>
      <c r="KED130" s="2"/>
      <c r="KEE130" s="2"/>
      <c r="KEF130" s="2"/>
      <c r="KEG130" s="2"/>
      <c r="KEH130" s="2"/>
      <c r="KEI130" s="2"/>
      <c r="KEJ130" s="2"/>
      <c r="KEK130" s="2"/>
      <c r="KEL130" s="2"/>
      <c r="KEM130" s="2"/>
      <c r="KEN130" s="2"/>
      <c r="KEO130" s="2"/>
      <c r="KEP130" s="2"/>
      <c r="KEQ130" s="2"/>
      <c r="KER130" s="2"/>
      <c r="KES130" s="2"/>
      <c r="KET130" s="2"/>
      <c r="KEU130" s="2"/>
      <c r="KEV130" s="2"/>
      <c r="KEW130" s="2"/>
      <c r="KEX130" s="2"/>
      <c r="KEY130" s="2"/>
      <c r="KEZ130" s="2"/>
      <c r="KFA130" s="2"/>
      <c r="KFB130" s="2"/>
      <c r="KFC130" s="2"/>
      <c r="KFD130" s="2"/>
      <c r="KFE130" s="2"/>
      <c r="KFF130" s="2"/>
      <c r="KFG130" s="2"/>
      <c r="KFH130" s="2"/>
      <c r="KFI130" s="2"/>
      <c r="KFJ130" s="2"/>
      <c r="KFK130" s="2"/>
      <c r="KFL130" s="2"/>
      <c r="KFM130" s="2"/>
      <c r="KFN130" s="2"/>
      <c r="KFO130" s="2"/>
      <c r="KFP130" s="2"/>
      <c r="KFQ130" s="2"/>
      <c r="KFR130" s="2"/>
      <c r="KFS130" s="2"/>
      <c r="KFT130" s="2"/>
      <c r="KFU130" s="2"/>
      <c r="KFV130" s="2"/>
      <c r="KFW130" s="2"/>
      <c r="KFX130" s="2"/>
      <c r="KFY130" s="2"/>
      <c r="KFZ130" s="2"/>
      <c r="KGA130" s="2"/>
      <c r="KGB130" s="2"/>
      <c r="KGC130" s="2"/>
      <c r="KGD130" s="2"/>
      <c r="KGE130" s="2"/>
      <c r="KGF130" s="2"/>
      <c r="KGG130" s="2"/>
      <c r="KGH130" s="2"/>
      <c r="KGI130" s="2"/>
      <c r="KGJ130" s="2"/>
      <c r="KGK130" s="2"/>
      <c r="KGL130" s="2"/>
      <c r="KGM130" s="2"/>
      <c r="KGN130" s="2"/>
      <c r="KGO130" s="2"/>
      <c r="KGP130" s="2"/>
      <c r="KGQ130" s="2"/>
      <c r="KGR130" s="2"/>
      <c r="KGS130" s="2"/>
      <c r="KGT130" s="2"/>
      <c r="KGU130" s="2"/>
      <c r="KGV130" s="2"/>
      <c r="KGW130" s="2"/>
      <c r="KGX130" s="2"/>
      <c r="KGY130" s="2"/>
      <c r="KGZ130" s="2"/>
      <c r="KHA130" s="2"/>
      <c r="KHB130" s="2"/>
      <c r="KHC130" s="2"/>
      <c r="KHD130" s="2"/>
      <c r="KHE130" s="2"/>
      <c r="KHF130" s="2"/>
      <c r="KHG130" s="2"/>
      <c r="KHH130" s="2"/>
      <c r="KHI130" s="2"/>
      <c r="KHJ130" s="2"/>
      <c r="KHK130" s="2"/>
      <c r="KHL130" s="2"/>
      <c r="KHM130" s="2"/>
      <c r="KHN130" s="2"/>
      <c r="KHO130" s="2"/>
      <c r="KHP130" s="2"/>
      <c r="KHQ130" s="2"/>
      <c r="KHR130" s="2"/>
      <c r="KHS130" s="2"/>
      <c r="KHT130" s="2"/>
      <c r="KHU130" s="2"/>
      <c r="KHV130" s="2"/>
      <c r="KHW130" s="2"/>
      <c r="KHX130" s="2"/>
      <c r="KHY130" s="2"/>
      <c r="KHZ130" s="2"/>
      <c r="KIA130" s="2"/>
      <c r="KIB130" s="2"/>
      <c r="KIC130" s="2"/>
      <c r="KID130" s="2"/>
      <c r="KIE130" s="2"/>
      <c r="KIF130" s="2"/>
      <c r="KIG130" s="2"/>
      <c r="KIH130" s="2"/>
      <c r="KII130" s="2"/>
      <c r="KIJ130" s="2"/>
      <c r="KIK130" s="2"/>
      <c r="KIL130" s="2"/>
      <c r="KIM130" s="2"/>
      <c r="KIN130" s="2"/>
      <c r="KIO130" s="2"/>
      <c r="KIP130" s="2"/>
      <c r="KIQ130" s="2"/>
      <c r="KIR130" s="2"/>
      <c r="KIS130" s="2"/>
      <c r="KIT130" s="2"/>
      <c r="KIU130" s="2"/>
      <c r="KIV130" s="2"/>
      <c r="KIW130" s="2"/>
      <c r="KIX130" s="2"/>
      <c r="KIY130" s="2"/>
      <c r="KIZ130" s="2"/>
      <c r="KJA130" s="2"/>
      <c r="KJB130" s="2"/>
      <c r="KJC130" s="2"/>
      <c r="KJD130" s="2"/>
      <c r="KJE130" s="2"/>
      <c r="KJF130" s="2"/>
      <c r="KJG130" s="2"/>
      <c r="KJH130" s="2"/>
      <c r="KJI130" s="2"/>
      <c r="KJJ130" s="2"/>
      <c r="KJK130" s="2"/>
      <c r="KJL130" s="2"/>
      <c r="KJM130" s="2"/>
      <c r="KJN130" s="2"/>
      <c r="KJO130" s="2"/>
      <c r="KJP130" s="2"/>
      <c r="KJQ130" s="2"/>
      <c r="KJR130" s="2"/>
      <c r="KJS130" s="2"/>
      <c r="KJT130" s="2"/>
      <c r="KJU130" s="2"/>
      <c r="KJV130" s="2"/>
      <c r="KJW130" s="2"/>
      <c r="KJX130" s="2"/>
      <c r="KJY130" s="2"/>
      <c r="KJZ130" s="2"/>
      <c r="KKA130" s="2"/>
      <c r="KKB130" s="2"/>
      <c r="KKC130" s="2"/>
      <c r="KKD130" s="2"/>
      <c r="KKE130" s="2"/>
      <c r="KKF130" s="2"/>
      <c r="KKG130" s="2"/>
      <c r="KKH130" s="2"/>
      <c r="KKI130" s="2"/>
      <c r="KKJ130" s="2"/>
      <c r="KKK130" s="2"/>
      <c r="KKL130" s="2"/>
      <c r="KKM130" s="2"/>
      <c r="KKN130" s="2"/>
      <c r="KKO130" s="2"/>
      <c r="KKP130" s="2"/>
      <c r="KKQ130" s="2"/>
      <c r="KKR130" s="2"/>
      <c r="KKS130" s="2"/>
      <c r="KKT130" s="2"/>
      <c r="KKU130" s="2"/>
      <c r="KKV130" s="2"/>
      <c r="KKW130" s="2"/>
      <c r="KKX130" s="2"/>
      <c r="KKY130" s="2"/>
      <c r="KKZ130" s="2"/>
      <c r="KLA130" s="2"/>
      <c r="KLB130" s="2"/>
      <c r="KLC130" s="2"/>
      <c r="KLD130" s="2"/>
      <c r="KLE130" s="2"/>
      <c r="KLF130" s="2"/>
      <c r="KLG130" s="2"/>
      <c r="KLH130" s="2"/>
      <c r="KLI130" s="2"/>
      <c r="KLJ130" s="2"/>
      <c r="KLK130" s="2"/>
      <c r="KLL130" s="2"/>
      <c r="KLM130" s="2"/>
      <c r="KLN130" s="2"/>
      <c r="KLO130" s="2"/>
      <c r="KLP130" s="2"/>
      <c r="KLQ130" s="2"/>
      <c r="KLR130" s="2"/>
      <c r="KLS130" s="2"/>
      <c r="KLT130" s="2"/>
      <c r="KLU130" s="2"/>
      <c r="KLV130" s="2"/>
      <c r="KLW130" s="2"/>
      <c r="KLX130" s="2"/>
      <c r="KLY130" s="2"/>
      <c r="KLZ130" s="2"/>
      <c r="KMA130" s="2"/>
      <c r="KMB130" s="2"/>
      <c r="KMC130" s="2"/>
      <c r="KMD130" s="2"/>
      <c r="KME130" s="2"/>
      <c r="KMF130" s="2"/>
      <c r="KMG130" s="2"/>
      <c r="KMH130" s="2"/>
      <c r="KMI130" s="2"/>
      <c r="KMJ130" s="2"/>
      <c r="KMK130" s="2"/>
      <c r="KML130" s="2"/>
      <c r="KMM130" s="2"/>
      <c r="KMN130" s="2"/>
      <c r="KMO130" s="2"/>
      <c r="KMP130" s="2"/>
      <c r="KMQ130" s="2"/>
      <c r="KMR130" s="2"/>
      <c r="KMS130" s="2"/>
      <c r="KMT130" s="2"/>
      <c r="KMU130" s="2"/>
      <c r="KMV130" s="2"/>
      <c r="KMW130" s="2"/>
      <c r="KMX130" s="2"/>
      <c r="KMY130" s="2"/>
      <c r="KMZ130" s="2"/>
      <c r="KNA130" s="2"/>
      <c r="KNB130" s="2"/>
      <c r="KNC130" s="2"/>
      <c r="KND130" s="2"/>
      <c r="KNE130" s="2"/>
      <c r="KNF130" s="2"/>
      <c r="KNG130" s="2"/>
      <c r="KNH130" s="2"/>
      <c r="KNI130" s="2"/>
      <c r="KNJ130" s="2"/>
      <c r="KNK130" s="2"/>
      <c r="KNL130" s="2"/>
      <c r="KNM130" s="2"/>
      <c r="KNN130" s="2"/>
      <c r="KNO130" s="2"/>
      <c r="KNP130" s="2"/>
      <c r="KNQ130" s="2"/>
      <c r="KNR130" s="2"/>
      <c r="KNS130" s="2"/>
      <c r="KNT130" s="2"/>
      <c r="KNU130" s="2"/>
      <c r="KNV130" s="2"/>
      <c r="KNW130" s="2"/>
      <c r="KNX130" s="2"/>
      <c r="KNY130" s="2"/>
      <c r="KNZ130" s="2"/>
      <c r="KOA130" s="2"/>
      <c r="KOB130" s="2"/>
      <c r="KOC130" s="2"/>
      <c r="KOD130" s="2"/>
      <c r="KOE130" s="2"/>
      <c r="KOF130" s="2"/>
      <c r="KOG130" s="2"/>
      <c r="KOH130" s="2"/>
      <c r="KOI130" s="2"/>
      <c r="KOJ130" s="2"/>
      <c r="KOK130" s="2"/>
      <c r="KOL130" s="2"/>
      <c r="KOM130" s="2"/>
      <c r="KON130" s="2"/>
      <c r="KOO130" s="2"/>
      <c r="KOP130" s="2"/>
      <c r="KOQ130" s="2"/>
      <c r="KOR130" s="2"/>
      <c r="KOS130" s="2"/>
      <c r="KOT130" s="2"/>
      <c r="KOU130" s="2"/>
      <c r="KOV130" s="2"/>
      <c r="KOW130" s="2"/>
      <c r="KOX130" s="2"/>
      <c r="KOY130" s="2"/>
      <c r="KOZ130" s="2"/>
      <c r="KPA130" s="2"/>
      <c r="KPB130" s="2"/>
      <c r="KPC130" s="2"/>
      <c r="KPD130" s="2"/>
      <c r="KPE130" s="2"/>
      <c r="KPF130" s="2"/>
      <c r="KPG130" s="2"/>
      <c r="KPH130" s="2"/>
      <c r="KPI130" s="2"/>
      <c r="KPJ130" s="2"/>
      <c r="KPK130" s="2"/>
      <c r="KPL130" s="2"/>
      <c r="KPM130" s="2"/>
      <c r="KPN130" s="2"/>
      <c r="KPO130" s="2"/>
      <c r="KPP130" s="2"/>
      <c r="KPQ130" s="2"/>
      <c r="KPR130" s="2"/>
      <c r="KPS130" s="2"/>
      <c r="KPT130" s="2"/>
      <c r="KPU130" s="2"/>
      <c r="KPV130" s="2"/>
      <c r="KPW130" s="2"/>
      <c r="KPX130" s="2"/>
      <c r="KPY130" s="2"/>
      <c r="KPZ130" s="2"/>
      <c r="KQA130" s="2"/>
      <c r="KQB130" s="2"/>
      <c r="KQC130" s="2"/>
      <c r="KQD130" s="2"/>
      <c r="KQE130" s="2"/>
      <c r="KQF130" s="2"/>
      <c r="KQG130" s="2"/>
      <c r="KQH130" s="2"/>
      <c r="KQI130" s="2"/>
      <c r="KQJ130" s="2"/>
      <c r="KQK130" s="2"/>
      <c r="KQL130" s="2"/>
      <c r="KQM130" s="2"/>
      <c r="KQN130" s="2"/>
      <c r="KQO130" s="2"/>
      <c r="KQP130" s="2"/>
      <c r="KQQ130" s="2"/>
      <c r="KQR130" s="2"/>
      <c r="KQS130" s="2"/>
      <c r="KQT130" s="2"/>
      <c r="KQU130" s="2"/>
      <c r="KQV130" s="2"/>
      <c r="KQW130" s="2"/>
      <c r="KQX130" s="2"/>
      <c r="KQY130" s="2"/>
      <c r="KQZ130" s="2"/>
      <c r="KRA130" s="2"/>
      <c r="KRB130" s="2"/>
      <c r="KRC130" s="2"/>
      <c r="KRD130" s="2"/>
      <c r="KRE130" s="2"/>
      <c r="KRF130" s="2"/>
      <c r="KRG130" s="2"/>
      <c r="KRH130" s="2"/>
      <c r="KRI130" s="2"/>
      <c r="KRJ130" s="2"/>
      <c r="KRK130" s="2"/>
      <c r="KRL130" s="2"/>
      <c r="KRM130" s="2"/>
      <c r="KRN130" s="2"/>
      <c r="KRO130" s="2"/>
      <c r="KRP130" s="2"/>
      <c r="KRQ130" s="2"/>
      <c r="KRR130" s="2"/>
      <c r="KRS130" s="2"/>
      <c r="KRT130" s="2"/>
      <c r="KRU130" s="2"/>
      <c r="KRV130" s="2"/>
      <c r="KRW130" s="2"/>
      <c r="KRX130" s="2"/>
      <c r="KRY130" s="2"/>
      <c r="KRZ130" s="2"/>
      <c r="KSA130" s="2"/>
      <c r="KSB130" s="2"/>
      <c r="KSC130" s="2"/>
      <c r="KSD130" s="2"/>
      <c r="KSE130" s="2"/>
      <c r="KSF130" s="2"/>
      <c r="KSG130" s="2"/>
      <c r="KSH130" s="2"/>
      <c r="KSI130" s="2"/>
      <c r="KSJ130" s="2"/>
      <c r="KSK130" s="2"/>
      <c r="KSL130" s="2"/>
      <c r="KSM130" s="2"/>
      <c r="KSN130" s="2"/>
      <c r="KSO130" s="2"/>
      <c r="KSP130" s="2"/>
      <c r="KSQ130" s="2"/>
      <c r="KSR130" s="2"/>
      <c r="KSS130" s="2"/>
      <c r="KST130" s="2"/>
      <c r="KSU130" s="2"/>
      <c r="KSV130" s="2"/>
      <c r="KSW130" s="2"/>
      <c r="KSX130" s="2"/>
      <c r="KSY130" s="2"/>
      <c r="KSZ130" s="2"/>
      <c r="KTA130" s="2"/>
      <c r="KTB130" s="2"/>
      <c r="KTC130" s="2"/>
      <c r="KTD130" s="2"/>
      <c r="KTE130" s="2"/>
      <c r="KTF130" s="2"/>
      <c r="KTG130" s="2"/>
      <c r="KTH130" s="2"/>
      <c r="KTI130" s="2"/>
      <c r="KTJ130" s="2"/>
      <c r="KTK130" s="2"/>
      <c r="KTL130" s="2"/>
      <c r="KTM130" s="2"/>
      <c r="KTN130" s="2"/>
      <c r="KTO130" s="2"/>
      <c r="KTP130" s="2"/>
      <c r="KTQ130" s="2"/>
      <c r="KTR130" s="2"/>
      <c r="KTS130" s="2"/>
      <c r="KTT130" s="2"/>
      <c r="KTU130" s="2"/>
      <c r="KTV130" s="2"/>
      <c r="KTW130" s="2"/>
      <c r="KTX130" s="2"/>
      <c r="KTY130" s="2"/>
      <c r="KTZ130" s="2"/>
      <c r="KUA130" s="2"/>
      <c r="KUB130" s="2"/>
      <c r="KUC130" s="2"/>
      <c r="KUD130" s="2"/>
      <c r="KUE130" s="2"/>
      <c r="KUF130" s="2"/>
      <c r="KUG130" s="2"/>
      <c r="KUH130" s="2"/>
      <c r="KUI130" s="2"/>
      <c r="KUJ130" s="2"/>
      <c r="KUK130" s="2"/>
      <c r="KUL130" s="2"/>
      <c r="KUM130" s="2"/>
      <c r="KUN130" s="2"/>
      <c r="KUO130" s="2"/>
      <c r="KUP130" s="2"/>
      <c r="KUQ130" s="2"/>
      <c r="KUR130" s="2"/>
      <c r="KUS130" s="2"/>
      <c r="KUT130" s="2"/>
      <c r="KUU130" s="2"/>
      <c r="KUV130" s="2"/>
      <c r="KUW130" s="2"/>
      <c r="KUX130" s="2"/>
      <c r="KUY130" s="2"/>
      <c r="KUZ130" s="2"/>
      <c r="KVA130" s="2"/>
      <c r="KVB130" s="2"/>
      <c r="KVC130" s="2"/>
      <c r="KVD130" s="2"/>
      <c r="KVE130" s="2"/>
      <c r="KVF130" s="2"/>
      <c r="KVG130" s="2"/>
      <c r="KVH130" s="2"/>
      <c r="KVI130" s="2"/>
      <c r="KVJ130" s="2"/>
      <c r="KVK130" s="2"/>
      <c r="KVL130" s="2"/>
      <c r="KVM130" s="2"/>
      <c r="KVN130" s="2"/>
      <c r="KVO130" s="2"/>
      <c r="KVP130" s="2"/>
      <c r="KVQ130" s="2"/>
      <c r="KVR130" s="2"/>
      <c r="KVS130" s="2"/>
      <c r="KVT130" s="2"/>
      <c r="KVU130" s="2"/>
      <c r="KVV130" s="2"/>
      <c r="KVW130" s="2"/>
      <c r="KVX130" s="2"/>
      <c r="KVY130" s="2"/>
      <c r="KVZ130" s="2"/>
      <c r="KWA130" s="2"/>
      <c r="KWB130" s="2"/>
      <c r="KWC130" s="2"/>
      <c r="KWD130" s="2"/>
      <c r="KWE130" s="2"/>
      <c r="KWF130" s="2"/>
      <c r="KWG130" s="2"/>
      <c r="KWH130" s="2"/>
      <c r="KWI130" s="2"/>
      <c r="KWJ130" s="2"/>
      <c r="KWK130" s="2"/>
      <c r="KWL130" s="2"/>
      <c r="KWM130" s="2"/>
      <c r="KWN130" s="2"/>
      <c r="KWO130" s="2"/>
      <c r="KWP130" s="2"/>
      <c r="KWQ130" s="2"/>
      <c r="KWR130" s="2"/>
      <c r="KWS130" s="2"/>
      <c r="KWT130" s="2"/>
      <c r="KWU130" s="2"/>
      <c r="KWV130" s="2"/>
      <c r="KWW130" s="2"/>
      <c r="KWX130" s="2"/>
      <c r="KWY130" s="2"/>
      <c r="KWZ130" s="2"/>
      <c r="KXA130" s="2"/>
      <c r="KXB130" s="2"/>
      <c r="KXC130" s="2"/>
      <c r="KXD130" s="2"/>
      <c r="KXE130" s="2"/>
      <c r="KXF130" s="2"/>
      <c r="KXG130" s="2"/>
      <c r="KXH130" s="2"/>
      <c r="KXI130" s="2"/>
      <c r="KXJ130" s="2"/>
      <c r="KXK130" s="2"/>
      <c r="KXL130" s="2"/>
      <c r="KXM130" s="2"/>
      <c r="KXN130" s="2"/>
      <c r="KXO130" s="2"/>
      <c r="KXP130" s="2"/>
      <c r="KXQ130" s="2"/>
      <c r="KXR130" s="2"/>
      <c r="KXS130" s="2"/>
      <c r="KXT130" s="2"/>
      <c r="KXU130" s="2"/>
      <c r="KXV130" s="2"/>
      <c r="KXW130" s="2"/>
      <c r="KXX130" s="2"/>
      <c r="KXY130" s="2"/>
      <c r="KXZ130" s="2"/>
      <c r="KYA130" s="2"/>
      <c r="KYB130" s="2"/>
      <c r="KYC130" s="2"/>
      <c r="KYD130" s="2"/>
      <c r="KYE130" s="2"/>
      <c r="KYF130" s="2"/>
      <c r="KYG130" s="2"/>
      <c r="KYH130" s="2"/>
      <c r="KYI130" s="2"/>
      <c r="KYJ130" s="2"/>
      <c r="KYK130" s="2"/>
      <c r="KYL130" s="2"/>
      <c r="KYM130" s="2"/>
      <c r="KYN130" s="2"/>
      <c r="KYO130" s="2"/>
      <c r="KYP130" s="2"/>
      <c r="KYQ130" s="2"/>
      <c r="KYR130" s="2"/>
      <c r="KYS130" s="2"/>
      <c r="KYT130" s="2"/>
      <c r="KYU130" s="2"/>
      <c r="KYV130" s="2"/>
      <c r="KYW130" s="2"/>
      <c r="KYX130" s="2"/>
      <c r="KYY130" s="2"/>
      <c r="KYZ130" s="2"/>
      <c r="KZA130" s="2"/>
      <c r="KZB130" s="2"/>
      <c r="KZC130" s="2"/>
      <c r="KZD130" s="2"/>
      <c r="KZE130" s="2"/>
      <c r="KZF130" s="2"/>
      <c r="KZG130" s="2"/>
      <c r="KZH130" s="2"/>
      <c r="KZI130" s="2"/>
      <c r="KZJ130" s="2"/>
      <c r="KZK130" s="2"/>
      <c r="KZL130" s="2"/>
      <c r="KZM130" s="2"/>
      <c r="KZN130" s="2"/>
      <c r="KZO130" s="2"/>
      <c r="KZP130" s="2"/>
      <c r="KZQ130" s="2"/>
      <c r="KZR130" s="2"/>
      <c r="KZS130" s="2"/>
      <c r="KZT130" s="2"/>
      <c r="KZU130" s="2"/>
      <c r="KZV130" s="2"/>
      <c r="KZW130" s="2"/>
      <c r="KZX130" s="2"/>
      <c r="KZY130" s="2"/>
      <c r="KZZ130" s="2"/>
      <c r="LAA130" s="2"/>
      <c r="LAB130" s="2"/>
      <c r="LAC130" s="2"/>
      <c r="LAD130" s="2"/>
      <c r="LAE130" s="2"/>
      <c r="LAF130" s="2"/>
      <c r="LAG130" s="2"/>
      <c r="LAH130" s="2"/>
      <c r="LAI130" s="2"/>
      <c r="LAJ130" s="2"/>
      <c r="LAK130" s="2"/>
      <c r="LAL130" s="2"/>
      <c r="LAM130" s="2"/>
      <c r="LAN130" s="2"/>
      <c r="LAO130" s="2"/>
      <c r="LAP130" s="2"/>
      <c r="LAQ130" s="2"/>
      <c r="LAR130" s="2"/>
      <c r="LAS130" s="2"/>
      <c r="LAT130" s="2"/>
      <c r="LAU130" s="2"/>
      <c r="LAV130" s="2"/>
      <c r="LAW130" s="2"/>
      <c r="LAX130" s="2"/>
      <c r="LAY130" s="2"/>
      <c r="LAZ130" s="2"/>
      <c r="LBA130" s="2"/>
      <c r="LBB130" s="2"/>
      <c r="LBC130" s="2"/>
      <c r="LBD130" s="2"/>
      <c r="LBE130" s="2"/>
      <c r="LBF130" s="2"/>
      <c r="LBG130" s="2"/>
      <c r="LBH130" s="2"/>
      <c r="LBI130" s="2"/>
      <c r="LBJ130" s="2"/>
      <c r="LBK130" s="2"/>
      <c r="LBL130" s="2"/>
      <c r="LBM130" s="2"/>
      <c r="LBN130" s="2"/>
      <c r="LBO130" s="2"/>
      <c r="LBP130" s="2"/>
      <c r="LBQ130" s="2"/>
      <c r="LBR130" s="2"/>
      <c r="LBS130" s="2"/>
      <c r="LBT130" s="2"/>
      <c r="LBU130" s="2"/>
      <c r="LBV130" s="2"/>
      <c r="LBW130" s="2"/>
      <c r="LBX130" s="2"/>
      <c r="LBY130" s="2"/>
      <c r="LBZ130" s="2"/>
      <c r="LCA130" s="2"/>
      <c r="LCB130" s="2"/>
      <c r="LCC130" s="2"/>
      <c r="LCD130" s="2"/>
      <c r="LCE130" s="2"/>
      <c r="LCF130" s="2"/>
      <c r="LCG130" s="2"/>
      <c r="LCH130" s="2"/>
      <c r="LCI130" s="2"/>
      <c r="LCJ130" s="2"/>
      <c r="LCK130" s="2"/>
      <c r="LCL130" s="2"/>
      <c r="LCM130" s="2"/>
      <c r="LCN130" s="2"/>
      <c r="LCO130" s="2"/>
      <c r="LCP130" s="2"/>
      <c r="LCQ130" s="2"/>
      <c r="LCR130" s="2"/>
      <c r="LCS130" s="2"/>
      <c r="LCT130" s="2"/>
      <c r="LCU130" s="2"/>
      <c r="LCV130" s="2"/>
      <c r="LCW130" s="2"/>
      <c r="LCX130" s="2"/>
      <c r="LCY130" s="2"/>
      <c r="LCZ130" s="2"/>
      <c r="LDA130" s="2"/>
      <c r="LDB130" s="2"/>
      <c r="LDC130" s="2"/>
      <c r="LDD130" s="2"/>
      <c r="LDE130" s="2"/>
      <c r="LDF130" s="2"/>
      <c r="LDG130" s="2"/>
      <c r="LDH130" s="2"/>
      <c r="LDI130" s="2"/>
      <c r="LDJ130" s="2"/>
      <c r="LDK130" s="2"/>
      <c r="LDL130" s="2"/>
      <c r="LDM130" s="2"/>
      <c r="LDN130" s="2"/>
      <c r="LDO130" s="2"/>
      <c r="LDP130" s="2"/>
      <c r="LDQ130" s="2"/>
      <c r="LDR130" s="2"/>
      <c r="LDS130" s="2"/>
      <c r="LDT130" s="2"/>
      <c r="LDU130" s="2"/>
      <c r="LDV130" s="2"/>
      <c r="LDW130" s="2"/>
      <c r="LDX130" s="2"/>
      <c r="LDY130" s="2"/>
      <c r="LDZ130" s="2"/>
      <c r="LEA130" s="2"/>
      <c r="LEB130" s="2"/>
      <c r="LEC130" s="2"/>
      <c r="LED130" s="2"/>
      <c r="LEE130" s="2"/>
      <c r="LEF130" s="2"/>
      <c r="LEG130" s="2"/>
      <c r="LEH130" s="2"/>
      <c r="LEI130" s="2"/>
      <c r="LEJ130" s="2"/>
      <c r="LEK130" s="2"/>
      <c r="LEL130" s="2"/>
      <c r="LEM130" s="2"/>
      <c r="LEN130" s="2"/>
      <c r="LEO130" s="2"/>
      <c r="LEP130" s="2"/>
      <c r="LEQ130" s="2"/>
      <c r="LER130" s="2"/>
      <c r="LES130" s="2"/>
      <c r="LET130" s="2"/>
      <c r="LEU130" s="2"/>
      <c r="LEV130" s="2"/>
      <c r="LEW130" s="2"/>
      <c r="LEX130" s="2"/>
      <c r="LEY130" s="2"/>
      <c r="LEZ130" s="2"/>
      <c r="LFA130" s="2"/>
      <c r="LFB130" s="2"/>
      <c r="LFC130" s="2"/>
      <c r="LFD130" s="2"/>
      <c r="LFE130" s="2"/>
      <c r="LFF130" s="2"/>
      <c r="LFG130" s="2"/>
      <c r="LFH130" s="2"/>
      <c r="LFI130" s="2"/>
      <c r="LFJ130" s="2"/>
      <c r="LFK130" s="2"/>
      <c r="LFL130" s="2"/>
      <c r="LFM130" s="2"/>
      <c r="LFN130" s="2"/>
      <c r="LFO130" s="2"/>
      <c r="LFP130" s="2"/>
      <c r="LFQ130" s="2"/>
      <c r="LFR130" s="2"/>
      <c r="LFS130" s="2"/>
      <c r="LFT130" s="2"/>
      <c r="LFU130" s="2"/>
      <c r="LFV130" s="2"/>
      <c r="LFW130" s="2"/>
      <c r="LFX130" s="2"/>
      <c r="LFY130" s="2"/>
      <c r="LFZ130" s="2"/>
      <c r="LGA130" s="2"/>
      <c r="LGB130" s="2"/>
      <c r="LGC130" s="2"/>
      <c r="LGD130" s="2"/>
      <c r="LGE130" s="2"/>
      <c r="LGF130" s="2"/>
      <c r="LGG130" s="2"/>
      <c r="LGH130" s="2"/>
      <c r="LGI130" s="2"/>
      <c r="LGJ130" s="2"/>
      <c r="LGK130" s="2"/>
      <c r="LGL130" s="2"/>
      <c r="LGM130" s="2"/>
      <c r="LGN130" s="2"/>
      <c r="LGO130" s="2"/>
      <c r="LGP130" s="2"/>
      <c r="LGQ130" s="2"/>
      <c r="LGR130" s="2"/>
      <c r="LGS130" s="2"/>
      <c r="LGT130" s="2"/>
      <c r="LGU130" s="2"/>
      <c r="LGV130" s="2"/>
      <c r="LGW130" s="2"/>
      <c r="LGX130" s="2"/>
      <c r="LGY130" s="2"/>
      <c r="LGZ130" s="2"/>
      <c r="LHA130" s="2"/>
      <c r="LHB130" s="2"/>
      <c r="LHC130" s="2"/>
      <c r="LHD130" s="2"/>
      <c r="LHE130" s="2"/>
      <c r="LHF130" s="2"/>
      <c r="LHG130" s="2"/>
      <c r="LHH130" s="2"/>
      <c r="LHI130" s="2"/>
      <c r="LHJ130" s="2"/>
      <c r="LHK130" s="2"/>
      <c r="LHL130" s="2"/>
      <c r="LHM130" s="2"/>
      <c r="LHN130" s="2"/>
      <c r="LHO130" s="2"/>
      <c r="LHP130" s="2"/>
      <c r="LHQ130" s="2"/>
      <c r="LHR130" s="2"/>
      <c r="LHS130" s="2"/>
      <c r="LHT130" s="2"/>
      <c r="LHU130" s="2"/>
      <c r="LHV130" s="2"/>
      <c r="LHW130" s="2"/>
      <c r="LHX130" s="2"/>
      <c r="LHY130" s="2"/>
      <c r="LHZ130" s="2"/>
      <c r="LIA130" s="2"/>
      <c r="LIB130" s="2"/>
      <c r="LIC130" s="2"/>
      <c r="LID130" s="2"/>
      <c r="LIE130" s="2"/>
      <c r="LIF130" s="2"/>
      <c r="LIG130" s="2"/>
      <c r="LIH130" s="2"/>
      <c r="LII130" s="2"/>
      <c r="LIJ130" s="2"/>
      <c r="LIK130" s="2"/>
      <c r="LIL130" s="2"/>
      <c r="LIM130" s="2"/>
      <c r="LIN130" s="2"/>
      <c r="LIO130" s="2"/>
      <c r="LIP130" s="2"/>
      <c r="LIQ130" s="2"/>
      <c r="LIR130" s="2"/>
      <c r="LIS130" s="2"/>
      <c r="LIT130" s="2"/>
      <c r="LIU130" s="2"/>
      <c r="LIV130" s="2"/>
      <c r="LIW130" s="2"/>
      <c r="LIX130" s="2"/>
      <c r="LIY130" s="2"/>
      <c r="LIZ130" s="2"/>
      <c r="LJA130" s="2"/>
      <c r="LJB130" s="2"/>
      <c r="LJC130" s="2"/>
      <c r="LJD130" s="2"/>
      <c r="LJE130" s="2"/>
      <c r="LJF130" s="2"/>
      <c r="LJG130" s="2"/>
      <c r="LJH130" s="2"/>
      <c r="LJI130" s="2"/>
      <c r="LJJ130" s="2"/>
      <c r="LJK130" s="2"/>
      <c r="LJL130" s="2"/>
      <c r="LJM130" s="2"/>
      <c r="LJN130" s="2"/>
      <c r="LJO130" s="2"/>
      <c r="LJP130" s="2"/>
      <c r="LJQ130" s="2"/>
      <c r="LJR130" s="2"/>
      <c r="LJS130" s="2"/>
      <c r="LJT130" s="2"/>
      <c r="LJU130" s="2"/>
      <c r="LJV130" s="2"/>
      <c r="LJW130" s="2"/>
      <c r="LJX130" s="2"/>
      <c r="LJY130" s="2"/>
      <c r="LJZ130" s="2"/>
      <c r="LKA130" s="2"/>
      <c r="LKB130" s="2"/>
      <c r="LKC130" s="2"/>
      <c r="LKD130" s="2"/>
      <c r="LKE130" s="2"/>
      <c r="LKF130" s="2"/>
      <c r="LKG130" s="2"/>
      <c r="LKH130" s="2"/>
      <c r="LKI130" s="2"/>
      <c r="LKJ130" s="2"/>
      <c r="LKK130" s="2"/>
      <c r="LKL130" s="2"/>
      <c r="LKM130" s="2"/>
      <c r="LKN130" s="2"/>
      <c r="LKO130" s="2"/>
      <c r="LKP130" s="2"/>
      <c r="LKQ130" s="2"/>
      <c r="LKR130" s="2"/>
      <c r="LKS130" s="2"/>
      <c r="LKT130" s="2"/>
      <c r="LKU130" s="2"/>
      <c r="LKV130" s="2"/>
      <c r="LKW130" s="2"/>
      <c r="LKX130" s="2"/>
      <c r="LKY130" s="2"/>
      <c r="LKZ130" s="2"/>
      <c r="LLA130" s="2"/>
      <c r="LLB130" s="2"/>
      <c r="LLC130" s="2"/>
      <c r="LLD130" s="2"/>
      <c r="LLE130" s="2"/>
      <c r="LLF130" s="2"/>
      <c r="LLG130" s="2"/>
      <c r="LLH130" s="2"/>
      <c r="LLI130" s="2"/>
      <c r="LLJ130" s="2"/>
      <c r="LLK130" s="2"/>
      <c r="LLL130" s="2"/>
      <c r="LLM130" s="2"/>
      <c r="LLN130" s="2"/>
      <c r="LLO130" s="2"/>
      <c r="LLP130" s="2"/>
      <c r="LLQ130" s="2"/>
      <c r="LLR130" s="2"/>
      <c r="LLS130" s="2"/>
      <c r="LLT130" s="2"/>
      <c r="LLU130" s="2"/>
      <c r="LLV130" s="2"/>
      <c r="LLW130" s="2"/>
      <c r="LLX130" s="2"/>
      <c r="LLY130" s="2"/>
      <c r="LLZ130" s="2"/>
      <c r="LMA130" s="2"/>
      <c r="LMB130" s="2"/>
      <c r="LMC130" s="2"/>
      <c r="LMD130" s="2"/>
      <c r="LME130" s="2"/>
      <c r="LMF130" s="2"/>
      <c r="LMG130" s="2"/>
      <c r="LMH130" s="2"/>
      <c r="LMI130" s="2"/>
      <c r="LMJ130" s="2"/>
      <c r="LMK130" s="2"/>
      <c r="LML130" s="2"/>
      <c r="LMM130" s="2"/>
      <c r="LMN130" s="2"/>
      <c r="LMO130" s="2"/>
      <c r="LMP130" s="2"/>
      <c r="LMQ130" s="2"/>
      <c r="LMR130" s="2"/>
      <c r="LMS130" s="2"/>
      <c r="LMT130" s="2"/>
      <c r="LMU130" s="2"/>
      <c r="LMV130" s="2"/>
      <c r="LMW130" s="2"/>
      <c r="LMX130" s="2"/>
      <c r="LMY130" s="2"/>
      <c r="LMZ130" s="2"/>
      <c r="LNA130" s="2"/>
      <c r="LNB130" s="2"/>
      <c r="LNC130" s="2"/>
      <c r="LND130" s="2"/>
      <c r="LNE130" s="2"/>
      <c r="LNF130" s="2"/>
      <c r="LNG130" s="2"/>
      <c r="LNH130" s="2"/>
      <c r="LNI130" s="2"/>
      <c r="LNJ130" s="2"/>
      <c r="LNK130" s="2"/>
      <c r="LNL130" s="2"/>
      <c r="LNM130" s="2"/>
      <c r="LNN130" s="2"/>
      <c r="LNO130" s="2"/>
      <c r="LNP130" s="2"/>
      <c r="LNQ130" s="2"/>
      <c r="LNR130" s="2"/>
      <c r="LNS130" s="2"/>
      <c r="LNT130" s="2"/>
      <c r="LNU130" s="2"/>
      <c r="LNV130" s="2"/>
      <c r="LNW130" s="2"/>
      <c r="LNX130" s="2"/>
      <c r="LNY130" s="2"/>
      <c r="LNZ130" s="2"/>
      <c r="LOA130" s="2"/>
      <c r="LOB130" s="2"/>
      <c r="LOC130" s="2"/>
      <c r="LOD130" s="2"/>
      <c r="LOE130" s="2"/>
      <c r="LOF130" s="2"/>
      <c r="LOG130" s="2"/>
      <c r="LOH130" s="2"/>
      <c r="LOI130" s="2"/>
      <c r="LOJ130" s="2"/>
      <c r="LOK130" s="2"/>
      <c r="LOL130" s="2"/>
      <c r="LOM130" s="2"/>
      <c r="LON130" s="2"/>
      <c r="LOO130" s="2"/>
      <c r="LOP130" s="2"/>
      <c r="LOQ130" s="2"/>
      <c r="LOR130" s="2"/>
      <c r="LOS130" s="2"/>
      <c r="LOT130" s="2"/>
      <c r="LOU130" s="2"/>
      <c r="LOV130" s="2"/>
      <c r="LOW130" s="2"/>
      <c r="LOX130" s="2"/>
      <c r="LOY130" s="2"/>
      <c r="LOZ130" s="2"/>
      <c r="LPA130" s="2"/>
      <c r="LPB130" s="2"/>
      <c r="LPC130" s="2"/>
      <c r="LPD130" s="2"/>
      <c r="LPE130" s="2"/>
      <c r="LPF130" s="2"/>
      <c r="LPG130" s="2"/>
      <c r="LPH130" s="2"/>
      <c r="LPI130" s="2"/>
      <c r="LPJ130" s="2"/>
      <c r="LPK130" s="2"/>
      <c r="LPL130" s="2"/>
      <c r="LPM130" s="2"/>
      <c r="LPN130" s="2"/>
      <c r="LPO130" s="2"/>
      <c r="LPP130" s="2"/>
      <c r="LPQ130" s="2"/>
      <c r="LPR130" s="2"/>
      <c r="LPS130" s="2"/>
      <c r="LPT130" s="2"/>
      <c r="LPU130" s="2"/>
      <c r="LPV130" s="2"/>
      <c r="LPW130" s="2"/>
      <c r="LPX130" s="2"/>
      <c r="LPY130" s="2"/>
      <c r="LPZ130" s="2"/>
      <c r="LQA130" s="2"/>
      <c r="LQB130" s="2"/>
      <c r="LQC130" s="2"/>
      <c r="LQD130" s="2"/>
      <c r="LQE130" s="2"/>
      <c r="LQF130" s="2"/>
      <c r="LQG130" s="2"/>
      <c r="LQH130" s="2"/>
      <c r="LQI130" s="2"/>
      <c r="LQJ130" s="2"/>
      <c r="LQK130" s="2"/>
      <c r="LQL130" s="2"/>
      <c r="LQM130" s="2"/>
      <c r="LQN130" s="2"/>
      <c r="LQO130" s="2"/>
      <c r="LQP130" s="2"/>
      <c r="LQQ130" s="2"/>
      <c r="LQR130" s="2"/>
      <c r="LQS130" s="2"/>
      <c r="LQT130" s="2"/>
      <c r="LQU130" s="2"/>
      <c r="LQV130" s="2"/>
      <c r="LQW130" s="2"/>
      <c r="LQX130" s="2"/>
      <c r="LQY130" s="2"/>
      <c r="LQZ130" s="2"/>
      <c r="LRA130" s="2"/>
      <c r="LRB130" s="2"/>
      <c r="LRC130" s="2"/>
      <c r="LRD130" s="2"/>
      <c r="LRE130" s="2"/>
      <c r="LRF130" s="2"/>
      <c r="LRG130" s="2"/>
      <c r="LRH130" s="2"/>
      <c r="LRI130" s="2"/>
      <c r="LRJ130" s="2"/>
      <c r="LRK130" s="2"/>
      <c r="LRL130" s="2"/>
      <c r="LRM130" s="2"/>
      <c r="LRN130" s="2"/>
      <c r="LRO130" s="2"/>
      <c r="LRP130" s="2"/>
      <c r="LRQ130" s="2"/>
      <c r="LRR130" s="2"/>
      <c r="LRS130" s="2"/>
      <c r="LRT130" s="2"/>
      <c r="LRU130" s="2"/>
      <c r="LRV130" s="2"/>
      <c r="LRW130" s="2"/>
      <c r="LRX130" s="2"/>
      <c r="LRY130" s="2"/>
      <c r="LRZ130" s="2"/>
      <c r="LSA130" s="2"/>
      <c r="LSB130" s="2"/>
      <c r="LSC130" s="2"/>
      <c r="LSD130" s="2"/>
      <c r="LSE130" s="2"/>
      <c r="LSF130" s="2"/>
      <c r="LSG130" s="2"/>
      <c r="LSH130" s="2"/>
      <c r="LSI130" s="2"/>
      <c r="LSJ130" s="2"/>
      <c r="LSK130" s="2"/>
      <c r="LSL130" s="2"/>
      <c r="LSM130" s="2"/>
      <c r="LSN130" s="2"/>
      <c r="LSO130" s="2"/>
      <c r="LSP130" s="2"/>
      <c r="LSQ130" s="2"/>
      <c r="LSR130" s="2"/>
      <c r="LSS130" s="2"/>
      <c r="LST130" s="2"/>
      <c r="LSU130" s="2"/>
      <c r="LSV130" s="2"/>
      <c r="LSW130" s="2"/>
      <c r="LSX130" s="2"/>
      <c r="LSY130" s="2"/>
      <c r="LSZ130" s="2"/>
      <c r="LTA130" s="2"/>
      <c r="LTB130" s="2"/>
      <c r="LTC130" s="2"/>
      <c r="LTD130" s="2"/>
      <c r="LTE130" s="2"/>
      <c r="LTF130" s="2"/>
      <c r="LTG130" s="2"/>
      <c r="LTH130" s="2"/>
      <c r="LTI130" s="2"/>
      <c r="LTJ130" s="2"/>
      <c r="LTK130" s="2"/>
      <c r="LTL130" s="2"/>
      <c r="LTM130" s="2"/>
      <c r="LTN130" s="2"/>
      <c r="LTO130" s="2"/>
      <c r="LTP130" s="2"/>
      <c r="LTQ130" s="2"/>
      <c r="LTR130" s="2"/>
      <c r="LTS130" s="2"/>
      <c r="LTT130" s="2"/>
      <c r="LTU130" s="2"/>
      <c r="LTV130" s="2"/>
      <c r="LTW130" s="2"/>
      <c r="LTX130" s="2"/>
      <c r="LTY130" s="2"/>
      <c r="LTZ130" s="2"/>
      <c r="LUA130" s="2"/>
      <c r="LUB130" s="2"/>
      <c r="LUC130" s="2"/>
      <c r="LUD130" s="2"/>
      <c r="LUE130" s="2"/>
      <c r="LUF130" s="2"/>
      <c r="LUG130" s="2"/>
      <c r="LUH130" s="2"/>
      <c r="LUI130" s="2"/>
      <c r="LUJ130" s="2"/>
      <c r="LUK130" s="2"/>
      <c r="LUL130" s="2"/>
      <c r="LUM130" s="2"/>
      <c r="LUN130" s="2"/>
      <c r="LUO130" s="2"/>
      <c r="LUP130" s="2"/>
      <c r="LUQ130" s="2"/>
      <c r="LUR130" s="2"/>
      <c r="LUS130" s="2"/>
      <c r="LUT130" s="2"/>
      <c r="LUU130" s="2"/>
      <c r="LUV130" s="2"/>
      <c r="LUW130" s="2"/>
      <c r="LUX130" s="2"/>
      <c r="LUY130" s="2"/>
      <c r="LUZ130" s="2"/>
      <c r="LVA130" s="2"/>
      <c r="LVB130" s="2"/>
      <c r="LVC130" s="2"/>
      <c r="LVD130" s="2"/>
      <c r="LVE130" s="2"/>
      <c r="LVF130" s="2"/>
      <c r="LVG130" s="2"/>
      <c r="LVH130" s="2"/>
      <c r="LVI130" s="2"/>
      <c r="LVJ130" s="2"/>
      <c r="LVK130" s="2"/>
      <c r="LVL130" s="2"/>
      <c r="LVM130" s="2"/>
      <c r="LVN130" s="2"/>
      <c r="LVO130" s="2"/>
      <c r="LVP130" s="2"/>
      <c r="LVQ130" s="2"/>
      <c r="LVR130" s="2"/>
      <c r="LVS130" s="2"/>
      <c r="LVT130" s="2"/>
      <c r="LVU130" s="2"/>
      <c r="LVV130" s="2"/>
      <c r="LVW130" s="2"/>
      <c r="LVX130" s="2"/>
      <c r="LVY130" s="2"/>
      <c r="LVZ130" s="2"/>
      <c r="LWA130" s="2"/>
      <c r="LWB130" s="2"/>
      <c r="LWC130" s="2"/>
      <c r="LWD130" s="2"/>
      <c r="LWE130" s="2"/>
      <c r="LWF130" s="2"/>
      <c r="LWG130" s="2"/>
      <c r="LWH130" s="2"/>
      <c r="LWI130" s="2"/>
      <c r="LWJ130" s="2"/>
      <c r="LWK130" s="2"/>
      <c r="LWL130" s="2"/>
      <c r="LWM130" s="2"/>
      <c r="LWN130" s="2"/>
      <c r="LWO130" s="2"/>
      <c r="LWP130" s="2"/>
      <c r="LWQ130" s="2"/>
      <c r="LWR130" s="2"/>
      <c r="LWS130" s="2"/>
      <c r="LWT130" s="2"/>
      <c r="LWU130" s="2"/>
      <c r="LWV130" s="2"/>
      <c r="LWW130" s="2"/>
      <c r="LWX130" s="2"/>
      <c r="LWY130" s="2"/>
      <c r="LWZ130" s="2"/>
      <c r="LXA130" s="2"/>
      <c r="LXB130" s="2"/>
      <c r="LXC130" s="2"/>
      <c r="LXD130" s="2"/>
      <c r="LXE130" s="2"/>
      <c r="LXF130" s="2"/>
      <c r="LXG130" s="2"/>
      <c r="LXH130" s="2"/>
      <c r="LXI130" s="2"/>
      <c r="LXJ130" s="2"/>
      <c r="LXK130" s="2"/>
      <c r="LXL130" s="2"/>
      <c r="LXM130" s="2"/>
      <c r="LXN130" s="2"/>
      <c r="LXO130" s="2"/>
      <c r="LXP130" s="2"/>
      <c r="LXQ130" s="2"/>
      <c r="LXR130" s="2"/>
      <c r="LXS130" s="2"/>
      <c r="LXT130" s="2"/>
      <c r="LXU130" s="2"/>
      <c r="LXV130" s="2"/>
      <c r="LXW130" s="2"/>
      <c r="LXX130" s="2"/>
      <c r="LXY130" s="2"/>
      <c r="LXZ130" s="2"/>
      <c r="LYA130" s="2"/>
      <c r="LYB130" s="2"/>
      <c r="LYC130" s="2"/>
      <c r="LYD130" s="2"/>
      <c r="LYE130" s="2"/>
      <c r="LYF130" s="2"/>
      <c r="LYG130" s="2"/>
      <c r="LYH130" s="2"/>
      <c r="LYI130" s="2"/>
      <c r="LYJ130" s="2"/>
      <c r="LYK130" s="2"/>
      <c r="LYL130" s="2"/>
      <c r="LYM130" s="2"/>
      <c r="LYN130" s="2"/>
      <c r="LYO130" s="2"/>
      <c r="LYP130" s="2"/>
      <c r="LYQ130" s="2"/>
      <c r="LYR130" s="2"/>
      <c r="LYS130" s="2"/>
      <c r="LYT130" s="2"/>
      <c r="LYU130" s="2"/>
      <c r="LYV130" s="2"/>
      <c r="LYW130" s="2"/>
      <c r="LYX130" s="2"/>
      <c r="LYY130" s="2"/>
      <c r="LYZ130" s="2"/>
      <c r="LZA130" s="2"/>
      <c r="LZB130" s="2"/>
      <c r="LZC130" s="2"/>
      <c r="LZD130" s="2"/>
      <c r="LZE130" s="2"/>
      <c r="LZF130" s="2"/>
      <c r="LZG130" s="2"/>
      <c r="LZH130" s="2"/>
      <c r="LZI130" s="2"/>
      <c r="LZJ130" s="2"/>
      <c r="LZK130" s="2"/>
      <c r="LZL130" s="2"/>
      <c r="LZM130" s="2"/>
      <c r="LZN130" s="2"/>
      <c r="LZO130" s="2"/>
      <c r="LZP130" s="2"/>
      <c r="LZQ130" s="2"/>
      <c r="LZR130" s="2"/>
      <c r="LZS130" s="2"/>
      <c r="LZT130" s="2"/>
      <c r="LZU130" s="2"/>
      <c r="LZV130" s="2"/>
      <c r="LZW130" s="2"/>
      <c r="LZX130" s="2"/>
      <c r="LZY130" s="2"/>
      <c r="LZZ130" s="2"/>
      <c r="MAA130" s="2"/>
      <c r="MAB130" s="2"/>
      <c r="MAC130" s="2"/>
      <c r="MAD130" s="2"/>
      <c r="MAE130" s="2"/>
      <c r="MAF130" s="2"/>
      <c r="MAG130" s="2"/>
      <c r="MAH130" s="2"/>
      <c r="MAI130" s="2"/>
      <c r="MAJ130" s="2"/>
      <c r="MAK130" s="2"/>
      <c r="MAL130" s="2"/>
      <c r="MAM130" s="2"/>
      <c r="MAN130" s="2"/>
      <c r="MAO130" s="2"/>
      <c r="MAP130" s="2"/>
      <c r="MAQ130" s="2"/>
      <c r="MAR130" s="2"/>
      <c r="MAS130" s="2"/>
      <c r="MAT130" s="2"/>
      <c r="MAU130" s="2"/>
      <c r="MAV130" s="2"/>
      <c r="MAW130" s="2"/>
      <c r="MAX130" s="2"/>
      <c r="MAY130" s="2"/>
      <c r="MAZ130" s="2"/>
      <c r="MBA130" s="2"/>
      <c r="MBB130" s="2"/>
      <c r="MBC130" s="2"/>
      <c r="MBD130" s="2"/>
      <c r="MBE130" s="2"/>
      <c r="MBF130" s="2"/>
      <c r="MBG130" s="2"/>
      <c r="MBH130" s="2"/>
      <c r="MBI130" s="2"/>
      <c r="MBJ130" s="2"/>
      <c r="MBK130" s="2"/>
      <c r="MBL130" s="2"/>
      <c r="MBM130" s="2"/>
      <c r="MBN130" s="2"/>
      <c r="MBO130" s="2"/>
      <c r="MBP130" s="2"/>
      <c r="MBQ130" s="2"/>
      <c r="MBR130" s="2"/>
      <c r="MBS130" s="2"/>
      <c r="MBT130" s="2"/>
      <c r="MBU130" s="2"/>
      <c r="MBV130" s="2"/>
      <c r="MBW130" s="2"/>
      <c r="MBX130" s="2"/>
      <c r="MBY130" s="2"/>
      <c r="MBZ130" s="2"/>
      <c r="MCA130" s="2"/>
      <c r="MCB130" s="2"/>
      <c r="MCC130" s="2"/>
      <c r="MCD130" s="2"/>
      <c r="MCE130" s="2"/>
      <c r="MCF130" s="2"/>
      <c r="MCG130" s="2"/>
      <c r="MCH130" s="2"/>
      <c r="MCI130" s="2"/>
      <c r="MCJ130" s="2"/>
      <c r="MCK130" s="2"/>
      <c r="MCL130" s="2"/>
      <c r="MCM130" s="2"/>
      <c r="MCN130" s="2"/>
      <c r="MCO130" s="2"/>
      <c r="MCP130" s="2"/>
      <c r="MCQ130" s="2"/>
      <c r="MCR130" s="2"/>
      <c r="MCS130" s="2"/>
      <c r="MCT130" s="2"/>
      <c r="MCU130" s="2"/>
      <c r="MCV130" s="2"/>
      <c r="MCW130" s="2"/>
      <c r="MCX130" s="2"/>
      <c r="MCY130" s="2"/>
      <c r="MCZ130" s="2"/>
      <c r="MDA130" s="2"/>
      <c r="MDB130" s="2"/>
      <c r="MDC130" s="2"/>
      <c r="MDD130" s="2"/>
      <c r="MDE130" s="2"/>
      <c r="MDF130" s="2"/>
      <c r="MDG130" s="2"/>
      <c r="MDH130" s="2"/>
      <c r="MDI130" s="2"/>
      <c r="MDJ130" s="2"/>
      <c r="MDK130" s="2"/>
      <c r="MDL130" s="2"/>
      <c r="MDM130" s="2"/>
      <c r="MDN130" s="2"/>
      <c r="MDO130" s="2"/>
      <c r="MDP130" s="2"/>
      <c r="MDQ130" s="2"/>
      <c r="MDR130" s="2"/>
      <c r="MDS130" s="2"/>
      <c r="MDT130" s="2"/>
      <c r="MDU130" s="2"/>
      <c r="MDV130" s="2"/>
      <c r="MDW130" s="2"/>
      <c r="MDX130" s="2"/>
      <c r="MDY130" s="2"/>
      <c r="MDZ130" s="2"/>
      <c r="MEA130" s="2"/>
      <c r="MEB130" s="2"/>
      <c r="MEC130" s="2"/>
      <c r="MED130" s="2"/>
      <c r="MEE130" s="2"/>
      <c r="MEF130" s="2"/>
      <c r="MEG130" s="2"/>
      <c r="MEH130" s="2"/>
      <c r="MEI130" s="2"/>
      <c r="MEJ130" s="2"/>
      <c r="MEK130" s="2"/>
      <c r="MEL130" s="2"/>
      <c r="MEM130" s="2"/>
      <c r="MEN130" s="2"/>
      <c r="MEO130" s="2"/>
      <c r="MEP130" s="2"/>
      <c r="MEQ130" s="2"/>
      <c r="MER130" s="2"/>
      <c r="MES130" s="2"/>
      <c r="MET130" s="2"/>
      <c r="MEU130" s="2"/>
      <c r="MEV130" s="2"/>
      <c r="MEW130" s="2"/>
      <c r="MEX130" s="2"/>
      <c r="MEY130" s="2"/>
      <c r="MEZ130" s="2"/>
      <c r="MFA130" s="2"/>
      <c r="MFB130" s="2"/>
      <c r="MFC130" s="2"/>
      <c r="MFD130" s="2"/>
      <c r="MFE130" s="2"/>
      <c r="MFF130" s="2"/>
      <c r="MFG130" s="2"/>
      <c r="MFH130" s="2"/>
      <c r="MFI130" s="2"/>
      <c r="MFJ130" s="2"/>
      <c r="MFK130" s="2"/>
      <c r="MFL130" s="2"/>
      <c r="MFM130" s="2"/>
      <c r="MFN130" s="2"/>
      <c r="MFO130" s="2"/>
      <c r="MFP130" s="2"/>
      <c r="MFQ130" s="2"/>
      <c r="MFR130" s="2"/>
      <c r="MFS130" s="2"/>
      <c r="MFT130" s="2"/>
      <c r="MFU130" s="2"/>
      <c r="MFV130" s="2"/>
      <c r="MFW130" s="2"/>
      <c r="MFX130" s="2"/>
      <c r="MFY130" s="2"/>
      <c r="MFZ130" s="2"/>
      <c r="MGA130" s="2"/>
      <c r="MGB130" s="2"/>
      <c r="MGC130" s="2"/>
      <c r="MGD130" s="2"/>
      <c r="MGE130" s="2"/>
      <c r="MGF130" s="2"/>
      <c r="MGG130" s="2"/>
      <c r="MGH130" s="2"/>
      <c r="MGI130" s="2"/>
      <c r="MGJ130" s="2"/>
      <c r="MGK130" s="2"/>
      <c r="MGL130" s="2"/>
      <c r="MGM130" s="2"/>
      <c r="MGN130" s="2"/>
      <c r="MGO130" s="2"/>
      <c r="MGP130" s="2"/>
      <c r="MGQ130" s="2"/>
      <c r="MGR130" s="2"/>
      <c r="MGS130" s="2"/>
      <c r="MGT130" s="2"/>
      <c r="MGU130" s="2"/>
      <c r="MGV130" s="2"/>
      <c r="MGW130" s="2"/>
      <c r="MGX130" s="2"/>
      <c r="MGY130" s="2"/>
      <c r="MGZ130" s="2"/>
      <c r="MHA130" s="2"/>
      <c r="MHB130" s="2"/>
      <c r="MHC130" s="2"/>
      <c r="MHD130" s="2"/>
      <c r="MHE130" s="2"/>
      <c r="MHF130" s="2"/>
      <c r="MHG130" s="2"/>
      <c r="MHH130" s="2"/>
      <c r="MHI130" s="2"/>
      <c r="MHJ130" s="2"/>
      <c r="MHK130" s="2"/>
      <c r="MHL130" s="2"/>
      <c r="MHM130" s="2"/>
      <c r="MHN130" s="2"/>
      <c r="MHO130" s="2"/>
      <c r="MHP130" s="2"/>
      <c r="MHQ130" s="2"/>
      <c r="MHR130" s="2"/>
      <c r="MHS130" s="2"/>
      <c r="MHT130" s="2"/>
      <c r="MHU130" s="2"/>
      <c r="MHV130" s="2"/>
      <c r="MHW130" s="2"/>
      <c r="MHX130" s="2"/>
      <c r="MHY130" s="2"/>
      <c r="MHZ130" s="2"/>
      <c r="MIA130" s="2"/>
      <c r="MIB130" s="2"/>
      <c r="MIC130" s="2"/>
      <c r="MID130" s="2"/>
      <c r="MIE130" s="2"/>
      <c r="MIF130" s="2"/>
      <c r="MIG130" s="2"/>
      <c r="MIH130" s="2"/>
      <c r="MII130" s="2"/>
      <c r="MIJ130" s="2"/>
      <c r="MIK130" s="2"/>
      <c r="MIL130" s="2"/>
      <c r="MIM130" s="2"/>
      <c r="MIN130" s="2"/>
      <c r="MIO130" s="2"/>
      <c r="MIP130" s="2"/>
      <c r="MIQ130" s="2"/>
      <c r="MIR130" s="2"/>
      <c r="MIS130" s="2"/>
      <c r="MIT130" s="2"/>
      <c r="MIU130" s="2"/>
      <c r="MIV130" s="2"/>
      <c r="MIW130" s="2"/>
      <c r="MIX130" s="2"/>
      <c r="MIY130" s="2"/>
      <c r="MIZ130" s="2"/>
      <c r="MJA130" s="2"/>
      <c r="MJB130" s="2"/>
      <c r="MJC130" s="2"/>
      <c r="MJD130" s="2"/>
      <c r="MJE130" s="2"/>
      <c r="MJF130" s="2"/>
      <c r="MJG130" s="2"/>
      <c r="MJH130" s="2"/>
      <c r="MJI130" s="2"/>
      <c r="MJJ130" s="2"/>
      <c r="MJK130" s="2"/>
      <c r="MJL130" s="2"/>
      <c r="MJM130" s="2"/>
      <c r="MJN130" s="2"/>
      <c r="MJO130" s="2"/>
      <c r="MJP130" s="2"/>
      <c r="MJQ130" s="2"/>
      <c r="MJR130" s="2"/>
      <c r="MJS130" s="2"/>
      <c r="MJT130" s="2"/>
      <c r="MJU130" s="2"/>
      <c r="MJV130" s="2"/>
      <c r="MJW130" s="2"/>
      <c r="MJX130" s="2"/>
      <c r="MJY130" s="2"/>
      <c r="MJZ130" s="2"/>
      <c r="MKA130" s="2"/>
      <c r="MKB130" s="2"/>
      <c r="MKC130" s="2"/>
      <c r="MKD130" s="2"/>
      <c r="MKE130" s="2"/>
      <c r="MKF130" s="2"/>
      <c r="MKG130" s="2"/>
      <c r="MKH130" s="2"/>
      <c r="MKI130" s="2"/>
      <c r="MKJ130" s="2"/>
      <c r="MKK130" s="2"/>
      <c r="MKL130" s="2"/>
      <c r="MKM130" s="2"/>
      <c r="MKN130" s="2"/>
      <c r="MKO130" s="2"/>
      <c r="MKP130" s="2"/>
      <c r="MKQ130" s="2"/>
      <c r="MKR130" s="2"/>
      <c r="MKS130" s="2"/>
      <c r="MKT130" s="2"/>
      <c r="MKU130" s="2"/>
      <c r="MKV130" s="2"/>
      <c r="MKW130" s="2"/>
      <c r="MKX130" s="2"/>
      <c r="MKY130" s="2"/>
      <c r="MKZ130" s="2"/>
      <c r="MLA130" s="2"/>
      <c r="MLB130" s="2"/>
      <c r="MLC130" s="2"/>
      <c r="MLD130" s="2"/>
      <c r="MLE130" s="2"/>
      <c r="MLF130" s="2"/>
      <c r="MLG130" s="2"/>
      <c r="MLH130" s="2"/>
      <c r="MLI130" s="2"/>
      <c r="MLJ130" s="2"/>
      <c r="MLK130" s="2"/>
      <c r="MLL130" s="2"/>
      <c r="MLM130" s="2"/>
      <c r="MLN130" s="2"/>
      <c r="MLO130" s="2"/>
      <c r="MLP130" s="2"/>
      <c r="MLQ130" s="2"/>
      <c r="MLR130" s="2"/>
      <c r="MLS130" s="2"/>
      <c r="MLT130" s="2"/>
      <c r="MLU130" s="2"/>
      <c r="MLV130" s="2"/>
      <c r="MLW130" s="2"/>
      <c r="MLX130" s="2"/>
      <c r="MLY130" s="2"/>
      <c r="MLZ130" s="2"/>
      <c r="MMA130" s="2"/>
      <c r="MMB130" s="2"/>
      <c r="MMC130" s="2"/>
      <c r="MMD130" s="2"/>
      <c r="MME130" s="2"/>
      <c r="MMF130" s="2"/>
      <c r="MMG130" s="2"/>
      <c r="MMH130" s="2"/>
      <c r="MMI130" s="2"/>
      <c r="MMJ130" s="2"/>
      <c r="MMK130" s="2"/>
      <c r="MML130" s="2"/>
      <c r="MMM130" s="2"/>
      <c r="MMN130" s="2"/>
      <c r="MMO130" s="2"/>
      <c r="MMP130" s="2"/>
      <c r="MMQ130" s="2"/>
      <c r="MMR130" s="2"/>
      <c r="MMS130" s="2"/>
      <c r="MMT130" s="2"/>
      <c r="MMU130" s="2"/>
      <c r="MMV130" s="2"/>
      <c r="MMW130" s="2"/>
      <c r="MMX130" s="2"/>
      <c r="MMY130" s="2"/>
      <c r="MMZ130" s="2"/>
      <c r="MNA130" s="2"/>
      <c r="MNB130" s="2"/>
      <c r="MNC130" s="2"/>
      <c r="MND130" s="2"/>
      <c r="MNE130" s="2"/>
      <c r="MNF130" s="2"/>
      <c r="MNG130" s="2"/>
      <c r="MNH130" s="2"/>
      <c r="MNI130" s="2"/>
      <c r="MNJ130" s="2"/>
      <c r="MNK130" s="2"/>
      <c r="MNL130" s="2"/>
      <c r="MNM130" s="2"/>
      <c r="MNN130" s="2"/>
      <c r="MNO130" s="2"/>
      <c r="MNP130" s="2"/>
      <c r="MNQ130" s="2"/>
      <c r="MNR130" s="2"/>
      <c r="MNS130" s="2"/>
      <c r="MNT130" s="2"/>
      <c r="MNU130" s="2"/>
      <c r="MNV130" s="2"/>
      <c r="MNW130" s="2"/>
      <c r="MNX130" s="2"/>
      <c r="MNY130" s="2"/>
      <c r="MNZ130" s="2"/>
      <c r="MOA130" s="2"/>
      <c r="MOB130" s="2"/>
      <c r="MOC130" s="2"/>
      <c r="MOD130" s="2"/>
      <c r="MOE130" s="2"/>
      <c r="MOF130" s="2"/>
      <c r="MOG130" s="2"/>
      <c r="MOH130" s="2"/>
      <c r="MOI130" s="2"/>
      <c r="MOJ130" s="2"/>
      <c r="MOK130" s="2"/>
      <c r="MOL130" s="2"/>
      <c r="MOM130" s="2"/>
      <c r="MON130" s="2"/>
      <c r="MOO130" s="2"/>
      <c r="MOP130" s="2"/>
      <c r="MOQ130" s="2"/>
      <c r="MOR130" s="2"/>
      <c r="MOS130" s="2"/>
      <c r="MOT130" s="2"/>
      <c r="MOU130" s="2"/>
      <c r="MOV130" s="2"/>
      <c r="MOW130" s="2"/>
      <c r="MOX130" s="2"/>
      <c r="MOY130" s="2"/>
      <c r="MOZ130" s="2"/>
      <c r="MPA130" s="2"/>
      <c r="MPB130" s="2"/>
      <c r="MPC130" s="2"/>
      <c r="MPD130" s="2"/>
      <c r="MPE130" s="2"/>
      <c r="MPF130" s="2"/>
      <c r="MPG130" s="2"/>
      <c r="MPH130" s="2"/>
      <c r="MPI130" s="2"/>
      <c r="MPJ130" s="2"/>
      <c r="MPK130" s="2"/>
      <c r="MPL130" s="2"/>
      <c r="MPM130" s="2"/>
      <c r="MPN130" s="2"/>
      <c r="MPO130" s="2"/>
      <c r="MPP130" s="2"/>
      <c r="MPQ130" s="2"/>
      <c r="MPR130" s="2"/>
      <c r="MPS130" s="2"/>
      <c r="MPT130" s="2"/>
      <c r="MPU130" s="2"/>
      <c r="MPV130" s="2"/>
      <c r="MPW130" s="2"/>
      <c r="MPX130" s="2"/>
      <c r="MPY130" s="2"/>
      <c r="MPZ130" s="2"/>
      <c r="MQA130" s="2"/>
      <c r="MQB130" s="2"/>
      <c r="MQC130" s="2"/>
      <c r="MQD130" s="2"/>
      <c r="MQE130" s="2"/>
      <c r="MQF130" s="2"/>
      <c r="MQG130" s="2"/>
      <c r="MQH130" s="2"/>
      <c r="MQI130" s="2"/>
      <c r="MQJ130" s="2"/>
      <c r="MQK130" s="2"/>
      <c r="MQL130" s="2"/>
      <c r="MQM130" s="2"/>
      <c r="MQN130" s="2"/>
      <c r="MQO130" s="2"/>
      <c r="MQP130" s="2"/>
      <c r="MQQ130" s="2"/>
      <c r="MQR130" s="2"/>
      <c r="MQS130" s="2"/>
      <c r="MQT130" s="2"/>
      <c r="MQU130" s="2"/>
      <c r="MQV130" s="2"/>
      <c r="MQW130" s="2"/>
      <c r="MQX130" s="2"/>
      <c r="MQY130" s="2"/>
      <c r="MQZ130" s="2"/>
      <c r="MRA130" s="2"/>
      <c r="MRB130" s="2"/>
      <c r="MRC130" s="2"/>
      <c r="MRD130" s="2"/>
      <c r="MRE130" s="2"/>
      <c r="MRF130" s="2"/>
      <c r="MRG130" s="2"/>
      <c r="MRH130" s="2"/>
      <c r="MRI130" s="2"/>
      <c r="MRJ130" s="2"/>
      <c r="MRK130" s="2"/>
      <c r="MRL130" s="2"/>
      <c r="MRM130" s="2"/>
      <c r="MRN130" s="2"/>
      <c r="MRO130" s="2"/>
      <c r="MRP130" s="2"/>
      <c r="MRQ130" s="2"/>
      <c r="MRR130" s="2"/>
      <c r="MRS130" s="2"/>
      <c r="MRT130" s="2"/>
      <c r="MRU130" s="2"/>
      <c r="MRV130" s="2"/>
      <c r="MRW130" s="2"/>
      <c r="MRX130" s="2"/>
      <c r="MRY130" s="2"/>
      <c r="MRZ130" s="2"/>
      <c r="MSA130" s="2"/>
      <c r="MSB130" s="2"/>
      <c r="MSC130" s="2"/>
      <c r="MSD130" s="2"/>
      <c r="MSE130" s="2"/>
      <c r="MSF130" s="2"/>
      <c r="MSG130" s="2"/>
      <c r="MSH130" s="2"/>
      <c r="MSI130" s="2"/>
      <c r="MSJ130" s="2"/>
      <c r="MSK130" s="2"/>
      <c r="MSL130" s="2"/>
      <c r="MSM130" s="2"/>
      <c r="MSN130" s="2"/>
      <c r="MSO130" s="2"/>
      <c r="MSP130" s="2"/>
      <c r="MSQ130" s="2"/>
      <c r="MSR130" s="2"/>
      <c r="MSS130" s="2"/>
      <c r="MST130" s="2"/>
      <c r="MSU130" s="2"/>
      <c r="MSV130" s="2"/>
      <c r="MSW130" s="2"/>
      <c r="MSX130" s="2"/>
      <c r="MSY130" s="2"/>
      <c r="MSZ130" s="2"/>
      <c r="MTA130" s="2"/>
      <c r="MTB130" s="2"/>
      <c r="MTC130" s="2"/>
      <c r="MTD130" s="2"/>
      <c r="MTE130" s="2"/>
      <c r="MTF130" s="2"/>
      <c r="MTG130" s="2"/>
      <c r="MTH130" s="2"/>
      <c r="MTI130" s="2"/>
      <c r="MTJ130" s="2"/>
      <c r="MTK130" s="2"/>
      <c r="MTL130" s="2"/>
      <c r="MTM130" s="2"/>
      <c r="MTN130" s="2"/>
      <c r="MTO130" s="2"/>
      <c r="MTP130" s="2"/>
      <c r="MTQ130" s="2"/>
      <c r="MTR130" s="2"/>
      <c r="MTS130" s="2"/>
      <c r="MTT130" s="2"/>
      <c r="MTU130" s="2"/>
      <c r="MTV130" s="2"/>
      <c r="MTW130" s="2"/>
      <c r="MTX130" s="2"/>
      <c r="MTY130" s="2"/>
      <c r="MTZ130" s="2"/>
      <c r="MUA130" s="2"/>
      <c r="MUB130" s="2"/>
      <c r="MUC130" s="2"/>
      <c r="MUD130" s="2"/>
      <c r="MUE130" s="2"/>
      <c r="MUF130" s="2"/>
      <c r="MUG130" s="2"/>
      <c r="MUH130" s="2"/>
      <c r="MUI130" s="2"/>
      <c r="MUJ130" s="2"/>
      <c r="MUK130" s="2"/>
      <c r="MUL130" s="2"/>
      <c r="MUM130" s="2"/>
      <c r="MUN130" s="2"/>
      <c r="MUO130" s="2"/>
      <c r="MUP130" s="2"/>
      <c r="MUQ130" s="2"/>
      <c r="MUR130" s="2"/>
      <c r="MUS130" s="2"/>
      <c r="MUT130" s="2"/>
      <c r="MUU130" s="2"/>
      <c r="MUV130" s="2"/>
      <c r="MUW130" s="2"/>
      <c r="MUX130" s="2"/>
      <c r="MUY130" s="2"/>
      <c r="MUZ130" s="2"/>
      <c r="MVA130" s="2"/>
      <c r="MVB130" s="2"/>
      <c r="MVC130" s="2"/>
      <c r="MVD130" s="2"/>
      <c r="MVE130" s="2"/>
      <c r="MVF130" s="2"/>
      <c r="MVG130" s="2"/>
      <c r="MVH130" s="2"/>
      <c r="MVI130" s="2"/>
      <c r="MVJ130" s="2"/>
      <c r="MVK130" s="2"/>
      <c r="MVL130" s="2"/>
      <c r="MVM130" s="2"/>
      <c r="MVN130" s="2"/>
      <c r="MVO130" s="2"/>
      <c r="MVP130" s="2"/>
      <c r="MVQ130" s="2"/>
      <c r="MVR130" s="2"/>
      <c r="MVS130" s="2"/>
      <c r="MVT130" s="2"/>
      <c r="MVU130" s="2"/>
      <c r="MVV130" s="2"/>
      <c r="MVW130" s="2"/>
      <c r="MVX130" s="2"/>
      <c r="MVY130" s="2"/>
      <c r="MVZ130" s="2"/>
      <c r="MWA130" s="2"/>
      <c r="MWB130" s="2"/>
      <c r="MWC130" s="2"/>
      <c r="MWD130" s="2"/>
      <c r="MWE130" s="2"/>
      <c r="MWF130" s="2"/>
      <c r="MWG130" s="2"/>
      <c r="MWH130" s="2"/>
      <c r="MWI130" s="2"/>
      <c r="MWJ130" s="2"/>
      <c r="MWK130" s="2"/>
      <c r="MWL130" s="2"/>
      <c r="MWM130" s="2"/>
      <c r="MWN130" s="2"/>
      <c r="MWO130" s="2"/>
      <c r="MWP130" s="2"/>
      <c r="MWQ130" s="2"/>
      <c r="MWR130" s="2"/>
      <c r="MWS130" s="2"/>
      <c r="MWT130" s="2"/>
      <c r="MWU130" s="2"/>
      <c r="MWV130" s="2"/>
      <c r="MWW130" s="2"/>
      <c r="MWX130" s="2"/>
      <c r="MWY130" s="2"/>
      <c r="MWZ130" s="2"/>
      <c r="MXA130" s="2"/>
      <c r="MXB130" s="2"/>
      <c r="MXC130" s="2"/>
      <c r="MXD130" s="2"/>
      <c r="MXE130" s="2"/>
      <c r="MXF130" s="2"/>
      <c r="MXG130" s="2"/>
      <c r="MXH130" s="2"/>
      <c r="MXI130" s="2"/>
      <c r="MXJ130" s="2"/>
      <c r="MXK130" s="2"/>
      <c r="MXL130" s="2"/>
      <c r="MXM130" s="2"/>
      <c r="MXN130" s="2"/>
      <c r="MXO130" s="2"/>
      <c r="MXP130" s="2"/>
      <c r="MXQ130" s="2"/>
      <c r="MXR130" s="2"/>
      <c r="MXS130" s="2"/>
      <c r="MXT130" s="2"/>
      <c r="MXU130" s="2"/>
      <c r="MXV130" s="2"/>
      <c r="MXW130" s="2"/>
      <c r="MXX130" s="2"/>
      <c r="MXY130" s="2"/>
      <c r="MXZ130" s="2"/>
      <c r="MYA130" s="2"/>
      <c r="MYB130" s="2"/>
      <c r="MYC130" s="2"/>
      <c r="MYD130" s="2"/>
      <c r="MYE130" s="2"/>
      <c r="MYF130" s="2"/>
      <c r="MYG130" s="2"/>
      <c r="MYH130" s="2"/>
      <c r="MYI130" s="2"/>
      <c r="MYJ130" s="2"/>
      <c r="MYK130" s="2"/>
      <c r="MYL130" s="2"/>
      <c r="MYM130" s="2"/>
      <c r="MYN130" s="2"/>
      <c r="MYO130" s="2"/>
      <c r="MYP130" s="2"/>
      <c r="MYQ130" s="2"/>
      <c r="MYR130" s="2"/>
      <c r="MYS130" s="2"/>
      <c r="MYT130" s="2"/>
      <c r="MYU130" s="2"/>
      <c r="MYV130" s="2"/>
      <c r="MYW130" s="2"/>
      <c r="MYX130" s="2"/>
      <c r="MYY130" s="2"/>
      <c r="MYZ130" s="2"/>
      <c r="MZA130" s="2"/>
      <c r="MZB130" s="2"/>
      <c r="MZC130" s="2"/>
      <c r="MZD130" s="2"/>
      <c r="MZE130" s="2"/>
      <c r="MZF130" s="2"/>
      <c r="MZG130" s="2"/>
      <c r="MZH130" s="2"/>
      <c r="MZI130" s="2"/>
      <c r="MZJ130" s="2"/>
      <c r="MZK130" s="2"/>
      <c r="MZL130" s="2"/>
      <c r="MZM130" s="2"/>
      <c r="MZN130" s="2"/>
      <c r="MZO130" s="2"/>
      <c r="MZP130" s="2"/>
      <c r="MZQ130" s="2"/>
      <c r="MZR130" s="2"/>
      <c r="MZS130" s="2"/>
      <c r="MZT130" s="2"/>
      <c r="MZU130" s="2"/>
      <c r="MZV130" s="2"/>
      <c r="MZW130" s="2"/>
      <c r="MZX130" s="2"/>
      <c r="MZY130" s="2"/>
      <c r="MZZ130" s="2"/>
      <c r="NAA130" s="2"/>
      <c r="NAB130" s="2"/>
      <c r="NAC130" s="2"/>
      <c r="NAD130" s="2"/>
      <c r="NAE130" s="2"/>
      <c r="NAF130" s="2"/>
      <c r="NAG130" s="2"/>
      <c r="NAH130" s="2"/>
      <c r="NAI130" s="2"/>
      <c r="NAJ130" s="2"/>
      <c r="NAK130" s="2"/>
      <c r="NAL130" s="2"/>
      <c r="NAM130" s="2"/>
      <c r="NAN130" s="2"/>
      <c r="NAO130" s="2"/>
      <c r="NAP130" s="2"/>
      <c r="NAQ130" s="2"/>
      <c r="NAR130" s="2"/>
      <c r="NAS130" s="2"/>
      <c r="NAT130" s="2"/>
      <c r="NAU130" s="2"/>
      <c r="NAV130" s="2"/>
      <c r="NAW130" s="2"/>
      <c r="NAX130" s="2"/>
      <c r="NAY130" s="2"/>
      <c r="NAZ130" s="2"/>
      <c r="NBA130" s="2"/>
      <c r="NBB130" s="2"/>
      <c r="NBC130" s="2"/>
      <c r="NBD130" s="2"/>
      <c r="NBE130" s="2"/>
      <c r="NBF130" s="2"/>
      <c r="NBG130" s="2"/>
      <c r="NBH130" s="2"/>
      <c r="NBI130" s="2"/>
      <c r="NBJ130" s="2"/>
      <c r="NBK130" s="2"/>
      <c r="NBL130" s="2"/>
      <c r="NBM130" s="2"/>
      <c r="NBN130" s="2"/>
      <c r="NBO130" s="2"/>
      <c r="NBP130" s="2"/>
      <c r="NBQ130" s="2"/>
      <c r="NBR130" s="2"/>
      <c r="NBS130" s="2"/>
      <c r="NBT130" s="2"/>
      <c r="NBU130" s="2"/>
      <c r="NBV130" s="2"/>
      <c r="NBW130" s="2"/>
      <c r="NBX130" s="2"/>
      <c r="NBY130" s="2"/>
      <c r="NBZ130" s="2"/>
      <c r="NCA130" s="2"/>
      <c r="NCB130" s="2"/>
      <c r="NCC130" s="2"/>
      <c r="NCD130" s="2"/>
      <c r="NCE130" s="2"/>
      <c r="NCF130" s="2"/>
      <c r="NCG130" s="2"/>
      <c r="NCH130" s="2"/>
      <c r="NCI130" s="2"/>
      <c r="NCJ130" s="2"/>
      <c r="NCK130" s="2"/>
      <c r="NCL130" s="2"/>
      <c r="NCM130" s="2"/>
      <c r="NCN130" s="2"/>
      <c r="NCO130" s="2"/>
      <c r="NCP130" s="2"/>
      <c r="NCQ130" s="2"/>
      <c r="NCR130" s="2"/>
      <c r="NCS130" s="2"/>
      <c r="NCT130" s="2"/>
      <c r="NCU130" s="2"/>
      <c r="NCV130" s="2"/>
      <c r="NCW130" s="2"/>
      <c r="NCX130" s="2"/>
      <c r="NCY130" s="2"/>
      <c r="NCZ130" s="2"/>
      <c r="NDA130" s="2"/>
      <c r="NDB130" s="2"/>
      <c r="NDC130" s="2"/>
      <c r="NDD130" s="2"/>
      <c r="NDE130" s="2"/>
      <c r="NDF130" s="2"/>
      <c r="NDG130" s="2"/>
      <c r="NDH130" s="2"/>
      <c r="NDI130" s="2"/>
      <c r="NDJ130" s="2"/>
      <c r="NDK130" s="2"/>
      <c r="NDL130" s="2"/>
      <c r="NDM130" s="2"/>
      <c r="NDN130" s="2"/>
      <c r="NDO130" s="2"/>
      <c r="NDP130" s="2"/>
      <c r="NDQ130" s="2"/>
      <c r="NDR130" s="2"/>
      <c r="NDS130" s="2"/>
      <c r="NDT130" s="2"/>
      <c r="NDU130" s="2"/>
      <c r="NDV130" s="2"/>
      <c r="NDW130" s="2"/>
      <c r="NDX130" s="2"/>
      <c r="NDY130" s="2"/>
      <c r="NDZ130" s="2"/>
      <c r="NEA130" s="2"/>
      <c r="NEB130" s="2"/>
      <c r="NEC130" s="2"/>
      <c r="NED130" s="2"/>
      <c r="NEE130" s="2"/>
      <c r="NEF130" s="2"/>
      <c r="NEG130" s="2"/>
      <c r="NEH130" s="2"/>
      <c r="NEI130" s="2"/>
      <c r="NEJ130" s="2"/>
      <c r="NEK130" s="2"/>
      <c r="NEL130" s="2"/>
      <c r="NEM130" s="2"/>
      <c r="NEN130" s="2"/>
      <c r="NEO130" s="2"/>
      <c r="NEP130" s="2"/>
      <c r="NEQ130" s="2"/>
      <c r="NER130" s="2"/>
      <c r="NES130" s="2"/>
      <c r="NET130" s="2"/>
      <c r="NEU130" s="2"/>
      <c r="NEV130" s="2"/>
      <c r="NEW130" s="2"/>
      <c r="NEX130" s="2"/>
      <c r="NEY130" s="2"/>
      <c r="NEZ130" s="2"/>
      <c r="NFA130" s="2"/>
      <c r="NFB130" s="2"/>
      <c r="NFC130" s="2"/>
      <c r="NFD130" s="2"/>
      <c r="NFE130" s="2"/>
      <c r="NFF130" s="2"/>
      <c r="NFG130" s="2"/>
      <c r="NFH130" s="2"/>
      <c r="NFI130" s="2"/>
      <c r="NFJ130" s="2"/>
      <c r="NFK130" s="2"/>
      <c r="NFL130" s="2"/>
      <c r="NFM130" s="2"/>
      <c r="NFN130" s="2"/>
      <c r="NFO130" s="2"/>
      <c r="NFP130" s="2"/>
      <c r="NFQ130" s="2"/>
      <c r="NFR130" s="2"/>
      <c r="NFS130" s="2"/>
      <c r="NFT130" s="2"/>
      <c r="NFU130" s="2"/>
      <c r="NFV130" s="2"/>
      <c r="NFW130" s="2"/>
      <c r="NFX130" s="2"/>
      <c r="NFY130" s="2"/>
      <c r="NFZ130" s="2"/>
      <c r="NGA130" s="2"/>
      <c r="NGB130" s="2"/>
      <c r="NGC130" s="2"/>
      <c r="NGD130" s="2"/>
      <c r="NGE130" s="2"/>
      <c r="NGF130" s="2"/>
      <c r="NGG130" s="2"/>
      <c r="NGH130" s="2"/>
      <c r="NGI130" s="2"/>
      <c r="NGJ130" s="2"/>
      <c r="NGK130" s="2"/>
      <c r="NGL130" s="2"/>
      <c r="NGM130" s="2"/>
      <c r="NGN130" s="2"/>
      <c r="NGO130" s="2"/>
      <c r="NGP130" s="2"/>
      <c r="NGQ130" s="2"/>
      <c r="NGR130" s="2"/>
      <c r="NGS130" s="2"/>
      <c r="NGT130" s="2"/>
      <c r="NGU130" s="2"/>
      <c r="NGV130" s="2"/>
      <c r="NGW130" s="2"/>
      <c r="NGX130" s="2"/>
      <c r="NGY130" s="2"/>
      <c r="NGZ130" s="2"/>
      <c r="NHA130" s="2"/>
      <c r="NHB130" s="2"/>
      <c r="NHC130" s="2"/>
      <c r="NHD130" s="2"/>
      <c r="NHE130" s="2"/>
      <c r="NHF130" s="2"/>
      <c r="NHG130" s="2"/>
      <c r="NHH130" s="2"/>
      <c r="NHI130" s="2"/>
      <c r="NHJ130" s="2"/>
      <c r="NHK130" s="2"/>
      <c r="NHL130" s="2"/>
      <c r="NHM130" s="2"/>
      <c r="NHN130" s="2"/>
      <c r="NHO130" s="2"/>
      <c r="NHP130" s="2"/>
      <c r="NHQ130" s="2"/>
      <c r="NHR130" s="2"/>
      <c r="NHS130" s="2"/>
      <c r="NHT130" s="2"/>
      <c r="NHU130" s="2"/>
      <c r="NHV130" s="2"/>
      <c r="NHW130" s="2"/>
      <c r="NHX130" s="2"/>
      <c r="NHY130" s="2"/>
      <c r="NHZ130" s="2"/>
      <c r="NIA130" s="2"/>
      <c r="NIB130" s="2"/>
      <c r="NIC130" s="2"/>
      <c r="NID130" s="2"/>
      <c r="NIE130" s="2"/>
      <c r="NIF130" s="2"/>
      <c r="NIG130" s="2"/>
      <c r="NIH130" s="2"/>
      <c r="NII130" s="2"/>
      <c r="NIJ130" s="2"/>
      <c r="NIK130" s="2"/>
      <c r="NIL130" s="2"/>
      <c r="NIM130" s="2"/>
      <c r="NIN130" s="2"/>
      <c r="NIO130" s="2"/>
      <c r="NIP130" s="2"/>
      <c r="NIQ130" s="2"/>
      <c r="NIR130" s="2"/>
      <c r="NIS130" s="2"/>
      <c r="NIT130" s="2"/>
      <c r="NIU130" s="2"/>
      <c r="NIV130" s="2"/>
      <c r="NIW130" s="2"/>
      <c r="NIX130" s="2"/>
      <c r="NIY130" s="2"/>
      <c r="NIZ130" s="2"/>
      <c r="NJA130" s="2"/>
      <c r="NJB130" s="2"/>
      <c r="NJC130" s="2"/>
      <c r="NJD130" s="2"/>
      <c r="NJE130" s="2"/>
      <c r="NJF130" s="2"/>
      <c r="NJG130" s="2"/>
      <c r="NJH130" s="2"/>
      <c r="NJI130" s="2"/>
      <c r="NJJ130" s="2"/>
      <c r="NJK130" s="2"/>
      <c r="NJL130" s="2"/>
      <c r="NJM130" s="2"/>
      <c r="NJN130" s="2"/>
      <c r="NJO130" s="2"/>
      <c r="NJP130" s="2"/>
      <c r="NJQ130" s="2"/>
      <c r="NJR130" s="2"/>
      <c r="NJS130" s="2"/>
      <c r="NJT130" s="2"/>
      <c r="NJU130" s="2"/>
      <c r="NJV130" s="2"/>
      <c r="NJW130" s="2"/>
      <c r="NJX130" s="2"/>
      <c r="NJY130" s="2"/>
      <c r="NJZ130" s="2"/>
      <c r="NKA130" s="2"/>
      <c r="NKB130" s="2"/>
      <c r="NKC130" s="2"/>
      <c r="NKD130" s="2"/>
      <c r="NKE130" s="2"/>
      <c r="NKF130" s="2"/>
      <c r="NKG130" s="2"/>
      <c r="NKH130" s="2"/>
      <c r="NKI130" s="2"/>
      <c r="NKJ130" s="2"/>
      <c r="NKK130" s="2"/>
      <c r="NKL130" s="2"/>
      <c r="NKM130" s="2"/>
      <c r="NKN130" s="2"/>
      <c r="NKO130" s="2"/>
      <c r="NKP130" s="2"/>
      <c r="NKQ130" s="2"/>
      <c r="NKR130" s="2"/>
      <c r="NKS130" s="2"/>
      <c r="NKT130" s="2"/>
      <c r="NKU130" s="2"/>
      <c r="NKV130" s="2"/>
      <c r="NKW130" s="2"/>
      <c r="NKX130" s="2"/>
      <c r="NKY130" s="2"/>
      <c r="NKZ130" s="2"/>
      <c r="NLA130" s="2"/>
      <c r="NLB130" s="2"/>
      <c r="NLC130" s="2"/>
      <c r="NLD130" s="2"/>
      <c r="NLE130" s="2"/>
      <c r="NLF130" s="2"/>
      <c r="NLG130" s="2"/>
      <c r="NLH130" s="2"/>
      <c r="NLI130" s="2"/>
      <c r="NLJ130" s="2"/>
      <c r="NLK130" s="2"/>
      <c r="NLL130" s="2"/>
      <c r="NLM130" s="2"/>
      <c r="NLN130" s="2"/>
      <c r="NLO130" s="2"/>
      <c r="NLP130" s="2"/>
      <c r="NLQ130" s="2"/>
      <c r="NLR130" s="2"/>
      <c r="NLS130" s="2"/>
      <c r="NLT130" s="2"/>
      <c r="NLU130" s="2"/>
      <c r="NLV130" s="2"/>
      <c r="NLW130" s="2"/>
      <c r="NLX130" s="2"/>
      <c r="NLY130" s="2"/>
      <c r="NLZ130" s="2"/>
      <c r="NMA130" s="2"/>
      <c r="NMB130" s="2"/>
      <c r="NMC130" s="2"/>
      <c r="NMD130" s="2"/>
      <c r="NME130" s="2"/>
      <c r="NMF130" s="2"/>
      <c r="NMG130" s="2"/>
      <c r="NMH130" s="2"/>
      <c r="NMI130" s="2"/>
      <c r="NMJ130" s="2"/>
      <c r="NMK130" s="2"/>
      <c r="NML130" s="2"/>
      <c r="NMM130" s="2"/>
      <c r="NMN130" s="2"/>
      <c r="NMO130" s="2"/>
      <c r="NMP130" s="2"/>
      <c r="NMQ130" s="2"/>
      <c r="NMR130" s="2"/>
      <c r="NMS130" s="2"/>
      <c r="NMT130" s="2"/>
      <c r="NMU130" s="2"/>
      <c r="NMV130" s="2"/>
      <c r="NMW130" s="2"/>
      <c r="NMX130" s="2"/>
      <c r="NMY130" s="2"/>
      <c r="NMZ130" s="2"/>
      <c r="NNA130" s="2"/>
      <c r="NNB130" s="2"/>
      <c r="NNC130" s="2"/>
      <c r="NND130" s="2"/>
      <c r="NNE130" s="2"/>
      <c r="NNF130" s="2"/>
      <c r="NNG130" s="2"/>
      <c r="NNH130" s="2"/>
      <c r="NNI130" s="2"/>
      <c r="NNJ130" s="2"/>
      <c r="NNK130" s="2"/>
      <c r="NNL130" s="2"/>
      <c r="NNM130" s="2"/>
      <c r="NNN130" s="2"/>
      <c r="NNO130" s="2"/>
      <c r="NNP130" s="2"/>
      <c r="NNQ130" s="2"/>
      <c r="NNR130" s="2"/>
      <c r="NNS130" s="2"/>
      <c r="NNT130" s="2"/>
      <c r="NNU130" s="2"/>
      <c r="NNV130" s="2"/>
      <c r="NNW130" s="2"/>
      <c r="NNX130" s="2"/>
      <c r="NNY130" s="2"/>
      <c r="NNZ130" s="2"/>
      <c r="NOA130" s="2"/>
      <c r="NOB130" s="2"/>
      <c r="NOC130" s="2"/>
      <c r="NOD130" s="2"/>
      <c r="NOE130" s="2"/>
      <c r="NOF130" s="2"/>
      <c r="NOG130" s="2"/>
      <c r="NOH130" s="2"/>
      <c r="NOI130" s="2"/>
      <c r="NOJ130" s="2"/>
      <c r="NOK130" s="2"/>
      <c r="NOL130" s="2"/>
      <c r="NOM130" s="2"/>
      <c r="NON130" s="2"/>
      <c r="NOO130" s="2"/>
      <c r="NOP130" s="2"/>
      <c r="NOQ130" s="2"/>
      <c r="NOR130" s="2"/>
      <c r="NOS130" s="2"/>
      <c r="NOT130" s="2"/>
      <c r="NOU130" s="2"/>
      <c r="NOV130" s="2"/>
      <c r="NOW130" s="2"/>
      <c r="NOX130" s="2"/>
      <c r="NOY130" s="2"/>
      <c r="NOZ130" s="2"/>
      <c r="NPA130" s="2"/>
      <c r="NPB130" s="2"/>
      <c r="NPC130" s="2"/>
      <c r="NPD130" s="2"/>
      <c r="NPE130" s="2"/>
      <c r="NPF130" s="2"/>
      <c r="NPG130" s="2"/>
      <c r="NPH130" s="2"/>
      <c r="NPI130" s="2"/>
      <c r="NPJ130" s="2"/>
      <c r="NPK130" s="2"/>
      <c r="NPL130" s="2"/>
      <c r="NPM130" s="2"/>
      <c r="NPN130" s="2"/>
      <c r="NPO130" s="2"/>
      <c r="NPP130" s="2"/>
      <c r="NPQ130" s="2"/>
      <c r="NPR130" s="2"/>
      <c r="NPS130" s="2"/>
      <c r="NPT130" s="2"/>
      <c r="NPU130" s="2"/>
      <c r="NPV130" s="2"/>
      <c r="NPW130" s="2"/>
      <c r="NPX130" s="2"/>
      <c r="NPY130" s="2"/>
      <c r="NPZ130" s="2"/>
      <c r="NQA130" s="2"/>
      <c r="NQB130" s="2"/>
      <c r="NQC130" s="2"/>
      <c r="NQD130" s="2"/>
      <c r="NQE130" s="2"/>
      <c r="NQF130" s="2"/>
      <c r="NQG130" s="2"/>
      <c r="NQH130" s="2"/>
      <c r="NQI130" s="2"/>
      <c r="NQJ130" s="2"/>
      <c r="NQK130" s="2"/>
      <c r="NQL130" s="2"/>
      <c r="NQM130" s="2"/>
      <c r="NQN130" s="2"/>
      <c r="NQO130" s="2"/>
      <c r="NQP130" s="2"/>
      <c r="NQQ130" s="2"/>
      <c r="NQR130" s="2"/>
      <c r="NQS130" s="2"/>
      <c r="NQT130" s="2"/>
      <c r="NQU130" s="2"/>
      <c r="NQV130" s="2"/>
      <c r="NQW130" s="2"/>
      <c r="NQX130" s="2"/>
      <c r="NQY130" s="2"/>
      <c r="NQZ130" s="2"/>
      <c r="NRA130" s="2"/>
      <c r="NRB130" s="2"/>
      <c r="NRC130" s="2"/>
      <c r="NRD130" s="2"/>
      <c r="NRE130" s="2"/>
      <c r="NRF130" s="2"/>
      <c r="NRG130" s="2"/>
      <c r="NRH130" s="2"/>
      <c r="NRI130" s="2"/>
      <c r="NRJ130" s="2"/>
      <c r="NRK130" s="2"/>
      <c r="NRL130" s="2"/>
      <c r="NRM130" s="2"/>
      <c r="NRN130" s="2"/>
      <c r="NRO130" s="2"/>
      <c r="NRP130" s="2"/>
      <c r="NRQ130" s="2"/>
      <c r="NRR130" s="2"/>
      <c r="NRS130" s="2"/>
      <c r="NRT130" s="2"/>
      <c r="NRU130" s="2"/>
      <c r="NRV130" s="2"/>
      <c r="NRW130" s="2"/>
      <c r="NRX130" s="2"/>
      <c r="NRY130" s="2"/>
      <c r="NRZ130" s="2"/>
      <c r="NSA130" s="2"/>
      <c r="NSB130" s="2"/>
      <c r="NSC130" s="2"/>
      <c r="NSD130" s="2"/>
      <c r="NSE130" s="2"/>
      <c r="NSF130" s="2"/>
      <c r="NSG130" s="2"/>
      <c r="NSH130" s="2"/>
      <c r="NSI130" s="2"/>
      <c r="NSJ130" s="2"/>
      <c r="NSK130" s="2"/>
      <c r="NSL130" s="2"/>
      <c r="NSM130" s="2"/>
      <c r="NSN130" s="2"/>
      <c r="NSO130" s="2"/>
      <c r="NSP130" s="2"/>
      <c r="NSQ130" s="2"/>
      <c r="NSR130" s="2"/>
      <c r="NSS130" s="2"/>
      <c r="NST130" s="2"/>
      <c r="NSU130" s="2"/>
      <c r="NSV130" s="2"/>
      <c r="NSW130" s="2"/>
      <c r="NSX130" s="2"/>
      <c r="NSY130" s="2"/>
      <c r="NSZ130" s="2"/>
      <c r="NTA130" s="2"/>
      <c r="NTB130" s="2"/>
      <c r="NTC130" s="2"/>
      <c r="NTD130" s="2"/>
      <c r="NTE130" s="2"/>
      <c r="NTF130" s="2"/>
      <c r="NTG130" s="2"/>
      <c r="NTH130" s="2"/>
      <c r="NTI130" s="2"/>
      <c r="NTJ130" s="2"/>
      <c r="NTK130" s="2"/>
      <c r="NTL130" s="2"/>
      <c r="NTM130" s="2"/>
      <c r="NTN130" s="2"/>
      <c r="NTO130" s="2"/>
      <c r="NTP130" s="2"/>
      <c r="NTQ130" s="2"/>
      <c r="NTR130" s="2"/>
      <c r="NTS130" s="2"/>
      <c r="NTT130" s="2"/>
      <c r="NTU130" s="2"/>
      <c r="NTV130" s="2"/>
      <c r="NTW130" s="2"/>
      <c r="NTX130" s="2"/>
      <c r="NTY130" s="2"/>
      <c r="NTZ130" s="2"/>
      <c r="NUA130" s="2"/>
      <c r="NUB130" s="2"/>
      <c r="NUC130" s="2"/>
      <c r="NUD130" s="2"/>
      <c r="NUE130" s="2"/>
      <c r="NUF130" s="2"/>
      <c r="NUG130" s="2"/>
      <c r="NUH130" s="2"/>
      <c r="NUI130" s="2"/>
      <c r="NUJ130" s="2"/>
      <c r="NUK130" s="2"/>
      <c r="NUL130" s="2"/>
      <c r="NUM130" s="2"/>
      <c r="NUN130" s="2"/>
      <c r="NUO130" s="2"/>
      <c r="NUP130" s="2"/>
      <c r="NUQ130" s="2"/>
      <c r="NUR130" s="2"/>
      <c r="NUS130" s="2"/>
      <c r="NUT130" s="2"/>
      <c r="NUU130" s="2"/>
      <c r="NUV130" s="2"/>
      <c r="NUW130" s="2"/>
      <c r="NUX130" s="2"/>
      <c r="NUY130" s="2"/>
      <c r="NUZ130" s="2"/>
      <c r="NVA130" s="2"/>
      <c r="NVB130" s="2"/>
      <c r="NVC130" s="2"/>
      <c r="NVD130" s="2"/>
      <c r="NVE130" s="2"/>
      <c r="NVF130" s="2"/>
      <c r="NVG130" s="2"/>
      <c r="NVH130" s="2"/>
      <c r="NVI130" s="2"/>
      <c r="NVJ130" s="2"/>
      <c r="NVK130" s="2"/>
      <c r="NVL130" s="2"/>
      <c r="NVM130" s="2"/>
      <c r="NVN130" s="2"/>
      <c r="NVO130" s="2"/>
      <c r="NVP130" s="2"/>
      <c r="NVQ130" s="2"/>
      <c r="NVR130" s="2"/>
      <c r="NVS130" s="2"/>
      <c r="NVT130" s="2"/>
      <c r="NVU130" s="2"/>
      <c r="NVV130" s="2"/>
      <c r="NVW130" s="2"/>
      <c r="NVX130" s="2"/>
      <c r="NVY130" s="2"/>
      <c r="NVZ130" s="2"/>
      <c r="NWA130" s="2"/>
      <c r="NWB130" s="2"/>
      <c r="NWC130" s="2"/>
      <c r="NWD130" s="2"/>
      <c r="NWE130" s="2"/>
      <c r="NWF130" s="2"/>
      <c r="NWG130" s="2"/>
      <c r="NWH130" s="2"/>
      <c r="NWI130" s="2"/>
      <c r="NWJ130" s="2"/>
      <c r="NWK130" s="2"/>
      <c r="NWL130" s="2"/>
      <c r="NWM130" s="2"/>
      <c r="NWN130" s="2"/>
      <c r="NWO130" s="2"/>
      <c r="NWP130" s="2"/>
      <c r="NWQ130" s="2"/>
      <c r="NWR130" s="2"/>
      <c r="NWS130" s="2"/>
      <c r="NWT130" s="2"/>
      <c r="NWU130" s="2"/>
      <c r="NWV130" s="2"/>
      <c r="NWW130" s="2"/>
      <c r="NWX130" s="2"/>
      <c r="NWY130" s="2"/>
      <c r="NWZ130" s="2"/>
      <c r="NXA130" s="2"/>
      <c r="NXB130" s="2"/>
      <c r="NXC130" s="2"/>
      <c r="NXD130" s="2"/>
      <c r="NXE130" s="2"/>
      <c r="NXF130" s="2"/>
      <c r="NXG130" s="2"/>
      <c r="NXH130" s="2"/>
      <c r="NXI130" s="2"/>
      <c r="NXJ130" s="2"/>
      <c r="NXK130" s="2"/>
      <c r="NXL130" s="2"/>
      <c r="NXM130" s="2"/>
      <c r="NXN130" s="2"/>
      <c r="NXO130" s="2"/>
      <c r="NXP130" s="2"/>
      <c r="NXQ130" s="2"/>
      <c r="NXR130" s="2"/>
      <c r="NXS130" s="2"/>
      <c r="NXT130" s="2"/>
      <c r="NXU130" s="2"/>
      <c r="NXV130" s="2"/>
      <c r="NXW130" s="2"/>
      <c r="NXX130" s="2"/>
      <c r="NXY130" s="2"/>
      <c r="NXZ130" s="2"/>
      <c r="NYA130" s="2"/>
      <c r="NYB130" s="2"/>
      <c r="NYC130" s="2"/>
      <c r="NYD130" s="2"/>
      <c r="NYE130" s="2"/>
      <c r="NYF130" s="2"/>
      <c r="NYG130" s="2"/>
      <c r="NYH130" s="2"/>
      <c r="NYI130" s="2"/>
      <c r="NYJ130" s="2"/>
      <c r="NYK130" s="2"/>
      <c r="NYL130" s="2"/>
      <c r="NYM130" s="2"/>
      <c r="NYN130" s="2"/>
      <c r="NYO130" s="2"/>
      <c r="NYP130" s="2"/>
      <c r="NYQ130" s="2"/>
      <c r="NYR130" s="2"/>
      <c r="NYS130" s="2"/>
      <c r="NYT130" s="2"/>
      <c r="NYU130" s="2"/>
      <c r="NYV130" s="2"/>
      <c r="NYW130" s="2"/>
      <c r="NYX130" s="2"/>
      <c r="NYY130" s="2"/>
      <c r="NYZ130" s="2"/>
      <c r="NZA130" s="2"/>
      <c r="NZB130" s="2"/>
      <c r="NZC130" s="2"/>
      <c r="NZD130" s="2"/>
      <c r="NZE130" s="2"/>
      <c r="NZF130" s="2"/>
      <c r="NZG130" s="2"/>
      <c r="NZH130" s="2"/>
      <c r="NZI130" s="2"/>
      <c r="NZJ130" s="2"/>
      <c r="NZK130" s="2"/>
      <c r="NZL130" s="2"/>
      <c r="NZM130" s="2"/>
      <c r="NZN130" s="2"/>
      <c r="NZO130" s="2"/>
      <c r="NZP130" s="2"/>
      <c r="NZQ130" s="2"/>
      <c r="NZR130" s="2"/>
      <c r="NZS130" s="2"/>
      <c r="NZT130" s="2"/>
      <c r="NZU130" s="2"/>
      <c r="NZV130" s="2"/>
      <c r="NZW130" s="2"/>
      <c r="NZX130" s="2"/>
      <c r="NZY130" s="2"/>
      <c r="NZZ130" s="2"/>
      <c r="OAA130" s="2"/>
      <c r="OAB130" s="2"/>
      <c r="OAC130" s="2"/>
      <c r="OAD130" s="2"/>
      <c r="OAE130" s="2"/>
      <c r="OAF130" s="2"/>
      <c r="OAG130" s="2"/>
      <c r="OAH130" s="2"/>
      <c r="OAI130" s="2"/>
      <c r="OAJ130" s="2"/>
      <c r="OAK130" s="2"/>
      <c r="OAL130" s="2"/>
      <c r="OAM130" s="2"/>
      <c r="OAN130" s="2"/>
      <c r="OAO130" s="2"/>
      <c r="OAP130" s="2"/>
      <c r="OAQ130" s="2"/>
      <c r="OAR130" s="2"/>
      <c r="OAS130" s="2"/>
      <c r="OAT130" s="2"/>
      <c r="OAU130" s="2"/>
      <c r="OAV130" s="2"/>
      <c r="OAW130" s="2"/>
      <c r="OAX130" s="2"/>
      <c r="OAY130" s="2"/>
      <c r="OAZ130" s="2"/>
      <c r="OBA130" s="2"/>
      <c r="OBB130" s="2"/>
      <c r="OBC130" s="2"/>
      <c r="OBD130" s="2"/>
      <c r="OBE130" s="2"/>
      <c r="OBF130" s="2"/>
      <c r="OBG130" s="2"/>
      <c r="OBH130" s="2"/>
      <c r="OBI130" s="2"/>
      <c r="OBJ130" s="2"/>
      <c r="OBK130" s="2"/>
      <c r="OBL130" s="2"/>
      <c r="OBM130" s="2"/>
      <c r="OBN130" s="2"/>
      <c r="OBO130" s="2"/>
      <c r="OBP130" s="2"/>
      <c r="OBQ130" s="2"/>
      <c r="OBR130" s="2"/>
      <c r="OBS130" s="2"/>
      <c r="OBT130" s="2"/>
      <c r="OBU130" s="2"/>
      <c r="OBV130" s="2"/>
      <c r="OBW130" s="2"/>
      <c r="OBX130" s="2"/>
      <c r="OBY130" s="2"/>
      <c r="OBZ130" s="2"/>
      <c r="OCA130" s="2"/>
      <c r="OCB130" s="2"/>
      <c r="OCC130" s="2"/>
      <c r="OCD130" s="2"/>
      <c r="OCE130" s="2"/>
      <c r="OCF130" s="2"/>
      <c r="OCG130" s="2"/>
      <c r="OCH130" s="2"/>
      <c r="OCI130" s="2"/>
      <c r="OCJ130" s="2"/>
      <c r="OCK130" s="2"/>
      <c r="OCL130" s="2"/>
      <c r="OCM130" s="2"/>
      <c r="OCN130" s="2"/>
      <c r="OCO130" s="2"/>
      <c r="OCP130" s="2"/>
      <c r="OCQ130" s="2"/>
      <c r="OCR130" s="2"/>
      <c r="OCS130" s="2"/>
      <c r="OCT130" s="2"/>
      <c r="OCU130" s="2"/>
      <c r="OCV130" s="2"/>
      <c r="OCW130" s="2"/>
      <c r="OCX130" s="2"/>
      <c r="OCY130" s="2"/>
      <c r="OCZ130" s="2"/>
      <c r="ODA130" s="2"/>
      <c r="ODB130" s="2"/>
      <c r="ODC130" s="2"/>
      <c r="ODD130" s="2"/>
      <c r="ODE130" s="2"/>
      <c r="ODF130" s="2"/>
      <c r="ODG130" s="2"/>
      <c r="ODH130" s="2"/>
      <c r="ODI130" s="2"/>
      <c r="ODJ130" s="2"/>
      <c r="ODK130" s="2"/>
      <c r="ODL130" s="2"/>
      <c r="ODM130" s="2"/>
      <c r="ODN130" s="2"/>
      <c r="ODO130" s="2"/>
      <c r="ODP130" s="2"/>
      <c r="ODQ130" s="2"/>
      <c r="ODR130" s="2"/>
      <c r="ODS130" s="2"/>
      <c r="ODT130" s="2"/>
      <c r="ODU130" s="2"/>
      <c r="ODV130" s="2"/>
      <c r="ODW130" s="2"/>
      <c r="ODX130" s="2"/>
      <c r="ODY130" s="2"/>
      <c r="ODZ130" s="2"/>
      <c r="OEA130" s="2"/>
      <c r="OEB130" s="2"/>
      <c r="OEC130" s="2"/>
      <c r="OED130" s="2"/>
      <c r="OEE130" s="2"/>
      <c r="OEF130" s="2"/>
      <c r="OEG130" s="2"/>
      <c r="OEH130" s="2"/>
      <c r="OEI130" s="2"/>
      <c r="OEJ130" s="2"/>
      <c r="OEK130" s="2"/>
      <c r="OEL130" s="2"/>
      <c r="OEM130" s="2"/>
      <c r="OEN130" s="2"/>
      <c r="OEO130" s="2"/>
      <c r="OEP130" s="2"/>
      <c r="OEQ130" s="2"/>
      <c r="OER130" s="2"/>
      <c r="OES130" s="2"/>
      <c r="OET130" s="2"/>
      <c r="OEU130" s="2"/>
      <c r="OEV130" s="2"/>
      <c r="OEW130" s="2"/>
      <c r="OEX130" s="2"/>
      <c r="OEY130" s="2"/>
      <c r="OEZ130" s="2"/>
      <c r="OFA130" s="2"/>
      <c r="OFB130" s="2"/>
      <c r="OFC130" s="2"/>
      <c r="OFD130" s="2"/>
      <c r="OFE130" s="2"/>
      <c r="OFF130" s="2"/>
      <c r="OFG130" s="2"/>
      <c r="OFH130" s="2"/>
      <c r="OFI130" s="2"/>
      <c r="OFJ130" s="2"/>
      <c r="OFK130" s="2"/>
      <c r="OFL130" s="2"/>
      <c r="OFM130" s="2"/>
      <c r="OFN130" s="2"/>
      <c r="OFO130" s="2"/>
      <c r="OFP130" s="2"/>
      <c r="OFQ130" s="2"/>
      <c r="OFR130" s="2"/>
      <c r="OFS130" s="2"/>
      <c r="OFT130" s="2"/>
      <c r="OFU130" s="2"/>
      <c r="OFV130" s="2"/>
      <c r="OFW130" s="2"/>
      <c r="OFX130" s="2"/>
      <c r="OFY130" s="2"/>
      <c r="OFZ130" s="2"/>
      <c r="OGA130" s="2"/>
      <c r="OGB130" s="2"/>
      <c r="OGC130" s="2"/>
      <c r="OGD130" s="2"/>
      <c r="OGE130" s="2"/>
      <c r="OGF130" s="2"/>
      <c r="OGG130" s="2"/>
      <c r="OGH130" s="2"/>
      <c r="OGI130" s="2"/>
      <c r="OGJ130" s="2"/>
      <c r="OGK130" s="2"/>
      <c r="OGL130" s="2"/>
      <c r="OGM130" s="2"/>
      <c r="OGN130" s="2"/>
      <c r="OGO130" s="2"/>
      <c r="OGP130" s="2"/>
      <c r="OGQ130" s="2"/>
      <c r="OGR130" s="2"/>
      <c r="OGS130" s="2"/>
      <c r="OGT130" s="2"/>
      <c r="OGU130" s="2"/>
      <c r="OGV130" s="2"/>
      <c r="OGW130" s="2"/>
      <c r="OGX130" s="2"/>
      <c r="OGY130" s="2"/>
      <c r="OGZ130" s="2"/>
      <c r="OHA130" s="2"/>
      <c r="OHB130" s="2"/>
      <c r="OHC130" s="2"/>
      <c r="OHD130" s="2"/>
      <c r="OHE130" s="2"/>
      <c r="OHF130" s="2"/>
      <c r="OHG130" s="2"/>
      <c r="OHH130" s="2"/>
      <c r="OHI130" s="2"/>
      <c r="OHJ130" s="2"/>
      <c r="OHK130" s="2"/>
      <c r="OHL130" s="2"/>
      <c r="OHM130" s="2"/>
      <c r="OHN130" s="2"/>
      <c r="OHO130" s="2"/>
      <c r="OHP130" s="2"/>
      <c r="OHQ130" s="2"/>
      <c r="OHR130" s="2"/>
      <c r="OHS130" s="2"/>
      <c r="OHT130" s="2"/>
      <c r="OHU130" s="2"/>
      <c r="OHV130" s="2"/>
      <c r="OHW130" s="2"/>
      <c r="OHX130" s="2"/>
      <c r="OHY130" s="2"/>
      <c r="OHZ130" s="2"/>
      <c r="OIA130" s="2"/>
      <c r="OIB130" s="2"/>
      <c r="OIC130" s="2"/>
      <c r="OID130" s="2"/>
      <c r="OIE130" s="2"/>
      <c r="OIF130" s="2"/>
      <c r="OIG130" s="2"/>
      <c r="OIH130" s="2"/>
      <c r="OII130" s="2"/>
      <c r="OIJ130" s="2"/>
      <c r="OIK130" s="2"/>
      <c r="OIL130" s="2"/>
      <c r="OIM130" s="2"/>
      <c r="OIN130" s="2"/>
      <c r="OIO130" s="2"/>
      <c r="OIP130" s="2"/>
      <c r="OIQ130" s="2"/>
      <c r="OIR130" s="2"/>
      <c r="OIS130" s="2"/>
      <c r="OIT130" s="2"/>
      <c r="OIU130" s="2"/>
      <c r="OIV130" s="2"/>
      <c r="OIW130" s="2"/>
      <c r="OIX130" s="2"/>
      <c r="OIY130" s="2"/>
      <c r="OIZ130" s="2"/>
      <c r="OJA130" s="2"/>
      <c r="OJB130" s="2"/>
      <c r="OJC130" s="2"/>
      <c r="OJD130" s="2"/>
      <c r="OJE130" s="2"/>
      <c r="OJF130" s="2"/>
      <c r="OJG130" s="2"/>
      <c r="OJH130" s="2"/>
      <c r="OJI130" s="2"/>
      <c r="OJJ130" s="2"/>
      <c r="OJK130" s="2"/>
      <c r="OJL130" s="2"/>
      <c r="OJM130" s="2"/>
      <c r="OJN130" s="2"/>
      <c r="OJO130" s="2"/>
      <c r="OJP130" s="2"/>
      <c r="OJQ130" s="2"/>
      <c r="OJR130" s="2"/>
      <c r="OJS130" s="2"/>
      <c r="OJT130" s="2"/>
      <c r="OJU130" s="2"/>
      <c r="OJV130" s="2"/>
      <c r="OJW130" s="2"/>
      <c r="OJX130" s="2"/>
      <c r="OJY130" s="2"/>
      <c r="OJZ130" s="2"/>
      <c r="OKA130" s="2"/>
      <c r="OKB130" s="2"/>
      <c r="OKC130" s="2"/>
      <c r="OKD130" s="2"/>
      <c r="OKE130" s="2"/>
      <c r="OKF130" s="2"/>
      <c r="OKG130" s="2"/>
      <c r="OKH130" s="2"/>
      <c r="OKI130" s="2"/>
      <c r="OKJ130" s="2"/>
      <c r="OKK130" s="2"/>
      <c r="OKL130" s="2"/>
      <c r="OKM130" s="2"/>
      <c r="OKN130" s="2"/>
      <c r="OKO130" s="2"/>
      <c r="OKP130" s="2"/>
      <c r="OKQ130" s="2"/>
      <c r="OKR130" s="2"/>
      <c r="OKS130" s="2"/>
      <c r="OKT130" s="2"/>
      <c r="OKU130" s="2"/>
      <c r="OKV130" s="2"/>
      <c r="OKW130" s="2"/>
      <c r="OKX130" s="2"/>
      <c r="OKY130" s="2"/>
      <c r="OKZ130" s="2"/>
      <c r="OLA130" s="2"/>
      <c r="OLB130" s="2"/>
      <c r="OLC130" s="2"/>
      <c r="OLD130" s="2"/>
      <c r="OLE130" s="2"/>
      <c r="OLF130" s="2"/>
      <c r="OLG130" s="2"/>
      <c r="OLH130" s="2"/>
      <c r="OLI130" s="2"/>
      <c r="OLJ130" s="2"/>
      <c r="OLK130" s="2"/>
      <c r="OLL130" s="2"/>
      <c r="OLM130" s="2"/>
      <c r="OLN130" s="2"/>
      <c r="OLO130" s="2"/>
      <c r="OLP130" s="2"/>
      <c r="OLQ130" s="2"/>
      <c r="OLR130" s="2"/>
      <c r="OLS130" s="2"/>
      <c r="OLT130" s="2"/>
      <c r="OLU130" s="2"/>
      <c r="OLV130" s="2"/>
      <c r="OLW130" s="2"/>
      <c r="OLX130" s="2"/>
      <c r="OLY130" s="2"/>
      <c r="OLZ130" s="2"/>
      <c r="OMA130" s="2"/>
      <c r="OMB130" s="2"/>
      <c r="OMC130" s="2"/>
      <c r="OMD130" s="2"/>
      <c r="OME130" s="2"/>
      <c r="OMF130" s="2"/>
      <c r="OMG130" s="2"/>
      <c r="OMH130" s="2"/>
      <c r="OMI130" s="2"/>
      <c r="OMJ130" s="2"/>
      <c r="OMK130" s="2"/>
      <c r="OML130" s="2"/>
      <c r="OMM130" s="2"/>
      <c r="OMN130" s="2"/>
      <c r="OMO130" s="2"/>
      <c r="OMP130" s="2"/>
      <c r="OMQ130" s="2"/>
      <c r="OMR130" s="2"/>
      <c r="OMS130" s="2"/>
      <c r="OMT130" s="2"/>
      <c r="OMU130" s="2"/>
      <c r="OMV130" s="2"/>
      <c r="OMW130" s="2"/>
      <c r="OMX130" s="2"/>
      <c r="OMY130" s="2"/>
      <c r="OMZ130" s="2"/>
      <c r="ONA130" s="2"/>
      <c r="ONB130" s="2"/>
      <c r="ONC130" s="2"/>
      <c r="OND130" s="2"/>
      <c r="ONE130" s="2"/>
      <c r="ONF130" s="2"/>
      <c r="ONG130" s="2"/>
      <c r="ONH130" s="2"/>
      <c r="ONI130" s="2"/>
      <c r="ONJ130" s="2"/>
      <c r="ONK130" s="2"/>
      <c r="ONL130" s="2"/>
      <c r="ONM130" s="2"/>
      <c r="ONN130" s="2"/>
      <c r="ONO130" s="2"/>
      <c r="ONP130" s="2"/>
      <c r="ONQ130" s="2"/>
      <c r="ONR130" s="2"/>
      <c r="ONS130" s="2"/>
      <c r="ONT130" s="2"/>
      <c r="ONU130" s="2"/>
      <c r="ONV130" s="2"/>
      <c r="ONW130" s="2"/>
      <c r="ONX130" s="2"/>
      <c r="ONY130" s="2"/>
      <c r="ONZ130" s="2"/>
      <c r="OOA130" s="2"/>
      <c r="OOB130" s="2"/>
      <c r="OOC130" s="2"/>
      <c r="OOD130" s="2"/>
      <c r="OOE130" s="2"/>
      <c r="OOF130" s="2"/>
      <c r="OOG130" s="2"/>
      <c r="OOH130" s="2"/>
      <c r="OOI130" s="2"/>
      <c r="OOJ130" s="2"/>
      <c r="OOK130" s="2"/>
      <c r="OOL130" s="2"/>
      <c r="OOM130" s="2"/>
      <c r="OON130" s="2"/>
      <c r="OOO130" s="2"/>
      <c r="OOP130" s="2"/>
      <c r="OOQ130" s="2"/>
      <c r="OOR130" s="2"/>
      <c r="OOS130" s="2"/>
      <c r="OOT130" s="2"/>
      <c r="OOU130" s="2"/>
      <c r="OOV130" s="2"/>
      <c r="OOW130" s="2"/>
      <c r="OOX130" s="2"/>
      <c r="OOY130" s="2"/>
      <c r="OOZ130" s="2"/>
      <c r="OPA130" s="2"/>
      <c r="OPB130" s="2"/>
      <c r="OPC130" s="2"/>
      <c r="OPD130" s="2"/>
      <c r="OPE130" s="2"/>
      <c r="OPF130" s="2"/>
      <c r="OPG130" s="2"/>
      <c r="OPH130" s="2"/>
      <c r="OPI130" s="2"/>
      <c r="OPJ130" s="2"/>
      <c r="OPK130" s="2"/>
      <c r="OPL130" s="2"/>
      <c r="OPM130" s="2"/>
      <c r="OPN130" s="2"/>
      <c r="OPO130" s="2"/>
      <c r="OPP130" s="2"/>
      <c r="OPQ130" s="2"/>
      <c r="OPR130" s="2"/>
      <c r="OPS130" s="2"/>
      <c r="OPT130" s="2"/>
      <c r="OPU130" s="2"/>
      <c r="OPV130" s="2"/>
      <c r="OPW130" s="2"/>
      <c r="OPX130" s="2"/>
      <c r="OPY130" s="2"/>
      <c r="OPZ130" s="2"/>
      <c r="OQA130" s="2"/>
      <c r="OQB130" s="2"/>
      <c r="OQC130" s="2"/>
      <c r="OQD130" s="2"/>
      <c r="OQE130" s="2"/>
      <c r="OQF130" s="2"/>
      <c r="OQG130" s="2"/>
      <c r="OQH130" s="2"/>
      <c r="OQI130" s="2"/>
      <c r="OQJ130" s="2"/>
      <c r="OQK130" s="2"/>
      <c r="OQL130" s="2"/>
      <c r="OQM130" s="2"/>
      <c r="OQN130" s="2"/>
      <c r="OQO130" s="2"/>
      <c r="OQP130" s="2"/>
      <c r="OQQ130" s="2"/>
      <c r="OQR130" s="2"/>
      <c r="OQS130" s="2"/>
      <c r="OQT130" s="2"/>
      <c r="OQU130" s="2"/>
      <c r="OQV130" s="2"/>
      <c r="OQW130" s="2"/>
      <c r="OQX130" s="2"/>
      <c r="OQY130" s="2"/>
      <c r="OQZ130" s="2"/>
      <c r="ORA130" s="2"/>
      <c r="ORB130" s="2"/>
      <c r="ORC130" s="2"/>
      <c r="ORD130" s="2"/>
      <c r="ORE130" s="2"/>
      <c r="ORF130" s="2"/>
      <c r="ORG130" s="2"/>
      <c r="ORH130" s="2"/>
      <c r="ORI130" s="2"/>
      <c r="ORJ130" s="2"/>
      <c r="ORK130" s="2"/>
      <c r="ORL130" s="2"/>
      <c r="ORM130" s="2"/>
      <c r="ORN130" s="2"/>
      <c r="ORO130" s="2"/>
      <c r="ORP130" s="2"/>
      <c r="ORQ130" s="2"/>
      <c r="ORR130" s="2"/>
      <c r="ORS130" s="2"/>
      <c r="ORT130" s="2"/>
      <c r="ORU130" s="2"/>
      <c r="ORV130" s="2"/>
      <c r="ORW130" s="2"/>
      <c r="ORX130" s="2"/>
      <c r="ORY130" s="2"/>
      <c r="ORZ130" s="2"/>
      <c r="OSA130" s="2"/>
      <c r="OSB130" s="2"/>
      <c r="OSC130" s="2"/>
      <c r="OSD130" s="2"/>
      <c r="OSE130" s="2"/>
      <c r="OSF130" s="2"/>
      <c r="OSG130" s="2"/>
      <c r="OSH130" s="2"/>
      <c r="OSI130" s="2"/>
      <c r="OSJ130" s="2"/>
      <c r="OSK130" s="2"/>
      <c r="OSL130" s="2"/>
      <c r="OSM130" s="2"/>
      <c r="OSN130" s="2"/>
      <c r="OSO130" s="2"/>
      <c r="OSP130" s="2"/>
      <c r="OSQ130" s="2"/>
      <c r="OSR130" s="2"/>
      <c r="OSS130" s="2"/>
      <c r="OST130" s="2"/>
      <c r="OSU130" s="2"/>
      <c r="OSV130" s="2"/>
      <c r="OSW130" s="2"/>
      <c r="OSX130" s="2"/>
      <c r="OSY130" s="2"/>
      <c r="OSZ130" s="2"/>
      <c r="OTA130" s="2"/>
      <c r="OTB130" s="2"/>
      <c r="OTC130" s="2"/>
      <c r="OTD130" s="2"/>
      <c r="OTE130" s="2"/>
      <c r="OTF130" s="2"/>
      <c r="OTG130" s="2"/>
      <c r="OTH130" s="2"/>
      <c r="OTI130" s="2"/>
      <c r="OTJ130" s="2"/>
      <c r="OTK130" s="2"/>
      <c r="OTL130" s="2"/>
      <c r="OTM130" s="2"/>
      <c r="OTN130" s="2"/>
      <c r="OTO130" s="2"/>
      <c r="OTP130" s="2"/>
      <c r="OTQ130" s="2"/>
      <c r="OTR130" s="2"/>
      <c r="OTS130" s="2"/>
      <c r="OTT130" s="2"/>
      <c r="OTU130" s="2"/>
      <c r="OTV130" s="2"/>
      <c r="OTW130" s="2"/>
      <c r="OTX130" s="2"/>
      <c r="OTY130" s="2"/>
      <c r="OTZ130" s="2"/>
      <c r="OUA130" s="2"/>
      <c r="OUB130" s="2"/>
      <c r="OUC130" s="2"/>
      <c r="OUD130" s="2"/>
      <c r="OUE130" s="2"/>
      <c r="OUF130" s="2"/>
      <c r="OUG130" s="2"/>
      <c r="OUH130" s="2"/>
      <c r="OUI130" s="2"/>
      <c r="OUJ130" s="2"/>
      <c r="OUK130" s="2"/>
      <c r="OUL130" s="2"/>
      <c r="OUM130" s="2"/>
      <c r="OUN130" s="2"/>
      <c r="OUO130" s="2"/>
      <c r="OUP130" s="2"/>
      <c r="OUQ130" s="2"/>
      <c r="OUR130" s="2"/>
      <c r="OUS130" s="2"/>
      <c r="OUT130" s="2"/>
      <c r="OUU130" s="2"/>
      <c r="OUV130" s="2"/>
      <c r="OUW130" s="2"/>
      <c r="OUX130" s="2"/>
      <c r="OUY130" s="2"/>
      <c r="OUZ130" s="2"/>
      <c r="OVA130" s="2"/>
      <c r="OVB130" s="2"/>
      <c r="OVC130" s="2"/>
      <c r="OVD130" s="2"/>
      <c r="OVE130" s="2"/>
      <c r="OVF130" s="2"/>
      <c r="OVG130" s="2"/>
      <c r="OVH130" s="2"/>
      <c r="OVI130" s="2"/>
      <c r="OVJ130" s="2"/>
      <c r="OVK130" s="2"/>
      <c r="OVL130" s="2"/>
      <c r="OVM130" s="2"/>
      <c r="OVN130" s="2"/>
      <c r="OVO130" s="2"/>
      <c r="OVP130" s="2"/>
      <c r="OVQ130" s="2"/>
      <c r="OVR130" s="2"/>
      <c r="OVS130" s="2"/>
      <c r="OVT130" s="2"/>
      <c r="OVU130" s="2"/>
      <c r="OVV130" s="2"/>
      <c r="OVW130" s="2"/>
      <c r="OVX130" s="2"/>
      <c r="OVY130" s="2"/>
      <c r="OVZ130" s="2"/>
      <c r="OWA130" s="2"/>
      <c r="OWB130" s="2"/>
      <c r="OWC130" s="2"/>
      <c r="OWD130" s="2"/>
      <c r="OWE130" s="2"/>
      <c r="OWF130" s="2"/>
      <c r="OWG130" s="2"/>
      <c r="OWH130" s="2"/>
      <c r="OWI130" s="2"/>
      <c r="OWJ130" s="2"/>
      <c r="OWK130" s="2"/>
      <c r="OWL130" s="2"/>
      <c r="OWM130" s="2"/>
      <c r="OWN130" s="2"/>
      <c r="OWO130" s="2"/>
      <c r="OWP130" s="2"/>
      <c r="OWQ130" s="2"/>
      <c r="OWR130" s="2"/>
      <c r="OWS130" s="2"/>
      <c r="OWT130" s="2"/>
      <c r="OWU130" s="2"/>
      <c r="OWV130" s="2"/>
      <c r="OWW130" s="2"/>
      <c r="OWX130" s="2"/>
      <c r="OWY130" s="2"/>
      <c r="OWZ130" s="2"/>
      <c r="OXA130" s="2"/>
      <c r="OXB130" s="2"/>
      <c r="OXC130" s="2"/>
      <c r="OXD130" s="2"/>
      <c r="OXE130" s="2"/>
      <c r="OXF130" s="2"/>
      <c r="OXG130" s="2"/>
      <c r="OXH130" s="2"/>
      <c r="OXI130" s="2"/>
      <c r="OXJ130" s="2"/>
      <c r="OXK130" s="2"/>
      <c r="OXL130" s="2"/>
      <c r="OXM130" s="2"/>
      <c r="OXN130" s="2"/>
      <c r="OXO130" s="2"/>
      <c r="OXP130" s="2"/>
      <c r="OXQ130" s="2"/>
      <c r="OXR130" s="2"/>
      <c r="OXS130" s="2"/>
      <c r="OXT130" s="2"/>
      <c r="OXU130" s="2"/>
      <c r="OXV130" s="2"/>
      <c r="OXW130" s="2"/>
      <c r="OXX130" s="2"/>
      <c r="OXY130" s="2"/>
      <c r="OXZ130" s="2"/>
      <c r="OYA130" s="2"/>
      <c r="OYB130" s="2"/>
      <c r="OYC130" s="2"/>
      <c r="OYD130" s="2"/>
      <c r="OYE130" s="2"/>
      <c r="OYF130" s="2"/>
      <c r="OYG130" s="2"/>
      <c r="OYH130" s="2"/>
      <c r="OYI130" s="2"/>
      <c r="OYJ130" s="2"/>
      <c r="OYK130" s="2"/>
      <c r="OYL130" s="2"/>
      <c r="OYM130" s="2"/>
      <c r="OYN130" s="2"/>
      <c r="OYO130" s="2"/>
      <c r="OYP130" s="2"/>
      <c r="OYQ130" s="2"/>
      <c r="OYR130" s="2"/>
      <c r="OYS130" s="2"/>
      <c r="OYT130" s="2"/>
      <c r="OYU130" s="2"/>
      <c r="OYV130" s="2"/>
      <c r="OYW130" s="2"/>
      <c r="OYX130" s="2"/>
      <c r="OYY130" s="2"/>
      <c r="OYZ130" s="2"/>
      <c r="OZA130" s="2"/>
      <c r="OZB130" s="2"/>
      <c r="OZC130" s="2"/>
      <c r="OZD130" s="2"/>
      <c r="OZE130" s="2"/>
      <c r="OZF130" s="2"/>
      <c r="OZG130" s="2"/>
      <c r="OZH130" s="2"/>
      <c r="OZI130" s="2"/>
      <c r="OZJ130" s="2"/>
      <c r="OZK130" s="2"/>
      <c r="OZL130" s="2"/>
      <c r="OZM130" s="2"/>
      <c r="OZN130" s="2"/>
      <c r="OZO130" s="2"/>
      <c r="OZP130" s="2"/>
      <c r="OZQ130" s="2"/>
      <c r="OZR130" s="2"/>
      <c r="OZS130" s="2"/>
      <c r="OZT130" s="2"/>
      <c r="OZU130" s="2"/>
      <c r="OZV130" s="2"/>
      <c r="OZW130" s="2"/>
      <c r="OZX130" s="2"/>
      <c r="OZY130" s="2"/>
      <c r="OZZ130" s="2"/>
      <c r="PAA130" s="2"/>
      <c r="PAB130" s="2"/>
      <c r="PAC130" s="2"/>
      <c r="PAD130" s="2"/>
      <c r="PAE130" s="2"/>
      <c r="PAF130" s="2"/>
      <c r="PAG130" s="2"/>
      <c r="PAH130" s="2"/>
      <c r="PAI130" s="2"/>
      <c r="PAJ130" s="2"/>
      <c r="PAK130" s="2"/>
      <c r="PAL130" s="2"/>
      <c r="PAM130" s="2"/>
      <c r="PAN130" s="2"/>
      <c r="PAO130" s="2"/>
      <c r="PAP130" s="2"/>
      <c r="PAQ130" s="2"/>
      <c r="PAR130" s="2"/>
      <c r="PAS130" s="2"/>
      <c r="PAT130" s="2"/>
      <c r="PAU130" s="2"/>
      <c r="PAV130" s="2"/>
      <c r="PAW130" s="2"/>
      <c r="PAX130" s="2"/>
      <c r="PAY130" s="2"/>
      <c r="PAZ130" s="2"/>
      <c r="PBA130" s="2"/>
      <c r="PBB130" s="2"/>
      <c r="PBC130" s="2"/>
      <c r="PBD130" s="2"/>
      <c r="PBE130" s="2"/>
      <c r="PBF130" s="2"/>
      <c r="PBG130" s="2"/>
      <c r="PBH130" s="2"/>
      <c r="PBI130" s="2"/>
      <c r="PBJ130" s="2"/>
      <c r="PBK130" s="2"/>
      <c r="PBL130" s="2"/>
      <c r="PBM130" s="2"/>
      <c r="PBN130" s="2"/>
      <c r="PBO130" s="2"/>
      <c r="PBP130" s="2"/>
      <c r="PBQ130" s="2"/>
      <c r="PBR130" s="2"/>
      <c r="PBS130" s="2"/>
      <c r="PBT130" s="2"/>
      <c r="PBU130" s="2"/>
      <c r="PBV130" s="2"/>
      <c r="PBW130" s="2"/>
      <c r="PBX130" s="2"/>
      <c r="PBY130" s="2"/>
      <c r="PBZ130" s="2"/>
      <c r="PCA130" s="2"/>
      <c r="PCB130" s="2"/>
      <c r="PCC130" s="2"/>
      <c r="PCD130" s="2"/>
      <c r="PCE130" s="2"/>
      <c r="PCF130" s="2"/>
      <c r="PCG130" s="2"/>
      <c r="PCH130" s="2"/>
      <c r="PCI130" s="2"/>
      <c r="PCJ130" s="2"/>
      <c r="PCK130" s="2"/>
      <c r="PCL130" s="2"/>
      <c r="PCM130" s="2"/>
      <c r="PCN130" s="2"/>
      <c r="PCO130" s="2"/>
      <c r="PCP130" s="2"/>
      <c r="PCQ130" s="2"/>
      <c r="PCR130" s="2"/>
      <c r="PCS130" s="2"/>
      <c r="PCT130" s="2"/>
      <c r="PCU130" s="2"/>
      <c r="PCV130" s="2"/>
      <c r="PCW130" s="2"/>
      <c r="PCX130" s="2"/>
      <c r="PCY130" s="2"/>
      <c r="PCZ130" s="2"/>
      <c r="PDA130" s="2"/>
      <c r="PDB130" s="2"/>
      <c r="PDC130" s="2"/>
      <c r="PDD130" s="2"/>
      <c r="PDE130" s="2"/>
      <c r="PDF130" s="2"/>
      <c r="PDG130" s="2"/>
      <c r="PDH130" s="2"/>
      <c r="PDI130" s="2"/>
      <c r="PDJ130" s="2"/>
      <c r="PDK130" s="2"/>
      <c r="PDL130" s="2"/>
      <c r="PDM130" s="2"/>
      <c r="PDN130" s="2"/>
      <c r="PDO130" s="2"/>
      <c r="PDP130" s="2"/>
      <c r="PDQ130" s="2"/>
      <c r="PDR130" s="2"/>
      <c r="PDS130" s="2"/>
      <c r="PDT130" s="2"/>
      <c r="PDU130" s="2"/>
      <c r="PDV130" s="2"/>
      <c r="PDW130" s="2"/>
      <c r="PDX130" s="2"/>
      <c r="PDY130" s="2"/>
      <c r="PDZ130" s="2"/>
      <c r="PEA130" s="2"/>
      <c r="PEB130" s="2"/>
      <c r="PEC130" s="2"/>
      <c r="PED130" s="2"/>
      <c r="PEE130" s="2"/>
      <c r="PEF130" s="2"/>
      <c r="PEG130" s="2"/>
      <c r="PEH130" s="2"/>
      <c r="PEI130" s="2"/>
      <c r="PEJ130" s="2"/>
      <c r="PEK130" s="2"/>
      <c r="PEL130" s="2"/>
      <c r="PEM130" s="2"/>
      <c r="PEN130" s="2"/>
      <c r="PEO130" s="2"/>
      <c r="PEP130" s="2"/>
      <c r="PEQ130" s="2"/>
      <c r="PER130" s="2"/>
      <c r="PES130" s="2"/>
      <c r="PET130" s="2"/>
      <c r="PEU130" s="2"/>
      <c r="PEV130" s="2"/>
      <c r="PEW130" s="2"/>
      <c r="PEX130" s="2"/>
      <c r="PEY130" s="2"/>
      <c r="PEZ130" s="2"/>
      <c r="PFA130" s="2"/>
      <c r="PFB130" s="2"/>
      <c r="PFC130" s="2"/>
      <c r="PFD130" s="2"/>
      <c r="PFE130" s="2"/>
      <c r="PFF130" s="2"/>
      <c r="PFG130" s="2"/>
      <c r="PFH130" s="2"/>
      <c r="PFI130" s="2"/>
      <c r="PFJ130" s="2"/>
      <c r="PFK130" s="2"/>
      <c r="PFL130" s="2"/>
      <c r="PFM130" s="2"/>
      <c r="PFN130" s="2"/>
      <c r="PFO130" s="2"/>
      <c r="PFP130" s="2"/>
      <c r="PFQ130" s="2"/>
      <c r="PFR130" s="2"/>
      <c r="PFS130" s="2"/>
      <c r="PFT130" s="2"/>
      <c r="PFU130" s="2"/>
      <c r="PFV130" s="2"/>
      <c r="PFW130" s="2"/>
      <c r="PFX130" s="2"/>
      <c r="PFY130" s="2"/>
      <c r="PFZ130" s="2"/>
      <c r="PGA130" s="2"/>
      <c r="PGB130" s="2"/>
      <c r="PGC130" s="2"/>
      <c r="PGD130" s="2"/>
      <c r="PGE130" s="2"/>
      <c r="PGF130" s="2"/>
      <c r="PGG130" s="2"/>
      <c r="PGH130" s="2"/>
      <c r="PGI130" s="2"/>
      <c r="PGJ130" s="2"/>
      <c r="PGK130" s="2"/>
      <c r="PGL130" s="2"/>
      <c r="PGM130" s="2"/>
      <c r="PGN130" s="2"/>
      <c r="PGO130" s="2"/>
      <c r="PGP130" s="2"/>
      <c r="PGQ130" s="2"/>
      <c r="PGR130" s="2"/>
      <c r="PGS130" s="2"/>
      <c r="PGT130" s="2"/>
      <c r="PGU130" s="2"/>
      <c r="PGV130" s="2"/>
      <c r="PGW130" s="2"/>
      <c r="PGX130" s="2"/>
      <c r="PGY130" s="2"/>
      <c r="PGZ130" s="2"/>
      <c r="PHA130" s="2"/>
      <c r="PHB130" s="2"/>
      <c r="PHC130" s="2"/>
      <c r="PHD130" s="2"/>
      <c r="PHE130" s="2"/>
      <c r="PHF130" s="2"/>
      <c r="PHG130" s="2"/>
      <c r="PHH130" s="2"/>
      <c r="PHI130" s="2"/>
      <c r="PHJ130" s="2"/>
      <c r="PHK130" s="2"/>
      <c r="PHL130" s="2"/>
      <c r="PHM130" s="2"/>
      <c r="PHN130" s="2"/>
      <c r="PHO130" s="2"/>
      <c r="PHP130" s="2"/>
      <c r="PHQ130" s="2"/>
      <c r="PHR130" s="2"/>
      <c r="PHS130" s="2"/>
      <c r="PHT130" s="2"/>
      <c r="PHU130" s="2"/>
      <c r="PHV130" s="2"/>
      <c r="PHW130" s="2"/>
      <c r="PHX130" s="2"/>
      <c r="PHY130" s="2"/>
      <c r="PHZ130" s="2"/>
      <c r="PIA130" s="2"/>
      <c r="PIB130" s="2"/>
      <c r="PIC130" s="2"/>
      <c r="PID130" s="2"/>
      <c r="PIE130" s="2"/>
      <c r="PIF130" s="2"/>
      <c r="PIG130" s="2"/>
      <c r="PIH130" s="2"/>
      <c r="PII130" s="2"/>
      <c r="PIJ130" s="2"/>
      <c r="PIK130" s="2"/>
      <c r="PIL130" s="2"/>
      <c r="PIM130" s="2"/>
      <c r="PIN130" s="2"/>
      <c r="PIO130" s="2"/>
      <c r="PIP130" s="2"/>
      <c r="PIQ130" s="2"/>
      <c r="PIR130" s="2"/>
      <c r="PIS130" s="2"/>
      <c r="PIT130" s="2"/>
      <c r="PIU130" s="2"/>
      <c r="PIV130" s="2"/>
      <c r="PIW130" s="2"/>
      <c r="PIX130" s="2"/>
      <c r="PIY130" s="2"/>
      <c r="PIZ130" s="2"/>
      <c r="PJA130" s="2"/>
      <c r="PJB130" s="2"/>
      <c r="PJC130" s="2"/>
      <c r="PJD130" s="2"/>
      <c r="PJE130" s="2"/>
      <c r="PJF130" s="2"/>
      <c r="PJG130" s="2"/>
      <c r="PJH130" s="2"/>
      <c r="PJI130" s="2"/>
      <c r="PJJ130" s="2"/>
      <c r="PJK130" s="2"/>
      <c r="PJL130" s="2"/>
      <c r="PJM130" s="2"/>
      <c r="PJN130" s="2"/>
      <c r="PJO130" s="2"/>
      <c r="PJP130" s="2"/>
      <c r="PJQ130" s="2"/>
      <c r="PJR130" s="2"/>
      <c r="PJS130" s="2"/>
      <c r="PJT130" s="2"/>
      <c r="PJU130" s="2"/>
      <c r="PJV130" s="2"/>
      <c r="PJW130" s="2"/>
      <c r="PJX130" s="2"/>
      <c r="PJY130" s="2"/>
      <c r="PJZ130" s="2"/>
      <c r="PKA130" s="2"/>
      <c r="PKB130" s="2"/>
      <c r="PKC130" s="2"/>
      <c r="PKD130" s="2"/>
      <c r="PKE130" s="2"/>
      <c r="PKF130" s="2"/>
      <c r="PKG130" s="2"/>
      <c r="PKH130" s="2"/>
      <c r="PKI130" s="2"/>
      <c r="PKJ130" s="2"/>
      <c r="PKK130" s="2"/>
      <c r="PKL130" s="2"/>
      <c r="PKM130" s="2"/>
      <c r="PKN130" s="2"/>
      <c r="PKO130" s="2"/>
      <c r="PKP130" s="2"/>
      <c r="PKQ130" s="2"/>
      <c r="PKR130" s="2"/>
      <c r="PKS130" s="2"/>
      <c r="PKT130" s="2"/>
      <c r="PKU130" s="2"/>
      <c r="PKV130" s="2"/>
      <c r="PKW130" s="2"/>
      <c r="PKX130" s="2"/>
      <c r="PKY130" s="2"/>
      <c r="PKZ130" s="2"/>
      <c r="PLA130" s="2"/>
      <c r="PLB130" s="2"/>
      <c r="PLC130" s="2"/>
      <c r="PLD130" s="2"/>
      <c r="PLE130" s="2"/>
      <c r="PLF130" s="2"/>
      <c r="PLG130" s="2"/>
      <c r="PLH130" s="2"/>
      <c r="PLI130" s="2"/>
      <c r="PLJ130" s="2"/>
      <c r="PLK130" s="2"/>
      <c r="PLL130" s="2"/>
      <c r="PLM130" s="2"/>
      <c r="PLN130" s="2"/>
      <c r="PLO130" s="2"/>
      <c r="PLP130" s="2"/>
      <c r="PLQ130" s="2"/>
      <c r="PLR130" s="2"/>
      <c r="PLS130" s="2"/>
      <c r="PLT130" s="2"/>
      <c r="PLU130" s="2"/>
      <c r="PLV130" s="2"/>
      <c r="PLW130" s="2"/>
      <c r="PLX130" s="2"/>
      <c r="PLY130" s="2"/>
      <c r="PLZ130" s="2"/>
      <c r="PMA130" s="2"/>
      <c r="PMB130" s="2"/>
      <c r="PMC130" s="2"/>
      <c r="PMD130" s="2"/>
      <c r="PME130" s="2"/>
      <c r="PMF130" s="2"/>
      <c r="PMG130" s="2"/>
      <c r="PMH130" s="2"/>
      <c r="PMI130" s="2"/>
      <c r="PMJ130" s="2"/>
      <c r="PMK130" s="2"/>
      <c r="PML130" s="2"/>
      <c r="PMM130" s="2"/>
      <c r="PMN130" s="2"/>
      <c r="PMO130" s="2"/>
      <c r="PMP130" s="2"/>
      <c r="PMQ130" s="2"/>
      <c r="PMR130" s="2"/>
      <c r="PMS130" s="2"/>
      <c r="PMT130" s="2"/>
      <c r="PMU130" s="2"/>
      <c r="PMV130" s="2"/>
      <c r="PMW130" s="2"/>
      <c r="PMX130" s="2"/>
      <c r="PMY130" s="2"/>
      <c r="PMZ130" s="2"/>
      <c r="PNA130" s="2"/>
      <c r="PNB130" s="2"/>
      <c r="PNC130" s="2"/>
      <c r="PND130" s="2"/>
      <c r="PNE130" s="2"/>
      <c r="PNF130" s="2"/>
      <c r="PNG130" s="2"/>
      <c r="PNH130" s="2"/>
      <c r="PNI130" s="2"/>
      <c r="PNJ130" s="2"/>
      <c r="PNK130" s="2"/>
      <c r="PNL130" s="2"/>
      <c r="PNM130" s="2"/>
      <c r="PNN130" s="2"/>
      <c r="PNO130" s="2"/>
      <c r="PNP130" s="2"/>
      <c r="PNQ130" s="2"/>
      <c r="PNR130" s="2"/>
      <c r="PNS130" s="2"/>
      <c r="PNT130" s="2"/>
      <c r="PNU130" s="2"/>
      <c r="PNV130" s="2"/>
      <c r="PNW130" s="2"/>
      <c r="PNX130" s="2"/>
      <c r="PNY130" s="2"/>
      <c r="PNZ130" s="2"/>
      <c r="POA130" s="2"/>
      <c r="POB130" s="2"/>
      <c r="POC130" s="2"/>
      <c r="POD130" s="2"/>
      <c r="POE130" s="2"/>
      <c r="POF130" s="2"/>
      <c r="POG130" s="2"/>
      <c r="POH130" s="2"/>
      <c r="POI130" s="2"/>
      <c r="POJ130" s="2"/>
      <c r="POK130" s="2"/>
      <c r="POL130" s="2"/>
      <c r="POM130" s="2"/>
      <c r="PON130" s="2"/>
      <c r="POO130" s="2"/>
      <c r="POP130" s="2"/>
      <c r="POQ130" s="2"/>
      <c r="POR130" s="2"/>
      <c r="POS130" s="2"/>
      <c r="POT130" s="2"/>
      <c r="POU130" s="2"/>
      <c r="POV130" s="2"/>
      <c r="POW130" s="2"/>
      <c r="POX130" s="2"/>
      <c r="POY130" s="2"/>
      <c r="POZ130" s="2"/>
      <c r="PPA130" s="2"/>
      <c r="PPB130" s="2"/>
      <c r="PPC130" s="2"/>
      <c r="PPD130" s="2"/>
      <c r="PPE130" s="2"/>
      <c r="PPF130" s="2"/>
      <c r="PPG130" s="2"/>
      <c r="PPH130" s="2"/>
      <c r="PPI130" s="2"/>
      <c r="PPJ130" s="2"/>
      <c r="PPK130" s="2"/>
      <c r="PPL130" s="2"/>
      <c r="PPM130" s="2"/>
      <c r="PPN130" s="2"/>
      <c r="PPO130" s="2"/>
      <c r="PPP130" s="2"/>
      <c r="PPQ130" s="2"/>
      <c r="PPR130" s="2"/>
      <c r="PPS130" s="2"/>
      <c r="PPT130" s="2"/>
      <c r="PPU130" s="2"/>
      <c r="PPV130" s="2"/>
      <c r="PPW130" s="2"/>
      <c r="PPX130" s="2"/>
      <c r="PPY130" s="2"/>
      <c r="PPZ130" s="2"/>
      <c r="PQA130" s="2"/>
      <c r="PQB130" s="2"/>
      <c r="PQC130" s="2"/>
      <c r="PQD130" s="2"/>
      <c r="PQE130" s="2"/>
      <c r="PQF130" s="2"/>
      <c r="PQG130" s="2"/>
      <c r="PQH130" s="2"/>
      <c r="PQI130" s="2"/>
      <c r="PQJ130" s="2"/>
      <c r="PQK130" s="2"/>
      <c r="PQL130" s="2"/>
      <c r="PQM130" s="2"/>
      <c r="PQN130" s="2"/>
      <c r="PQO130" s="2"/>
      <c r="PQP130" s="2"/>
      <c r="PQQ130" s="2"/>
      <c r="PQR130" s="2"/>
      <c r="PQS130" s="2"/>
      <c r="PQT130" s="2"/>
      <c r="PQU130" s="2"/>
      <c r="PQV130" s="2"/>
      <c r="PQW130" s="2"/>
      <c r="PQX130" s="2"/>
      <c r="PQY130" s="2"/>
      <c r="PQZ130" s="2"/>
      <c r="PRA130" s="2"/>
      <c r="PRB130" s="2"/>
      <c r="PRC130" s="2"/>
      <c r="PRD130" s="2"/>
      <c r="PRE130" s="2"/>
      <c r="PRF130" s="2"/>
      <c r="PRG130" s="2"/>
      <c r="PRH130" s="2"/>
      <c r="PRI130" s="2"/>
      <c r="PRJ130" s="2"/>
      <c r="PRK130" s="2"/>
      <c r="PRL130" s="2"/>
      <c r="PRM130" s="2"/>
      <c r="PRN130" s="2"/>
      <c r="PRO130" s="2"/>
      <c r="PRP130" s="2"/>
      <c r="PRQ130" s="2"/>
      <c r="PRR130" s="2"/>
      <c r="PRS130" s="2"/>
      <c r="PRT130" s="2"/>
      <c r="PRU130" s="2"/>
      <c r="PRV130" s="2"/>
      <c r="PRW130" s="2"/>
      <c r="PRX130" s="2"/>
      <c r="PRY130" s="2"/>
      <c r="PRZ130" s="2"/>
      <c r="PSA130" s="2"/>
      <c r="PSB130" s="2"/>
      <c r="PSC130" s="2"/>
      <c r="PSD130" s="2"/>
      <c r="PSE130" s="2"/>
      <c r="PSF130" s="2"/>
      <c r="PSG130" s="2"/>
      <c r="PSH130" s="2"/>
      <c r="PSI130" s="2"/>
      <c r="PSJ130" s="2"/>
      <c r="PSK130" s="2"/>
      <c r="PSL130" s="2"/>
      <c r="PSM130" s="2"/>
      <c r="PSN130" s="2"/>
      <c r="PSO130" s="2"/>
      <c r="PSP130" s="2"/>
      <c r="PSQ130" s="2"/>
      <c r="PSR130" s="2"/>
      <c r="PSS130" s="2"/>
      <c r="PST130" s="2"/>
      <c r="PSU130" s="2"/>
      <c r="PSV130" s="2"/>
      <c r="PSW130" s="2"/>
      <c r="PSX130" s="2"/>
      <c r="PSY130" s="2"/>
      <c r="PSZ130" s="2"/>
      <c r="PTA130" s="2"/>
      <c r="PTB130" s="2"/>
      <c r="PTC130" s="2"/>
      <c r="PTD130" s="2"/>
      <c r="PTE130" s="2"/>
      <c r="PTF130" s="2"/>
      <c r="PTG130" s="2"/>
      <c r="PTH130" s="2"/>
      <c r="PTI130" s="2"/>
      <c r="PTJ130" s="2"/>
      <c r="PTK130" s="2"/>
      <c r="PTL130" s="2"/>
      <c r="PTM130" s="2"/>
      <c r="PTN130" s="2"/>
      <c r="PTO130" s="2"/>
      <c r="PTP130" s="2"/>
      <c r="PTQ130" s="2"/>
      <c r="PTR130" s="2"/>
      <c r="PTS130" s="2"/>
      <c r="PTT130" s="2"/>
      <c r="PTU130" s="2"/>
      <c r="PTV130" s="2"/>
      <c r="PTW130" s="2"/>
      <c r="PTX130" s="2"/>
      <c r="PTY130" s="2"/>
      <c r="PTZ130" s="2"/>
      <c r="PUA130" s="2"/>
      <c r="PUB130" s="2"/>
      <c r="PUC130" s="2"/>
      <c r="PUD130" s="2"/>
      <c r="PUE130" s="2"/>
      <c r="PUF130" s="2"/>
      <c r="PUG130" s="2"/>
      <c r="PUH130" s="2"/>
      <c r="PUI130" s="2"/>
      <c r="PUJ130" s="2"/>
      <c r="PUK130" s="2"/>
      <c r="PUL130" s="2"/>
      <c r="PUM130" s="2"/>
      <c r="PUN130" s="2"/>
      <c r="PUO130" s="2"/>
      <c r="PUP130" s="2"/>
      <c r="PUQ130" s="2"/>
      <c r="PUR130" s="2"/>
      <c r="PUS130" s="2"/>
      <c r="PUT130" s="2"/>
      <c r="PUU130" s="2"/>
      <c r="PUV130" s="2"/>
      <c r="PUW130" s="2"/>
      <c r="PUX130" s="2"/>
      <c r="PUY130" s="2"/>
      <c r="PUZ130" s="2"/>
      <c r="PVA130" s="2"/>
      <c r="PVB130" s="2"/>
      <c r="PVC130" s="2"/>
      <c r="PVD130" s="2"/>
      <c r="PVE130" s="2"/>
      <c r="PVF130" s="2"/>
      <c r="PVG130" s="2"/>
      <c r="PVH130" s="2"/>
      <c r="PVI130" s="2"/>
      <c r="PVJ130" s="2"/>
      <c r="PVK130" s="2"/>
      <c r="PVL130" s="2"/>
      <c r="PVM130" s="2"/>
      <c r="PVN130" s="2"/>
      <c r="PVO130" s="2"/>
      <c r="PVP130" s="2"/>
      <c r="PVQ130" s="2"/>
      <c r="PVR130" s="2"/>
      <c r="PVS130" s="2"/>
      <c r="PVT130" s="2"/>
      <c r="PVU130" s="2"/>
      <c r="PVV130" s="2"/>
      <c r="PVW130" s="2"/>
      <c r="PVX130" s="2"/>
      <c r="PVY130" s="2"/>
      <c r="PVZ130" s="2"/>
      <c r="PWA130" s="2"/>
      <c r="PWB130" s="2"/>
      <c r="PWC130" s="2"/>
      <c r="PWD130" s="2"/>
      <c r="PWE130" s="2"/>
      <c r="PWF130" s="2"/>
      <c r="PWG130" s="2"/>
      <c r="PWH130" s="2"/>
      <c r="PWI130" s="2"/>
      <c r="PWJ130" s="2"/>
      <c r="PWK130" s="2"/>
      <c r="PWL130" s="2"/>
      <c r="PWM130" s="2"/>
      <c r="PWN130" s="2"/>
      <c r="PWO130" s="2"/>
      <c r="PWP130" s="2"/>
      <c r="PWQ130" s="2"/>
      <c r="PWR130" s="2"/>
      <c r="PWS130" s="2"/>
      <c r="PWT130" s="2"/>
      <c r="PWU130" s="2"/>
      <c r="PWV130" s="2"/>
      <c r="PWW130" s="2"/>
      <c r="PWX130" s="2"/>
      <c r="PWY130" s="2"/>
      <c r="PWZ130" s="2"/>
      <c r="PXA130" s="2"/>
      <c r="PXB130" s="2"/>
      <c r="PXC130" s="2"/>
      <c r="PXD130" s="2"/>
      <c r="PXE130" s="2"/>
      <c r="PXF130" s="2"/>
      <c r="PXG130" s="2"/>
      <c r="PXH130" s="2"/>
      <c r="PXI130" s="2"/>
      <c r="PXJ130" s="2"/>
      <c r="PXK130" s="2"/>
      <c r="PXL130" s="2"/>
      <c r="PXM130" s="2"/>
      <c r="PXN130" s="2"/>
      <c r="PXO130" s="2"/>
      <c r="PXP130" s="2"/>
      <c r="PXQ130" s="2"/>
      <c r="PXR130" s="2"/>
      <c r="PXS130" s="2"/>
      <c r="PXT130" s="2"/>
      <c r="PXU130" s="2"/>
      <c r="PXV130" s="2"/>
      <c r="PXW130" s="2"/>
      <c r="PXX130" s="2"/>
      <c r="PXY130" s="2"/>
      <c r="PXZ130" s="2"/>
      <c r="PYA130" s="2"/>
      <c r="PYB130" s="2"/>
      <c r="PYC130" s="2"/>
      <c r="PYD130" s="2"/>
      <c r="PYE130" s="2"/>
      <c r="PYF130" s="2"/>
      <c r="PYG130" s="2"/>
      <c r="PYH130" s="2"/>
      <c r="PYI130" s="2"/>
      <c r="PYJ130" s="2"/>
      <c r="PYK130" s="2"/>
      <c r="PYL130" s="2"/>
      <c r="PYM130" s="2"/>
      <c r="PYN130" s="2"/>
      <c r="PYO130" s="2"/>
      <c r="PYP130" s="2"/>
      <c r="PYQ130" s="2"/>
      <c r="PYR130" s="2"/>
      <c r="PYS130" s="2"/>
      <c r="PYT130" s="2"/>
      <c r="PYU130" s="2"/>
      <c r="PYV130" s="2"/>
      <c r="PYW130" s="2"/>
      <c r="PYX130" s="2"/>
      <c r="PYY130" s="2"/>
      <c r="PYZ130" s="2"/>
      <c r="PZA130" s="2"/>
      <c r="PZB130" s="2"/>
      <c r="PZC130" s="2"/>
      <c r="PZD130" s="2"/>
      <c r="PZE130" s="2"/>
      <c r="PZF130" s="2"/>
      <c r="PZG130" s="2"/>
      <c r="PZH130" s="2"/>
      <c r="PZI130" s="2"/>
      <c r="PZJ130" s="2"/>
      <c r="PZK130" s="2"/>
      <c r="PZL130" s="2"/>
      <c r="PZM130" s="2"/>
      <c r="PZN130" s="2"/>
      <c r="PZO130" s="2"/>
      <c r="PZP130" s="2"/>
      <c r="PZQ130" s="2"/>
      <c r="PZR130" s="2"/>
      <c r="PZS130" s="2"/>
      <c r="PZT130" s="2"/>
      <c r="PZU130" s="2"/>
      <c r="PZV130" s="2"/>
      <c r="PZW130" s="2"/>
      <c r="PZX130" s="2"/>
      <c r="PZY130" s="2"/>
      <c r="PZZ130" s="2"/>
      <c r="QAA130" s="2"/>
      <c r="QAB130" s="2"/>
      <c r="QAC130" s="2"/>
      <c r="QAD130" s="2"/>
      <c r="QAE130" s="2"/>
      <c r="QAF130" s="2"/>
      <c r="QAG130" s="2"/>
      <c r="QAH130" s="2"/>
      <c r="QAI130" s="2"/>
      <c r="QAJ130" s="2"/>
      <c r="QAK130" s="2"/>
      <c r="QAL130" s="2"/>
      <c r="QAM130" s="2"/>
      <c r="QAN130" s="2"/>
      <c r="QAO130" s="2"/>
      <c r="QAP130" s="2"/>
      <c r="QAQ130" s="2"/>
      <c r="QAR130" s="2"/>
      <c r="QAS130" s="2"/>
      <c r="QAT130" s="2"/>
      <c r="QAU130" s="2"/>
      <c r="QAV130" s="2"/>
      <c r="QAW130" s="2"/>
      <c r="QAX130" s="2"/>
      <c r="QAY130" s="2"/>
      <c r="QAZ130" s="2"/>
      <c r="QBA130" s="2"/>
      <c r="QBB130" s="2"/>
      <c r="QBC130" s="2"/>
      <c r="QBD130" s="2"/>
      <c r="QBE130" s="2"/>
      <c r="QBF130" s="2"/>
      <c r="QBG130" s="2"/>
      <c r="QBH130" s="2"/>
      <c r="QBI130" s="2"/>
      <c r="QBJ130" s="2"/>
      <c r="QBK130" s="2"/>
      <c r="QBL130" s="2"/>
      <c r="QBM130" s="2"/>
      <c r="QBN130" s="2"/>
      <c r="QBO130" s="2"/>
      <c r="QBP130" s="2"/>
      <c r="QBQ130" s="2"/>
      <c r="QBR130" s="2"/>
      <c r="QBS130" s="2"/>
      <c r="QBT130" s="2"/>
      <c r="QBU130" s="2"/>
      <c r="QBV130" s="2"/>
      <c r="QBW130" s="2"/>
      <c r="QBX130" s="2"/>
      <c r="QBY130" s="2"/>
      <c r="QBZ130" s="2"/>
      <c r="QCA130" s="2"/>
      <c r="QCB130" s="2"/>
      <c r="QCC130" s="2"/>
      <c r="QCD130" s="2"/>
      <c r="QCE130" s="2"/>
      <c r="QCF130" s="2"/>
      <c r="QCG130" s="2"/>
      <c r="QCH130" s="2"/>
      <c r="QCI130" s="2"/>
      <c r="QCJ130" s="2"/>
      <c r="QCK130" s="2"/>
      <c r="QCL130" s="2"/>
      <c r="QCM130" s="2"/>
      <c r="QCN130" s="2"/>
      <c r="QCO130" s="2"/>
      <c r="QCP130" s="2"/>
      <c r="QCQ130" s="2"/>
      <c r="QCR130" s="2"/>
      <c r="QCS130" s="2"/>
      <c r="QCT130" s="2"/>
      <c r="QCU130" s="2"/>
      <c r="QCV130" s="2"/>
      <c r="QCW130" s="2"/>
      <c r="QCX130" s="2"/>
      <c r="QCY130" s="2"/>
      <c r="QCZ130" s="2"/>
      <c r="QDA130" s="2"/>
      <c r="QDB130" s="2"/>
      <c r="QDC130" s="2"/>
      <c r="QDD130" s="2"/>
      <c r="QDE130" s="2"/>
      <c r="QDF130" s="2"/>
      <c r="QDG130" s="2"/>
      <c r="QDH130" s="2"/>
      <c r="QDI130" s="2"/>
      <c r="QDJ130" s="2"/>
      <c r="QDK130" s="2"/>
      <c r="QDL130" s="2"/>
      <c r="QDM130" s="2"/>
      <c r="QDN130" s="2"/>
      <c r="QDO130" s="2"/>
      <c r="QDP130" s="2"/>
      <c r="QDQ130" s="2"/>
      <c r="QDR130" s="2"/>
      <c r="QDS130" s="2"/>
      <c r="QDT130" s="2"/>
      <c r="QDU130" s="2"/>
      <c r="QDV130" s="2"/>
      <c r="QDW130" s="2"/>
      <c r="QDX130" s="2"/>
      <c r="QDY130" s="2"/>
      <c r="QDZ130" s="2"/>
      <c r="QEA130" s="2"/>
      <c r="QEB130" s="2"/>
      <c r="QEC130" s="2"/>
      <c r="QED130" s="2"/>
      <c r="QEE130" s="2"/>
      <c r="QEF130" s="2"/>
      <c r="QEG130" s="2"/>
      <c r="QEH130" s="2"/>
      <c r="QEI130" s="2"/>
      <c r="QEJ130" s="2"/>
      <c r="QEK130" s="2"/>
      <c r="QEL130" s="2"/>
      <c r="QEM130" s="2"/>
      <c r="QEN130" s="2"/>
      <c r="QEO130" s="2"/>
      <c r="QEP130" s="2"/>
      <c r="QEQ130" s="2"/>
      <c r="QER130" s="2"/>
      <c r="QES130" s="2"/>
      <c r="QET130" s="2"/>
      <c r="QEU130" s="2"/>
      <c r="QEV130" s="2"/>
      <c r="QEW130" s="2"/>
      <c r="QEX130" s="2"/>
      <c r="QEY130" s="2"/>
      <c r="QEZ130" s="2"/>
      <c r="QFA130" s="2"/>
      <c r="QFB130" s="2"/>
      <c r="QFC130" s="2"/>
      <c r="QFD130" s="2"/>
      <c r="QFE130" s="2"/>
      <c r="QFF130" s="2"/>
      <c r="QFG130" s="2"/>
      <c r="QFH130" s="2"/>
      <c r="QFI130" s="2"/>
      <c r="QFJ130" s="2"/>
      <c r="QFK130" s="2"/>
      <c r="QFL130" s="2"/>
      <c r="QFM130" s="2"/>
      <c r="QFN130" s="2"/>
      <c r="QFO130" s="2"/>
      <c r="QFP130" s="2"/>
      <c r="QFQ130" s="2"/>
      <c r="QFR130" s="2"/>
      <c r="QFS130" s="2"/>
      <c r="QFT130" s="2"/>
      <c r="QFU130" s="2"/>
      <c r="QFV130" s="2"/>
      <c r="QFW130" s="2"/>
      <c r="QFX130" s="2"/>
      <c r="QFY130" s="2"/>
      <c r="QFZ130" s="2"/>
      <c r="QGA130" s="2"/>
      <c r="QGB130" s="2"/>
      <c r="QGC130" s="2"/>
      <c r="QGD130" s="2"/>
      <c r="QGE130" s="2"/>
      <c r="QGF130" s="2"/>
      <c r="QGG130" s="2"/>
      <c r="QGH130" s="2"/>
      <c r="QGI130" s="2"/>
      <c r="QGJ130" s="2"/>
      <c r="QGK130" s="2"/>
      <c r="QGL130" s="2"/>
      <c r="QGM130" s="2"/>
      <c r="QGN130" s="2"/>
      <c r="QGO130" s="2"/>
      <c r="QGP130" s="2"/>
      <c r="QGQ130" s="2"/>
      <c r="QGR130" s="2"/>
      <c r="QGS130" s="2"/>
      <c r="QGT130" s="2"/>
      <c r="QGU130" s="2"/>
      <c r="QGV130" s="2"/>
      <c r="QGW130" s="2"/>
      <c r="QGX130" s="2"/>
      <c r="QGY130" s="2"/>
      <c r="QGZ130" s="2"/>
      <c r="QHA130" s="2"/>
      <c r="QHB130" s="2"/>
      <c r="QHC130" s="2"/>
      <c r="QHD130" s="2"/>
      <c r="QHE130" s="2"/>
      <c r="QHF130" s="2"/>
      <c r="QHG130" s="2"/>
      <c r="QHH130" s="2"/>
      <c r="QHI130" s="2"/>
      <c r="QHJ130" s="2"/>
      <c r="QHK130" s="2"/>
      <c r="QHL130" s="2"/>
      <c r="QHM130" s="2"/>
      <c r="QHN130" s="2"/>
      <c r="QHO130" s="2"/>
      <c r="QHP130" s="2"/>
      <c r="QHQ130" s="2"/>
      <c r="QHR130" s="2"/>
      <c r="QHS130" s="2"/>
      <c r="QHT130" s="2"/>
      <c r="QHU130" s="2"/>
      <c r="QHV130" s="2"/>
      <c r="QHW130" s="2"/>
      <c r="QHX130" s="2"/>
      <c r="QHY130" s="2"/>
      <c r="QHZ130" s="2"/>
      <c r="QIA130" s="2"/>
      <c r="QIB130" s="2"/>
      <c r="QIC130" s="2"/>
      <c r="QID130" s="2"/>
      <c r="QIE130" s="2"/>
      <c r="QIF130" s="2"/>
      <c r="QIG130" s="2"/>
      <c r="QIH130" s="2"/>
      <c r="QII130" s="2"/>
      <c r="QIJ130" s="2"/>
      <c r="QIK130" s="2"/>
      <c r="QIL130" s="2"/>
      <c r="QIM130" s="2"/>
      <c r="QIN130" s="2"/>
      <c r="QIO130" s="2"/>
      <c r="QIP130" s="2"/>
      <c r="QIQ130" s="2"/>
      <c r="QIR130" s="2"/>
      <c r="QIS130" s="2"/>
      <c r="QIT130" s="2"/>
      <c r="QIU130" s="2"/>
      <c r="QIV130" s="2"/>
      <c r="QIW130" s="2"/>
      <c r="QIX130" s="2"/>
      <c r="QIY130" s="2"/>
      <c r="QIZ130" s="2"/>
      <c r="QJA130" s="2"/>
      <c r="QJB130" s="2"/>
      <c r="QJC130" s="2"/>
      <c r="QJD130" s="2"/>
      <c r="QJE130" s="2"/>
      <c r="QJF130" s="2"/>
      <c r="QJG130" s="2"/>
      <c r="QJH130" s="2"/>
      <c r="QJI130" s="2"/>
      <c r="QJJ130" s="2"/>
      <c r="QJK130" s="2"/>
      <c r="QJL130" s="2"/>
      <c r="QJM130" s="2"/>
      <c r="QJN130" s="2"/>
      <c r="QJO130" s="2"/>
      <c r="QJP130" s="2"/>
      <c r="QJQ130" s="2"/>
      <c r="QJR130" s="2"/>
      <c r="QJS130" s="2"/>
      <c r="QJT130" s="2"/>
      <c r="QJU130" s="2"/>
      <c r="QJV130" s="2"/>
      <c r="QJW130" s="2"/>
      <c r="QJX130" s="2"/>
      <c r="QJY130" s="2"/>
      <c r="QJZ130" s="2"/>
      <c r="QKA130" s="2"/>
      <c r="QKB130" s="2"/>
      <c r="QKC130" s="2"/>
      <c r="QKD130" s="2"/>
      <c r="QKE130" s="2"/>
      <c r="QKF130" s="2"/>
      <c r="QKG130" s="2"/>
      <c r="QKH130" s="2"/>
      <c r="QKI130" s="2"/>
      <c r="QKJ130" s="2"/>
      <c r="QKK130" s="2"/>
      <c r="QKL130" s="2"/>
      <c r="QKM130" s="2"/>
      <c r="QKN130" s="2"/>
      <c r="QKO130" s="2"/>
      <c r="QKP130" s="2"/>
      <c r="QKQ130" s="2"/>
      <c r="QKR130" s="2"/>
      <c r="QKS130" s="2"/>
      <c r="QKT130" s="2"/>
      <c r="QKU130" s="2"/>
      <c r="QKV130" s="2"/>
      <c r="QKW130" s="2"/>
      <c r="QKX130" s="2"/>
      <c r="QKY130" s="2"/>
      <c r="QKZ130" s="2"/>
      <c r="QLA130" s="2"/>
      <c r="QLB130" s="2"/>
      <c r="QLC130" s="2"/>
      <c r="QLD130" s="2"/>
      <c r="QLE130" s="2"/>
      <c r="QLF130" s="2"/>
      <c r="QLG130" s="2"/>
      <c r="QLH130" s="2"/>
      <c r="QLI130" s="2"/>
      <c r="QLJ130" s="2"/>
      <c r="QLK130" s="2"/>
      <c r="QLL130" s="2"/>
      <c r="QLM130" s="2"/>
      <c r="QLN130" s="2"/>
      <c r="QLO130" s="2"/>
      <c r="QLP130" s="2"/>
      <c r="QLQ130" s="2"/>
      <c r="QLR130" s="2"/>
      <c r="QLS130" s="2"/>
      <c r="QLT130" s="2"/>
      <c r="QLU130" s="2"/>
      <c r="QLV130" s="2"/>
      <c r="QLW130" s="2"/>
      <c r="QLX130" s="2"/>
      <c r="QLY130" s="2"/>
      <c r="QLZ130" s="2"/>
      <c r="QMA130" s="2"/>
      <c r="QMB130" s="2"/>
      <c r="QMC130" s="2"/>
      <c r="QMD130" s="2"/>
      <c r="QME130" s="2"/>
      <c r="QMF130" s="2"/>
      <c r="QMG130" s="2"/>
      <c r="QMH130" s="2"/>
      <c r="QMI130" s="2"/>
      <c r="QMJ130" s="2"/>
      <c r="QMK130" s="2"/>
      <c r="QML130" s="2"/>
      <c r="QMM130" s="2"/>
      <c r="QMN130" s="2"/>
      <c r="QMO130" s="2"/>
      <c r="QMP130" s="2"/>
      <c r="QMQ130" s="2"/>
      <c r="QMR130" s="2"/>
      <c r="QMS130" s="2"/>
      <c r="QMT130" s="2"/>
      <c r="QMU130" s="2"/>
      <c r="QMV130" s="2"/>
      <c r="QMW130" s="2"/>
      <c r="QMX130" s="2"/>
      <c r="QMY130" s="2"/>
      <c r="QMZ130" s="2"/>
      <c r="QNA130" s="2"/>
      <c r="QNB130" s="2"/>
      <c r="QNC130" s="2"/>
      <c r="QND130" s="2"/>
      <c r="QNE130" s="2"/>
      <c r="QNF130" s="2"/>
      <c r="QNG130" s="2"/>
      <c r="QNH130" s="2"/>
      <c r="QNI130" s="2"/>
      <c r="QNJ130" s="2"/>
      <c r="QNK130" s="2"/>
      <c r="QNL130" s="2"/>
      <c r="QNM130" s="2"/>
      <c r="QNN130" s="2"/>
      <c r="QNO130" s="2"/>
      <c r="QNP130" s="2"/>
      <c r="QNQ130" s="2"/>
      <c r="QNR130" s="2"/>
      <c r="QNS130" s="2"/>
      <c r="QNT130" s="2"/>
      <c r="QNU130" s="2"/>
      <c r="QNV130" s="2"/>
      <c r="QNW130" s="2"/>
      <c r="QNX130" s="2"/>
      <c r="QNY130" s="2"/>
      <c r="QNZ130" s="2"/>
      <c r="QOA130" s="2"/>
      <c r="QOB130" s="2"/>
      <c r="QOC130" s="2"/>
      <c r="QOD130" s="2"/>
      <c r="QOE130" s="2"/>
      <c r="QOF130" s="2"/>
      <c r="QOG130" s="2"/>
      <c r="QOH130" s="2"/>
      <c r="QOI130" s="2"/>
      <c r="QOJ130" s="2"/>
      <c r="QOK130" s="2"/>
      <c r="QOL130" s="2"/>
      <c r="QOM130" s="2"/>
      <c r="QON130" s="2"/>
      <c r="QOO130" s="2"/>
      <c r="QOP130" s="2"/>
      <c r="QOQ130" s="2"/>
      <c r="QOR130" s="2"/>
      <c r="QOS130" s="2"/>
      <c r="QOT130" s="2"/>
      <c r="QOU130" s="2"/>
      <c r="QOV130" s="2"/>
      <c r="QOW130" s="2"/>
      <c r="QOX130" s="2"/>
      <c r="QOY130" s="2"/>
      <c r="QOZ130" s="2"/>
      <c r="QPA130" s="2"/>
      <c r="QPB130" s="2"/>
      <c r="QPC130" s="2"/>
      <c r="QPD130" s="2"/>
      <c r="QPE130" s="2"/>
      <c r="QPF130" s="2"/>
      <c r="QPG130" s="2"/>
      <c r="QPH130" s="2"/>
      <c r="QPI130" s="2"/>
      <c r="QPJ130" s="2"/>
      <c r="QPK130" s="2"/>
      <c r="QPL130" s="2"/>
      <c r="QPM130" s="2"/>
      <c r="QPN130" s="2"/>
      <c r="QPO130" s="2"/>
      <c r="QPP130" s="2"/>
      <c r="QPQ130" s="2"/>
      <c r="QPR130" s="2"/>
      <c r="QPS130" s="2"/>
      <c r="QPT130" s="2"/>
      <c r="QPU130" s="2"/>
      <c r="QPV130" s="2"/>
      <c r="QPW130" s="2"/>
      <c r="QPX130" s="2"/>
      <c r="QPY130" s="2"/>
      <c r="QPZ130" s="2"/>
      <c r="QQA130" s="2"/>
      <c r="QQB130" s="2"/>
      <c r="QQC130" s="2"/>
      <c r="QQD130" s="2"/>
      <c r="QQE130" s="2"/>
      <c r="QQF130" s="2"/>
      <c r="QQG130" s="2"/>
      <c r="QQH130" s="2"/>
      <c r="QQI130" s="2"/>
      <c r="QQJ130" s="2"/>
      <c r="QQK130" s="2"/>
      <c r="QQL130" s="2"/>
      <c r="QQM130" s="2"/>
      <c r="QQN130" s="2"/>
      <c r="QQO130" s="2"/>
      <c r="QQP130" s="2"/>
      <c r="QQQ130" s="2"/>
      <c r="QQR130" s="2"/>
      <c r="QQS130" s="2"/>
      <c r="QQT130" s="2"/>
      <c r="QQU130" s="2"/>
      <c r="QQV130" s="2"/>
      <c r="QQW130" s="2"/>
      <c r="QQX130" s="2"/>
      <c r="QQY130" s="2"/>
      <c r="QQZ130" s="2"/>
      <c r="QRA130" s="2"/>
      <c r="QRB130" s="2"/>
      <c r="QRC130" s="2"/>
      <c r="QRD130" s="2"/>
      <c r="QRE130" s="2"/>
      <c r="QRF130" s="2"/>
      <c r="QRG130" s="2"/>
      <c r="QRH130" s="2"/>
      <c r="QRI130" s="2"/>
      <c r="QRJ130" s="2"/>
      <c r="QRK130" s="2"/>
      <c r="QRL130" s="2"/>
      <c r="QRM130" s="2"/>
      <c r="QRN130" s="2"/>
      <c r="QRO130" s="2"/>
      <c r="QRP130" s="2"/>
      <c r="QRQ130" s="2"/>
      <c r="QRR130" s="2"/>
      <c r="QRS130" s="2"/>
      <c r="QRT130" s="2"/>
      <c r="QRU130" s="2"/>
      <c r="QRV130" s="2"/>
      <c r="QRW130" s="2"/>
      <c r="QRX130" s="2"/>
      <c r="QRY130" s="2"/>
      <c r="QRZ130" s="2"/>
      <c r="QSA130" s="2"/>
      <c r="QSB130" s="2"/>
      <c r="QSC130" s="2"/>
      <c r="QSD130" s="2"/>
      <c r="QSE130" s="2"/>
      <c r="QSF130" s="2"/>
      <c r="QSG130" s="2"/>
      <c r="QSH130" s="2"/>
      <c r="QSI130" s="2"/>
      <c r="QSJ130" s="2"/>
      <c r="QSK130" s="2"/>
      <c r="QSL130" s="2"/>
      <c r="QSM130" s="2"/>
      <c r="QSN130" s="2"/>
      <c r="QSO130" s="2"/>
      <c r="QSP130" s="2"/>
      <c r="QSQ130" s="2"/>
      <c r="QSR130" s="2"/>
      <c r="QSS130" s="2"/>
      <c r="QST130" s="2"/>
      <c r="QSU130" s="2"/>
      <c r="QSV130" s="2"/>
      <c r="QSW130" s="2"/>
      <c r="QSX130" s="2"/>
      <c r="QSY130" s="2"/>
      <c r="QSZ130" s="2"/>
      <c r="QTA130" s="2"/>
      <c r="QTB130" s="2"/>
      <c r="QTC130" s="2"/>
      <c r="QTD130" s="2"/>
      <c r="QTE130" s="2"/>
      <c r="QTF130" s="2"/>
      <c r="QTG130" s="2"/>
      <c r="QTH130" s="2"/>
      <c r="QTI130" s="2"/>
      <c r="QTJ130" s="2"/>
      <c r="QTK130" s="2"/>
      <c r="QTL130" s="2"/>
      <c r="QTM130" s="2"/>
      <c r="QTN130" s="2"/>
      <c r="QTO130" s="2"/>
      <c r="QTP130" s="2"/>
      <c r="QTQ130" s="2"/>
      <c r="QTR130" s="2"/>
      <c r="QTS130" s="2"/>
      <c r="QTT130" s="2"/>
      <c r="QTU130" s="2"/>
      <c r="QTV130" s="2"/>
      <c r="QTW130" s="2"/>
      <c r="QTX130" s="2"/>
      <c r="QTY130" s="2"/>
      <c r="QTZ130" s="2"/>
      <c r="QUA130" s="2"/>
      <c r="QUB130" s="2"/>
      <c r="QUC130" s="2"/>
      <c r="QUD130" s="2"/>
      <c r="QUE130" s="2"/>
      <c r="QUF130" s="2"/>
      <c r="QUG130" s="2"/>
      <c r="QUH130" s="2"/>
      <c r="QUI130" s="2"/>
      <c r="QUJ130" s="2"/>
      <c r="QUK130" s="2"/>
      <c r="QUL130" s="2"/>
      <c r="QUM130" s="2"/>
      <c r="QUN130" s="2"/>
      <c r="QUO130" s="2"/>
      <c r="QUP130" s="2"/>
      <c r="QUQ130" s="2"/>
      <c r="QUR130" s="2"/>
      <c r="QUS130" s="2"/>
      <c r="QUT130" s="2"/>
      <c r="QUU130" s="2"/>
      <c r="QUV130" s="2"/>
      <c r="QUW130" s="2"/>
      <c r="QUX130" s="2"/>
      <c r="QUY130" s="2"/>
      <c r="QUZ130" s="2"/>
      <c r="QVA130" s="2"/>
      <c r="QVB130" s="2"/>
      <c r="QVC130" s="2"/>
      <c r="QVD130" s="2"/>
      <c r="QVE130" s="2"/>
      <c r="QVF130" s="2"/>
      <c r="QVG130" s="2"/>
      <c r="QVH130" s="2"/>
      <c r="QVI130" s="2"/>
      <c r="QVJ130" s="2"/>
      <c r="QVK130" s="2"/>
      <c r="QVL130" s="2"/>
      <c r="QVM130" s="2"/>
      <c r="QVN130" s="2"/>
      <c r="QVO130" s="2"/>
      <c r="QVP130" s="2"/>
      <c r="QVQ130" s="2"/>
      <c r="QVR130" s="2"/>
      <c r="QVS130" s="2"/>
      <c r="QVT130" s="2"/>
      <c r="QVU130" s="2"/>
      <c r="QVV130" s="2"/>
      <c r="QVW130" s="2"/>
      <c r="QVX130" s="2"/>
      <c r="QVY130" s="2"/>
      <c r="QVZ130" s="2"/>
      <c r="QWA130" s="2"/>
      <c r="QWB130" s="2"/>
      <c r="QWC130" s="2"/>
      <c r="QWD130" s="2"/>
      <c r="QWE130" s="2"/>
      <c r="QWF130" s="2"/>
      <c r="QWG130" s="2"/>
      <c r="QWH130" s="2"/>
      <c r="QWI130" s="2"/>
      <c r="QWJ130" s="2"/>
      <c r="QWK130" s="2"/>
      <c r="QWL130" s="2"/>
      <c r="QWM130" s="2"/>
      <c r="QWN130" s="2"/>
      <c r="QWO130" s="2"/>
      <c r="QWP130" s="2"/>
      <c r="QWQ130" s="2"/>
      <c r="QWR130" s="2"/>
      <c r="QWS130" s="2"/>
      <c r="QWT130" s="2"/>
      <c r="QWU130" s="2"/>
      <c r="QWV130" s="2"/>
      <c r="QWW130" s="2"/>
      <c r="QWX130" s="2"/>
      <c r="QWY130" s="2"/>
      <c r="QWZ130" s="2"/>
      <c r="QXA130" s="2"/>
      <c r="QXB130" s="2"/>
      <c r="QXC130" s="2"/>
      <c r="QXD130" s="2"/>
      <c r="QXE130" s="2"/>
      <c r="QXF130" s="2"/>
      <c r="QXG130" s="2"/>
      <c r="QXH130" s="2"/>
      <c r="QXI130" s="2"/>
      <c r="QXJ130" s="2"/>
      <c r="QXK130" s="2"/>
      <c r="QXL130" s="2"/>
      <c r="QXM130" s="2"/>
      <c r="QXN130" s="2"/>
      <c r="QXO130" s="2"/>
      <c r="QXP130" s="2"/>
      <c r="QXQ130" s="2"/>
      <c r="QXR130" s="2"/>
      <c r="QXS130" s="2"/>
      <c r="QXT130" s="2"/>
      <c r="QXU130" s="2"/>
      <c r="QXV130" s="2"/>
      <c r="QXW130" s="2"/>
      <c r="QXX130" s="2"/>
      <c r="QXY130" s="2"/>
      <c r="QXZ130" s="2"/>
      <c r="QYA130" s="2"/>
      <c r="QYB130" s="2"/>
      <c r="QYC130" s="2"/>
      <c r="QYD130" s="2"/>
      <c r="QYE130" s="2"/>
      <c r="QYF130" s="2"/>
      <c r="QYG130" s="2"/>
      <c r="QYH130" s="2"/>
      <c r="QYI130" s="2"/>
      <c r="QYJ130" s="2"/>
      <c r="QYK130" s="2"/>
      <c r="QYL130" s="2"/>
      <c r="QYM130" s="2"/>
      <c r="QYN130" s="2"/>
      <c r="QYO130" s="2"/>
      <c r="QYP130" s="2"/>
      <c r="QYQ130" s="2"/>
      <c r="QYR130" s="2"/>
      <c r="QYS130" s="2"/>
      <c r="QYT130" s="2"/>
      <c r="QYU130" s="2"/>
      <c r="QYV130" s="2"/>
      <c r="QYW130" s="2"/>
      <c r="QYX130" s="2"/>
      <c r="QYY130" s="2"/>
      <c r="QYZ130" s="2"/>
      <c r="QZA130" s="2"/>
      <c r="QZB130" s="2"/>
      <c r="QZC130" s="2"/>
      <c r="QZD130" s="2"/>
      <c r="QZE130" s="2"/>
      <c r="QZF130" s="2"/>
      <c r="QZG130" s="2"/>
      <c r="QZH130" s="2"/>
      <c r="QZI130" s="2"/>
      <c r="QZJ130" s="2"/>
      <c r="QZK130" s="2"/>
      <c r="QZL130" s="2"/>
      <c r="QZM130" s="2"/>
      <c r="QZN130" s="2"/>
      <c r="QZO130" s="2"/>
      <c r="QZP130" s="2"/>
      <c r="QZQ130" s="2"/>
      <c r="QZR130" s="2"/>
      <c r="QZS130" s="2"/>
      <c r="QZT130" s="2"/>
      <c r="QZU130" s="2"/>
      <c r="QZV130" s="2"/>
      <c r="QZW130" s="2"/>
      <c r="QZX130" s="2"/>
      <c r="QZY130" s="2"/>
      <c r="QZZ130" s="2"/>
      <c r="RAA130" s="2"/>
      <c r="RAB130" s="2"/>
      <c r="RAC130" s="2"/>
      <c r="RAD130" s="2"/>
      <c r="RAE130" s="2"/>
      <c r="RAF130" s="2"/>
      <c r="RAG130" s="2"/>
      <c r="RAH130" s="2"/>
      <c r="RAI130" s="2"/>
      <c r="RAJ130" s="2"/>
      <c r="RAK130" s="2"/>
      <c r="RAL130" s="2"/>
      <c r="RAM130" s="2"/>
      <c r="RAN130" s="2"/>
      <c r="RAO130" s="2"/>
      <c r="RAP130" s="2"/>
      <c r="RAQ130" s="2"/>
      <c r="RAR130" s="2"/>
      <c r="RAS130" s="2"/>
      <c r="RAT130" s="2"/>
      <c r="RAU130" s="2"/>
      <c r="RAV130" s="2"/>
      <c r="RAW130" s="2"/>
      <c r="RAX130" s="2"/>
      <c r="RAY130" s="2"/>
      <c r="RAZ130" s="2"/>
      <c r="RBA130" s="2"/>
      <c r="RBB130" s="2"/>
      <c r="RBC130" s="2"/>
      <c r="RBD130" s="2"/>
      <c r="RBE130" s="2"/>
      <c r="RBF130" s="2"/>
      <c r="RBG130" s="2"/>
      <c r="RBH130" s="2"/>
      <c r="RBI130" s="2"/>
      <c r="RBJ130" s="2"/>
      <c r="RBK130" s="2"/>
      <c r="RBL130" s="2"/>
      <c r="RBM130" s="2"/>
      <c r="RBN130" s="2"/>
      <c r="RBO130" s="2"/>
      <c r="RBP130" s="2"/>
      <c r="RBQ130" s="2"/>
      <c r="RBR130" s="2"/>
      <c r="RBS130" s="2"/>
      <c r="RBT130" s="2"/>
      <c r="RBU130" s="2"/>
      <c r="RBV130" s="2"/>
      <c r="RBW130" s="2"/>
      <c r="RBX130" s="2"/>
      <c r="RBY130" s="2"/>
      <c r="RBZ130" s="2"/>
      <c r="RCA130" s="2"/>
      <c r="RCB130" s="2"/>
      <c r="RCC130" s="2"/>
      <c r="RCD130" s="2"/>
      <c r="RCE130" s="2"/>
      <c r="RCF130" s="2"/>
      <c r="RCG130" s="2"/>
      <c r="RCH130" s="2"/>
      <c r="RCI130" s="2"/>
      <c r="RCJ130" s="2"/>
      <c r="RCK130" s="2"/>
      <c r="RCL130" s="2"/>
      <c r="RCM130" s="2"/>
      <c r="RCN130" s="2"/>
      <c r="RCO130" s="2"/>
      <c r="RCP130" s="2"/>
      <c r="RCQ130" s="2"/>
      <c r="RCR130" s="2"/>
      <c r="RCS130" s="2"/>
      <c r="RCT130" s="2"/>
      <c r="RCU130" s="2"/>
      <c r="RCV130" s="2"/>
      <c r="RCW130" s="2"/>
      <c r="RCX130" s="2"/>
      <c r="RCY130" s="2"/>
      <c r="RCZ130" s="2"/>
      <c r="RDA130" s="2"/>
      <c r="RDB130" s="2"/>
      <c r="RDC130" s="2"/>
      <c r="RDD130" s="2"/>
      <c r="RDE130" s="2"/>
      <c r="RDF130" s="2"/>
      <c r="RDG130" s="2"/>
      <c r="RDH130" s="2"/>
      <c r="RDI130" s="2"/>
      <c r="RDJ130" s="2"/>
      <c r="RDK130" s="2"/>
      <c r="RDL130" s="2"/>
      <c r="RDM130" s="2"/>
      <c r="RDN130" s="2"/>
      <c r="RDO130" s="2"/>
      <c r="RDP130" s="2"/>
      <c r="RDQ130" s="2"/>
      <c r="RDR130" s="2"/>
      <c r="RDS130" s="2"/>
      <c r="RDT130" s="2"/>
      <c r="RDU130" s="2"/>
      <c r="RDV130" s="2"/>
      <c r="RDW130" s="2"/>
      <c r="RDX130" s="2"/>
      <c r="RDY130" s="2"/>
      <c r="RDZ130" s="2"/>
      <c r="REA130" s="2"/>
      <c r="REB130" s="2"/>
      <c r="REC130" s="2"/>
      <c r="RED130" s="2"/>
      <c r="REE130" s="2"/>
      <c r="REF130" s="2"/>
      <c r="REG130" s="2"/>
      <c r="REH130" s="2"/>
      <c r="REI130" s="2"/>
      <c r="REJ130" s="2"/>
      <c r="REK130" s="2"/>
      <c r="REL130" s="2"/>
      <c r="REM130" s="2"/>
      <c r="REN130" s="2"/>
      <c r="REO130" s="2"/>
      <c r="REP130" s="2"/>
      <c r="REQ130" s="2"/>
      <c r="RER130" s="2"/>
      <c r="RES130" s="2"/>
      <c r="RET130" s="2"/>
      <c r="REU130" s="2"/>
      <c r="REV130" s="2"/>
      <c r="REW130" s="2"/>
      <c r="REX130" s="2"/>
      <c r="REY130" s="2"/>
      <c r="REZ130" s="2"/>
      <c r="RFA130" s="2"/>
      <c r="RFB130" s="2"/>
      <c r="RFC130" s="2"/>
      <c r="RFD130" s="2"/>
      <c r="RFE130" s="2"/>
      <c r="RFF130" s="2"/>
      <c r="RFG130" s="2"/>
      <c r="RFH130" s="2"/>
      <c r="RFI130" s="2"/>
      <c r="RFJ130" s="2"/>
      <c r="RFK130" s="2"/>
      <c r="RFL130" s="2"/>
      <c r="RFM130" s="2"/>
      <c r="RFN130" s="2"/>
      <c r="RFO130" s="2"/>
      <c r="RFP130" s="2"/>
      <c r="RFQ130" s="2"/>
      <c r="RFR130" s="2"/>
      <c r="RFS130" s="2"/>
      <c r="RFT130" s="2"/>
      <c r="RFU130" s="2"/>
      <c r="RFV130" s="2"/>
      <c r="RFW130" s="2"/>
      <c r="RFX130" s="2"/>
      <c r="RFY130" s="2"/>
      <c r="RFZ130" s="2"/>
      <c r="RGA130" s="2"/>
      <c r="RGB130" s="2"/>
      <c r="RGC130" s="2"/>
      <c r="RGD130" s="2"/>
      <c r="RGE130" s="2"/>
      <c r="RGF130" s="2"/>
      <c r="RGG130" s="2"/>
      <c r="RGH130" s="2"/>
      <c r="RGI130" s="2"/>
      <c r="RGJ130" s="2"/>
      <c r="RGK130" s="2"/>
      <c r="RGL130" s="2"/>
      <c r="RGM130" s="2"/>
      <c r="RGN130" s="2"/>
      <c r="RGO130" s="2"/>
      <c r="RGP130" s="2"/>
      <c r="RGQ130" s="2"/>
      <c r="RGR130" s="2"/>
      <c r="RGS130" s="2"/>
      <c r="RGT130" s="2"/>
      <c r="RGU130" s="2"/>
      <c r="RGV130" s="2"/>
      <c r="RGW130" s="2"/>
      <c r="RGX130" s="2"/>
      <c r="RGY130" s="2"/>
      <c r="RGZ130" s="2"/>
      <c r="RHA130" s="2"/>
      <c r="RHB130" s="2"/>
      <c r="RHC130" s="2"/>
      <c r="RHD130" s="2"/>
      <c r="RHE130" s="2"/>
      <c r="RHF130" s="2"/>
      <c r="RHG130" s="2"/>
      <c r="RHH130" s="2"/>
      <c r="RHI130" s="2"/>
      <c r="RHJ130" s="2"/>
      <c r="RHK130" s="2"/>
      <c r="RHL130" s="2"/>
      <c r="RHM130" s="2"/>
      <c r="RHN130" s="2"/>
      <c r="RHO130" s="2"/>
      <c r="RHP130" s="2"/>
      <c r="RHQ130" s="2"/>
      <c r="RHR130" s="2"/>
      <c r="RHS130" s="2"/>
      <c r="RHT130" s="2"/>
      <c r="RHU130" s="2"/>
      <c r="RHV130" s="2"/>
      <c r="RHW130" s="2"/>
      <c r="RHX130" s="2"/>
      <c r="RHY130" s="2"/>
      <c r="RHZ130" s="2"/>
      <c r="RIA130" s="2"/>
      <c r="RIB130" s="2"/>
      <c r="RIC130" s="2"/>
      <c r="RID130" s="2"/>
      <c r="RIE130" s="2"/>
      <c r="RIF130" s="2"/>
      <c r="RIG130" s="2"/>
      <c r="RIH130" s="2"/>
      <c r="RII130" s="2"/>
      <c r="RIJ130" s="2"/>
      <c r="RIK130" s="2"/>
      <c r="RIL130" s="2"/>
      <c r="RIM130" s="2"/>
      <c r="RIN130" s="2"/>
      <c r="RIO130" s="2"/>
      <c r="RIP130" s="2"/>
      <c r="RIQ130" s="2"/>
      <c r="RIR130" s="2"/>
      <c r="RIS130" s="2"/>
      <c r="RIT130" s="2"/>
      <c r="RIU130" s="2"/>
      <c r="RIV130" s="2"/>
      <c r="RIW130" s="2"/>
      <c r="RIX130" s="2"/>
      <c r="RIY130" s="2"/>
      <c r="RIZ130" s="2"/>
      <c r="RJA130" s="2"/>
      <c r="RJB130" s="2"/>
      <c r="RJC130" s="2"/>
      <c r="RJD130" s="2"/>
      <c r="RJE130" s="2"/>
      <c r="RJF130" s="2"/>
      <c r="RJG130" s="2"/>
      <c r="RJH130" s="2"/>
      <c r="RJI130" s="2"/>
      <c r="RJJ130" s="2"/>
      <c r="RJK130" s="2"/>
      <c r="RJL130" s="2"/>
      <c r="RJM130" s="2"/>
      <c r="RJN130" s="2"/>
      <c r="RJO130" s="2"/>
      <c r="RJP130" s="2"/>
      <c r="RJQ130" s="2"/>
      <c r="RJR130" s="2"/>
      <c r="RJS130" s="2"/>
      <c r="RJT130" s="2"/>
      <c r="RJU130" s="2"/>
      <c r="RJV130" s="2"/>
      <c r="RJW130" s="2"/>
      <c r="RJX130" s="2"/>
      <c r="RJY130" s="2"/>
      <c r="RJZ130" s="2"/>
      <c r="RKA130" s="2"/>
      <c r="RKB130" s="2"/>
      <c r="RKC130" s="2"/>
      <c r="RKD130" s="2"/>
      <c r="RKE130" s="2"/>
      <c r="RKF130" s="2"/>
      <c r="RKG130" s="2"/>
      <c r="RKH130" s="2"/>
      <c r="RKI130" s="2"/>
      <c r="RKJ130" s="2"/>
      <c r="RKK130" s="2"/>
      <c r="RKL130" s="2"/>
      <c r="RKM130" s="2"/>
      <c r="RKN130" s="2"/>
      <c r="RKO130" s="2"/>
      <c r="RKP130" s="2"/>
      <c r="RKQ130" s="2"/>
      <c r="RKR130" s="2"/>
      <c r="RKS130" s="2"/>
      <c r="RKT130" s="2"/>
      <c r="RKU130" s="2"/>
      <c r="RKV130" s="2"/>
      <c r="RKW130" s="2"/>
      <c r="RKX130" s="2"/>
      <c r="RKY130" s="2"/>
      <c r="RKZ130" s="2"/>
      <c r="RLA130" s="2"/>
      <c r="RLB130" s="2"/>
      <c r="RLC130" s="2"/>
      <c r="RLD130" s="2"/>
      <c r="RLE130" s="2"/>
      <c r="RLF130" s="2"/>
      <c r="RLG130" s="2"/>
      <c r="RLH130" s="2"/>
      <c r="RLI130" s="2"/>
      <c r="RLJ130" s="2"/>
      <c r="RLK130" s="2"/>
      <c r="RLL130" s="2"/>
      <c r="RLM130" s="2"/>
      <c r="RLN130" s="2"/>
      <c r="RLO130" s="2"/>
      <c r="RLP130" s="2"/>
      <c r="RLQ130" s="2"/>
      <c r="RLR130" s="2"/>
      <c r="RLS130" s="2"/>
      <c r="RLT130" s="2"/>
      <c r="RLU130" s="2"/>
      <c r="RLV130" s="2"/>
      <c r="RLW130" s="2"/>
      <c r="RLX130" s="2"/>
      <c r="RLY130" s="2"/>
      <c r="RLZ130" s="2"/>
      <c r="RMA130" s="2"/>
      <c r="RMB130" s="2"/>
      <c r="RMC130" s="2"/>
      <c r="RMD130" s="2"/>
      <c r="RME130" s="2"/>
      <c r="RMF130" s="2"/>
      <c r="RMG130" s="2"/>
      <c r="RMH130" s="2"/>
      <c r="RMI130" s="2"/>
      <c r="RMJ130" s="2"/>
      <c r="RMK130" s="2"/>
      <c r="RML130" s="2"/>
      <c r="RMM130" s="2"/>
      <c r="RMN130" s="2"/>
      <c r="RMO130" s="2"/>
      <c r="RMP130" s="2"/>
      <c r="RMQ130" s="2"/>
      <c r="RMR130" s="2"/>
      <c r="RMS130" s="2"/>
      <c r="RMT130" s="2"/>
      <c r="RMU130" s="2"/>
      <c r="RMV130" s="2"/>
      <c r="RMW130" s="2"/>
      <c r="RMX130" s="2"/>
      <c r="RMY130" s="2"/>
      <c r="RMZ130" s="2"/>
      <c r="RNA130" s="2"/>
      <c r="RNB130" s="2"/>
      <c r="RNC130" s="2"/>
      <c r="RND130" s="2"/>
      <c r="RNE130" s="2"/>
      <c r="RNF130" s="2"/>
      <c r="RNG130" s="2"/>
      <c r="RNH130" s="2"/>
      <c r="RNI130" s="2"/>
      <c r="RNJ130" s="2"/>
      <c r="RNK130" s="2"/>
      <c r="RNL130" s="2"/>
      <c r="RNM130" s="2"/>
      <c r="RNN130" s="2"/>
      <c r="RNO130" s="2"/>
      <c r="RNP130" s="2"/>
      <c r="RNQ130" s="2"/>
      <c r="RNR130" s="2"/>
      <c r="RNS130" s="2"/>
      <c r="RNT130" s="2"/>
      <c r="RNU130" s="2"/>
      <c r="RNV130" s="2"/>
      <c r="RNW130" s="2"/>
      <c r="RNX130" s="2"/>
      <c r="RNY130" s="2"/>
      <c r="RNZ130" s="2"/>
      <c r="ROA130" s="2"/>
      <c r="ROB130" s="2"/>
      <c r="ROC130" s="2"/>
      <c r="ROD130" s="2"/>
      <c r="ROE130" s="2"/>
      <c r="ROF130" s="2"/>
      <c r="ROG130" s="2"/>
      <c r="ROH130" s="2"/>
      <c r="ROI130" s="2"/>
      <c r="ROJ130" s="2"/>
      <c r="ROK130" s="2"/>
      <c r="ROL130" s="2"/>
      <c r="ROM130" s="2"/>
      <c r="RON130" s="2"/>
      <c r="ROO130" s="2"/>
      <c r="ROP130" s="2"/>
      <c r="ROQ130" s="2"/>
      <c r="ROR130" s="2"/>
      <c r="ROS130" s="2"/>
      <c r="ROT130" s="2"/>
      <c r="ROU130" s="2"/>
      <c r="ROV130" s="2"/>
      <c r="ROW130" s="2"/>
      <c r="ROX130" s="2"/>
      <c r="ROY130" s="2"/>
      <c r="ROZ130" s="2"/>
      <c r="RPA130" s="2"/>
      <c r="RPB130" s="2"/>
      <c r="RPC130" s="2"/>
      <c r="RPD130" s="2"/>
      <c r="RPE130" s="2"/>
      <c r="RPF130" s="2"/>
      <c r="RPG130" s="2"/>
      <c r="RPH130" s="2"/>
      <c r="RPI130" s="2"/>
      <c r="RPJ130" s="2"/>
      <c r="RPK130" s="2"/>
      <c r="RPL130" s="2"/>
      <c r="RPM130" s="2"/>
      <c r="RPN130" s="2"/>
      <c r="RPO130" s="2"/>
      <c r="RPP130" s="2"/>
      <c r="RPQ130" s="2"/>
      <c r="RPR130" s="2"/>
      <c r="RPS130" s="2"/>
      <c r="RPT130" s="2"/>
      <c r="RPU130" s="2"/>
      <c r="RPV130" s="2"/>
      <c r="RPW130" s="2"/>
      <c r="RPX130" s="2"/>
      <c r="RPY130" s="2"/>
      <c r="RPZ130" s="2"/>
      <c r="RQA130" s="2"/>
      <c r="RQB130" s="2"/>
      <c r="RQC130" s="2"/>
      <c r="RQD130" s="2"/>
      <c r="RQE130" s="2"/>
      <c r="RQF130" s="2"/>
      <c r="RQG130" s="2"/>
      <c r="RQH130" s="2"/>
      <c r="RQI130" s="2"/>
      <c r="RQJ130" s="2"/>
      <c r="RQK130" s="2"/>
      <c r="RQL130" s="2"/>
      <c r="RQM130" s="2"/>
      <c r="RQN130" s="2"/>
      <c r="RQO130" s="2"/>
      <c r="RQP130" s="2"/>
      <c r="RQQ130" s="2"/>
      <c r="RQR130" s="2"/>
      <c r="RQS130" s="2"/>
      <c r="RQT130" s="2"/>
      <c r="RQU130" s="2"/>
      <c r="RQV130" s="2"/>
      <c r="RQW130" s="2"/>
      <c r="RQX130" s="2"/>
      <c r="RQY130" s="2"/>
      <c r="RQZ130" s="2"/>
      <c r="RRA130" s="2"/>
      <c r="RRB130" s="2"/>
      <c r="RRC130" s="2"/>
      <c r="RRD130" s="2"/>
      <c r="RRE130" s="2"/>
      <c r="RRF130" s="2"/>
      <c r="RRG130" s="2"/>
      <c r="RRH130" s="2"/>
      <c r="RRI130" s="2"/>
      <c r="RRJ130" s="2"/>
      <c r="RRK130" s="2"/>
      <c r="RRL130" s="2"/>
      <c r="RRM130" s="2"/>
      <c r="RRN130" s="2"/>
      <c r="RRO130" s="2"/>
      <c r="RRP130" s="2"/>
      <c r="RRQ130" s="2"/>
      <c r="RRR130" s="2"/>
      <c r="RRS130" s="2"/>
      <c r="RRT130" s="2"/>
      <c r="RRU130" s="2"/>
      <c r="RRV130" s="2"/>
      <c r="RRW130" s="2"/>
      <c r="RRX130" s="2"/>
      <c r="RRY130" s="2"/>
      <c r="RRZ130" s="2"/>
      <c r="RSA130" s="2"/>
      <c r="RSB130" s="2"/>
      <c r="RSC130" s="2"/>
      <c r="RSD130" s="2"/>
      <c r="RSE130" s="2"/>
      <c r="RSF130" s="2"/>
      <c r="RSG130" s="2"/>
      <c r="RSH130" s="2"/>
      <c r="RSI130" s="2"/>
      <c r="RSJ130" s="2"/>
      <c r="RSK130" s="2"/>
      <c r="RSL130" s="2"/>
      <c r="RSM130" s="2"/>
      <c r="RSN130" s="2"/>
      <c r="RSO130" s="2"/>
      <c r="RSP130" s="2"/>
      <c r="RSQ130" s="2"/>
      <c r="RSR130" s="2"/>
      <c r="RSS130" s="2"/>
      <c r="RST130" s="2"/>
      <c r="RSU130" s="2"/>
      <c r="RSV130" s="2"/>
      <c r="RSW130" s="2"/>
      <c r="RSX130" s="2"/>
      <c r="RSY130" s="2"/>
      <c r="RSZ130" s="2"/>
      <c r="RTA130" s="2"/>
      <c r="RTB130" s="2"/>
      <c r="RTC130" s="2"/>
      <c r="RTD130" s="2"/>
      <c r="RTE130" s="2"/>
      <c r="RTF130" s="2"/>
      <c r="RTG130" s="2"/>
      <c r="RTH130" s="2"/>
      <c r="RTI130" s="2"/>
      <c r="RTJ130" s="2"/>
      <c r="RTK130" s="2"/>
      <c r="RTL130" s="2"/>
      <c r="RTM130" s="2"/>
      <c r="RTN130" s="2"/>
      <c r="RTO130" s="2"/>
      <c r="RTP130" s="2"/>
      <c r="RTQ130" s="2"/>
      <c r="RTR130" s="2"/>
      <c r="RTS130" s="2"/>
      <c r="RTT130" s="2"/>
      <c r="RTU130" s="2"/>
      <c r="RTV130" s="2"/>
      <c r="RTW130" s="2"/>
      <c r="RTX130" s="2"/>
      <c r="RTY130" s="2"/>
      <c r="RTZ130" s="2"/>
      <c r="RUA130" s="2"/>
      <c r="RUB130" s="2"/>
      <c r="RUC130" s="2"/>
      <c r="RUD130" s="2"/>
      <c r="RUE130" s="2"/>
      <c r="RUF130" s="2"/>
      <c r="RUG130" s="2"/>
      <c r="RUH130" s="2"/>
      <c r="RUI130" s="2"/>
      <c r="RUJ130" s="2"/>
      <c r="RUK130" s="2"/>
      <c r="RUL130" s="2"/>
      <c r="RUM130" s="2"/>
      <c r="RUN130" s="2"/>
      <c r="RUO130" s="2"/>
      <c r="RUP130" s="2"/>
      <c r="RUQ130" s="2"/>
      <c r="RUR130" s="2"/>
      <c r="RUS130" s="2"/>
      <c r="RUT130" s="2"/>
      <c r="RUU130" s="2"/>
      <c r="RUV130" s="2"/>
      <c r="RUW130" s="2"/>
      <c r="RUX130" s="2"/>
      <c r="RUY130" s="2"/>
      <c r="RUZ130" s="2"/>
      <c r="RVA130" s="2"/>
      <c r="RVB130" s="2"/>
      <c r="RVC130" s="2"/>
      <c r="RVD130" s="2"/>
      <c r="RVE130" s="2"/>
      <c r="RVF130" s="2"/>
      <c r="RVG130" s="2"/>
      <c r="RVH130" s="2"/>
      <c r="RVI130" s="2"/>
      <c r="RVJ130" s="2"/>
      <c r="RVK130" s="2"/>
      <c r="RVL130" s="2"/>
      <c r="RVM130" s="2"/>
      <c r="RVN130" s="2"/>
      <c r="RVO130" s="2"/>
      <c r="RVP130" s="2"/>
      <c r="RVQ130" s="2"/>
      <c r="RVR130" s="2"/>
      <c r="RVS130" s="2"/>
      <c r="RVT130" s="2"/>
      <c r="RVU130" s="2"/>
      <c r="RVV130" s="2"/>
      <c r="RVW130" s="2"/>
      <c r="RVX130" s="2"/>
      <c r="RVY130" s="2"/>
      <c r="RVZ130" s="2"/>
      <c r="RWA130" s="2"/>
      <c r="RWB130" s="2"/>
      <c r="RWC130" s="2"/>
      <c r="RWD130" s="2"/>
      <c r="RWE130" s="2"/>
      <c r="RWF130" s="2"/>
      <c r="RWG130" s="2"/>
      <c r="RWH130" s="2"/>
      <c r="RWI130" s="2"/>
      <c r="RWJ130" s="2"/>
      <c r="RWK130" s="2"/>
      <c r="RWL130" s="2"/>
      <c r="RWM130" s="2"/>
      <c r="RWN130" s="2"/>
      <c r="RWO130" s="2"/>
      <c r="RWP130" s="2"/>
      <c r="RWQ130" s="2"/>
      <c r="RWR130" s="2"/>
      <c r="RWS130" s="2"/>
      <c r="RWT130" s="2"/>
      <c r="RWU130" s="2"/>
      <c r="RWV130" s="2"/>
      <c r="RWW130" s="2"/>
      <c r="RWX130" s="2"/>
      <c r="RWY130" s="2"/>
      <c r="RWZ130" s="2"/>
      <c r="RXA130" s="2"/>
      <c r="RXB130" s="2"/>
      <c r="RXC130" s="2"/>
      <c r="RXD130" s="2"/>
      <c r="RXE130" s="2"/>
      <c r="RXF130" s="2"/>
      <c r="RXG130" s="2"/>
      <c r="RXH130" s="2"/>
      <c r="RXI130" s="2"/>
      <c r="RXJ130" s="2"/>
      <c r="RXK130" s="2"/>
      <c r="RXL130" s="2"/>
      <c r="RXM130" s="2"/>
      <c r="RXN130" s="2"/>
      <c r="RXO130" s="2"/>
      <c r="RXP130" s="2"/>
      <c r="RXQ130" s="2"/>
      <c r="RXR130" s="2"/>
      <c r="RXS130" s="2"/>
      <c r="RXT130" s="2"/>
      <c r="RXU130" s="2"/>
      <c r="RXV130" s="2"/>
      <c r="RXW130" s="2"/>
      <c r="RXX130" s="2"/>
      <c r="RXY130" s="2"/>
      <c r="RXZ130" s="2"/>
      <c r="RYA130" s="2"/>
      <c r="RYB130" s="2"/>
      <c r="RYC130" s="2"/>
      <c r="RYD130" s="2"/>
      <c r="RYE130" s="2"/>
      <c r="RYF130" s="2"/>
      <c r="RYG130" s="2"/>
      <c r="RYH130" s="2"/>
      <c r="RYI130" s="2"/>
      <c r="RYJ130" s="2"/>
      <c r="RYK130" s="2"/>
      <c r="RYL130" s="2"/>
      <c r="RYM130" s="2"/>
      <c r="RYN130" s="2"/>
      <c r="RYO130" s="2"/>
      <c r="RYP130" s="2"/>
      <c r="RYQ130" s="2"/>
      <c r="RYR130" s="2"/>
      <c r="RYS130" s="2"/>
      <c r="RYT130" s="2"/>
      <c r="RYU130" s="2"/>
      <c r="RYV130" s="2"/>
      <c r="RYW130" s="2"/>
      <c r="RYX130" s="2"/>
      <c r="RYY130" s="2"/>
      <c r="RYZ130" s="2"/>
      <c r="RZA130" s="2"/>
      <c r="RZB130" s="2"/>
      <c r="RZC130" s="2"/>
      <c r="RZD130" s="2"/>
      <c r="RZE130" s="2"/>
      <c r="RZF130" s="2"/>
      <c r="RZG130" s="2"/>
      <c r="RZH130" s="2"/>
      <c r="RZI130" s="2"/>
      <c r="RZJ130" s="2"/>
      <c r="RZK130" s="2"/>
      <c r="RZL130" s="2"/>
      <c r="RZM130" s="2"/>
      <c r="RZN130" s="2"/>
      <c r="RZO130" s="2"/>
      <c r="RZP130" s="2"/>
      <c r="RZQ130" s="2"/>
      <c r="RZR130" s="2"/>
      <c r="RZS130" s="2"/>
      <c r="RZT130" s="2"/>
      <c r="RZU130" s="2"/>
      <c r="RZV130" s="2"/>
      <c r="RZW130" s="2"/>
      <c r="RZX130" s="2"/>
      <c r="RZY130" s="2"/>
      <c r="RZZ130" s="2"/>
      <c r="SAA130" s="2"/>
      <c r="SAB130" s="2"/>
      <c r="SAC130" s="2"/>
      <c r="SAD130" s="2"/>
      <c r="SAE130" s="2"/>
      <c r="SAF130" s="2"/>
      <c r="SAG130" s="2"/>
      <c r="SAH130" s="2"/>
      <c r="SAI130" s="2"/>
      <c r="SAJ130" s="2"/>
      <c r="SAK130" s="2"/>
      <c r="SAL130" s="2"/>
      <c r="SAM130" s="2"/>
      <c r="SAN130" s="2"/>
      <c r="SAO130" s="2"/>
      <c r="SAP130" s="2"/>
      <c r="SAQ130" s="2"/>
      <c r="SAR130" s="2"/>
      <c r="SAS130" s="2"/>
      <c r="SAT130" s="2"/>
      <c r="SAU130" s="2"/>
      <c r="SAV130" s="2"/>
      <c r="SAW130" s="2"/>
      <c r="SAX130" s="2"/>
      <c r="SAY130" s="2"/>
      <c r="SAZ130" s="2"/>
      <c r="SBA130" s="2"/>
      <c r="SBB130" s="2"/>
      <c r="SBC130" s="2"/>
      <c r="SBD130" s="2"/>
      <c r="SBE130" s="2"/>
      <c r="SBF130" s="2"/>
      <c r="SBG130" s="2"/>
      <c r="SBH130" s="2"/>
      <c r="SBI130" s="2"/>
      <c r="SBJ130" s="2"/>
      <c r="SBK130" s="2"/>
      <c r="SBL130" s="2"/>
      <c r="SBM130" s="2"/>
      <c r="SBN130" s="2"/>
      <c r="SBO130" s="2"/>
      <c r="SBP130" s="2"/>
      <c r="SBQ130" s="2"/>
      <c r="SBR130" s="2"/>
      <c r="SBS130" s="2"/>
      <c r="SBT130" s="2"/>
      <c r="SBU130" s="2"/>
      <c r="SBV130" s="2"/>
      <c r="SBW130" s="2"/>
      <c r="SBX130" s="2"/>
      <c r="SBY130" s="2"/>
      <c r="SBZ130" s="2"/>
      <c r="SCA130" s="2"/>
      <c r="SCB130" s="2"/>
      <c r="SCC130" s="2"/>
      <c r="SCD130" s="2"/>
      <c r="SCE130" s="2"/>
      <c r="SCF130" s="2"/>
      <c r="SCG130" s="2"/>
      <c r="SCH130" s="2"/>
      <c r="SCI130" s="2"/>
      <c r="SCJ130" s="2"/>
      <c r="SCK130" s="2"/>
      <c r="SCL130" s="2"/>
      <c r="SCM130" s="2"/>
      <c r="SCN130" s="2"/>
      <c r="SCO130" s="2"/>
      <c r="SCP130" s="2"/>
      <c r="SCQ130" s="2"/>
      <c r="SCR130" s="2"/>
      <c r="SCS130" s="2"/>
      <c r="SCT130" s="2"/>
      <c r="SCU130" s="2"/>
      <c r="SCV130" s="2"/>
      <c r="SCW130" s="2"/>
      <c r="SCX130" s="2"/>
      <c r="SCY130" s="2"/>
      <c r="SCZ130" s="2"/>
      <c r="SDA130" s="2"/>
      <c r="SDB130" s="2"/>
      <c r="SDC130" s="2"/>
      <c r="SDD130" s="2"/>
      <c r="SDE130" s="2"/>
      <c r="SDF130" s="2"/>
      <c r="SDG130" s="2"/>
      <c r="SDH130" s="2"/>
      <c r="SDI130" s="2"/>
      <c r="SDJ130" s="2"/>
      <c r="SDK130" s="2"/>
      <c r="SDL130" s="2"/>
      <c r="SDM130" s="2"/>
      <c r="SDN130" s="2"/>
      <c r="SDO130" s="2"/>
      <c r="SDP130" s="2"/>
      <c r="SDQ130" s="2"/>
      <c r="SDR130" s="2"/>
      <c r="SDS130" s="2"/>
      <c r="SDT130" s="2"/>
      <c r="SDU130" s="2"/>
      <c r="SDV130" s="2"/>
      <c r="SDW130" s="2"/>
      <c r="SDX130" s="2"/>
      <c r="SDY130" s="2"/>
      <c r="SDZ130" s="2"/>
      <c r="SEA130" s="2"/>
      <c r="SEB130" s="2"/>
      <c r="SEC130" s="2"/>
      <c r="SED130" s="2"/>
      <c r="SEE130" s="2"/>
      <c r="SEF130" s="2"/>
      <c r="SEG130" s="2"/>
      <c r="SEH130" s="2"/>
      <c r="SEI130" s="2"/>
      <c r="SEJ130" s="2"/>
      <c r="SEK130" s="2"/>
      <c r="SEL130" s="2"/>
      <c r="SEM130" s="2"/>
      <c r="SEN130" s="2"/>
      <c r="SEO130" s="2"/>
      <c r="SEP130" s="2"/>
      <c r="SEQ130" s="2"/>
      <c r="SER130" s="2"/>
      <c r="SES130" s="2"/>
      <c r="SET130" s="2"/>
      <c r="SEU130" s="2"/>
      <c r="SEV130" s="2"/>
      <c r="SEW130" s="2"/>
      <c r="SEX130" s="2"/>
      <c r="SEY130" s="2"/>
      <c r="SEZ130" s="2"/>
      <c r="SFA130" s="2"/>
      <c r="SFB130" s="2"/>
      <c r="SFC130" s="2"/>
      <c r="SFD130" s="2"/>
      <c r="SFE130" s="2"/>
      <c r="SFF130" s="2"/>
      <c r="SFG130" s="2"/>
      <c r="SFH130" s="2"/>
      <c r="SFI130" s="2"/>
      <c r="SFJ130" s="2"/>
      <c r="SFK130" s="2"/>
      <c r="SFL130" s="2"/>
      <c r="SFM130" s="2"/>
      <c r="SFN130" s="2"/>
      <c r="SFO130" s="2"/>
      <c r="SFP130" s="2"/>
      <c r="SFQ130" s="2"/>
      <c r="SFR130" s="2"/>
      <c r="SFS130" s="2"/>
      <c r="SFT130" s="2"/>
      <c r="SFU130" s="2"/>
      <c r="SFV130" s="2"/>
      <c r="SFW130" s="2"/>
      <c r="SFX130" s="2"/>
      <c r="SFY130" s="2"/>
      <c r="SFZ130" s="2"/>
      <c r="SGA130" s="2"/>
      <c r="SGB130" s="2"/>
      <c r="SGC130" s="2"/>
      <c r="SGD130" s="2"/>
      <c r="SGE130" s="2"/>
      <c r="SGF130" s="2"/>
      <c r="SGG130" s="2"/>
      <c r="SGH130" s="2"/>
      <c r="SGI130" s="2"/>
      <c r="SGJ130" s="2"/>
      <c r="SGK130" s="2"/>
      <c r="SGL130" s="2"/>
      <c r="SGM130" s="2"/>
      <c r="SGN130" s="2"/>
      <c r="SGO130" s="2"/>
      <c r="SGP130" s="2"/>
      <c r="SGQ130" s="2"/>
      <c r="SGR130" s="2"/>
      <c r="SGS130" s="2"/>
      <c r="SGT130" s="2"/>
      <c r="SGU130" s="2"/>
      <c r="SGV130" s="2"/>
      <c r="SGW130" s="2"/>
      <c r="SGX130" s="2"/>
      <c r="SGY130" s="2"/>
      <c r="SGZ130" s="2"/>
      <c r="SHA130" s="2"/>
      <c r="SHB130" s="2"/>
      <c r="SHC130" s="2"/>
      <c r="SHD130" s="2"/>
      <c r="SHE130" s="2"/>
      <c r="SHF130" s="2"/>
      <c r="SHG130" s="2"/>
      <c r="SHH130" s="2"/>
      <c r="SHI130" s="2"/>
      <c r="SHJ130" s="2"/>
      <c r="SHK130" s="2"/>
      <c r="SHL130" s="2"/>
      <c r="SHM130" s="2"/>
      <c r="SHN130" s="2"/>
      <c r="SHO130" s="2"/>
      <c r="SHP130" s="2"/>
      <c r="SHQ130" s="2"/>
      <c r="SHR130" s="2"/>
      <c r="SHS130" s="2"/>
      <c r="SHT130" s="2"/>
      <c r="SHU130" s="2"/>
      <c r="SHV130" s="2"/>
      <c r="SHW130" s="2"/>
      <c r="SHX130" s="2"/>
      <c r="SHY130" s="2"/>
      <c r="SHZ130" s="2"/>
      <c r="SIA130" s="2"/>
      <c r="SIB130" s="2"/>
      <c r="SIC130" s="2"/>
      <c r="SID130" s="2"/>
      <c r="SIE130" s="2"/>
      <c r="SIF130" s="2"/>
      <c r="SIG130" s="2"/>
      <c r="SIH130" s="2"/>
      <c r="SII130" s="2"/>
      <c r="SIJ130" s="2"/>
      <c r="SIK130" s="2"/>
      <c r="SIL130" s="2"/>
      <c r="SIM130" s="2"/>
      <c r="SIN130" s="2"/>
      <c r="SIO130" s="2"/>
      <c r="SIP130" s="2"/>
      <c r="SIQ130" s="2"/>
      <c r="SIR130" s="2"/>
      <c r="SIS130" s="2"/>
      <c r="SIT130" s="2"/>
      <c r="SIU130" s="2"/>
      <c r="SIV130" s="2"/>
      <c r="SIW130" s="2"/>
      <c r="SIX130" s="2"/>
      <c r="SIY130" s="2"/>
      <c r="SIZ130" s="2"/>
      <c r="SJA130" s="2"/>
      <c r="SJB130" s="2"/>
      <c r="SJC130" s="2"/>
      <c r="SJD130" s="2"/>
      <c r="SJE130" s="2"/>
      <c r="SJF130" s="2"/>
      <c r="SJG130" s="2"/>
      <c r="SJH130" s="2"/>
      <c r="SJI130" s="2"/>
      <c r="SJJ130" s="2"/>
      <c r="SJK130" s="2"/>
      <c r="SJL130" s="2"/>
      <c r="SJM130" s="2"/>
      <c r="SJN130" s="2"/>
      <c r="SJO130" s="2"/>
      <c r="SJP130" s="2"/>
      <c r="SJQ130" s="2"/>
      <c r="SJR130" s="2"/>
      <c r="SJS130" s="2"/>
      <c r="SJT130" s="2"/>
      <c r="SJU130" s="2"/>
      <c r="SJV130" s="2"/>
      <c r="SJW130" s="2"/>
      <c r="SJX130" s="2"/>
      <c r="SJY130" s="2"/>
      <c r="SJZ130" s="2"/>
      <c r="SKA130" s="2"/>
      <c r="SKB130" s="2"/>
      <c r="SKC130" s="2"/>
      <c r="SKD130" s="2"/>
      <c r="SKE130" s="2"/>
      <c r="SKF130" s="2"/>
      <c r="SKG130" s="2"/>
      <c r="SKH130" s="2"/>
      <c r="SKI130" s="2"/>
      <c r="SKJ130" s="2"/>
      <c r="SKK130" s="2"/>
      <c r="SKL130" s="2"/>
      <c r="SKM130" s="2"/>
      <c r="SKN130" s="2"/>
      <c r="SKO130" s="2"/>
      <c r="SKP130" s="2"/>
      <c r="SKQ130" s="2"/>
      <c r="SKR130" s="2"/>
      <c r="SKS130" s="2"/>
      <c r="SKT130" s="2"/>
      <c r="SKU130" s="2"/>
      <c r="SKV130" s="2"/>
      <c r="SKW130" s="2"/>
      <c r="SKX130" s="2"/>
      <c r="SKY130" s="2"/>
      <c r="SKZ130" s="2"/>
      <c r="SLA130" s="2"/>
      <c r="SLB130" s="2"/>
      <c r="SLC130" s="2"/>
      <c r="SLD130" s="2"/>
      <c r="SLE130" s="2"/>
      <c r="SLF130" s="2"/>
      <c r="SLG130" s="2"/>
      <c r="SLH130" s="2"/>
      <c r="SLI130" s="2"/>
      <c r="SLJ130" s="2"/>
      <c r="SLK130" s="2"/>
      <c r="SLL130" s="2"/>
      <c r="SLM130" s="2"/>
      <c r="SLN130" s="2"/>
      <c r="SLO130" s="2"/>
      <c r="SLP130" s="2"/>
      <c r="SLQ130" s="2"/>
      <c r="SLR130" s="2"/>
      <c r="SLS130" s="2"/>
      <c r="SLT130" s="2"/>
      <c r="SLU130" s="2"/>
      <c r="SLV130" s="2"/>
      <c r="SLW130" s="2"/>
      <c r="SLX130" s="2"/>
      <c r="SLY130" s="2"/>
      <c r="SLZ130" s="2"/>
      <c r="SMA130" s="2"/>
      <c r="SMB130" s="2"/>
      <c r="SMC130" s="2"/>
      <c r="SMD130" s="2"/>
      <c r="SME130" s="2"/>
      <c r="SMF130" s="2"/>
      <c r="SMG130" s="2"/>
      <c r="SMH130" s="2"/>
      <c r="SMI130" s="2"/>
      <c r="SMJ130" s="2"/>
      <c r="SMK130" s="2"/>
      <c r="SML130" s="2"/>
      <c r="SMM130" s="2"/>
      <c r="SMN130" s="2"/>
      <c r="SMO130" s="2"/>
      <c r="SMP130" s="2"/>
      <c r="SMQ130" s="2"/>
      <c r="SMR130" s="2"/>
      <c r="SMS130" s="2"/>
      <c r="SMT130" s="2"/>
      <c r="SMU130" s="2"/>
      <c r="SMV130" s="2"/>
      <c r="SMW130" s="2"/>
      <c r="SMX130" s="2"/>
      <c r="SMY130" s="2"/>
      <c r="SMZ130" s="2"/>
      <c r="SNA130" s="2"/>
      <c r="SNB130" s="2"/>
      <c r="SNC130" s="2"/>
      <c r="SND130" s="2"/>
      <c r="SNE130" s="2"/>
      <c r="SNF130" s="2"/>
      <c r="SNG130" s="2"/>
      <c r="SNH130" s="2"/>
      <c r="SNI130" s="2"/>
      <c r="SNJ130" s="2"/>
      <c r="SNK130" s="2"/>
      <c r="SNL130" s="2"/>
      <c r="SNM130" s="2"/>
      <c r="SNN130" s="2"/>
      <c r="SNO130" s="2"/>
      <c r="SNP130" s="2"/>
      <c r="SNQ130" s="2"/>
      <c r="SNR130" s="2"/>
      <c r="SNS130" s="2"/>
      <c r="SNT130" s="2"/>
      <c r="SNU130" s="2"/>
      <c r="SNV130" s="2"/>
      <c r="SNW130" s="2"/>
      <c r="SNX130" s="2"/>
      <c r="SNY130" s="2"/>
      <c r="SNZ130" s="2"/>
      <c r="SOA130" s="2"/>
      <c r="SOB130" s="2"/>
      <c r="SOC130" s="2"/>
      <c r="SOD130" s="2"/>
      <c r="SOE130" s="2"/>
      <c r="SOF130" s="2"/>
      <c r="SOG130" s="2"/>
      <c r="SOH130" s="2"/>
      <c r="SOI130" s="2"/>
      <c r="SOJ130" s="2"/>
      <c r="SOK130" s="2"/>
      <c r="SOL130" s="2"/>
      <c r="SOM130" s="2"/>
      <c r="SON130" s="2"/>
      <c r="SOO130" s="2"/>
      <c r="SOP130" s="2"/>
      <c r="SOQ130" s="2"/>
      <c r="SOR130" s="2"/>
      <c r="SOS130" s="2"/>
      <c r="SOT130" s="2"/>
      <c r="SOU130" s="2"/>
      <c r="SOV130" s="2"/>
      <c r="SOW130" s="2"/>
      <c r="SOX130" s="2"/>
      <c r="SOY130" s="2"/>
      <c r="SOZ130" s="2"/>
      <c r="SPA130" s="2"/>
      <c r="SPB130" s="2"/>
      <c r="SPC130" s="2"/>
      <c r="SPD130" s="2"/>
      <c r="SPE130" s="2"/>
      <c r="SPF130" s="2"/>
      <c r="SPG130" s="2"/>
      <c r="SPH130" s="2"/>
      <c r="SPI130" s="2"/>
      <c r="SPJ130" s="2"/>
      <c r="SPK130" s="2"/>
      <c r="SPL130" s="2"/>
      <c r="SPM130" s="2"/>
      <c r="SPN130" s="2"/>
      <c r="SPO130" s="2"/>
      <c r="SPP130" s="2"/>
      <c r="SPQ130" s="2"/>
      <c r="SPR130" s="2"/>
      <c r="SPS130" s="2"/>
      <c r="SPT130" s="2"/>
      <c r="SPU130" s="2"/>
      <c r="SPV130" s="2"/>
      <c r="SPW130" s="2"/>
      <c r="SPX130" s="2"/>
      <c r="SPY130" s="2"/>
      <c r="SPZ130" s="2"/>
      <c r="SQA130" s="2"/>
      <c r="SQB130" s="2"/>
      <c r="SQC130" s="2"/>
      <c r="SQD130" s="2"/>
      <c r="SQE130" s="2"/>
      <c r="SQF130" s="2"/>
      <c r="SQG130" s="2"/>
      <c r="SQH130" s="2"/>
      <c r="SQI130" s="2"/>
      <c r="SQJ130" s="2"/>
      <c r="SQK130" s="2"/>
      <c r="SQL130" s="2"/>
      <c r="SQM130" s="2"/>
      <c r="SQN130" s="2"/>
      <c r="SQO130" s="2"/>
      <c r="SQP130" s="2"/>
      <c r="SQQ130" s="2"/>
      <c r="SQR130" s="2"/>
      <c r="SQS130" s="2"/>
      <c r="SQT130" s="2"/>
      <c r="SQU130" s="2"/>
      <c r="SQV130" s="2"/>
      <c r="SQW130" s="2"/>
      <c r="SQX130" s="2"/>
      <c r="SQY130" s="2"/>
      <c r="SQZ130" s="2"/>
      <c r="SRA130" s="2"/>
      <c r="SRB130" s="2"/>
      <c r="SRC130" s="2"/>
      <c r="SRD130" s="2"/>
      <c r="SRE130" s="2"/>
      <c r="SRF130" s="2"/>
      <c r="SRG130" s="2"/>
      <c r="SRH130" s="2"/>
      <c r="SRI130" s="2"/>
      <c r="SRJ130" s="2"/>
      <c r="SRK130" s="2"/>
      <c r="SRL130" s="2"/>
      <c r="SRM130" s="2"/>
      <c r="SRN130" s="2"/>
      <c r="SRO130" s="2"/>
      <c r="SRP130" s="2"/>
      <c r="SRQ130" s="2"/>
      <c r="SRR130" s="2"/>
      <c r="SRS130" s="2"/>
      <c r="SRT130" s="2"/>
      <c r="SRU130" s="2"/>
      <c r="SRV130" s="2"/>
      <c r="SRW130" s="2"/>
      <c r="SRX130" s="2"/>
      <c r="SRY130" s="2"/>
      <c r="SRZ130" s="2"/>
      <c r="SSA130" s="2"/>
      <c r="SSB130" s="2"/>
      <c r="SSC130" s="2"/>
      <c r="SSD130" s="2"/>
      <c r="SSE130" s="2"/>
      <c r="SSF130" s="2"/>
      <c r="SSG130" s="2"/>
      <c r="SSH130" s="2"/>
      <c r="SSI130" s="2"/>
      <c r="SSJ130" s="2"/>
      <c r="SSK130" s="2"/>
      <c r="SSL130" s="2"/>
      <c r="SSM130" s="2"/>
      <c r="SSN130" s="2"/>
      <c r="SSO130" s="2"/>
      <c r="SSP130" s="2"/>
      <c r="SSQ130" s="2"/>
      <c r="SSR130" s="2"/>
      <c r="SSS130" s="2"/>
      <c r="SST130" s="2"/>
      <c r="SSU130" s="2"/>
      <c r="SSV130" s="2"/>
      <c r="SSW130" s="2"/>
      <c r="SSX130" s="2"/>
      <c r="SSY130" s="2"/>
      <c r="SSZ130" s="2"/>
      <c r="STA130" s="2"/>
      <c r="STB130" s="2"/>
      <c r="STC130" s="2"/>
      <c r="STD130" s="2"/>
      <c r="STE130" s="2"/>
      <c r="STF130" s="2"/>
      <c r="STG130" s="2"/>
      <c r="STH130" s="2"/>
      <c r="STI130" s="2"/>
      <c r="STJ130" s="2"/>
      <c r="STK130" s="2"/>
      <c r="STL130" s="2"/>
      <c r="STM130" s="2"/>
      <c r="STN130" s="2"/>
      <c r="STO130" s="2"/>
      <c r="STP130" s="2"/>
      <c r="STQ130" s="2"/>
      <c r="STR130" s="2"/>
      <c r="STS130" s="2"/>
      <c r="STT130" s="2"/>
      <c r="STU130" s="2"/>
      <c r="STV130" s="2"/>
      <c r="STW130" s="2"/>
      <c r="STX130" s="2"/>
      <c r="STY130" s="2"/>
      <c r="STZ130" s="2"/>
      <c r="SUA130" s="2"/>
      <c r="SUB130" s="2"/>
      <c r="SUC130" s="2"/>
      <c r="SUD130" s="2"/>
      <c r="SUE130" s="2"/>
      <c r="SUF130" s="2"/>
      <c r="SUG130" s="2"/>
      <c r="SUH130" s="2"/>
      <c r="SUI130" s="2"/>
      <c r="SUJ130" s="2"/>
      <c r="SUK130" s="2"/>
      <c r="SUL130" s="2"/>
      <c r="SUM130" s="2"/>
      <c r="SUN130" s="2"/>
      <c r="SUO130" s="2"/>
      <c r="SUP130" s="2"/>
      <c r="SUQ130" s="2"/>
      <c r="SUR130" s="2"/>
      <c r="SUS130" s="2"/>
      <c r="SUT130" s="2"/>
      <c r="SUU130" s="2"/>
      <c r="SUV130" s="2"/>
      <c r="SUW130" s="2"/>
      <c r="SUX130" s="2"/>
      <c r="SUY130" s="2"/>
      <c r="SUZ130" s="2"/>
      <c r="SVA130" s="2"/>
      <c r="SVB130" s="2"/>
      <c r="SVC130" s="2"/>
      <c r="SVD130" s="2"/>
      <c r="SVE130" s="2"/>
      <c r="SVF130" s="2"/>
      <c r="SVG130" s="2"/>
      <c r="SVH130" s="2"/>
      <c r="SVI130" s="2"/>
      <c r="SVJ130" s="2"/>
      <c r="SVK130" s="2"/>
      <c r="SVL130" s="2"/>
      <c r="SVM130" s="2"/>
      <c r="SVN130" s="2"/>
      <c r="SVO130" s="2"/>
      <c r="SVP130" s="2"/>
      <c r="SVQ130" s="2"/>
      <c r="SVR130" s="2"/>
      <c r="SVS130" s="2"/>
      <c r="SVT130" s="2"/>
      <c r="SVU130" s="2"/>
      <c r="SVV130" s="2"/>
      <c r="SVW130" s="2"/>
      <c r="SVX130" s="2"/>
      <c r="SVY130" s="2"/>
      <c r="SVZ130" s="2"/>
      <c r="SWA130" s="2"/>
      <c r="SWB130" s="2"/>
      <c r="SWC130" s="2"/>
      <c r="SWD130" s="2"/>
      <c r="SWE130" s="2"/>
      <c r="SWF130" s="2"/>
      <c r="SWG130" s="2"/>
      <c r="SWH130" s="2"/>
      <c r="SWI130" s="2"/>
      <c r="SWJ130" s="2"/>
      <c r="SWK130" s="2"/>
      <c r="SWL130" s="2"/>
      <c r="SWM130" s="2"/>
      <c r="SWN130" s="2"/>
      <c r="SWO130" s="2"/>
      <c r="SWP130" s="2"/>
      <c r="SWQ130" s="2"/>
      <c r="SWR130" s="2"/>
      <c r="SWS130" s="2"/>
      <c r="SWT130" s="2"/>
      <c r="SWU130" s="2"/>
      <c r="SWV130" s="2"/>
      <c r="SWW130" s="2"/>
      <c r="SWX130" s="2"/>
      <c r="SWY130" s="2"/>
      <c r="SWZ130" s="2"/>
      <c r="SXA130" s="2"/>
      <c r="SXB130" s="2"/>
      <c r="SXC130" s="2"/>
      <c r="SXD130" s="2"/>
      <c r="SXE130" s="2"/>
      <c r="SXF130" s="2"/>
      <c r="SXG130" s="2"/>
      <c r="SXH130" s="2"/>
      <c r="SXI130" s="2"/>
      <c r="SXJ130" s="2"/>
      <c r="SXK130" s="2"/>
      <c r="SXL130" s="2"/>
      <c r="SXM130" s="2"/>
      <c r="SXN130" s="2"/>
      <c r="SXO130" s="2"/>
      <c r="SXP130" s="2"/>
      <c r="SXQ130" s="2"/>
      <c r="SXR130" s="2"/>
      <c r="SXS130" s="2"/>
      <c r="SXT130" s="2"/>
      <c r="SXU130" s="2"/>
      <c r="SXV130" s="2"/>
      <c r="SXW130" s="2"/>
      <c r="SXX130" s="2"/>
      <c r="SXY130" s="2"/>
      <c r="SXZ130" s="2"/>
      <c r="SYA130" s="2"/>
      <c r="SYB130" s="2"/>
      <c r="SYC130" s="2"/>
      <c r="SYD130" s="2"/>
      <c r="SYE130" s="2"/>
      <c r="SYF130" s="2"/>
      <c r="SYG130" s="2"/>
      <c r="SYH130" s="2"/>
      <c r="SYI130" s="2"/>
      <c r="SYJ130" s="2"/>
      <c r="SYK130" s="2"/>
      <c r="SYL130" s="2"/>
      <c r="SYM130" s="2"/>
      <c r="SYN130" s="2"/>
      <c r="SYO130" s="2"/>
      <c r="SYP130" s="2"/>
      <c r="SYQ130" s="2"/>
      <c r="SYR130" s="2"/>
      <c r="SYS130" s="2"/>
      <c r="SYT130" s="2"/>
      <c r="SYU130" s="2"/>
      <c r="SYV130" s="2"/>
      <c r="SYW130" s="2"/>
      <c r="SYX130" s="2"/>
      <c r="SYY130" s="2"/>
      <c r="SYZ130" s="2"/>
      <c r="SZA130" s="2"/>
      <c r="SZB130" s="2"/>
      <c r="SZC130" s="2"/>
      <c r="SZD130" s="2"/>
      <c r="SZE130" s="2"/>
      <c r="SZF130" s="2"/>
      <c r="SZG130" s="2"/>
      <c r="SZH130" s="2"/>
      <c r="SZI130" s="2"/>
      <c r="SZJ130" s="2"/>
      <c r="SZK130" s="2"/>
      <c r="SZL130" s="2"/>
      <c r="SZM130" s="2"/>
      <c r="SZN130" s="2"/>
      <c r="SZO130" s="2"/>
      <c r="SZP130" s="2"/>
      <c r="SZQ130" s="2"/>
      <c r="SZR130" s="2"/>
      <c r="SZS130" s="2"/>
      <c r="SZT130" s="2"/>
      <c r="SZU130" s="2"/>
      <c r="SZV130" s="2"/>
      <c r="SZW130" s="2"/>
      <c r="SZX130" s="2"/>
      <c r="SZY130" s="2"/>
      <c r="SZZ130" s="2"/>
      <c r="TAA130" s="2"/>
      <c r="TAB130" s="2"/>
      <c r="TAC130" s="2"/>
      <c r="TAD130" s="2"/>
      <c r="TAE130" s="2"/>
      <c r="TAF130" s="2"/>
      <c r="TAG130" s="2"/>
      <c r="TAH130" s="2"/>
      <c r="TAI130" s="2"/>
      <c r="TAJ130" s="2"/>
      <c r="TAK130" s="2"/>
      <c r="TAL130" s="2"/>
      <c r="TAM130" s="2"/>
      <c r="TAN130" s="2"/>
      <c r="TAO130" s="2"/>
      <c r="TAP130" s="2"/>
      <c r="TAQ130" s="2"/>
      <c r="TAR130" s="2"/>
      <c r="TAS130" s="2"/>
      <c r="TAT130" s="2"/>
      <c r="TAU130" s="2"/>
      <c r="TAV130" s="2"/>
      <c r="TAW130" s="2"/>
      <c r="TAX130" s="2"/>
      <c r="TAY130" s="2"/>
      <c r="TAZ130" s="2"/>
      <c r="TBA130" s="2"/>
      <c r="TBB130" s="2"/>
      <c r="TBC130" s="2"/>
      <c r="TBD130" s="2"/>
      <c r="TBE130" s="2"/>
      <c r="TBF130" s="2"/>
      <c r="TBG130" s="2"/>
      <c r="TBH130" s="2"/>
      <c r="TBI130" s="2"/>
      <c r="TBJ130" s="2"/>
      <c r="TBK130" s="2"/>
      <c r="TBL130" s="2"/>
      <c r="TBM130" s="2"/>
      <c r="TBN130" s="2"/>
      <c r="TBO130" s="2"/>
      <c r="TBP130" s="2"/>
      <c r="TBQ130" s="2"/>
      <c r="TBR130" s="2"/>
      <c r="TBS130" s="2"/>
      <c r="TBT130" s="2"/>
      <c r="TBU130" s="2"/>
      <c r="TBV130" s="2"/>
      <c r="TBW130" s="2"/>
      <c r="TBX130" s="2"/>
      <c r="TBY130" s="2"/>
      <c r="TBZ130" s="2"/>
      <c r="TCA130" s="2"/>
      <c r="TCB130" s="2"/>
      <c r="TCC130" s="2"/>
      <c r="TCD130" s="2"/>
      <c r="TCE130" s="2"/>
      <c r="TCF130" s="2"/>
      <c r="TCG130" s="2"/>
      <c r="TCH130" s="2"/>
      <c r="TCI130" s="2"/>
      <c r="TCJ130" s="2"/>
      <c r="TCK130" s="2"/>
      <c r="TCL130" s="2"/>
      <c r="TCM130" s="2"/>
      <c r="TCN130" s="2"/>
      <c r="TCO130" s="2"/>
      <c r="TCP130" s="2"/>
      <c r="TCQ130" s="2"/>
      <c r="TCR130" s="2"/>
      <c r="TCS130" s="2"/>
      <c r="TCT130" s="2"/>
      <c r="TCU130" s="2"/>
      <c r="TCV130" s="2"/>
      <c r="TCW130" s="2"/>
      <c r="TCX130" s="2"/>
      <c r="TCY130" s="2"/>
      <c r="TCZ130" s="2"/>
      <c r="TDA130" s="2"/>
      <c r="TDB130" s="2"/>
      <c r="TDC130" s="2"/>
      <c r="TDD130" s="2"/>
      <c r="TDE130" s="2"/>
      <c r="TDF130" s="2"/>
      <c r="TDG130" s="2"/>
      <c r="TDH130" s="2"/>
      <c r="TDI130" s="2"/>
      <c r="TDJ130" s="2"/>
      <c r="TDK130" s="2"/>
      <c r="TDL130" s="2"/>
      <c r="TDM130" s="2"/>
      <c r="TDN130" s="2"/>
      <c r="TDO130" s="2"/>
      <c r="TDP130" s="2"/>
      <c r="TDQ130" s="2"/>
      <c r="TDR130" s="2"/>
      <c r="TDS130" s="2"/>
      <c r="TDT130" s="2"/>
      <c r="TDU130" s="2"/>
      <c r="TDV130" s="2"/>
      <c r="TDW130" s="2"/>
      <c r="TDX130" s="2"/>
      <c r="TDY130" s="2"/>
      <c r="TDZ130" s="2"/>
      <c r="TEA130" s="2"/>
      <c r="TEB130" s="2"/>
      <c r="TEC130" s="2"/>
      <c r="TED130" s="2"/>
      <c r="TEE130" s="2"/>
      <c r="TEF130" s="2"/>
      <c r="TEG130" s="2"/>
      <c r="TEH130" s="2"/>
      <c r="TEI130" s="2"/>
      <c r="TEJ130" s="2"/>
      <c r="TEK130" s="2"/>
      <c r="TEL130" s="2"/>
      <c r="TEM130" s="2"/>
      <c r="TEN130" s="2"/>
      <c r="TEO130" s="2"/>
      <c r="TEP130" s="2"/>
      <c r="TEQ130" s="2"/>
      <c r="TER130" s="2"/>
      <c r="TES130" s="2"/>
      <c r="TET130" s="2"/>
      <c r="TEU130" s="2"/>
      <c r="TEV130" s="2"/>
      <c r="TEW130" s="2"/>
      <c r="TEX130" s="2"/>
      <c r="TEY130" s="2"/>
      <c r="TEZ130" s="2"/>
      <c r="TFA130" s="2"/>
      <c r="TFB130" s="2"/>
      <c r="TFC130" s="2"/>
      <c r="TFD130" s="2"/>
      <c r="TFE130" s="2"/>
      <c r="TFF130" s="2"/>
      <c r="TFG130" s="2"/>
      <c r="TFH130" s="2"/>
      <c r="TFI130" s="2"/>
      <c r="TFJ130" s="2"/>
      <c r="TFK130" s="2"/>
      <c r="TFL130" s="2"/>
      <c r="TFM130" s="2"/>
      <c r="TFN130" s="2"/>
      <c r="TFO130" s="2"/>
      <c r="TFP130" s="2"/>
      <c r="TFQ130" s="2"/>
      <c r="TFR130" s="2"/>
      <c r="TFS130" s="2"/>
      <c r="TFT130" s="2"/>
      <c r="TFU130" s="2"/>
      <c r="TFV130" s="2"/>
      <c r="TFW130" s="2"/>
      <c r="TFX130" s="2"/>
      <c r="TFY130" s="2"/>
      <c r="TFZ130" s="2"/>
      <c r="TGA130" s="2"/>
      <c r="TGB130" s="2"/>
      <c r="TGC130" s="2"/>
      <c r="TGD130" s="2"/>
      <c r="TGE130" s="2"/>
      <c r="TGF130" s="2"/>
      <c r="TGG130" s="2"/>
      <c r="TGH130" s="2"/>
      <c r="TGI130" s="2"/>
      <c r="TGJ130" s="2"/>
      <c r="TGK130" s="2"/>
      <c r="TGL130" s="2"/>
      <c r="TGM130" s="2"/>
      <c r="TGN130" s="2"/>
      <c r="TGO130" s="2"/>
      <c r="TGP130" s="2"/>
      <c r="TGQ130" s="2"/>
      <c r="TGR130" s="2"/>
      <c r="TGS130" s="2"/>
      <c r="TGT130" s="2"/>
      <c r="TGU130" s="2"/>
      <c r="TGV130" s="2"/>
      <c r="TGW130" s="2"/>
      <c r="TGX130" s="2"/>
      <c r="TGY130" s="2"/>
      <c r="TGZ130" s="2"/>
      <c r="THA130" s="2"/>
      <c r="THB130" s="2"/>
      <c r="THC130" s="2"/>
      <c r="THD130" s="2"/>
      <c r="THE130" s="2"/>
      <c r="THF130" s="2"/>
      <c r="THG130" s="2"/>
      <c r="THH130" s="2"/>
      <c r="THI130" s="2"/>
      <c r="THJ130" s="2"/>
      <c r="THK130" s="2"/>
      <c r="THL130" s="2"/>
      <c r="THM130" s="2"/>
      <c r="THN130" s="2"/>
      <c r="THO130" s="2"/>
      <c r="THP130" s="2"/>
      <c r="THQ130" s="2"/>
      <c r="THR130" s="2"/>
      <c r="THS130" s="2"/>
      <c r="THT130" s="2"/>
      <c r="THU130" s="2"/>
      <c r="THV130" s="2"/>
      <c r="THW130" s="2"/>
      <c r="THX130" s="2"/>
      <c r="THY130" s="2"/>
      <c r="THZ130" s="2"/>
      <c r="TIA130" s="2"/>
      <c r="TIB130" s="2"/>
      <c r="TIC130" s="2"/>
      <c r="TID130" s="2"/>
      <c r="TIE130" s="2"/>
      <c r="TIF130" s="2"/>
      <c r="TIG130" s="2"/>
      <c r="TIH130" s="2"/>
      <c r="TII130" s="2"/>
      <c r="TIJ130" s="2"/>
      <c r="TIK130" s="2"/>
      <c r="TIL130" s="2"/>
      <c r="TIM130" s="2"/>
      <c r="TIN130" s="2"/>
      <c r="TIO130" s="2"/>
      <c r="TIP130" s="2"/>
      <c r="TIQ130" s="2"/>
      <c r="TIR130" s="2"/>
      <c r="TIS130" s="2"/>
      <c r="TIT130" s="2"/>
      <c r="TIU130" s="2"/>
      <c r="TIV130" s="2"/>
      <c r="TIW130" s="2"/>
      <c r="TIX130" s="2"/>
      <c r="TIY130" s="2"/>
      <c r="TIZ130" s="2"/>
      <c r="TJA130" s="2"/>
      <c r="TJB130" s="2"/>
      <c r="TJC130" s="2"/>
      <c r="TJD130" s="2"/>
      <c r="TJE130" s="2"/>
      <c r="TJF130" s="2"/>
      <c r="TJG130" s="2"/>
      <c r="TJH130" s="2"/>
      <c r="TJI130" s="2"/>
      <c r="TJJ130" s="2"/>
      <c r="TJK130" s="2"/>
      <c r="TJL130" s="2"/>
      <c r="TJM130" s="2"/>
      <c r="TJN130" s="2"/>
      <c r="TJO130" s="2"/>
      <c r="TJP130" s="2"/>
      <c r="TJQ130" s="2"/>
      <c r="TJR130" s="2"/>
      <c r="TJS130" s="2"/>
      <c r="TJT130" s="2"/>
      <c r="TJU130" s="2"/>
      <c r="TJV130" s="2"/>
      <c r="TJW130" s="2"/>
      <c r="TJX130" s="2"/>
      <c r="TJY130" s="2"/>
      <c r="TJZ130" s="2"/>
      <c r="TKA130" s="2"/>
      <c r="TKB130" s="2"/>
      <c r="TKC130" s="2"/>
      <c r="TKD130" s="2"/>
      <c r="TKE130" s="2"/>
      <c r="TKF130" s="2"/>
      <c r="TKG130" s="2"/>
      <c r="TKH130" s="2"/>
      <c r="TKI130" s="2"/>
      <c r="TKJ130" s="2"/>
      <c r="TKK130" s="2"/>
      <c r="TKL130" s="2"/>
      <c r="TKM130" s="2"/>
      <c r="TKN130" s="2"/>
      <c r="TKO130" s="2"/>
      <c r="TKP130" s="2"/>
      <c r="TKQ130" s="2"/>
      <c r="TKR130" s="2"/>
      <c r="TKS130" s="2"/>
      <c r="TKT130" s="2"/>
      <c r="TKU130" s="2"/>
      <c r="TKV130" s="2"/>
      <c r="TKW130" s="2"/>
      <c r="TKX130" s="2"/>
      <c r="TKY130" s="2"/>
      <c r="TKZ130" s="2"/>
      <c r="TLA130" s="2"/>
      <c r="TLB130" s="2"/>
      <c r="TLC130" s="2"/>
      <c r="TLD130" s="2"/>
      <c r="TLE130" s="2"/>
      <c r="TLF130" s="2"/>
      <c r="TLG130" s="2"/>
      <c r="TLH130" s="2"/>
      <c r="TLI130" s="2"/>
      <c r="TLJ130" s="2"/>
      <c r="TLK130" s="2"/>
      <c r="TLL130" s="2"/>
      <c r="TLM130" s="2"/>
      <c r="TLN130" s="2"/>
      <c r="TLO130" s="2"/>
      <c r="TLP130" s="2"/>
      <c r="TLQ130" s="2"/>
      <c r="TLR130" s="2"/>
      <c r="TLS130" s="2"/>
      <c r="TLT130" s="2"/>
      <c r="TLU130" s="2"/>
      <c r="TLV130" s="2"/>
      <c r="TLW130" s="2"/>
      <c r="TLX130" s="2"/>
      <c r="TLY130" s="2"/>
      <c r="TLZ130" s="2"/>
      <c r="TMA130" s="2"/>
      <c r="TMB130" s="2"/>
      <c r="TMC130" s="2"/>
      <c r="TMD130" s="2"/>
      <c r="TME130" s="2"/>
      <c r="TMF130" s="2"/>
      <c r="TMG130" s="2"/>
      <c r="TMH130" s="2"/>
      <c r="TMI130" s="2"/>
      <c r="TMJ130" s="2"/>
      <c r="TMK130" s="2"/>
      <c r="TML130" s="2"/>
      <c r="TMM130" s="2"/>
      <c r="TMN130" s="2"/>
      <c r="TMO130" s="2"/>
      <c r="TMP130" s="2"/>
      <c r="TMQ130" s="2"/>
      <c r="TMR130" s="2"/>
      <c r="TMS130" s="2"/>
      <c r="TMT130" s="2"/>
      <c r="TMU130" s="2"/>
      <c r="TMV130" s="2"/>
      <c r="TMW130" s="2"/>
      <c r="TMX130" s="2"/>
      <c r="TMY130" s="2"/>
      <c r="TMZ130" s="2"/>
      <c r="TNA130" s="2"/>
      <c r="TNB130" s="2"/>
      <c r="TNC130" s="2"/>
      <c r="TND130" s="2"/>
      <c r="TNE130" s="2"/>
      <c r="TNF130" s="2"/>
      <c r="TNG130" s="2"/>
      <c r="TNH130" s="2"/>
      <c r="TNI130" s="2"/>
      <c r="TNJ130" s="2"/>
      <c r="TNK130" s="2"/>
      <c r="TNL130" s="2"/>
      <c r="TNM130" s="2"/>
      <c r="TNN130" s="2"/>
      <c r="TNO130" s="2"/>
      <c r="TNP130" s="2"/>
      <c r="TNQ130" s="2"/>
      <c r="TNR130" s="2"/>
      <c r="TNS130" s="2"/>
      <c r="TNT130" s="2"/>
      <c r="TNU130" s="2"/>
      <c r="TNV130" s="2"/>
      <c r="TNW130" s="2"/>
      <c r="TNX130" s="2"/>
      <c r="TNY130" s="2"/>
      <c r="TNZ130" s="2"/>
      <c r="TOA130" s="2"/>
      <c r="TOB130" s="2"/>
      <c r="TOC130" s="2"/>
      <c r="TOD130" s="2"/>
      <c r="TOE130" s="2"/>
      <c r="TOF130" s="2"/>
      <c r="TOG130" s="2"/>
      <c r="TOH130" s="2"/>
      <c r="TOI130" s="2"/>
      <c r="TOJ130" s="2"/>
      <c r="TOK130" s="2"/>
      <c r="TOL130" s="2"/>
      <c r="TOM130" s="2"/>
      <c r="TON130" s="2"/>
      <c r="TOO130" s="2"/>
      <c r="TOP130" s="2"/>
      <c r="TOQ130" s="2"/>
      <c r="TOR130" s="2"/>
      <c r="TOS130" s="2"/>
      <c r="TOT130" s="2"/>
      <c r="TOU130" s="2"/>
      <c r="TOV130" s="2"/>
      <c r="TOW130" s="2"/>
      <c r="TOX130" s="2"/>
      <c r="TOY130" s="2"/>
      <c r="TOZ130" s="2"/>
      <c r="TPA130" s="2"/>
      <c r="TPB130" s="2"/>
      <c r="TPC130" s="2"/>
      <c r="TPD130" s="2"/>
      <c r="TPE130" s="2"/>
      <c r="TPF130" s="2"/>
      <c r="TPG130" s="2"/>
      <c r="TPH130" s="2"/>
      <c r="TPI130" s="2"/>
      <c r="TPJ130" s="2"/>
      <c r="TPK130" s="2"/>
      <c r="TPL130" s="2"/>
      <c r="TPM130" s="2"/>
      <c r="TPN130" s="2"/>
      <c r="TPO130" s="2"/>
      <c r="TPP130" s="2"/>
      <c r="TPQ130" s="2"/>
      <c r="TPR130" s="2"/>
      <c r="TPS130" s="2"/>
      <c r="TPT130" s="2"/>
      <c r="TPU130" s="2"/>
      <c r="TPV130" s="2"/>
      <c r="TPW130" s="2"/>
      <c r="TPX130" s="2"/>
      <c r="TPY130" s="2"/>
      <c r="TPZ130" s="2"/>
      <c r="TQA130" s="2"/>
      <c r="TQB130" s="2"/>
      <c r="TQC130" s="2"/>
      <c r="TQD130" s="2"/>
      <c r="TQE130" s="2"/>
      <c r="TQF130" s="2"/>
      <c r="TQG130" s="2"/>
      <c r="TQH130" s="2"/>
      <c r="TQI130" s="2"/>
      <c r="TQJ130" s="2"/>
      <c r="TQK130" s="2"/>
      <c r="TQL130" s="2"/>
      <c r="TQM130" s="2"/>
      <c r="TQN130" s="2"/>
      <c r="TQO130" s="2"/>
      <c r="TQP130" s="2"/>
      <c r="TQQ130" s="2"/>
      <c r="TQR130" s="2"/>
      <c r="TQS130" s="2"/>
      <c r="TQT130" s="2"/>
      <c r="TQU130" s="2"/>
      <c r="TQV130" s="2"/>
      <c r="TQW130" s="2"/>
      <c r="TQX130" s="2"/>
      <c r="TQY130" s="2"/>
      <c r="TQZ130" s="2"/>
      <c r="TRA130" s="2"/>
      <c r="TRB130" s="2"/>
      <c r="TRC130" s="2"/>
      <c r="TRD130" s="2"/>
      <c r="TRE130" s="2"/>
      <c r="TRF130" s="2"/>
      <c r="TRG130" s="2"/>
      <c r="TRH130" s="2"/>
      <c r="TRI130" s="2"/>
      <c r="TRJ130" s="2"/>
      <c r="TRK130" s="2"/>
      <c r="TRL130" s="2"/>
      <c r="TRM130" s="2"/>
      <c r="TRN130" s="2"/>
      <c r="TRO130" s="2"/>
      <c r="TRP130" s="2"/>
      <c r="TRQ130" s="2"/>
      <c r="TRR130" s="2"/>
      <c r="TRS130" s="2"/>
      <c r="TRT130" s="2"/>
      <c r="TRU130" s="2"/>
      <c r="TRV130" s="2"/>
      <c r="TRW130" s="2"/>
      <c r="TRX130" s="2"/>
      <c r="TRY130" s="2"/>
      <c r="TRZ130" s="2"/>
      <c r="TSA130" s="2"/>
      <c r="TSB130" s="2"/>
      <c r="TSC130" s="2"/>
      <c r="TSD130" s="2"/>
      <c r="TSE130" s="2"/>
      <c r="TSF130" s="2"/>
      <c r="TSG130" s="2"/>
      <c r="TSH130" s="2"/>
      <c r="TSI130" s="2"/>
      <c r="TSJ130" s="2"/>
      <c r="TSK130" s="2"/>
      <c r="TSL130" s="2"/>
      <c r="TSM130" s="2"/>
      <c r="TSN130" s="2"/>
      <c r="TSO130" s="2"/>
      <c r="TSP130" s="2"/>
      <c r="TSQ130" s="2"/>
      <c r="TSR130" s="2"/>
      <c r="TSS130" s="2"/>
      <c r="TST130" s="2"/>
      <c r="TSU130" s="2"/>
      <c r="TSV130" s="2"/>
      <c r="TSW130" s="2"/>
      <c r="TSX130" s="2"/>
      <c r="TSY130" s="2"/>
      <c r="TSZ130" s="2"/>
      <c r="TTA130" s="2"/>
      <c r="TTB130" s="2"/>
      <c r="TTC130" s="2"/>
      <c r="TTD130" s="2"/>
      <c r="TTE130" s="2"/>
      <c r="TTF130" s="2"/>
      <c r="TTG130" s="2"/>
      <c r="TTH130" s="2"/>
      <c r="TTI130" s="2"/>
      <c r="TTJ130" s="2"/>
      <c r="TTK130" s="2"/>
      <c r="TTL130" s="2"/>
      <c r="TTM130" s="2"/>
      <c r="TTN130" s="2"/>
      <c r="TTO130" s="2"/>
      <c r="TTP130" s="2"/>
      <c r="TTQ130" s="2"/>
      <c r="TTR130" s="2"/>
      <c r="TTS130" s="2"/>
      <c r="TTT130" s="2"/>
      <c r="TTU130" s="2"/>
      <c r="TTV130" s="2"/>
      <c r="TTW130" s="2"/>
      <c r="TTX130" s="2"/>
      <c r="TTY130" s="2"/>
      <c r="TTZ130" s="2"/>
      <c r="TUA130" s="2"/>
      <c r="TUB130" s="2"/>
      <c r="TUC130" s="2"/>
      <c r="TUD130" s="2"/>
      <c r="TUE130" s="2"/>
      <c r="TUF130" s="2"/>
      <c r="TUG130" s="2"/>
      <c r="TUH130" s="2"/>
      <c r="TUI130" s="2"/>
      <c r="TUJ130" s="2"/>
      <c r="TUK130" s="2"/>
      <c r="TUL130" s="2"/>
      <c r="TUM130" s="2"/>
      <c r="TUN130" s="2"/>
      <c r="TUO130" s="2"/>
      <c r="TUP130" s="2"/>
      <c r="TUQ130" s="2"/>
      <c r="TUR130" s="2"/>
      <c r="TUS130" s="2"/>
      <c r="TUT130" s="2"/>
      <c r="TUU130" s="2"/>
      <c r="TUV130" s="2"/>
      <c r="TUW130" s="2"/>
      <c r="TUX130" s="2"/>
      <c r="TUY130" s="2"/>
      <c r="TUZ130" s="2"/>
      <c r="TVA130" s="2"/>
      <c r="TVB130" s="2"/>
      <c r="TVC130" s="2"/>
      <c r="TVD130" s="2"/>
      <c r="TVE130" s="2"/>
      <c r="TVF130" s="2"/>
      <c r="TVG130" s="2"/>
      <c r="TVH130" s="2"/>
      <c r="TVI130" s="2"/>
      <c r="TVJ130" s="2"/>
      <c r="TVK130" s="2"/>
      <c r="TVL130" s="2"/>
      <c r="TVM130" s="2"/>
      <c r="TVN130" s="2"/>
      <c r="TVO130" s="2"/>
      <c r="TVP130" s="2"/>
      <c r="TVQ130" s="2"/>
      <c r="TVR130" s="2"/>
      <c r="TVS130" s="2"/>
      <c r="TVT130" s="2"/>
      <c r="TVU130" s="2"/>
      <c r="TVV130" s="2"/>
      <c r="TVW130" s="2"/>
      <c r="TVX130" s="2"/>
      <c r="TVY130" s="2"/>
      <c r="TVZ130" s="2"/>
      <c r="TWA130" s="2"/>
      <c r="TWB130" s="2"/>
      <c r="TWC130" s="2"/>
      <c r="TWD130" s="2"/>
      <c r="TWE130" s="2"/>
      <c r="TWF130" s="2"/>
      <c r="TWG130" s="2"/>
      <c r="TWH130" s="2"/>
      <c r="TWI130" s="2"/>
      <c r="TWJ130" s="2"/>
      <c r="TWK130" s="2"/>
      <c r="TWL130" s="2"/>
      <c r="TWM130" s="2"/>
      <c r="TWN130" s="2"/>
      <c r="TWO130" s="2"/>
      <c r="TWP130" s="2"/>
      <c r="TWQ130" s="2"/>
      <c r="TWR130" s="2"/>
      <c r="TWS130" s="2"/>
      <c r="TWT130" s="2"/>
      <c r="TWU130" s="2"/>
      <c r="TWV130" s="2"/>
      <c r="TWW130" s="2"/>
      <c r="TWX130" s="2"/>
      <c r="TWY130" s="2"/>
      <c r="TWZ130" s="2"/>
      <c r="TXA130" s="2"/>
      <c r="TXB130" s="2"/>
      <c r="TXC130" s="2"/>
      <c r="TXD130" s="2"/>
      <c r="TXE130" s="2"/>
      <c r="TXF130" s="2"/>
      <c r="TXG130" s="2"/>
      <c r="TXH130" s="2"/>
      <c r="TXI130" s="2"/>
      <c r="TXJ130" s="2"/>
      <c r="TXK130" s="2"/>
      <c r="TXL130" s="2"/>
      <c r="TXM130" s="2"/>
      <c r="TXN130" s="2"/>
      <c r="TXO130" s="2"/>
      <c r="TXP130" s="2"/>
      <c r="TXQ130" s="2"/>
      <c r="TXR130" s="2"/>
      <c r="TXS130" s="2"/>
      <c r="TXT130" s="2"/>
      <c r="TXU130" s="2"/>
      <c r="TXV130" s="2"/>
      <c r="TXW130" s="2"/>
      <c r="TXX130" s="2"/>
      <c r="TXY130" s="2"/>
      <c r="TXZ130" s="2"/>
      <c r="TYA130" s="2"/>
      <c r="TYB130" s="2"/>
      <c r="TYC130" s="2"/>
      <c r="TYD130" s="2"/>
      <c r="TYE130" s="2"/>
      <c r="TYF130" s="2"/>
      <c r="TYG130" s="2"/>
      <c r="TYH130" s="2"/>
      <c r="TYI130" s="2"/>
      <c r="TYJ130" s="2"/>
      <c r="TYK130" s="2"/>
      <c r="TYL130" s="2"/>
      <c r="TYM130" s="2"/>
      <c r="TYN130" s="2"/>
      <c r="TYO130" s="2"/>
      <c r="TYP130" s="2"/>
      <c r="TYQ130" s="2"/>
      <c r="TYR130" s="2"/>
      <c r="TYS130" s="2"/>
      <c r="TYT130" s="2"/>
      <c r="TYU130" s="2"/>
      <c r="TYV130" s="2"/>
      <c r="TYW130" s="2"/>
      <c r="TYX130" s="2"/>
      <c r="TYY130" s="2"/>
      <c r="TYZ130" s="2"/>
      <c r="TZA130" s="2"/>
      <c r="TZB130" s="2"/>
      <c r="TZC130" s="2"/>
      <c r="TZD130" s="2"/>
      <c r="TZE130" s="2"/>
      <c r="TZF130" s="2"/>
      <c r="TZG130" s="2"/>
      <c r="TZH130" s="2"/>
      <c r="TZI130" s="2"/>
      <c r="TZJ130" s="2"/>
      <c r="TZK130" s="2"/>
      <c r="TZL130" s="2"/>
      <c r="TZM130" s="2"/>
      <c r="TZN130" s="2"/>
      <c r="TZO130" s="2"/>
      <c r="TZP130" s="2"/>
      <c r="TZQ130" s="2"/>
      <c r="TZR130" s="2"/>
      <c r="TZS130" s="2"/>
      <c r="TZT130" s="2"/>
      <c r="TZU130" s="2"/>
      <c r="TZV130" s="2"/>
      <c r="TZW130" s="2"/>
      <c r="TZX130" s="2"/>
      <c r="TZY130" s="2"/>
      <c r="TZZ130" s="2"/>
      <c r="UAA130" s="2"/>
      <c r="UAB130" s="2"/>
      <c r="UAC130" s="2"/>
      <c r="UAD130" s="2"/>
      <c r="UAE130" s="2"/>
      <c r="UAF130" s="2"/>
      <c r="UAG130" s="2"/>
      <c r="UAH130" s="2"/>
      <c r="UAI130" s="2"/>
      <c r="UAJ130" s="2"/>
      <c r="UAK130" s="2"/>
      <c r="UAL130" s="2"/>
      <c r="UAM130" s="2"/>
      <c r="UAN130" s="2"/>
      <c r="UAO130" s="2"/>
      <c r="UAP130" s="2"/>
      <c r="UAQ130" s="2"/>
      <c r="UAR130" s="2"/>
      <c r="UAS130" s="2"/>
      <c r="UAT130" s="2"/>
      <c r="UAU130" s="2"/>
      <c r="UAV130" s="2"/>
      <c r="UAW130" s="2"/>
      <c r="UAX130" s="2"/>
      <c r="UAY130" s="2"/>
      <c r="UAZ130" s="2"/>
      <c r="UBA130" s="2"/>
      <c r="UBB130" s="2"/>
      <c r="UBC130" s="2"/>
      <c r="UBD130" s="2"/>
      <c r="UBE130" s="2"/>
      <c r="UBF130" s="2"/>
      <c r="UBG130" s="2"/>
      <c r="UBH130" s="2"/>
      <c r="UBI130" s="2"/>
      <c r="UBJ130" s="2"/>
      <c r="UBK130" s="2"/>
      <c r="UBL130" s="2"/>
      <c r="UBM130" s="2"/>
      <c r="UBN130" s="2"/>
      <c r="UBO130" s="2"/>
      <c r="UBP130" s="2"/>
      <c r="UBQ130" s="2"/>
      <c r="UBR130" s="2"/>
      <c r="UBS130" s="2"/>
      <c r="UBT130" s="2"/>
      <c r="UBU130" s="2"/>
      <c r="UBV130" s="2"/>
      <c r="UBW130" s="2"/>
      <c r="UBX130" s="2"/>
      <c r="UBY130" s="2"/>
      <c r="UBZ130" s="2"/>
      <c r="UCA130" s="2"/>
      <c r="UCB130" s="2"/>
      <c r="UCC130" s="2"/>
      <c r="UCD130" s="2"/>
      <c r="UCE130" s="2"/>
      <c r="UCF130" s="2"/>
      <c r="UCG130" s="2"/>
      <c r="UCH130" s="2"/>
      <c r="UCI130" s="2"/>
      <c r="UCJ130" s="2"/>
      <c r="UCK130" s="2"/>
      <c r="UCL130" s="2"/>
      <c r="UCM130" s="2"/>
      <c r="UCN130" s="2"/>
      <c r="UCO130" s="2"/>
      <c r="UCP130" s="2"/>
      <c r="UCQ130" s="2"/>
      <c r="UCR130" s="2"/>
      <c r="UCS130" s="2"/>
      <c r="UCT130" s="2"/>
      <c r="UCU130" s="2"/>
      <c r="UCV130" s="2"/>
      <c r="UCW130" s="2"/>
      <c r="UCX130" s="2"/>
      <c r="UCY130" s="2"/>
      <c r="UCZ130" s="2"/>
      <c r="UDA130" s="2"/>
      <c r="UDB130" s="2"/>
      <c r="UDC130" s="2"/>
      <c r="UDD130" s="2"/>
      <c r="UDE130" s="2"/>
      <c r="UDF130" s="2"/>
      <c r="UDG130" s="2"/>
      <c r="UDH130" s="2"/>
      <c r="UDI130" s="2"/>
      <c r="UDJ130" s="2"/>
      <c r="UDK130" s="2"/>
      <c r="UDL130" s="2"/>
      <c r="UDM130" s="2"/>
      <c r="UDN130" s="2"/>
      <c r="UDO130" s="2"/>
      <c r="UDP130" s="2"/>
      <c r="UDQ130" s="2"/>
      <c r="UDR130" s="2"/>
      <c r="UDS130" s="2"/>
      <c r="UDT130" s="2"/>
      <c r="UDU130" s="2"/>
      <c r="UDV130" s="2"/>
      <c r="UDW130" s="2"/>
      <c r="UDX130" s="2"/>
      <c r="UDY130" s="2"/>
      <c r="UDZ130" s="2"/>
      <c r="UEA130" s="2"/>
      <c r="UEB130" s="2"/>
      <c r="UEC130" s="2"/>
      <c r="UED130" s="2"/>
      <c r="UEE130" s="2"/>
      <c r="UEF130" s="2"/>
      <c r="UEG130" s="2"/>
      <c r="UEH130" s="2"/>
      <c r="UEI130" s="2"/>
      <c r="UEJ130" s="2"/>
      <c r="UEK130" s="2"/>
      <c r="UEL130" s="2"/>
      <c r="UEM130" s="2"/>
      <c r="UEN130" s="2"/>
      <c r="UEO130" s="2"/>
      <c r="UEP130" s="2"/>
      <c r="UEQ130" s="2"/>
      <c r="UER130" s="2"/>
      <c r="UES130" s="2"/>
      <c r="UET130" s="2"/>
      <c r="UEU130" s="2"/>
      <c r="UEV130" s="2"/>
      <c r="UEW130" s="2"/>
      <c r="UEX130" s="2"/>
      <c r="UEY130" s="2"/>
      <c r="UEZ130" s="2"/>
      <c r="UFA130" s="2"/>
      <c r="UFB130" s="2"/>
      <c r="UFC130" s="2"/>
      <c r="UFD130" s="2"/>
      <c r="UFE130" s="2"/>
      <c r="UFF130" s="2"/>
      <c r="UFG130" s="2"/>
      <c r="UFH130" s="2"/>
      <c r="UFI130" s="2"/>
      <c r="UFJ130" s="2"/>
      <c r="UFK130" s="2"/>
      <c r="UFL130" s="2"/>
      <c r="UFM130" s="2"/>
      <c r="UFN130" s="2"/>
      <c r="UFO130" s="2"/>
      <c r="UFP130" s="2"/>
      <c r="UFQ130" s="2"/>
      <c r="UFR130" s="2"/>
      <c r="UFS130" s="2"/>
      <c r="UFT130" s="2"/>
      <c r="UFU130" s="2"/>
      <c r="UFV130" s="2"/>
      <c r="UFW130" s="2"/>
      <c r="UFX130" s="2"/>
      <c r="UFY130" s="2"/>
      <c r="UFZ130" s="2"/>
      <c r="UGA130" s="2"/>
      <c r="UGB130" s="2"/>
      <c r="UGC130" s="2"/>
      <c r="UGD130" s="2"/>
      <c r="UGE130" s="2"/>
      <c r="UGF130" s="2"/>
      <c r="UGG130" s="2"/>
      <c r="UGH130" s="2"/>
      <c r="UGI130" s="2"/>
      <c r="UGJ130" s="2"/>
      <c r="UGK130" s="2"/>
      <c r="UGL130" s="2"/>
      <c r="UGM130" s="2"/>
      <c r="UGN130" s="2"/>
      <c r="UGO130" s="2"/>
      <c r="UGP130" s="2"/>
      <c r="UGQ130" s="2"/>
      <c r="UGR130" s="2"/>
      <c r="UGS130" s="2"/>
      <c r="UGT130" s="2"/>
      <c r="UGU130" s="2"/>
      <c r="UGV130" s="2"/>
      <c r="UGW130" s="2"/>
      <c r="UGX130" s="2"/>
      <c r="UGY130" s="2"/>
      <c r="UGZ130" s="2"/>
      <c r="UHA130" s="2"/>
      <c r="UHB130" s="2"/>
      <c r="UHC130" s="2"/>
      <c r="UHD130" s="2"/>
      <c r="UHE130" s="2"/>
      <c r="UHF130" s="2"/>
      <c r="UHG130" s="2"/>
      <c r="UHH130" s="2"/>
      <c r="UHI130" s="2"/>
      <c r="UHJ130" s="2"/>
      <c r="UHK130" s="2"/>
      <c r="UHL130" s="2"/>
      <c r="UHM130" s="2"/>
      <c r="UHN130" s="2"/>
      <c r="UHO130" s="2"/>
      <c r="UHP130" s="2"/>
      <c r="UHQ130" s="2"/>
      <c r="UHR130" s="2"/>
      <c r="UHS130" s="2"/>
      <c r="UHT130" s="2"/>
      <c r="UHU130" s="2"/>
      <c r="UHV130" s="2"/>
      <c r="UHW130" s="2"/>
      <c r="UHX130" s="2"/>
      <c r="UHY130" s="2"/>
      <c r="UHZ130" s="2"/>
      <c r="UIA130" s="2"/>
      <c r="UIB130" s="2"/>
      <c r="UIC130" s="2"/>
      <c r="UID130" s="2"/>
      <c r="UIE130" s="2"/>
      <c r="UIF130" s="2"/>
      <c r="UIG130" s="2"/>
      <c r="UIH130" s="2"/>
      <c r="UII130" s="2"/>
      <c r="UIJ130" s="2"/>
      <c r="UIK130" s="2"/>
      <c r="UIL130" s="2"/>
      <c r="UIM130" s="2"/>
      <c r="UIN130" s="2"/>
      <c r="UIO130" s="2"/>
      <c r="UIP130" s="2"/>
      <c r="UIQ130" s="2"/>
      <c r="UIR130" s="2"/>
      <c r="UIS130" s="2"/>
      <c r="UIT130" s="2"/>
      <c r="UIU130" s="2"/>
      <c r="UIV130" s="2"/>
      <c r="UIW130" s="2"/>
      <c r="UIX130" s="2"/>
      <c r="UIY130" s="2"/>
      <c r="UIZ130" s="2"/>
      <c r="UJA130" s="2"/>
      <c r="UJB130" s="2"/>
      <c r="UJC130" s="2"/>
      <c r="UJD130" s="2"/>
      <c r="UJE130" s="2"/>
      <c r="UJF130" s="2"/>
      <c r="UJG130" s="2"/>
      <c r="UJH130" s="2"/>
      <c r="UJI130" s="2"/>
      <c r="UJJ130" s="2"/>
      <c r="UJK130" s="2"/>
      <c r="UJL130" s="2"/>
      <c r="UJM130" s="2"/>
      <c r="UJN130" s="2"/>
      <c r="UJO130" s="2"/>
      <c r="UJP130" s="2"/>
      <c r="UJQ130" s="2"/>
      <c r="UJR130" s="2"/>
      <c r="UJS130" s="2"/>
      <c r="UJT130" s="2"/>
      <c r="UJU130" s="2"/>
      <c r="UJV130" s="2"/>
      <c r="UJW130" s="2"/>
      <c r="UJX130" s="2"/>
      <c r="UJY130" s="2"/>
      <c r="UJZ130" s="2"/>
      <c r="UKA130" s="2"/>
      <c r="UKB130" s="2"/>
      <c r="UKC130" s="2"/>
      <c r="UKD130" s="2"/>
      <c r="UKE130" s="2"/>
      <c r="UKF130" s="2"/>
      <c r="UKG130" s="2"/>
      <c r="UKH130" s="2"/>
      <c r="UKI130" s="2"/>
      <c r="UKJ130" s="2"/>
      <c r="UKK130" s="2"/>
      <c r="UKL130" s="2"/>
      <c r="UKM130" s="2"/>
      <c r="UKN130" s="2"/>
      <c r="UKO130" s="2"/>
      <c r="UKP130" s="2"/>
      <c r="UKQ130" s="2"/>
      <c r="UKR130" s="2"/>
      <c r="UKS130" s="2"/>
      <c r="UKT130" s="2"/>
      <c r="UKU130" s="2"/>
      <c r="UKV130" s="2"/>
      <c r="UKW130" s="2"/>
      <c r="UKX130" s="2"/>
      <c r="UKY130" s="2"/>
      <c r="UKZ130" s="2"/>
      <c r="ULA130" s="2"/>
      <c r="ULB130" s="2"/>
      <c r="ULC130" s="2"/>
      <c r="ULD130" s="2"/>
      <c r="ULE130" s="2"/>
      <c r="ULF130" s="2"/>
      <c r="ULG130" s="2"/>
      <c r="ULH130" s="2"/>
      <c r="ULI130" s="2"/>
      <c r="ULJ130" s="2"/>
      <c r="ULK130" s="2"/>
      <c r="ULL130" s="2"/>
      <c r="ULM130" s="2"/>
      <c r="ULN130" s="2"/>
      <c r="ULO130" s="2"/>
      <c r="ULP130" s="2"/>
      <c r="ULQ130" s="2"/>
      <c r="ULR130" s="2"/>
      <c r="ULS130" s="2"/>
      <c r="ULT130" s="2"/>
      <c r="ULU130" s="2"/>
      <c r="ULV130" s="2"/>
      <c r="ULW130" s="2"/>
      <c r="ULX130" s="2"/>
      <c r="ULY130" s="2"/>
      <c r="ULZ130" s="2"/>
      <c r="UMA130" s="2"/>
      <c r="UMB130" s="2"/>
      <c r="UMC130" s="2"/>
      <c r="UMD130" s="2"/>
      <c r="UME130" s="2"/>
      <c r="UMF130" s="2"/>
      <c r="UMG130" s="2"/>
      <c r="UMH130" s="2"/>
      <c r="UMI130" s="2"/>
      <c r="UMJ130" s="2"/>
      <c r="UMK130" s="2"/>
      <c r="UML130" s="2"/>
      <c r="UMM130" s="2"/>
      <c r="UMN130" s="2"/>
      <c r="UMO130" s="2"/>
      <c r="UMP130" s="2"/>
      <c r="UMQ130" s="2"/>
      <c r="UMR130" s="2"/>
      <c r="UMS130" s="2"/>
      <c r="UMT130" s="2"/>
      <c r="UMU130" s="2"/>
      <c r="UMV130" s="2"/>
      <c r="UMW130" s="2"/>
      <c r="UMX130" s="2"/>
      <c r="UMY130" s="2"/>
      <c r="UMZ130" s="2"/>
      <c r="UNA130" s="2"/>
      <c r="UNB130" s="2"/>
      <c r="UNC130" s="2"/>
      <c r="UND130" s="2"/>
      <c r="UNE130" s="2"/>
      <c r="UNF130" s="2"/>
      <c r="UNG130" s="2"/>
      <c r="UNH130" s="2"/>
      <c r="UNI130" s="2"/>
      <c r="UNJ130" s="2"/>
      <c r="UNK130" s="2"/>
      <c r="UNL130" s="2"/>
      <c r="UNM130" s="2"/>
      <c r="UNN130" s="2"/>
      <c r="UNO130" s="2"/>
      <c r="UNP130" s="2"/>
      <c r="UNQ130" s="2"/>
      <c r="UNR130" s="2"/>
      <c r="UNS130" s="2"/>
      <c r="UNT130" s="2"/>
      <c r="UNU130" s="2"/>
      <c r="UNV130" s="2"/>
      <c r="UNW130" s="2"/>
      <c r="UNX130" s="2"/>
      <c r="UNY130" s="2"/>
      <c r="UNZ130" s="2"/>
      <c r="UOA130" s="2"/>
      <c r="UOB130" s="2"/>
      <c r="UOC130" s="2"/>
      <c r="UOD130" s="2"/>
      <c r="UOE130" s="2"/>
      <c r="UOF130" s="2"/>
      <c r="UOG130" s="2"/>
      <c r="UOH130" s="2"/>
      <c r="UOI130" s="2"/>
      <c r="UOJ130" s="2"/>
      <c r="UOK130" s="2"/>
      <c r="UOL130" s="2"/>
      <c r="UOM130" s="2"/>
      <c r="UON130" s="2"/>
      <c r="UOO130" s="2"/>
      <c r="UOP130" s="2"/>
      <c r="UOQ130" s="2"/>
      <c r="UOR130" s="2"/>
      <c r="UOS130" s="2"/>
      <c r="UOT130" s="2"/>
      <c r="UOU130" s="2"/>
      <c r="UOV130" s="2"/>
      <c r="UOW130" s="2"/>
      <c r="UOX130" s="2"/>
      <c r="UOY130" s="2"/>
      <c r="UOZ130" s="2"/>
      <c r="UPA130" s="2"/>
      <c r="UPB130" s="2"/>
      <c r="UPC130" s="2"/>
      <c r="UPD130" s="2"/>
      <c r="UPE130" s="2"/>
      <c r="UPF130" s="2"/>
      <c r="UPG130" s="2"/>
      <c r="UPH130" s="2"/>
      <c r="UPI130" s="2"/>
      <c r="UPJ130" s="2"/>
      <c r="UPK130" s="2"/>
      <c r="UPL130" s="2"/>
      <c r="UPM130" s="2"/>
      <c r="UPN130" s="2"/>
      <c r="UPO130" s="2"/>
      <c r="UPP130" s="2"/>
      <c r="UPQ130" s="2"/>
      <c r="UPR130" s="2"/>
      <c r="UPS130" s="2"/>
      <c r="UPT130" s="2"/>
      <c r="UPU130" s="2"/>
      <c r="UPV130" s="2"/>
      <c r="UPW130" s="2"/>
      <c r="UPX130" s="2"/>
      <c r="UPY130" s="2"/>
      <c r="UPZ130" s="2"/>
      <c r="UQA130" s="2"/>
      <c r="UQB130" s="2"/>
      <c r="UQC130" s="2"/>
      <c r="UQD130" s="2"/>
      <c r="UQE130" s="2"/>
      <c r="UQF130" s="2"/>
      <c r="UQG130" s="2"/>
      <c r="UQH130" s="2"/>
      <c r="UQI130" s="2"/>
      <c r="UQJ130" s="2"/>
      <c r="UQK130" s="2"/>
      <c r="UQL130" s="2"/>
      <c r="UQM130" s="2"/>
      <c r="UQN130" s="2"/>
      <c r="UQO130" s="2"/>
      <c r="UQP130" s="2"/>
      <c r="UQQ130" s="2"/>
      <c r="UQR130" s="2"/>
      <c r="UQS130" s="2"/>
      <c r="UQT130" s="2"/>
      <c r="UQU130" s="2"/>
      <c r="UQV130" s="2"/>
      <c r="UQW130" s="2"/>
      <c r="UQX130" s="2"/>
      <c r="UQY130" s="2"/>
      <c r="UQZ130" s="2"/>
      <c r="URA130" s="2"/>
      <c r="URB130" s="2"/>
      <c r="URC130" s="2"/>
      <c r="URD130" s="2"/>
      <c r="URE130" s="2"/>
      <c r="URF130" s="2"/>
      <c r="URG130" s="2"/>
      <c r="URH130" s="2"/>
      <c r="URI130" s="2"/>
      <c r="URJ130" s="2"/>
      <c r="URK130" s="2"/>
      <c r="URL130" s="2"/>
      <c r="URM130" s="2"/>
      <c r="URN130" s="2"/>
      <c r="URO130" s="2"/>
      <c r="URP130" s="2"/>
      <c r="URQ130" s="2"/>
      <c r="URR130" s="2"/>
      <c r="URS130" s="2"/>
      <c r="URT130" s="2"/>
      <c r="URU130" s="2"/>
      <c r="URV130" s="2"/>
      <c r="URW130" s="2"/>
      <c r="URX130" s="2"/>
      <c r="URY130" s="2"/>
      <c r="URZ130" s="2"/>
      <c r="USA130" s="2"/>
      <c r="USB130" s="2"/>
      <c r="USC130" s="2"/>
      <c r="USD130" s="2"/>
      <c r="USE130" s="2"/>
      <c r="USF130" s="2"/>
      <c r="USG130" s="2"/>
      <c r="USH130" s="2"/>
      <c r="USI130" s="2"/>
      <c r="USJ130" s="2"/>
      <c r="USK130" s="2"/>
      <c r="USL130" s="2"/>
      <c r="USM130" s="2"/>
      <c r="USN130" s="2"/>
      <c r="USO130" s="2"/>
      <c r="USP130" s="2"/>
      <c r="USQ130" s="2"/>
      <c r="USR130" s="2"/>
      <c r="USS130" s="2"/>
      <c r="UST130" s="2"/>
      <c r="USU130" s="2"/>
      <c r="USV130" s="2"/>
      <c r="USW130" s="2"/>
      <c r="USX130" s="2"/>
      <c r="USY130" s="2"/>
      <c r="USZ130" s="2"/>
      <c r="UTA130" s="2"/>
      <c r="UTB130" s="2"/>
      <c r="UTC130" s="2"/>
      <c r="UTD130" s="2"/>
      <c r="UTE130" s="2"/>
      <c r="UTF130" s="2"/>
      <c r="UTG130" s="2"/>
      <c r="UTH130" s="2"/>
      <c r="UTI130" s="2"/>
      <c r="UTJ130" s="2"/>
      <c r="UTK130" s="2"/>
      <c r="UTL130" s="2"/>
      <c r="UTM130" s="2"/>
      <c r="UTN130" s="2"/>
      <c r="UTO130" s="2"/>
      <c r="UTP130" s="2"/>
      <c r="UTQ130" s="2"/>
      <c r="UTR130" s="2"/>
      <c r="UTS130" s="2"/>
      <c r="UTT130" s="2"/>
      <c r="UTU130" s="2"/>
      <c r="UTV130" s="2"/>
      <c r="UTW130" s="2"/>
      <c r="UTX130" s="2"/>
      <c r="UTY130" s="2"/>
      <c r="UTZ130" s="2"/>
      <c r="UUA130" s="2"/>
      <c r="UUB130" s="2"/>
      <c r="UUC130" s="2"/>
      <c r="UUD130" s="2"/>
      <c r="UUE130" s="2"/>
      <c r="UUF130" s="2"/>
      <c r="UUG130" s="2"/>
      <c r="UUH130" s="2"/>
      <c r="UUI130" s="2"/>
      <c r="UUJ130" s="2"/>
      <c r="UUK130" s="2"/>
      <c r="UUL130" s="2"/>
      <c r="UUM130" s="2"/>
      <c r="UUN130" s="2"/>
      <c r="UUO130" s="2"/>
      <c r="UUP130" s="2"/>
      <c r="UUQ130" s="2"/>
      <c r="UUR130" s="2"/>
      <c r="UUS130" s="2"/>
      <c r="UUT130" s="2"/>
      <c r="UUU130" s="2"/>
      <c r="UUV130" s="2"/>
      <c r="UUW130" s="2"/>
      <c r="UUX130" s="2"/>
      <c r="UUY130" s="2"/>
      <c r="UUZ130" s="2"/>
      <c r="UVA130" s="2"/>
      <c r="UVB130" s="2"/>
      <c r="UVC130" s="2"/>
      <c r="UVD130" s="2"/>
      <c r="UVE130" s="2"/>
      <c r="UVF130" s="2"/>
      <c r="UVG130" s="2"/>
      <c r="UVH130" s="2"/>
      <c r="UVI130" s="2"/>
      <c r="UVJ130" s="2"/>
      <c r="UVK130" s="2"/>
      <c r="UVL130" s="2"/>
      <c r="UVM130" s="2"/>
      <c r="UVN130" s="2"/>
      <c r="UVO130" s="2"/>
      <c r="UVP130" s="2"/>
      <c r="UVQ130" s="2"/>
      <c r="UVR130" s="2"/>
      <c r="UVS130" s="2"/>
      <c r="UVT130" s="2"/>
      <c r="UVU130" s="2"/>
      <c r="UVV130" s="2"/>
      <c r="UVW130" s="2"/>
      <c r="UVX130" s="2"/>
      <c r="UVY130" s="2"/>
      <c r="UVZ130" s="2"/>
      <c r="UWA130" s="2"/>
      <c r="UWB130" s="2"/>
      <c r="UWC130" s="2"/>
      <c r="UWD130" s="2"/>
      <c r="UWE130" s="2"/>
      <c r="UWF130" s="2"/>
      <c r="UWG130" s="2"/>
      <c r="UWH130" s="2"/>
      <c r="UWI130" s="2"/>
      <c r="UWJ130" s="2"/>
      <c r="UWK130" s="2"/>
      <c r="UWL130" s="2"/>
      <c r="UWM130" s="2"/>
      <c r="UWN130" s="2"/>
      <c r="UWO130" s="2"/>
      <c r="UWP130" s="2"/>
      <c r="UWQ130" s="2"/>
      <c r="UWR130" s="2"/>
      <c r="UWS130" s="2"/>
      <c r="UWT130" s="2"/>
      <c r="UWU130" s="2"/>
      <c r="UWV130" s="2"/>
      <c r="UWW130" s="2"/>
      <c r="UWX130" s="2"/>
      <c r="UWY130" s="2"/>
      <c r="UWZ130" s="2"/>
      <c r="UXA130" s="2"/>
      <c r="UXB130" s="2"/>
      <c r="UXC130" s="2"/>
      <c r="UXD130" s="2"/>
      <c r="UXE130" s="2"/>
      <c r="UXF130" s="2"/>
      <c r="UXG130" s="2"/>
      <c r="UXH130" s="2"/>
      <c r="UXI130" s="2"/>
      <c r="UXJ130" s="2"/>
      <c r="UXK130" s="2"/>
      <c r="UXL130" s="2"/>
      <c r="UXM130" s="2"/>
      <c r="UXN130" s="2"/>
      <c r="UXO130" s="2"/>
      <c r="UXP130" s="2"/>
      <c r="UXQ130" s="2"/>
      <c r="UXR130" s="2"/>
      <c r="UXS130" s="2"/>
      <c r="UXT130" s="2"/>
      <c r="UXU130" s="2"/>
      <c r="UXV130" s="2"/>
      <c r="UXW130" s="2"/>
      <c r="UXX130" s="2"/>
      <c r="UXY130" s="2"/>
      <c r="UXZ130" s="2"/>
      <c r="UYA130" s="2"/>
      <c r="UYB130" s="2"/>
      <c r="UYC130" s="2"/>
      <c r="UYD130" s="2"/>
      <c r="UYE130" s="2"/>
      <c r="UYF130" s="2"/>
      <c r="UYG130" s="2"/>
      <c r="UYH130" s="2"/>
      <c r="UYI130" s="2"/>
      <c r="UYJ130" s="2"/>
      <c r="UYK130" s="2"/>
      <c r="UYL130" s="2"/>
      <c r="UYM130" s="2"/>
      <c r="UYN130" s="2"/>
      <c r="UYO130" s="2"/>
      <c r="UYP130" s="2"/>
      <c r="UYQ130" s="2"/>
      <c r="UYR130" s="2"/>
      <c r="UYS130" s="2"/>
      <c r="UYT130" s="2"/>
      <c r="UYU130" s="2"/>
      <c r="UYV130" s="2"/>
      <c r="UYW130" s="2"/>
      <c r="UYX130" s="2"/>
      <c r="UYY130" s="2"/>
      <c r="UYZ130" s="2"/>
      <c r="UZA130" s="2"/>
      <c r="UZB130" s="2"/>
      <c r="UZC130" s="2"/>
      <c r="UZD130" s="2"/>
      <c r="UZE130" s="2"/>
      <c r="UZF130" s="2"/>
      <c r="UZG130" s="2"/>
      <c r="UZH130" s="2"/>
      <c r="UZI130" s="2"/>
      <c r="UZJ130" s="2"/>
      <c r="UZK130" s="2"/>
      <c r="UZL130" s="2"/>
      <c r="UZM130" s="2"/>
      <c r="UZN130" s="2"/>
      <c r="UZO130" s="2"/>
      <c r="UZP130" s="2"/>
      <c r="UZQ130" s="2"/>
      <c r="UZR130" s="2"/>
      <c r="UZS130" s="2"/>
      <c r="UZT130" s="2"/>
      <c r="UZU130" s="2"/>
      <c r="UZV130" s="2"/>
      <c r="UZW130" s="2"/>
      <c r="UZX130" s="2"/>
      <c r="UZY130" s="2"/>
      <c r="UZZ130" s="2"/>
      <c r="VAA130" s="2"/>
      <c r="VAB130" s="2"/>
      <c r="VAC130" s="2"/>
      <c r="VAD130" s="2"/>
      <c r="VAE130" s="2"/>
      <c r="VAF130" s="2"/>
      <c r="VAG130" s="2"/>
      <c r="VAH130" s="2"/>
      <c r="VAI130" s="2"/>
      <c r="VAJ130" s="2"/>
      <c r="VAK130" s="2"/>
      <c r="VAL130" s="2"/>
      <c r="VAM130" s="2"/>
      <c r="VAN130" s="2"/>
      <c r="VAO130" s="2"/>
      <c r="VAP130" s="2"/>
      <c r="VAQ130" s="2"/>
      <c r="VAR130" s="2"/>
      <c r="VAS130" s="2"/>
      <c r="VAT130" s="2"/>
      <c r="VAU130" s="2"/>
      <c r="VAV130" s="2"/>
      <c r="VAW130" s="2"/>
      <c r="VAX130" s="2"/>
      <c r="VAY130" s="2"/>
      <c r="VAZ130" s="2"/>
      <c r="VBA130" s="2"/>
      <c r="VBB130" s="2"/>
      <c r="VBC130" s="2"/>
      <c r="VBD130" s="2"/>
      <c r="VBE130" s="2"/>
      <c r="VBF130" s="2"/>
      <c r="VBG130" s="2"/>
      <c r="VBH130" s="2"/>
      <c r="VBI130" s="2"/>
      <c r="VBJ130" s="2"/>
      <c r="VBK130" s="2"/>
      <c r="VBL130" s="2"/>
      <c r="VBM130" s="2"/>
      <c r="VBN130" s="2"/>
      <c r="VBO130" s="2"/>
      <c r="VBP130" s="2"/>
      <c r="VBQ130" s="2"/>
      <c r="VBR130" s="2"/>
      <c r="VBS130" s="2"/>
      <c r="VBT130" s="2"/>
      <c r="VBU130" s="2"/>
      <c r="VBV130" s="2"/>
      <c r="VBW130" s="2"/>
      <c r="VBX130" s="2"/>
      <c r="VBY130" s="2"/>
      <c r="VBZ130" s="2"/>
      <c r="VCA130" s="2"/>
      <c r="VCB130" s="2"/>
      <c r="VCC130" s="2"/>
      <c r="VCD130" s="2"/>
      <c r="VCE130" s="2"/>
      <c r="VCF130" s="2"/>
      <c r="VCG130" s="2"/>
      <c r="VCH130" s="2"/>
      <c r="VCI130" s="2"/>
      <c r="VCJ130" s="2"/>
      <c r="VCK130" s="2"/>
      <c r="VCL130" s="2"/>
      <c r="VCM130" s="2"/>
      <c r="VCN130" s="2"/>
      <c r="VCO130" s="2"/>
      <c r="VCP130" s="2"/>
      <c r="VCQ130" s="2"/>
      <c r="VCR130" s="2"/>
      <c r="VCS130" s="2"/>
      <c r="VCT130" s="2"/>
      <c r="VCU130" s="2"/>
      <c r="VCV130" s="2"/>
      <c r="VCW130" s="2"/>
      <c r="VCX130" s="2"/>
      <c r="VCY130" s="2"/>
      <c r="VCZ130" s="2"/>
      <c r="VDA130" s="2"/>
      <c r="VDB130" s="2"/>
      <c r="VDC130" s="2"/>
      <c r="VDD130" s="2"/>
      <c r="VDE130" s="2"/>
      <c r="VDF130" s="2"/>
      <c r="VDG130" s="2"/>
      <c r="VDH130" s="2"/>
      <c r="VDI130" s="2"/>
      <c r="VDJ130" s="2"/>
      <c r="VDK130" s="2"/>
      <c r="VDL130" s="2"/>
      <c r="VDM130" s="2"/>
      <c r="VDN130" s="2"/>
      <c r="VDO130" s="2"/>
      <c r="VDP130" s="2"/>
      <c r="VDQ130" s="2"/>
      <c r="VDR130" s="2"/>
      <c r="VDS130" s="2"/>
      <c r="VDT130" s="2"/>
      <c r="VDU130" s="2"/>
      <c r="VDV130" s="2"/>
      <c r="VDW130" s="2"/>
      <c r="VDX130" s="2"/>
      <c r="VDY130" s="2"/>
      <c r="VDZ130" s="2"/>
      <c r="VEA130" s="2"/>
      <c r="VEB130" s="2"/>
      <c r="VEC130" s="2"/>
      <c r="VED130" s="2"/>
      <c r="VEE130" s="2"/>
      <c r="VEF130" s="2"/>
      <c r="VEG130" s="2"/>
      <c r="VEH130" s="2"/>
      <c r="VEI130" s="2"/>
      <c r="VEJ130" s="2"/>
      <c r="VEK130" s="2"/>
      <c r="VEL130" s="2"/>
      <c r="VEM130" s="2"/>
      <c r="VEN130" s="2"/>
      <c r="VEO130" s="2"/>
      <c r="VEP130" s="2"/>
      <c r="VEQ130" s="2"/>
      <c r="VER130" s="2"/>
      <c r="VES130" s="2"/>
      <c r="VET130" s="2"/>
      <c r="VEU130" s="2"/>
      <c r="VEV130" s="2"/>
      <c r="VEW130" s="2"/>
      <c r="VEX130" s="2"/>
      <c r="VEY130" s="2"/>
      <c r="VEZ130" s="2"/>
      <c r="VFA130" s="2"/>
      <c r="VFB130" s="2"/>
      <c r="VFC130" s="2"/>
      <c r="VFD130" s="2"/>
      <c r="VFE130" s="2"/>
      <c r="VFF130" s="2"/>
      <c r="VFG130" s="2"/>
      <c r="VFH130" s="2"/>
      <c r="VFI130" s="2"/>
      <c r="VFJ130" s="2"/>
      <c r="VFK130" s="2"/>
      <c r="VFL130" s="2"/>
      <c r="VFM130" s="2"/>
      <c r="VFN130" s="2"/>
      <c r="VFO130" s="2"/>
      <c r="VFP130" s="2"/>
      <c r="VFQ130" s="2"/>
      <c r="VFR130" s="2"/>
      <c r="VFS130" s="2"/>
      <c r="VFT130" s="2"/>
      <c r="VFU130" s="2"/>
      <c r="VFV130" s="2"/>
      <c r="VFW130" s="2"/>
      <c r="VFX130" s="2"/>
      <c r="VFY130" s="2"/>
      <c r="VFZ130" s="2"/>
      <c r="VGA130" s="2"/>
      <c r="VGB130" s="2"/>
      <c r="VGC130" s="2"/>
      <c r="VGD130" s="2"/>
      <c r="VGE130" s="2"/>
      <c r="VGF130" s="2"/>
      <c r="VGG130" s="2"/>
      <c r="VGH130" s="2"/>
      <c r="VGI130" s="2"/>
      <c r="VGJ130" s="2"/>
      <c r="VGK130" s="2"/>
      <c r="VGL130" s="2"/>
      <c r="VGM130" s="2"/>
      <c r="VGN130" s="2"/>
      <c r="VGO130" s="2"/>
      <c r="VGP130" s="2"/>
      <c r="VGQ130" s="2"/>
      <c r="VGR130" s="2"/>
      <c r="VGS130" s="2"/>
      <c r="VGT130" s="2"/>
      <c r="VGU130" s="2"/>
      <c r="VGV130" s="2"/>
      <c r="VGW130" s="2"/>
      <c r="VGX130" s="2"/>
      <c r="VGY130" s="2"/>
      <c r="VGZ130" s="2"/>
      <c r="VHA130" s="2"/>
      <c r="VHB130" s="2"/>
      <c r="VHC130" s="2"/>
      <c r="VHD130" s="2"/>
      <c r="VHE130" s="2"/>
      <c r="VHF130" s="2"/>
      <c r="VHG130" s="2"/>
      <c r="VHH130" s="2"/>
      <c r="VHI130" s="2"/>
      <c r="VHJ130" s="2"/>
      <c r="VHK130" s="2"/>
      <c r="VHL130" s="2"/>
      <c r="VHM130" s="2"/>
      <c r="VHN130" s="2"/>
      <c r="VHO130" s="2"/>
      <c r="VHP130" s="2"/>
      <c r="VHQ130" s="2"/>
      <c r="VHR130" s="2"/>
      <c r="VHS130" s="2"/>
      <c r="VHT130" s="2"/>
      <c r="VHU130" s="2"/>
      <c r="VHV130" s="2"/>
      <c r="VHW130" s="2"/>
      <c r="VHX130" s="2"/>
      <c r="VHY130" s="2"/>
      <c r="VHZ130" s="2"/>
      <c r="VIA130" s="2"/>
      <c r="VIB130" s="2"/>
      <c r="VIC130" s="2"/>
      <c r="VID130" s="2"/>
      <c r="VIE130" s="2"/>
      <c r="VIF130" s="2"/>
      <c r="VIG130" s="2"/>
      <c r="VIH130" s="2"/>
      <c r="VII130" s="2"/>
      <c r="VIJ130" s="2"/>
      <c r="VIK130" s="2"/>
      <c r="VIL130" s="2"/>
      <c r="VIM130" s="2"/>
      <c r="VIN130" s="2"/>
      <c r="VIO130" s="2"/>
      <c r="VIP130" s="2"/>
      <c r="VIQ130" s="2"/>
      <c r="VIR130" s="2"/>
      <c r="VIS130" s="2"/>
      <c r="VIT130" s="2"/>
      <c r="VIU130" s="2"/>
      <c r="VIV130" s="2"/>
      <c r="VIW130" s="2"/>
      <c r="VIX130" s="2"/>
      <c r="VIY130" s="2"/>
      <c r="VIZ130" s="2"/>
      <c r="VJA130" s="2"/>
      <c r="VJB130" s="2"/>
      <c r="VJC130" s="2"/>
      <c r="VJD130" s="2"/>
      <c r="VJE130" s="2"/>
      <c r="VJF130" s="2"/>
      <c r="VJG130" s="2"/>
      <c r="VJH130" s="2"/>
      <c r="VJI130" s="2"/>
      <c r="VJJ130" s="2"/>
      <c r="VJK130" s="2"/>
      <c r="VJL130" s="2"/>
      <c r="VJM130" s="2"/>
      <c r="VJN130" s="2"/>
      <c r="VJO130" s="2"/>
      <c r="VJP130" s="2"/>
      <c r="VJQ130" s="2"/>
      <c r="VJR130" s="2"/>
      <c r="VJS130" s="2"/>
      <c r="VJT130" s="2"/>
      <c r="VJU130" s="2"/>
      <c r="VJV130" s="2"/>
      <c r="VJW130" s="2"/>
      <c r="VJX130" s="2"/>
      <c r="VJY130" s="2"/>
      <c r="VJZ130" s="2"/>
      <c r="VKA130" s="2"/>
      <c r="VKB130" s="2"/>
      <c r="VKC130" s="2"/>
      <c r="VKD130" s="2"/>
      <c r="VKE130" s="2"/>
      <c r="VKF130" s="2"/>
      <c r="VKG130" s="2"/>
      <c r="VKH130" s="2"/>
      <c r="VKI130" s="2"/>
      <c r="VKJ130" s="2"/>
      <c r="VKK130" s="2"/>
      <c r="VKL130" s="2"/>
      <c r="VKM130" s="2"/>
      <c r="VKN130" s="2"/>
      <c r="VKO130" s="2"/>
      <c r="VKP130" s="2"/>
      <c r="VKQ130" s="2"/>
      <c r="VKR130" s="2"/>
      <c r="VKS130" s="2"/>
      <c r="VKT130" s="2"/>
      <c r="VKU130" s="2"/>
      <c r="VKV130" s="2"/>
      <c r="VKW130" s="2"/>
      <c r="VKX130" s="2"/>
      <c r="VKY130" s="2"/>
      <c r="VKZ130" s="2"/>
      <c r="VLA130" s="2"/>
      <c r="VLB130" s="2"/>
      <c r="VLC130" s="2"/>
      <c r="VLD130" s="2"/>
      <c r="VLE130" s="2"/>
      <c r="VLF130" s="2"/>
      <c r="VLG130" s="2"/>
      <c r="VLH130" s="2"/>
      <c r="VLI130" s="2"/>
      <c r="VLJ130" s="2"/>
      <c r="VLK130" s="2"/>
      <c r="VLL130" s="2"/>
      <c r="VLM130" s="2"/>
      <c r="VLN130" s="2"/>
      <c r="VLO130" s="2"/>
      <c r="VLP130" s="2"/>
      <c r="VLQ130" s="2"/>
      <c r="VLR130" s="2"/>
      <c r="VLS130" s="2"/>
      <c r="VLT130" s="2"/>
      <c r="VLU130" s="2"/>
      <c r="VLV130" s="2"/>
      <c r="VLW130" s="2"/>
      <c r="VLX130" s="2"/>
      <c r="VLY130" s="2"/>
      <c r="VLZ130" s="2"/>
      <c r="VMA130" s="2"/>
      <c r="VMB130" s="2"/>
      <c r="VMC130" s="2"/>
      <c r="VMD130" s="2"/>
      <c r="VME130" s="2"/>
      <c r="VMF130" s="2"/>
      <c r="VMG130" s="2"/>
      <c r="VMH130" s="2"/>
      <c r="VMI130" s="2"/>
      <c r="VMJ130" s="2"/>
      <c r="VMK130" s="2"/>
      <c r="VML130" s="2"/>
      <c r="VMM130" s="2"/>
      <c r="VMN130" s="2"/>
      <c r="VMO130" s="2"/>
      <c r="VMP130" s="2"/>
      <c r="VMQ130" s="2"/>
      <c r="VMR130" s="2"/>
      <c r="VMS130" s="2"/>
      <c r="VMT130" s="2"/>
      <c r="VMU130" s="2"/>
      <c r="VMV130" s="2"/>
      <c r="VMW130" s="2"/>
      <c r="VMX130" s="2"/>
      <c r="VMY130" s="2"/>
      <c r="VMZ130" s="2"/>
      <c r="VNA130" s="2"/>
      <c r="VNB130" s="2"/>
      <c r="VNC130" s="2"/>
      <c r="VND130" s="2"/>
      <c r="VNE130" s="2"/>
      <c r="VNF130" s="2"/>
      <c r="VNG130" s="2"/>
      <c r="VNH130" s="2"/>
      <c r="VNI130" s="2"/>
      <c r="VNJ130" s="2"/>
      <c r="VNK130" s="2"/>
      <c r="VNL130" s="2"/>
      <c r="VNM130" s="2"/>
      <c r="VNN130" s="2"/>
      <c r="VNO130" s="2"/>
      <c r="VNP130" s="2"/>
      <c r="VNQ130" s="2"/>
      <c r="VNR130" s="2"/>
      <c r="VNS130" s="2"/>
      <c r="VNT130" s="2"/>
      <c r="VNU130" s="2"/>
      <c r="VNV130" s="2"/>
      <c r="VNW130" s="2"/>
      <c r="VNX130" s="2"/>
      <c r="VNY130" s="2"/>
      <c r="VNZ130" s="2"/>
      <c r="VOA130" s="2"/>
      <c r="VOB130" s="2"/>
      <c r="VOC130" s="2"/>
      <c r="VOD130" s="2"/>
      <c r="VOE130" s="2"/>
      <c r="VOF130" s="2"/>
      <c r="VOG130" s="2"/>
      <c r="VOH130" s="2"/>
      <c r="VOI130" s="2"/>
      <c r="VOJ130" s="2"/>
      <c r="VOK130" s="2"/>
      <c r="VOL130" s="2"/>
      <c r="VOM130" s="2"/>
      <c r="VON130" s="2"/>
      <c r="VOO130" s="2"/>
      <c r="VOP130" s="2"/>
      <c r="VOQ130" s="2"/>
      <c r="VOR130" s="2"/>
      <c r="VOS130" s="2"/>
      <c r="VOT130" s="2"/>
      <c r="VOU130" s="2"/>
      <c r="VOV130" s="2"/>
      <c r="VOW130" s="2"/>
      <c r="VOX130" s="2"/>
      <c r="VOY130" s="2"/>
      <c r="VOZ130" s="2"/>
      <c r="VPA130" s="2"/>
      <c r="VPB130" s="2"/>
      <c r="VPC130" s="2"/>
      <c r="VPD130" s="2"/>
      <c r="VPE130" s="2"/>
      <c r="VPF130" s="2"/>
      <c r="VPG130" s="2"/>
      <c r="VPH130" s="2"/>
      <c r="VPI130" s="2"/>
      <c r="VPJ130" s="2"/>
      <c r="VPK130" s="2"/>
      <c r="VPL130" s="2"/>
      <c r="VPM130" s="2"/>
      <c r="VPN130" s="2"/>
      <c r="VPO130" s="2"/>
      <c r="VPP130" s="2"/>
      <c r="VPQ130" s="2"/>
      <c r="VPR130" s="2"/>
      <c r="VPS130" s="2"/>
      <c r="VPT130" s="2"/>
      <c r="VPU130" s="2"/>
      <c r="VPV130" s="2"/>
      <c r="VPW130" s="2"/>
      <c r="VPX130" s="2"/>
      <c r="VPY130" s="2"/>
      <c r="VPZ130" s="2"/>
      <c r="VQA130" s="2"/>
      <c r="VQB130" s="2"/>
      <c r="VQC130" s="2"/>
      <c r="VQD130" s="2"/>
      <c r="VQE130" s="2"/>
      <c r="VQF130" s="2"/>
      <c r="VQG130" s="2"/>
      <c r="VQH130" s="2"/>
      <c r="VQI130" s="2"/>
      <c r="VQJ130" s="2"/>
      <c r="VQK130" s="2"/>
      <c r="VQL130" s="2"/>
      <c r="VQM130" s="2"/>
      <c r="VQN130" s="2"/>
      <c r="VQO130" s="2"/>
      <c r="VQP130" s="2"/>
      <c r="VQQ130" s="2"/>
      <c r="VQR130" s="2"/>
      <c r="VQS130" s="2"/>
      <c r="VQT130" s="2"/>
      <c r="VQU130" s="2"/>
      <c r="VQV130" s="2"/>
      <c r="VQW130" s="2"/>
      <c r="VQX130" s="2"/>
      <c r="VQY130" s="2"/>
      <c r="VQZ130" s="2"/>
      <c r="VRA130" s="2"/>
      <c r="VRB130" s="2"/>
      <c r="VRC130" s="2"/>
      <c r="VRD130" s="2"/>
      <c r="VRE130" s="2"/>
      <c r="VRF130" s="2"/>
      <c r="VRG130" s="2"/>
      <c r="VRH130" s="2"/>
      <c r="VRI130" s="2"/>
      <c r="VRJ130" s="2"/>
      <c r="VRK130" s="2"/>
      <c r="VRL130" s="2"/>
      <c r="VRM130" s="2"/>
      <c r="VRN130" s="2"/>
      <c r="VRO130" s="2"/>
      <c r="VRP130" s="2"/>
      <c r="VRQ130" s="2"/>
      <c r="VRR130" s="2"/>
      <c r="VRS130" s="2"/>
      <c r="VRT130" s="2"/>
      <c r="VRU130" s="2"/>
      <c r="VRV130" s="2"/>
      <c r="VRW130" s="2"/>
      <c r="VRX130" s="2"/>
      <c r="VRY130" s="2"/>
      <c r="VRZ130" s="2"/>
      <c r="VSA130" s="2"/>
      <c r="VSB130" s="2"/>
      <c r="VSC130" s="2"/>
      <c r="VSD130" s="2"/>
      <c r="VSE130" s="2"/>
      <c r="VSF130" s="2"/>
      <c r="VSG130" s="2"/>
      <c r="VSH130" s="2"/>
      <c r="VSI130" s="2"/>
      <c r="VSJ130" s="2"/>
      <c r="VSK130" s="2"/>
      <c r="VSL130" s="2"/>
      <c r="VSM130" s="2"/>
      <c r="VSN130" s="2"/>
      <c r="VSO130" s="2"/>
      <c r="VSP130" s="2"/>
      <c r="VSQ130" s="2"/>
      <c r="VSR130" s="2"/>
      <c r="VSS130" s="2"/>
      <c r="VST130" s="2"/>
      <c r="VSU130" s="2"/>
      <c r="VSV130" s="2"/>
      <c r="VSW130" s="2"/>
      <c r="VSX130" s="2"/>
      <c r="VSY130" s="2"/>
      <c r="VSZ130" s="2"/>
      <c r="VTA130" s="2"/>
      <c r="VTB130" s="2"/>
      <c r="VTC130" s="2"/>
      <c r="VTD130" s="2"/>
      <c r="VTE130" s="2"/>
      <c r="VTF130" s="2"/>
      <c r="VTG130" s="2"/>
      <c r="VTH130" s="2"/>
      <c r="VTI130" s="2"/>
      <c r="VTJ130" s="2"/>
      <c r="VTK130" s="2"/>
      <c r="VTL130" s="2"/>
      <c r="VTM130" s="2"/>
      <c r="VTN130" s="2"/>
      <c r="VTO130" s="2"/>
      <c r="VTP130" s="2"/>
      <c r="VTQ130" s="2"/>
      <c r="VTR130" s="2"/>
      <c r="VTS130" s="2"/>
      <c r="VTT130" s="2"/>
      <c r="VTU130" s="2"/>
      <c r="VTV130" s="2"/>
      <c r="VTW130" s="2"/>
      <c r="VTX130" s="2"/>
      <c r="VTY130" s="2"/>
      <c r="VTZ130" s="2"/>
      <c r="VUA130" s="2"/>
      <c r="VUB130" s="2"/>
      <c r="VUC130" s="2"/>
      <c r="VUD130" s="2"/>
      <c r="VUE130" s="2"/>
      <c r="VUF130" s="2"/>
      <c r="VUG130" s="2"/>
      <c r="VUH130" s="2"/>
      <c r="VUI130" s="2"/>
      <c r="VUJ130" s="2"/>
      <c r="VUK130" s="2"/>
      <c r="VUL130" s="2"/>
      <c r="VUM130" s="2"/>
      <c r="VUN130" s="2"/>
      <c r="VUO130" s="2"/>
      <c r="VUP130" s="2"/>
      <c r="VUQ130" s="2"/>
      <c r="VUR130" s="2"/>
      <c r="VUS130" s="2"/>
      <c r="VUT130" s="2"/>
      <c r="VUU130" s="2"/>
      <c r="VUV130" s="2"/>
      <c r="VUW130" s="2"/>
      <c r="VUX130" s="2"/>
      <c r="VUY130" s="2"/>
      <c r="VUZ130" s="2"/>
      <c r="VVA130" s="2"/>
      <c r="VVB130" s="2"/>
      <c r="VVC130" s="2"/>
      <c r="VVD130" s="2"/>
      <c r="VVE130" s="2"/>
      <c r="VVF130" s="2"/>
      <c r="VVG130" s="2"/>
      <c r="VVH130" s="2"/>
      <c r="VVI130" s="2"/>
      <c r="VVJ130" s="2"/>
      <c r="VVK130" s="2"/>
      <c r="VVL130" s="2"/>
      <c r="VVM130" s="2"/>
      <c r="VVN130" s="2"/>
      <c r="VVO130" s="2"/>
      <c r="VVP130" s="2"/>
      <c r="VVQ130" s="2"/>
      <c r="VVR130" s="2"/>
      <c r="VVS130" s="2"/>
      <c r="VVT130" s="2"/>
      <c r="VVU130" s="2"/>
      <c r="VVV130" s="2"/>
      <c r="VVW130" s="2"/>
      <c r="VVX130" s="2"/>
      <c r="VVY130" s="2"/>
      <c r="VVZ130" s="2"/>
      <c r="VWA130" s="2"/>
      <c r="VWB130" s="2"/>
      <c r="VWC130" s="2"/>
      <c r="VWD130" s="2"/>
      <c r="VWE130" s="2"/>
      <c r="VWF130" s="2"/>
      <c r="VWG130" s="2"/>
      <c r="VWH130" s="2"/>
      <c r="VWI130" s="2"/>
      <c r="VWJ130" s="2"/>
      <c r="VWK130" s="2"/>
      <c r="VWL130" s="2"/>
      <c r="VWM130" s="2"/>
      <c r="VWN130" s="2"/>
      <c r="VWO130" s="2"/>
      <c r="VWP130" s="2"/>
      <c r="VWQ130" s="2"/>
      <c r="VWR130" s="2"/>
      <c r="VWS130" s="2"/>
      <c r="VWT130" s="2"/>
      <c r="VWU130" s="2"/>
      <c r="VWV130" s="2"/>
      <c r="VWW130" s="2"/>
      <c r="VWX130" s="2"/>
      <c r="VWY130" s="2"/>
      <c r="VWZ130" s="2"/>
      <c r="VXA130" s="2"/>
      <c r="VXB130" s="2"/>
      <c r="VXC130" s="2"/>
      <c r="VXD130" s="2"/>
      <c r="VXE130" s="2"/>
      <c r="VXF130" s="2"/>
      <c r="VXG130" s="2"/>
      <c r="VXH130" s="2"/>
      <c r="VXI130" s="2"/>
      <c r="VXJ130" s="2"/>
      <c r="VXK130" s="2"/>
      <c r="VXL130" s="2"/>
      <c r="VXM130" s="2"/>
      <c r="VXN130" s="2"/>
      <c r="VXO130" s="2"/>
      <c r="VXP130" s="2"/>
      <c r="VXQ130" s="2"/>
      <c r="VXR130" s="2"/>
      <c r="VXS130" s="2"/>
      <c r="VXT130" s="2"/>
      <c r="VXU130" s="2"/>
      <c r="VXV130" s="2"/>
      <c r="VXW130" s="2"/>
      <c r="VXX130" s="2"/>
      <c r="VXY130" s="2"/>
      <c r="VXZ130" s="2"/>
      <c r="VYA130" s="2"/>
      <c r="VYB130" s="2"/>
      <c r="VYC130" s="2"/>
      <c r="VYD130" s="2"/>
      <c r="VYE130" s="2"/>
      <c r="VYF130" s="2"/>
      <c r="VYG130" s="2"/>
      <c r="VYH130" s="2"/>
      <c r="VYI130" s="2"/>
      <c r="VYJ130" s="2"/>
      <c r="VYK130" s="2"/>
      <c r="VYL130" s="2"/>
      <c r="VYM130" s="2"/>
      <c r="VYN130" s="2"/>
      <c r="VYO130" s="2"/>
      <c r="VYP130" s="2"/>
      <c r="VYQ130" s="2"/>
      <c r="VYR130" s="2"/>
      <c r="VYS130" s="2"/>
      <c r="VYT130" s="2"/>
      <c r="VYU130" s="2"/>
      <c r="VYV130" s="2"/>
      <c r="VYW130" s="2"/>
      <c r="VYX130" s="2"/>
      <c r="VYY130" s="2"/>
      <c r="VYZ130" s="2"/>
      <c r="VZA130" s="2"/>
      <c r="VZB130" s="2"/>
      <c r="VZC130" s="2"/>
      <c r="VZD130" s="2"/>
      <c r="VZE130" s="2"/>
      <c r="VZF130" s="2"/>
      <c r="VZG130" s="2"/>
      <c r="VZH130" s="2"/>
      <c r="VZI130" s="2"/>
      <c r="VZJ130" s="2"/>
      <c r="VZK130" s="2"/>
      <c r="VZL130" s="2"/>
      <c r="VZM130" s="2"/>
      <c r="VZN130" s="2"/>
      <c r="VZO130" s="2"/>
      <c r="VZP130" s="2"/>
      <c r="VZQ130" s="2"/>
      <c r="VZR130" s="2"/>
      <c r="VZS130" s="2"/>
      <c r="VZT130" s="2"/>
      <c r="VZU130" s="2"/>
      <c r="VZV130" s="2"/>
      <c r="VZW130" s="2"/>
      <c r="VZX130" s="2"/>
      <c r="VZY130" s="2"/>
      <c r="VZZ130" s="2"/>
      <c r="WAA130" s="2"/>
      <c r="WAB130" s="2"/>
      <c r="WAC130" s="2"/>
      <c r="WAD130" s="2"/>
      <c r="WAE130" s="2"/>
      <c r="WAF130" s="2"/>
      <c r="WAG130" s="2"/>
      <c r="WAH130" s="2"/>
      <c r="WAI130" s="2"/>
      <c r="WAJ130" s="2"/>
      <c r="WAK130" s="2"/>
      <c r="WAL130" s="2"/>
      <c r="WAM130" s="2"/>
      <c r="WAN130" s="2"/>
      <c r="WAO130" s="2"/>
      <c r="WAP130" s="2"/>
      <c r="WAQ130" s="2"/>
      <c r="WAR130" s="2"/>
      <c r="WAS130" s="2"/>
      <c r="WAT130" s="2"/>
      <c r="WAU130" s="2"/>
      <c r="WAV130" s="2"/>
      <c r="WAW130" s="2"/>
      <c r="WAX130" s="2"/>
      <c r="WAY130" s="2"/>
      <c r="WAZ130" s="2"/>
      <c r="WBA130" s="2"/>
      <c r="WBB130" s="2"/>
      <c r="WBC130" s="2"/>
      <c r="WBD130" s="2"/>
      <c r="WBE130" s="2"/>
      <c r="WBF130" s="2"/>
      <c r="WBG130" s="2"/>
      <c r="WBH130" s="2"/>
      <c r="WBI130" s="2"/>
      <c r="WBJ130" s="2"/>
      <c r="WBK130" s="2"/>
      <c r="WBL130" s="2"/>
      <c r="WBM130" s="2"/>
      <c r="WBN130" s="2"/>
      <c r="WBO130" s="2"/>
      <c r="WBP130" s="2"/>
      <c r="WBQ130" s="2"/>
      <c r="WBR130" s="2"/>
      <c r="WBS130" s="2"/>
      <c r="WBT130" s="2"/>
      <c r="WBU130" s="2"/>
      <c r="WBV130" s="2"/>
      <c r="WBW130" s="2"/>
      <c r="WBX130" s="2"/>
      <c r="WBY130" s="2"/>
      <c r="WBZ130" s="2"/>
      <c r="WCA130" s="2"/>
      <c r="WCB130" s="2"/>
      <c r="WCC130" s="2"/>
      <c r="WCD130" s="2"/>
      <c r="WCE130" s="2"/>
      <c r="WCF130" s="2"/>
      <c r="WCG130" s="2"/>
      <c r="WCH130" s="2"/>
      <c r="WCI130" s="2"/>
      <c r="WCJ130" s="2"/>
      <c r="WCK130" s="2"/>
      <c r="WCL130" s="2"/>
      <c r="WCM130" s="2"/>
      <c r="WCN130" s="2"/>
      <c r="WCO130" s="2"/>
      <c r="WCP130" s="2"/>
      <c r="WCQ130" s="2"/>
      <c r="WCR130" s="2"/>
      <c r="WCS130" s="2"/>
      <c r="WCT130" s="2"/>
      <c r="WCU130" s="2"/>
      <c r="WCV130" s="2"/>
      <c r="WCW130" s="2"/>
      <c r="WCX130" s="2"/>
      <c r="WCY130" s="2"/>
      <c r="WCZ130" s="2"/>
      <c r="WDA130" s="2"/>
      <c r="WDB130" s="2"/>
      <c r="WDC130" s="2"/>
      <c r="WDD130" s="2"/>
      <c r="WDE130" s="2"/>
      <c r="WDF130" s="2"/>
      <c r="WDG130" s="2"/>
      <c r="WDH130" s="2"/>
      <c r="WDI130" s="2"/>
      <c r="WDJ130" s="2"/>
      <c r="WDK130" s="2"/>
      <c r="WDL130" s="2"/>
      <c r="WDM130" s="2"/>
      <c r="WDN130" s="2"/>
      <c r="WDO130" s="2"/>
      <c r="WDP130" s="2"/>
      <c r="WDQ130" s="2"/>
      <c r="WDR130" s="2"/>
      <c r="WDS130" s="2"/>
      <c r="WDT130" s="2"/>
      <c r="WDU130" s="2"/>
      <c r="WDV130" s="2"/>
      <c r="WDW130" s="2"/>
      <c r="WDX130" s="2"/>
      <c r="WDY130" s="2"/>
      <c r="WDZ130" s="2"/>
      <c r="WEA130" s="2"/>
      <c r="WEB130" s="2"/>
      <c r="WEC130" s="2"/>
      <c r="WED130" s="2"/>
      <c r="WEE130" s="2"/>
      <c r="WEF130" s="2"/>
      <c r="WEG130" s="2"/>
      <c r="WEH130" s="2"/>
      <c r="WEI130" s="2"/>
      <c r="WEJ130" s="2"/>
      <c r="WEK130" s="2"/>
      <c r="WEL130" s="2"/>
      <c r="WEM130" s="2"/>
      <c r="WEN130" s="2"/>
      <c r="WEO130" s="2"/>
      <c r="WEP130" s="2"/>
      <c r="WEQ130" s="2"/>
      <c r="WER130" s="2"/>
      <c r="WES130" s="2"/>
      <c r="WET130" s="2"/>
      <c r="WEU130" s="2"/>
      <c r="WEV130" s="2"/>
      <c r="WEW130" s="2"/>
      <c r="WEX130" s="2"/>
      <c r="WEY130" s="2"/>
      <c r="WEZ130" s="2"/>
      <c r="WFA130" s="2"/>
      <c r="WFB130" s="2"/>
      <c r="WFC130" s="2"/>
      <c r="WFD130" s="2"/>
      <c r="WFE130" s="2"/>
      <c r="WFF130" s="2"/>
      <c r="WFG130" s="2"/>
      <c r="WFH130" s="2"/>
      <c r="WFI130" s="2"/>
      <c r="WFJ130" s="2"/>
      <c r="WFK130" s="2"/>
      <c r="WFL130" s="2"/>
      <c r="WFM130" s="2"/>
      <c r="WFN130" s="2"/>
      <c r="WFO130" s="2"/>
      <c r="WFP130" s="2"/>
      <c r="WFQ130" s="2"/>
      <c r="WFR130" s="2"/>
      <c r="WFS130" s="2"/>
      <c r="WFT130" s="2"/>
      <c r="WFU130" s="2"/>
      <c r="WFV130" s="2"/>
      <c r="WFW130" s="2"/>
      <c r="WFX130" s="2"/>
      <c r="WFY130" s="2"/>
      <c r="WFZ130" s="2"/>
      <c r="WGA130" s="2"/>
      <c r="WGB130" s="2"/>
      <c r="WGC130" s="2"/>
      <c r="WGD130" s="2"/>
      <c r="WGE130" s="2"/>
      <c r="WGF130" s="2"/>
      <c r="WGG130" s="2"/>
      <c r="WGH130" s="2"/>
      <c r="WGI130" s="2"/>
      <c r="WGJ130" s="2"/>
      <c r="WGK130" s="2"/>
      <c r="WGL130" s="2"/>
      <c r="WGM130" s="2"/>
      <c r="WGN130" s="2"/>
      <c r="WGO130" s="2"/>
      <c r="WGP130" s="2"/>
      <c r="WGQ130" s="2"/>
      <c r="WGR130" s="2"/>
      <c r="WGS130" s="2"/>
      <c r="WGT130" s="2"/>
      <c r="WGU130" s="2"/>
      <c r="WGV130" s="2"/>
      <c r="WGW130" s="2"/>
      <c r="WGX130" s="2"/>
      <c r="WGY130" s="2"/>
      <c r="WGZ130" s="2"/>
      <c r="WHA130" s="2"/>
      <c r="WHB130" s="2"/>
      <c r="WHC130" s="2"/>
      <c r="WHD130" s="2"/>
      <c r="WHE130" s="2"/>
      <c r="WHF130" s="2"/>
      <c r="WHG130" s="2"/>
      <c r="WHH130" s="2"/>
      <c r="WHI130" s="2"/>
      <c r="WHJ130" s="2"/>
      <c r="WHK130" s="2"/>
      <c r="WHL130" s="2"/>
      <c r="WHM130" s="2"/>
      <c r="WHN130" s="2"/>
      <c r="WHO130" s="2"/>
      <c r="WHP130" s="2"/>
      <c r="WHQ130" s="2"/>
      <c r="WHR130" s="2"/>
      <c r="WHS130" s="2"/>
      <c r="WHT130" s="2"/>
      <c r="WHU130" s="2"/>
      <c r="WHV130" s="2"/>
      <c r="WHW130" s="2"/>
      <c r="WHX130" s="2"/>
      <c r="WHY130" s="2"/>
      <c r="WHZ130" s="2"/>
      <c r="WIA130" s="2"/>
      <c r="WIB130" s="2"/>
      <c r="WIC130" s="2"/>
      <c r="WID130" s="2"/>
      <c r="WIE130" s="2"/>
      <c r="WIF130" s="2"/>
      <c r="WIG130" s="2"/>
      <c r="WIH130" s="2"/>
      <c r="WII130" s="2"/>
      <c r="WIJ130" s="2"/>
      <c r="WIK130" s="2"/>
      <c r="WIL130" s="2"/>
      <c r="WIM130" s="2"/>
      <c r="WIN130" s="2"/>
      <c r="WIO130" s="2"/>
      <c r="WIP130" s="2"/>
      <c r="WIQ130" s="2"/>
      <c r="WIR130" s="2"/>
      <c r="WIS130" s="2"/>
      <c r="WIT130" s="2"/>
      <c r="WIU130" s="2"/>
      <c r="WIV130" s="2"/>
      <c r="WIW130" s="2"/>
      <c r="WIX130" s="2"/>
      <c r="WIY130" s="2"/>
      <c r="WIZ130" s="2"/>
      <c r="WJA130" s="2"/>
      <c r="WJB130" s="2"/>
      <c r="WJC130" s="2"/>
      <c r="WJD130" s="2"/>
      <c r="WJE130" s="2"/>
      <c r="WJF130" s="2"/>
      <c r="WJG130" s="2"/>
      <c r="WJH130" s="2"/>
      <c r="WJI130" s="2"/>
      <c r="WJJ130" s="2"/>
      <c r="WJK130" s="2"/>
      <c r="WJL130" s="2"/>
      <c r="WJM130" s="2"/>
      <c r="WJN130" s="2"/>
      <c r="WJO130" s="2"/>
      <c r="WJP130" s="2"/>
      <c r="WJQ130" s="2"/>
      <c r="WJR130" s="2"/>
      <c r="WJS130" s="2"/>
      <c r="WJT130" s="2"/>
      <c r="WJU130" s="2"/>
      <c r="WJV130" s="2"/>
      <c r="WJW130" s="2"/>
      <c r="WJX130" s="2"/>
      <c r="WJY130" s="2"/>
      <c r="WJZ130" s="2"/>
      <c r="WKA130" s="2"/>
      <c r="WKB130" s="2"/>
      <c r="WKC130" s="2"/>
      <c r="WKD130" s="2"/>
      <c r="WKE130" s="2"/>
      <c r="WKF130" s="2"/>
      <c r="WKG130" s="2"/>
      <c r="WKH130" s="2"/>
      <c r="WKI130" s="2"/>
      <c r="WKJ130" s="2"/>
      <c r="WKK130" s="2"/>
      <c r="WKL130" s="2"/>
      <c r="WKM130" s="2"/>
      <c r="WKN130" s="2"/>
      <c r="WKO130" s="2"/>
      <c r="WKP130" s="2"/>
      <c r="WKQ130" s="2"/>
      <c r="WKR130" s="2"/>
      <c r="WKS130" s="2"/>
      <c r="WKT130" s="2"/>
      <c r="WKU130" s="2"/>
      <c r="WKV130" s="2"/>
      <c r="WKW130" s="2"/>
      <c r="WKX130" s="2"/>
      <c r="WKY130" s="2"/>
      <c r="WKZ130" s="2"/>
      <c r="WLA130" s="2"/>
      <c r="WLB130" s="2"/>
      <c r="WLC130" s="2"/>
      <c r="WLD130" s="2"/>
      <c r="WLE130" s="2"/>
      <c r="WLF130" s="2"/>
      <c r="WLG130" s="2"/>
      <c r="WLH130" s="2"/>
      <c r="WLI130" s="2"/>
      <c r="WLJ130" s="2"/>
      <c r="WLK130" s="2"/>
      <c r="WLL130" s="2"/>
      <c r="WLM130" s="2"/>
      <c r="WLN130" s="2"/>
      <c r="WLO130" s="2"/>
      <c r="WLP130" s="2"/>
      <c r="WLQ130" s="2"/>
      <c r="WLR130" s="2"/>
      <c r="WLS130" s="2"/>
      <c r="WLT130" s="2"/>
      <c r="WLU130" s="2"/>
      <c r="WLV130" s="2"/>
      <c r="WLW130" s="2"/>
      <c r="WLX130" s="2"/>
      <c r="WLY130" s="2"/>
      <c r="WLZ130" s="2"/>
      <c r="WMA130" s="2"/>
      <c r="WMB130" s="2"/>
      <c r="WMC130" s="2"/>
      <c r="WMD130" s="2"/>
      <c r="WME130" s="2"/>
      <c r="WMF130" s="2"/>
      <c r="WMG130" s="2"/>
      <c r="WMH130" s="2"/>
      <c r="WMI130" s="2"/>
      <c r="WMJ130" s="2"/>
      <c r="WMK130" s="2"/>
      <c r="WML130" s="2"/>
      <c r="WMM130" s="2"/>
      <c r="WMN130" s="2"/>
      <c r="WMO130" s="2"/>
      <c r="WMP130" s="2"/>
      <c r="WMQ130" s="2"/>
      <c r="WMR130" s="2"/>
      <c r="WMS130" s="2"/>
      <c r="WMT130" s="2"/>
      <c r="WMU130" s="2"/>
      <c r="WMV130" s="2"/>
      <c r="WMW130" s="2"/>
      <c r="WMX130" s="2"/>
      <c r="WMY130" s="2"/>
      <c r="WMZ130" s="2"/>
      <c r="WNA130" s="2"/>
      <c r="WNB130" s="2"/>
      <c r="WNC130" s="2"/>
      <c r="WND130" s="2"/>
      <c r="WNE130" s="2"/>
      <c r="WNF130" s="2"/>
      <c r="WNG130" s="2"/>
      <c r="WNH130" s="2"/>
      <c r="WNI130" s="2"/>
      <c r="WNJ130" s="2"/>
      <c r="WNK130" s="2"/>
      <c r="WNL130" s="2"/>
      <c r="WNM130" s="2"/>
      <c r="WNN130" s="2"/>
      <c r="WNO130" s="2"/>
      <c r="WNP130" s="2"/>
      <c r="WNQ130" s="2"/>
      <c r="WNR130" s="2"/>
      <c r="WNS130" s="2"/>
      <c r="WNT130" s="2"/>
      <c r="WNU130" s="2"/>
      <c r="WNV130" s="2"/>
      <c r="WNW130" s="2"/>
      <c r="WNX130" s="2"/>
      <c r="WNY130" s="2"/>
      <c r="WNZ130" s="2"/>
      <c r="WOA130" s="2"/>
      <c r="WOB130" s="2"/>
      <c r="WOC130" s="2"/>
      <c r="WOD130" s="2"/>
      <c r="WOE130" s="2"/>
      <c r="WOF130" s="2"/>
      <c r="WOG130" s="2"/>
      <c r="WOH130" s="2"/>
      <c r="WOI130" s="2"/>
      <c r="WOJ130" s="2"/>
      <c r="WOK130" s="2"/>
      <c r="WOL130" s="2"/>
      <c r="WOM130" s="2"/>
      <c r="WON130" s="2"/>
      <c r="WOO130" s="2"/>
      <c r="WOP130" s="2"/>
      <c r="WOQ130" s="2"/>
      <c r="WOR130" s="2"/>
      <c r="WOS130" s="2"/>
      <c r="WOT130" s="2"/>
      <c r="WOU130" s="2"/>
      <c r="WOV130" s="2"/>
      <c r="WOW130" s="2"/>
      <c r="WOX130" s="2"/>
      <c r="WOY130" s="2"/>
      <c r="WOZ130" s="2"/>
      <c r="WPA130" s="2"/>
      <c r="WPB130" s="2"/>
      <c r="WPC130" s="2"/>
      <c r="WPD130" s="2"/>
      <c r="WPE130" s="2"/>
      <c r="WPF130" s="2"/>
      <c r="WPG130" s="2"/>
      <c r="WPH130" s="2"/>
      <c r="WPI130" s="2"/>
      <c r="WPJ130" s="2"/>
      <c r="WPK130" s="2"/>
      <c r="WPL130" s="2"/>
      <c r="WPM130" s="2"/>
      <c r="WPN130" s="2"/>
      <c r="WPO130" s="2"/>
      <c r="WPP130" s="2"/>
      <c r="WPQ130" s="2"/>
      <c r="WPR130" s="2"/>
      <c r="WPS130" s="2"/>
      <c r="WPT130" s="2"/>
      <c r="WPU130" s="2"/>
      <c r="WPV130" s="2"/>
      <c r="WPW130" s="2"/>
      <c r="WPX130" s="2"/>
      <c r="WPY130" s="2"/>
      <c r="WPZ130" s="2"/>
      <c r="WQA130" s="2"/>
      <c r="WQB130" s="2"/>
      <c r="WQC130" s="2"/>
      <c r="WQD130" s="2"/>
      <c r="WQE130" s="2"/>
      <c r="WQF130" s="2"/>
      <c r="WQG130" s="2"/>
      <c r="WQH130" s="2"/>
      <c r="WQI130" s="2"/>
      <c r="WQJ130" s="2"/>
      <c r="WQK130" s="2"/>
      <c r="WQL130" s="2"/>
      <c r="WQM130" s="2"/>
      <c r="WQN130" s="2"/>
      <c r="WQO130" s="2"/>
      <c r="WQP130" s="2"/>
      <c r="WQQ130" s="2"/>
      <c r="WQR130" s="2"/>
      <c r="WQS130" s="2"/>
      <c r="WQT130" s="2"/>
      <c r="WQU130" s="2"/>
      <c r="WQV130" s="2"/>
      <c r="WQW130" s="2"/>
      <c r="WQX130" s="2"/>
      <c r="WQY130" s="2"/>
      <c r="WQZ130" s="2"/>
      <c r="WRA130" s="2"/>
      <c r="WRB130" s="2"/>
      <c r="WRC130" s="2"/>
      <c r="WRD130" s="2"/>
      <c r="WRE130" s="2"/>
      <c r="WRF130" s="2"/>
      <c r="WRG130" s="2"/>
      <c r="WRH130" s="2"/>
      <c r="WRI130" s="2"/>
      <c r="WRJ130" s="2"/>
      <c r="WRK130" s="2"/>
      <c r="WRL130" s="2"/>
      <c r="WRM130" s="2"/>
      <c r="WRN130" s="2"/>
      <c r="WRO130" s="2"/>
      <c r="WRP130" s="2"/>
      <c r="WRQ130" s="2"/>
      <c r="WRR130" s="2"/>
      <c r="WRS130" s="2"/>
      <c r="WRT130" s="2"/>
      <c r="WRU130" s="2"/>
      <c r="WRV130" s="2"/>
      <c r="WRW130" s="2"/>
      <c r="WRX130" s="2"/>
      <c r="WRY130" s="2"/>
      <c r="WRZ130" s="2"/>
      <c r="WSA130" s="2"/>
      <c r="WSB130" s="2"/>
      <c r="WSC130" s="2"/>
      <c r="WSD130" s="2"/>
      <c r="WSE130" s="2"/>
      <c r="WSF130" s="2"/>
      <c r="WSG130" s="2"/>
      <c r="WSH130" s="2"/>
      <c r="WSI130" s="2"/>
      <c r="WSJ130" s="2"/>
      <c r="WSK130" s="2"/>
      <c r="WSL130" s="2"/>
      <c r="WSM130" s="2"/>
      <c r="WSN130" s="2"/>
      <c r="WSO130" s="2"/>
      <c r="WSP130" s="2"/>
      <c r="WSQ130" s="2"/>
      <c r="WSR130" s="2"/>
      <c r="WSS130" s="2"/>
      <c r="WST130" s="2"/>
      <c r="WSU130" s="2"/>
      <c r="WSV130" s="2"/>
      <c r="WSW130" s="2"/>
      <c r="WSX130" s="2"/>
      <c r="WSY130" s="2"/>
      <c r="WSZ130" s="2"/>
      <c r="WTA130" s="2"/>
      <c r="WTB130" s="2"/>
      <c r="WTC130" s="2"/>
      <c r="WTD130" s="2"/>
      <c r="WTE130" s="2"/>
      <c r="WTF130" s="2"/>
      <c r="WTG130" s="2"/>
      <c r="WTH130" s="2"/>
      <c r="WTI130" s="2"/>
      <c r="WTJ130" s="2"/>
      <c r="WTK130" s="2"/>
      <c r="WTL130" s="2"/>
      <c r="WTM130" s="2"/>
      <c r="WTN130" s="2"/>
      <c r="WTO130" s="2"/>
      <c r="WTP130" s="2"/>
      <c r="WTQ130" s="2"/>
      <c r="WTR130" s="2"/>
      <c r="WTS130" s="2"/>
      <c r="WTT130" s="2"/>
      <c r="WTU130" s="2"/>
      <c r="WTV130" s="2"/>
      <c r="WTW130" s="2"/>
      <c r="WTX130" s="2"/>
      <c r="WTY130" s="2"/>
      <c r="WTZ130" s="2"/>
      <c r="WUA130" s="2"/>
      <c r="WUB130" s="2"/>
      <c r="WUC130" s="2"/>
      <c r="WUD130" s="2"/>
      <c r="WUE130" s="2"/>
      <c r="WUF130" s="2"/>
      <c r="WUG130" s="2"/>
      <c r="WUH130" s="2"/>
      <c r="WUI130" s="2"/>
      <c r="WUJ130" s="2"/>
      <c r="WUK130" s="2"/>
      <c r="WUL130" s="2"/>
      <c r="WUM130" s="2"/>
      <c r="WUN130" s="2"/>
      <c r="WUO130" s="2"/>
      <c r="WUP130" s="2"/>
      <c r="WUQ130" s="2"/>
      <c r="WUR130" s="2"/>
      <c r="WUS130" s="2"/>
      <c r="WUT130" s="2"/>
      <c r="WUU130" s="2"/>
      <c r="WUV130" s="2"/>
      <c r="WUW130" s="2"/>
      <c r="WUX130" s="2"/>
      <c r="WUY130" s="2"/>
      <c r="WUZ130" s="2"/>
      <c r="WVA130" s="2"/>
      <c r="WVB130" s="2"/>
      <c r="WVC130" s="2"/>
      <c r="WVD130" s="2"/>
      <c r="WVE130" s="2"/>
      <c r="WVF130" s="2"/>
      <c r="WVG130" s="2"/>
      <c r="WVH130" s="2"/>
      <c r="WVI130" s="2"/>
      <c r="WVJ130" s="2"/>
      <c r="WVK130" s="2"/>
      <c r="WVL130" s="2"/>
      <c r="WVM130" s="2"/>
      <c r="WVN130" s="2"/>
      <c r="WVO130" s="2"/>
      <c r="WVP130" s="2"/>
      <c r="WVQ130" s="2"/>
      <c r="WVR130" s="2"/>
      <c r="WVS130" s="2"/>
      <c r="WVT130" s="2"/>
      <c r="WVU130" s="2"/>
      <c r="WVV130" s="2"/>
      <c r="WVW130" s="2"/>
      <c r="WVX130" s="2"/>
      <c r="WVY130" s="2"/>
      <c r="WVZ130" s="2"/>
      <c r="WWA130" s="2"/>
      <c r="WWB130" s="2"/>
      <c r="WWC130" s="2"/>
      <c r="WWD130" s="2"/>
      <c r="WWE130" s="2"/>
      <c r="WWF130" s="2"/>
      <c r="WWG130" s="2"/>
      <c r="WWH130" s="2"/>
      <c r="WWI130" s="2"/>
      <c r="WWJ130" s="2"/>
      <c r="WWK130" s="2"/>
      <c r="WWL130" s="2"/>
      <c r="WWM130" s="2"/>
      <c r="WWN130" s="2"/>
      <c r="WWO130" s="2"/>
      <c r="WWP130" s="2"/>
      <c r="WWQ130" s="2"/>
      <c r="WWR130" s="2"/>
      <c r="WWS130" s="2"/>
      <c r="WWT130" s="2"/>
      <c r="WWU130" s="2"/>
      <c r="WWV130" s="2"/>
      <c r="WWW130" s="2"/>
      <c r="WWX130" s="2"/>
      <c r="WWY130" s="2"/>
      <c r="WWZ130" s="2"/>
      <c r="WXA130" s="2"/>
      <c r="WXB130" s="2"/>
      <c r="WXC130" s="2"/>
      <c r="WXD130" s="2"/>
      <c r="WXE130" s="2"/>
      <c r="WXF130" s="2"/>
      <c r="WXG130" s="2"/>
      <c r="WXH130" s="2"/>
      <c r="WXI130" s="2"/>
      <c r="WXJ130" s="2"/>
      <c r="WXK130" s="2"/>
      <c r="WXL130" s="2"/>
      <c r="WXM130" s="2"/>
      <c r="WXN130" s="2"/>
      <c r="WXO130" s="2"/>
      <c r="WXP130" s="2"/>
      <c r="WXQ130" s="2"/>
      <c r="WXR130" s="2"/>
      <c r="WXS130" s="2"/>
      <c r="WXT130" s="2"/>
      <c r="WXU130" s="2"/>
      <c r="WXV130" s="2"/>
      <c r="WXW130" s="2"/>
      <c r="WXX130" s="2"/>
      <c r="WXY130" s="2"/>
      <c r="WXZ130" s="2"/>
      <c r="WYA130" s="2"/>
      <c r="WYB130" s="2"/>
      <c r="WYC130" s="2"/>
      <c r="WYD130" s="2"/>
      <c r="WYE130" s="2"/>
      <c r="WYF130" s="2"/>
      <c r="WYG130" s="2"/>
      <c r="WYH130" s="2"/>
      <c r="WYI130" s="2"/>
      <c r="WYJ130" s="2"/>
      <c r="WYK130" s="2"/>
      <c r="WYL130" s="2"/>
      <c r="WYM130" s="2"/>
      <c r="WYN130" s="2"/>
      <c r="WYO130" s="2"/>
      <c r="WYP130" s="2"/>
      <c r="WYQ130" s="2"/>
      <c r="WYR130" s="2"/>
      <c r="WYS130" s="2"/>
      <c r="WYT130" s="2"/>
      <c r="WYU130" s="2"/>
      <c r="WYV130" s="2"/>
      <c r="WYW130" s="2"/>
      <c r="WYX130" s="2"/>
      <c r="WYY130" s="2"/>
      <c r="WYZ130" s="2"/>
      <c r="WZA130" s="2"/>
      <c r="WZB130" s="2"/>
      <c r="WZC130" s="2"/>
      <c r="WZD130" s="2"/>
      <c r="WZE130" s="2"/>
      <c r="WZF130" s="2"/>
      <c r="WZG130" s="2"/>
      <c r="WZH130" s="2"/>
      <c r="WZI130" s="2"/>
      <c r="WZJ130" s="2"/>
      <c r="WZK130" s="2"/>
      <c r="WZL130" s="2"/>
      <c r="WZM130" s="2"/>
      <c r="WZN130" s="2"/>
      <c r="WZO130" s="2"/>
      <c r="WZP130" s="2"/>
      <c r="WZQ130" s="2"/>
      <c r="WZR130" s="2"/>
      <c r="WZS130" s="2"/>
      <c r="WZT130" s="2"/>
      <c r="WZU130" s="2"/>
      <c r="WZV130" s="2"/>
      <c r="WZW130" s="2"/>
      <c r="WZX130" s="2"/>
      <c r="WZY130" s="2"/>
      <c r="WZZ130" s="2"/>
      <c r="XAA130" s="2"/>
      <c r="XAB130" s="2"/>
      <c r="XAC130" s="2"/>
      <c r="XAD130" s="2"/>
      <c r="XAE130" s="2"/>
      <c r="XAF130" s="2"/>
      <c r="XAG130" s="2"/>
      <c r="XAH130" s="2"/>
      <c r="XAI130" s="2"/>
      <c r="XAJ130" s="2"/>
      <c r="XAK130" s="2"/>
      <c r="XAL130" s="2"/>
      <c r="XAM130" s="2"/>
      <c r="XAN130" s="2"/>
      <c r="XAO130" s="2"/>
      <c r="XAP130" s="2"/>
      <c r="XAQ130" s="2"/>
      <c r="XAR130" s="2"/>
      <c r="XAS130" s="2"/>
      <c r="XAT130" s="2"/>
      <c r="XAU130" s="2"/>
      <c r="XAV130" s="2"/>
      <c r="XAW130" s="2"/>
      <c r="XAX130" s="2"/>
      <c r="XAY130" s="2"/>
      <c r="XAZ130" s="2"/>
      <c r="XBA130" s="2"/>
      <c r="XBB130" s="2"/>
      <c r="XBC130" s="2"/>
      <c r="XBD130" s="2"/>
      <c r="XBE130" s="2"/>
      <c r="XBF130" s="2"/>
      <c r="XBG130" s="2"/>
      <c r="XBH130" s="2"/>
      <c r="XBI130" s="2"/>
      <c r="XBJ130" s="2"/>
      <c r="XBK130" s="2"/>
      <c r="XBL130" s="2"/>
      <c r="XBM130" s="2"/>
      <c r="XBN130" s="2"/>
      <c r="XBO130" s="2"/>
      <c r="XBP130" s="2"/>
      <c r="XBQ130" s="2"/>
      <c r="XBR130" s="2"/>
      <c r="XBS130" s="2"/>
      <c r="XBT130" s="2"/>
      <c r="XBU130" s="2"/>
      <c r="XBV130" s="2"/>
      <c r="XBW130" s="2"/>
      <c r="XBX130" s="2"/>
      <c r="XBY130" s="2"/>
      <c r="XBZ130" s="2"/>
      <c r="XCA130" s="2"/>
      <c r="XCB130" s="2"/>
      <c r="XCC130" s="2"/>
      <c r="XCD130" s="2"/>
      <c r="XCE130" s="2"/>
      <c r="XCF130" s="2"/>
      <c r="XCG130" s="2"/>
      <c r="XCH130" s="2"/>
      <c r="XCI130" s="2"/>
      <c r="XCJ130" s="2"/>
      <c r="XCK130" s="2"/>
      <c r="XCL130" s="2"/>
      <c r="XCM130" s="2"/>
      <c r="XCN130" s="2"/>
      <c r="XCO130" s="2"/>
      <c r="XCP130" s="2"/>
      <c r="XCQ130" s="2"/>
      <c r="XCR130" s="2"/>
      <c r="XCS130" s="2"/>
      <c r="XCT130" s="2"/>
      <c r="XCU130" s="2"/>
      <c r="XCV130" s="2"/>
      <c r="XCW130" s="2"/>
      <c r="XCX130" s="2"/>
      <c r="XCY130" s="2"/>
      <c r="XCZ130" s="2"/>
      <c r="XDA130" s="2"/>
      <c r="XDB130" s="2"/>
      <c r="XDC130" s="2"/>
      <c r="XDD130" s="2"/>
      <c r="XDE130" s="2"/>
      <c r="XDF130" s="2"/>
      <c r="XDG130" s="2"/>
      <c r="XDH130" s="2"/>
      <c r="XDI130" s="2"/>
      <c r="XDJ130" s="2"/>
      <c r="XDK130" s="2"/>
      <c r="XDL130" s="2"/>
      <c r="XDM130" s="2"/>
      <c r="XDN130" s="2"/>
      <c r="XDO130" s="2"/>
      <c r="XDP130" s="2"/>
      <c r="XDQ130" s="2"/>
      <c r="XDR130" s="2"/>
      <c r="XDS130" s="2"/>
      <c r="XDT130" s="2"/>
      <c r="XDU130" s="2"/>
      <c r="XDV130" s="2"/>
      <c r="XDW130" s="2"/>
      <c r="XDX130" s="2"/>
      <c r="XDY130" s="2"/>
      <c r="XDZ130" s="2"/>
      <c r="XEA130" s="2"/>
      <c r="XEB130" s="2"/>
      <c r="XEC130" s="2"/>
      <c r="XED130" s="2"/>
      <c r="XEE130" s="2"/>
      <c r="XEF130" s="2"/>
      <c r="XEG130" s="2"/>
      <c r="XEH130" s="2"/>
      <c r="XEI130" s="2"/>
      <c r="XEJ130" s="2"/>
      <c r="XEK130" s="2"/>
      <c r="XEL130" s="2"/>
      <c r="XEM130" s="2"/>
      <c r="XEN130" s="2"/>
      <c r="XEO130" s="2"/>
      <c r="XEP130" s="2"/>
      <c r="XEQ130" s="2"/>
      <c r="XER130" s="2"/>
      <c r="XES130" s="2"/>
      <c r="XET130" s="2"/>
      <c r="XEU130" s="2"/>
      <c r="XEV130" s="2"/>
      <c r="XEW130" s="2"/>
      <c r="XEX130" s="2"/>
      <c r="XEY130" s="2"/>
      <c r="XEZ130" s="2"/>
      <c r="XFA130" s="2"/>
      <c r="XFB130" s="2"/>
      <c r="XFC130" s="2"/>
    </row>
  </sheetData>
  <mergeCells count="8">
    <mergeCell ref="B1:K1"/>
    <mergeCell ref="E2:I2"/>
    <mergeCell ref="A2:A3"/>
    <mergeCell ref="B2:B3"/>
    <mergeCell ref="C2:C3"/>
    <mergeCell ref="D2:D3"/>
    <mergeCell ref="J2:J3"/>
    <mergeCell ref="K2:K3"/>
  </mergeCells>
  <pageMargins left="0.751388888888889" right="0.751388888888889" top="1" bottom="1" header="0.511805555555556" footer="0.511805555555556"/>
  <pageSetup paperSize="9" orientation="landscape" horizontalDpi="600"/>
  <headerFooter>
    <oddFooter>&amp;C第 &amp;P 页，共 &amp;N 页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B87"/>
  <sheetViews>
    <sheetView workbookViewId="0">
      <pane xSplit="2" ySplit="3" topLeftCell="C48" activePane="bottomRight" state="frozen"/>
      <selection/>
      <selection pane="topRight"/>
      <selection pane="bottomLeft"/>
      <selection pane="bottomRight" activeCell="F10" sqref="F10"/>
    </sheetView>
  </sheetViews>
  <sheetFormatPr defaultColWidth="9" defaultRowHeight="14.25"/>
  <cols>
    <col min="1" max="1" width="4.125" style="2" customWidth="1"/>
    <col min="2" max="2" width="20.375" style="2" customWidth="1"/>
    <col min="3" max="3" width="10.75" style="2" customWidth="1"/>
    <col min="4" max="4" width="10.5" style="2" customWidth="1"/>
    <col min="5" max="5" width="9.625" style="2" customWidth="1"/>
    <col min="6" max="6" width="8.75" style="2" customWidth="1"/>
    <col min="7" max="7" width="10.75" style="2" customWidth="1"/>
    <col min="8" max="8" width="11.625" style="2" customWidth="1"/>
    <col min="9" max="9" width="9.5" style="2" customWidth="1"/>
    <col min="10" max="10" width="10.125" style="2" customWidth="1"/>
    <col min="11" max="11" width="13.5" style="3" customWidth="1"/>
    <col min="12" max="12" width="10.375" style="3" customWidth="1"/>
    <col min="13" max="13" width="12.125" style="2" customWidth="1"/>
    <col min="14" max="14" width="9" style="2" customWidth="1"/>
    <col min="15" max="16383" width="9" style="2"/>
  </cols>
  <sheetData>
    <row r="1" customFormat="1" ht="24" customHeight="1" spans="1:16382">
      <c r="A1" s="2"/>
      <c r="B1" s="4" t="s">
        <v>147</v>
      </c>
      <c r="C1" s="4"/>
      <c r="D1" s="4"/>
      <c r="E1" s="4"/>
      <c r="F1" s="4"/>
      <c r="G1" s="4"/>
      <c r="H1" s="4"/>
      <c r="I1" s="4"/>
      <c r="J1" s="4"/>
      <c r="K1" s="3"/>
      <c r="L1" s="3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  <c r="XEL1" s="2"/>
      <c r="XEM1" s="2"/>
      <c r="XEN1" s="2"/>
      <c r="XEO1" s="2"/>
      <c r="XEP1" s="2"/>
      <c r="XEQ1" s="2"/>
      <c r="XER1" s="2"/>
      <c r="XES1" s="2"/>
      <c r="XET1" s="2"/>
      <c r="XEU1" s="2"/>
      <c r="XEV1" s="2"/>
      <c r="XEW1" s="2"/>
      <c r="XEX1" s="2"/>
      <c r="XEY1" s="2"/>
      <c r="XEZ1" s="2"/>
      <c r="XFA1" s="2"/>
      <c r="XFB1" s="2"/>
    </row>
    <row r="2" customFormat="1" ht="24" customHeight="1" spans="1:16382">
      <c r="A2" s="5" t="s">
        <v>1</v>
      </c>
      <c r="B2" s="5" t="s">
        <v>2</v>
      </c>
      <c r="C2" s="5" t="s">
        <v>3</v>
      </c>
      <c r="D2" s="5" t="s">
        <v>4</v>
      </c>
      <c r="E2" s="6" t="s">
        <v>5</v>
      </c>
      <c r="F2" s="7"/>
      <c r="G2" s="7"/>
      <c r="H2" s="8"/>
      <c r="I2" s="41" t="s">
        <v>148</v>
      </c>
      <c r="J2" s="41" t="s">
        <v>149</v>
      </c>
      <c r="K2" s="3"/>
      <c r="L2" s="3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  <c r="XEZ2" s="2"/>
      <c r="XFA2" s="2"/>
      <c r="XFB2" s="2"/>
    </row>
    <row r="3" s="1" customFormat="1" ht="28.5" spans="1:12">
      <c r="A3" s="9"/>
      <c r="B3" s="5"/>
      <c r="C3" s="5"/>
      <c r="D3" s="5"/>
      <c r="E3" s="9" t="s">
        <v>5</v>
      </c>
      <c r="F3" s="9" t="s">
        <v>150</v>
      </c>
      <c r="G3" s="9" t="s">
        <v>9</v>
      </c>
      <c r="H3" s="9" t="s">
        <v>6</v>
      </c>
      <c r="I3" s="42"/>
      <c r="J3" s="42"/>
      <c r="K3" s="43" t="s">
        <v>10</v>
      </c>
      <c r="L3" s="43" t="s">
        <v>11</v>
      </c>
    </row>
    <row r="4" s="2" customFormat="1" spans="1:12">
      <c r="A4" s="10">
        <v>52</v>
      </c>
      <c r="B4" s="11" t="s">
        <v>12</v>
      </c>
      <c r="C4" s="12">
        <f>VLOOKUP(A4,[7]发放表!$A:$G,7,0)</f>
        <v>4044.9</v>
      </c>
      <c r="D4" s="13">
        <v>6843.1</v>
      </c>
      <c r="E4" s="13"/>
      <c r="F4" s="14"/>
      <c r="G4" s="14">
        <f>E4-F4</f>
        <v>0</v>
      </c>
      <c r="H4" s="14">
        <f t="shared" ref="H4:H67" si="0">D4+G4</f>
        <v>6843.1</v>
      </c>
      <c r="I4" s="14">
        <f>VLOOKUP(A4,[8]现场认购品种!$B:$EL,141,0)</f>
        <v>356</v>
      </c>
      <c r="J4" s="14">
        <f>VLOOKUP(A4,[8]藏药、惠氏系列!$B:$V,21,0)</f>
        <v>2442.2</v>
      </c>
      <c r="K4" s="3">
        <f>C4+I4+J4</f>
        <v>6843.1</v>
      </c>
      <c r="L4" s="3">
        <f t="shared" ref="L4:L67" si="1">K4-D4-E4</f>
        <v>0</v>
      </c>
    </row>
    <row r="5" s="2" customFormat="1" spans="1:12">
      <c r="A5" s="15">
        <v>54</v>
      </c>
      <c r="B5" s="16" t="s">
        <v>13</v>
      </c>
      <c r="C5" s="12">
        <f>VLOOKUP(A5,[7]发放表!$A:$G,7,0)</f>
        <v>4506.3</v>
      </c>
      <c r="D5" s="17">
        <v>6418.39</v>
      </c>
      <c r="E5" s="54">
        <v>689.91</v>
      </c>
      <c r="F5" s="13"/>
      <c r="G5" s="14">
        <f t="shared" ref="G5:G36" si="2">E5-F5</f>
        <v>689.91</v>
      </c>
      <c r="H5" s="19">
        <f t="shared" si="0"/>
        <v>7108.3</v>
      </c>
      <c r="I5" s="14">
        <f>VLOOKUP(A5,[8]现场认购品种!$B:$EL,141,0)</f>
        <v>888</v>
      </c>
      <c r="J5" s="14">
        <f>VLOOKUP(A5,[8]藏药、惠氏系列!$B:$V,21,0)</f>
        <v>1714</v>
      </c>
      <c r="K5" s="3">
        <f t="shared" ref="K5:K36" si="3">C5+I5+J5</f>
        <v>7108.3</v>
      </c>
      <c r="L5" s="3">
        <f t="shared" si="1"/>
        <v>0</v>
      </c>
    </row>
    <row r="6" s="2" customFormat="1" spans="1:12">
      <c r="A6" s="15">
        <v>56</v>
      </c>
      <c r="B6" s="16" t="s">
        <v>14</v>
      </c>
      <c r="C6" s="12">
        <f>VLOOKUP(A6,[7]发放表!$A:$G,7,0)</f>
        <v>2948.1</v>
      </c>
      <c r="D6" s="19">
        <v>3013.9</v>
      </c>
      <c r="E6" s="17">
        <v>507.9</v>
      </c>
      <c r="F6" s="14"/>
      <c r="G6" s="14">
        <f t="shared" si="2"/>
        <v>507.9</v>
      </c>
      <c r="H6" s="19">
        <f t="shared" si="0"/>
        <v>3521.8</v>
      </c>
      <c r="I6" s="14">
        <f>VLOOKUP(A6,[8]现场认购品种!$B:$EL,141,0)</f>
        <v>72</v>
      </c>
      <c r="J6" s="14">
        <f>VLOOKUP(A6,[8]藏药、惠氏系列!$B:$V,21,0)</f>
        <v>501.7</v>
      </c>
      <c r="K6" s="3">
        <f t="shared" si="3"/>
        <v>3521.8</v>
      </c>
      <c r="L6" s="3">
        <f t="shared" si="1"/>
        <v>0</v>
      </c>
    </row>
    <row r="7" s="2" customFormat="1" spans="1:12">
      <c r="A7" s="15">
        <v>307</v>
      </c>
      <c r="B7" s="16" t="s">
        <v>16</v>
      </c>
      <c r="C7" s="12">
        <f>VLOOKUP(A7,[7]发放表!$A:$G,7,0)</f>
        <v>17348.6</v>
      </c>
      <c r="D7" s="19">
        <v>9386.2</v>
      </c>
      <c r="E7" s="17">
        <v>13953.48</v>
      </c>
      <c r="F7" s="13"/>
      <c r="G7" s="14">
        <f t="shared" si="2"/>
        <v>13953.48</v>
      </c>
      <c r="H7" s="19">
        <f t="shared" si="0"/>
        <v>23339.68</v>
      </c>
      <c r="I7" s="14">
        <f>VLOOKUP(A7,[8]现场认购品种!$B:$EL,141,0)</f>
        <v>1083.28</v>
      </c>
      <c r="J7" s="14">
        <f>VLOOKUP(A7,[8]藏药、惠氏系列!$B:$V,21,0)</f>
        <v>4907.8</v>
      </c>
      <c r="K7" s="3">
        <f t="shared" si="3"/>
        <v>23339.68</v>
      </c>
      <c r="L7" s="3">
        <f t="shared" si="1"/>
        <v>0</v>
      </c>
    </row>
    <row r="8" s="2" customFormat="1" spans="1:12">
      <c r="A8" s="15">
        <v>308</v>
      </c>
      <c r="B8" s="16" t="s">
        <v>17</v>
      </c>
      <c r="C8" s="12">
        <f>VLOOKUP(A8,[7]发放表!$A:$G,7,0)</f>
        <v>2772.5</v>
      </c>
      <c r="D8" s="17">
        <v>3621.9</v>
      </c>
      <c r="E8" s="17">
        <v>615</v>
      </c>
      <c r="F8" s="13"/>
      <c r="G8" s="14">
        <f t="shared" si="2"/>
        <v>615</v>
      </c>
      <c r="H8" s="19">
        <f t="shared" si="0"/>
        <v>4236.9</v>
      </c>
      <c r="I8" s="14">
        <f>VLOOKUP(A8,[8]现场认购品种!$B:$EL,141,0)</f>
        <v>1056.1</v>
      </c>
      <c r="J8" s="14">
        <f>VLOOKUP(A8,[8]藏药、惠氏系列!$B:$V,21,0)</f>
        <v>408.3</v>
      </c>
      <c r="K8" s="3">
        <f t="shared" si="3"/>
        <v>4236.9</v>
      </c>
      <c r="L8" s="3">
        <f t="shared" si="1"/>
        <v>0</v>
      </c>
    </row>
    <row r="9" s="2" customFormat="1" spans="1:12">
      <c r="A9" s="15">
        <v>311</v>
      </c>
      <c r="B9" s="16" t="s">
        <v>18</v>
      </c>
      <c r="C9" s="12">
        <f>VLOOKUP(A9,[7]发放表!$A:$G,7,0)</f>
        <v>3559.8</v>
      </c>
      <c r="D9" s="19">
        <v>5753.1</v>
      </c>
      <c r="E9" s="66">
        <v>2262.9</v>
      </c>
      <c r="F9" s="66"/>
      <c r="G9" s="14">
        <f t="shared" si="2"/>
        <v>2262.9</v>
      </c>
      <c r="H9" s="19">
        <f t="shared" si="0"/>
        <v>8016</v>
      </c>
      <c r="I9" s="14">
        <f>VLOOKUP(A9,[8]现场认购品种!$B:$EL,141,0)</f>
        <v>578</v>
      </c>
      <c r="J9" s="14">
        <f>VLOOKUP(A9,[8]藏药、惠氏系列!$B:$V,21,0)</f>
        <v>3878.2</v>
      </c>
      <c r="K9" s="3">
        <f t="shared" si="3"/>
        <v>8016</v>
      </c>
      <c r="L9" s="3">
        <f t="shared" si="1"/>
        <v>0</v>
      </c>
    </row>
    <row r="10" s="2" customFormat="1" spans="1:12">
      <c r="A10" s="15">
        <v>329</v>
      </c>
      <c r="B10" s="15" t="s">
        <v>19</v>
      </c>
      <c r="C10" s="12">
        <f>VLOOKUP(A10,[7]发放表!$A:$G,7,0)</f>
        <v>3248.7</v>
      </c>
      <c r="D10" s="19">
        <v>4214</v>
      </c>
      <c r="E10" s="19"/>
      <c r="F10" s="14"/>
      <c r="G10" s="14">
        <f t="shared" si="2"/>
        <v>0</v>
      </c>
      <c r="H10" s="19">
        <f t="shared" si="0"/>
        <v>4214</v>
      </c>
      <c r="I10" s="14">
        <f>VLOOKUP(A10,[8]现场认购品种!$B:$EL,141,0)</f>
        <v>200</v>
      </c>
      <c r="J10" s="14">
        <f>VLOOKUP(A10,[8]藏药、惠氏系列!$B:$V,21,0)</f>
        <v>765.3</v>
      </c>
      <c r="K10" s="3">
        <f t="shared" si="3"/>
        <v>4214</v>
      </c>
      <c r="L10" s="3">
        <f t="shared" si="1"/>
        <v>0</v>
      </c>
    </row>
    <row r="11" s="2" customFormat="1" spans="1:12">
      <c r="A11" s="15">
        <v>337</v>
      </c>
      <c r="B11" s="16" t="s">
        <v>20</v>
      </c>
      <c r="C11" s="12">
        <f>VLOOKUP(A11,[7]发放表!$A:$G,7,0)</f>
        <v>9781</v>
      </c>
      <c r="D11" s="19">
        <v>11977.61</v>
      </c>
      <c r="E11" s="19">
        <v>3702.69</v>
      </c>
      <c r="F11" s="14"/>
      <c r="G11" s="14">
        <f t="shared" si="2"/>
        <v>3702.69</v>
      </c>
      <c r="H11" s="19">
        <f t="shared" si="0"/>
        <v>15680.3</v>
      </c>
      <c r="I11" s="14">
        <f>VLOOKUP(A11,[8]现场认购品种!$B:$EL,141,0)</f>
        <v>541</v>
      </c>
      <c r="J11" s="14">
        <f>VLOOKUP(A11,[8]藏药、惠氏系列!$B:$V,21,0)</f>
        <v>5358.3</v>
      </c>
      <c r="K11" s="3">
        <f t="shared" si="3"/>
        <v>15680.3</v>
      </c>
      <c r="L11" s="3">
        <f t="shared" si="1"/>
        <v>0</v>
      </c>
    </row>
    <row r="12" s="2" customFormat="1" ht="13.5" customHeight="1" spans="1:12">
      <c r="A12" s="15">
        <v>339</v>
      </c>
      <c r="B12" s="16" t="s">
        <v>21</v>
      </c>
      <c r="C12" s="12">
        <f>VLOOKUP(A12,[7]发放表!$A:$G,7,0)</f>
        <v>1986.3</v>
      </c>
      <c r="D12" s="19">
        <v>3840.1</v>
      </c>
      <c r="E12" s="19"/>
      <c r="F12" s="14"/>
      <c r="G12" s="14">
        <f t="shared" si="2"/>
        <v>0</v>
      </c>
      <c r="H12" s="19">
        <f t="shared" si="0"/>
        <v>3840.1</v>
      </c>
      <c r="I12" s="14">
        <f>VLOOKUP(A12,[8]现场认购品种!$B:$EL,141,0)</f>
        <v>505.2</v>
      </c>
      <c r="J12" s="14">
        <f>VLOOKUP(A12,[8]藏药、惠氏系列!$B:$V,21,0)</f>
        <v>1348.6</v>
      </c>
      <c r="K12" s="3">
        <f t="shared" si="3"/>
        <v>3840.1</v>
      </c>
      <c r="L12" s="3">
        <f t="shared" si="1"/>
        <v>0</v>
      </c>
    </row>
    <row r="13" s="2" customFormat="1" spans="1:12">
      <c r="A13" s="15">
        <v>341</v>
      </c>
      <c r="B13" s="16" t="s">
        <v>22</v>
      </c>
      <c r="C13" s="12">
        <f>VLOOKUP(A13,[7]发放表!$A:$G,7,0)</f>
        <v>7882.3</v>
      </c>
      <c r="D13" s="17">
        <v>3646</v>
      </c>
      <c r="E13" s="17">
        <v>8168.4</v>
      </c>
      <c r="F13" s="13"/>
      <c r="G13" s="14">
        <f t="shared" si="2"/>
        <v>8168.4</v>
      </c>
      <c r="H13" s="19">
        <f t="shared" si="0"/>
        <v>11814.4</v>
      </c>
      <c r="I13" s="14">
        <f>VLOOKUP(A13,[8]现场认购品种!$B:$EL,141,0)</f>
        <v>994.4</v>
      </c>
      <c r="J13" s="14">
        <f>VLOOKUP(A13,[8]藏药、惠氏系列!$B:$V,21,0)</f>
        <v>2937.7</v>
      </c>
      <c r="K13" s="3">
        <f t="shared" si="3"/>
        <v>11814.4</v>
      </c>
      <c r="L13" s="3">
        <f t="shared" si="1"/>
        <v>0</v>
      </c>
    </row>
    <row r="14" s="2" customFormat="1" spans="1:12">
      <c r="A14" s="15">
        <v>343</v>
      </c>
      <c r="B14" s="16" t="s">
        <v>23</v>
      </c>
      <c r="C14" s="12">
        <f>VLOOKUP(A14,[7]发放表!$A:$G,7,0)</f>
        <v>6491.8</v>
      </c>
      <c r="D14" s="19">
        <v>11697.2</v>
      </c>
      <c r="E14" s="19"/>
      <c r="F14" s="14"/>
      <c r="G14" s="14">
        <f t="shared" si="2"/>
        <v>0</v>
      </c>
      <c r="H14" s="19">
        <f t="shared" si="0"/>
        <v>11697.2</v>
      </c>
      <c r="I14" s="14">
        <f>VLOOKUP(A14,[8]现场认购品种!$B:$EL,141,0)</f>
        <v>907.6</v>
      </c>
      <c r="J14" s="14">
        <f>VLOOKUP(A14,[8]藏药、惠氏系列!$B:$V,21,0)</f>
        <v>4297.8</v>
      </c>
      <c r="K14" s="3">
        <f t="shared" si="3"/>
        <v>11697.2</v>
      </c>
      <c r="L14" s="3">
        <f t="shared" si="1"/>
        <v>0</v>
      </c>
    </row>
    <row r="15" s="2" customFormat="1" ht="15" customHeight="1" spans="1:12">
      <c r="A15" s="15">
        <v>349</v>
      </c>
      <c r="B15" s="16" t="s">
        <v>26</v>
      </c>
      <c r="C15" s="12">
        <f>VLOOKUP(A15,[7]发放表!$A:$G,7,0)</f>
        <v>3867.3</v>
      </c>
      <c r="D15" s="17">
        <v>4617.8</v>
      </c>
      <c r="E15" s="17">
        <v>759</v>
      </c>
      <c r="F15" s="13"/>
      <c r="G15" s="14">
        <f t="shared" si="2"/>
        <v>759</v>
      </c>
      <c r="H15" s="19">
        <f t="shared" si="0"/>
        <v>5376.8</v>
      </c>
      <c r="I15" s="14">
        <f>VLOOKUP(A15,[8]现场认购品种!$B:$EL,141,0)</f>
        <v>150</v>
      </c>
      <c r="J15" s="14">
        <f>VLOOKUP(A15,[8]藏药、惠氏系列!$B:$V,21,0)</f>
        <v>1359.5</v>
      </c>
      <c r="K15" s="3">
        <f t="shared" si="3"/>
        <v>5376.8</v>
      </c>
      <c r="L15" s="3">
        <f t="shared" si="1"/>
        <v>0</v>
      </c>
    </row>
    <row r="16" s="2" customFormat="1" spans="1:12">
      <c r="A16" s="15">
        <v>351</v>
      </c>
      <c r="B16" s="30" t="s">
        <v>27</v>
      </c>
      <c r="C16" s="12">
        <f>VLOOKUP(A16,[7]发放表!$A:$G,7,0)</f>
        <v>1866.1</v>
      </c>
      <c r="D16" s="19">
        <v>2353.3</v>
      </c>
      <c r="E16" s="19"/>
      <c r="F16" s="14"/>
      <c r="G16" s="14">
        <f t="shared" si="2"/>
        <v>0</v>
      </c>
      <c r="H16" s="19">
        <f t="shared" si="0"/>
        <v>2353.3</v>
      </c>
      <c r="I16" s="14">
        <f>VLOOKUP(A16,[8]现场认购品种!$B:$EL,141,0)</f>
        <v>74.6</v>
      </c>
      <c r="J16" s="14">
        <f>VLOOKUP(A16,[8]藏药、惠氏系列!$B:$V,21,0)</f>
        <v>412.6</v>
      </c>
      <c r="K16" s="3">
        <f t="shared" si="3"/>
        <v>2353.3</v>
      </c>
      <c r="L16" s="3">
        <f t="shared" si="1"/>
        <v>0</v>
      </c>
    </row>
    <row r="17" s="2" customFormat="1" spans="1:12">
      <c r="A17" s="15">
        <v>355</v>
      </c>
      <c r="B17" s="16" t="s">
        <v>29</v>
      </c>
      <c r="C17" s="12">
        <f>VLOOKUP(A17,[7]发放表!$A:$G,7,0)</f>
        <v>3896.6</v>
      </c>
      <c r="D17" s="19">
        <v>4614.8</v>
      </c>
      <c r="E17" s="19">
        <v>844.1</v>
      </c>
      <c r="F17" s="14"/>
      <c r="G17" s="14">
        <f t="shared" si="2"/>
        <v>844.1</v>
      </c>
      <c r="H17" s="19">
        <f t="shared" si="0"/>
        <v>5458.9</v>
      </c>
      <c r="I17" s="14">
        <f>VLOOKUP(A17,[8]现场认购品种!$B:$EL,141,0)</f>
        <v>258.5</v>
      </c>
      <c r="J17" s="14">
        <f>VLOOKUP(A17,[8]藏药、惠氏系列!$B:$V,21,0)</f>
        <v>1303.8</v>
      </c>
      <c r="K17" s="3">
        <f t="shared" si="3"/>
        <v>5458.9</v>
      </c>
      <c r="L17" s="3">
        <f t="shared" si="1"/>
        <v>-5.6843418860808e-13</v>
      </c>
    </row>
    <row r="18" s="2" customFormat="1" spans="1:12">
      <c r="A18" s="15">
        <v>357</v>
      </c>
      <c r="B18" s="16" t="s">
        <v>30</v>
      </c>
      <c r="C18" s="12">
        <f>VLOOKUP(A18,[7]发放表!$A:$G,7,0)</f>
        <v>1633</v>
      </c>
      <c r="D18" s="17">
        <v>2432.7</v>
      </c>
      <c r="E18" s="19"/>
      <c r="F18" s="14"/>
      <c r="G18" s="14">
        <f t="shared" si="2"/>
        <v>0</v>
      </c>
      <c r="H18" s="19">
        <f t="shared" si="0"/>
        <v>2432.7</v>
      </c>
      <c r="I18" s="14">
        <f>VLOOKUP(A18,[8]现场认购品种!$B:$EL,141,0)</f>
        <v>333</v>
      </c>
      <c r="J18" s="14">
        <f>VLOOKUP(A18,[8]藏药、惠氏系列!$B:$V,21,0)</f>
        <v>466.7</v>
      </c>
      <c r="K18" s="3">
        <f t="shared" si="3"/>
        <v>2432.7</v>
      </c>
      <c r="L18" s="3">
        <f t="shared" si="1"/>
        <v>0</v>
      </c>
    </row>
    <row r="19" s="2" customFormat="1" spans="1:12">
      <c r="A19" s="15">
        <v>359</v>
      </c>
      <c r="B19" s="16" t="s">
        <v>31</v>
      </c>
      <c r="C19" s="12">
        <f>VLOOKUP(A19,[7]发放表!$A:$G,7,0)</f>
        <v>3052.7</v>
      </c>
      <c r="D19" s="19">
        <v>3807.1</v>
      </c>
      <c r="E19" s="19"/>
      <c r="F19" s="14"/>
      <c r="G19" s="14">
        <f t="shared" si="2"/>
        <v>0</v>
      </c>
      <c r="H19" s="19">
        <f t="shared" si="0"/>
        <v>3807.1</v>
      </c>
      <c r="I19" s="14">
        <f>VLOOKUP(A19,[8]现场认购品种!$B:$EL,141,0)</f>
        <v>126</v>
      </c>
      <c r="J19" s="14">
        <f>VLOOKUP(A19,[8]藏药、惠氏系列!$B:$V,21,0)</f>
        <v>628.4</v>
      </c>
      <c r="K19" s="3">
        <f t="shared" si="3"/>
        <v>3807.1</v>
      </c>
      <c r="L19" s="3">
        <f t="shared" si="1"/>
        <v>0</v>
      </c>
    </row>
    <row r="20" s="2" customFormat="1" spans="1:12">
      <c r="A20" s="15">
        <v>367</v>
      </c>
      <c r="B20" s="30" t="s">
        <v>32</v>
      </c>
      <c r="C20" s="12">
        <f>VLOOKUP(A20,[7]发放表!$A:$G,7,0)</f>
        <v>2104.4</v>
      </c>
      <c r="D20" s="19">
        <v>3491.2</v>
      </c>
      <c r="E20" s="19"/>
      <c r="F20" s="14"/>
      <c r="G20" s="14">
        <f t="shared" si="2"/>
        <v>0</v>
      </c>
      <c r="H20" s="19">
        <f t="shared" si="0"/>
        <v>3491.2</v>
      </c>
      <c r="I20" s="14">
        <f>VLOOKUP(A20,[8]现场认购品种!$B:$EL,141,0)</f>
        <v>76</v>
      </c>
      <c r="J20" s="14">
        <f>VLOOKUP(A20,[8]藏药、惠氏系列!$B:$V,21,0)</f>
        <v>1310.8</v>
      </c>
      <c r="K20" s="3">
        <f t="shared" si="3"/>
        <v>3491.2</v>
      </c>
      <c r="L20" s="3">
        <f t="shared" si="1"/>
        <v>0</v>
      </c>
    </row>
    <row r="21" s="2" customFormat="1" spans="1:12">
      <c r="A21" s="15">
        <v>365</v>
      </c>
      <c r="B21" s="16" t="s">
        <v>33</v>
      </c>
      <c r="C21" s="12">
        <f>VLOOKUP(A21,[7]发放表!$A:$G,7,0)</f>
        <v>6674.3</v>
      </c>
      <c r="D21" s="19">
        <v>9154.7</v>
      </c>
      <c r="E21" s="19">
        <v>2092.22</v>
      </c>
      <c r="F21" s="14"/>
      <c r="G21" s="14">
        <f t="shared" si="2"/>
        <v>2092.22</v>
      </c>
      <c r="H21" s="19">
        <f t="shared" si="0"/>
        <v>11246.92</v>
      </c>
      <c r="I21" s="14">
        <f>VLOOKUP(A21,[8]现场认购品种!$B:$EL,141,0)</f>
        <v>609.62</v>
      </c>
      <c r="J21" s="14">
        <f>VLOOKUP(A21,[8]藏药、惠氏系列!$B:$V,21,0)</f>
        <v>3963</v>
      </c>
      <c r="K21" s="3">
        <f t="shared" si="3"/>
        <v>11246.92</v>
      </c>
      <c r="L21" s="3">
        <f t="shared" si="1"/>
        <v>0</v>
      </c>
    </row>
    <row r="22" s="2" customFormat="1" spans="1:12">
      <c r="A22" s="15">
        <v>371</v>
      </c>
      <c r="B22" s="30" t="s">
        <v>34</v>
      </c>
      <c r="C22" s="12">
        <f>VLOOKUP(A22,[7]发放表!$A:$G,7,0)</f>
        <v>1583.1</v>
      </c>
      <c r="D22" s="31">
        <v>2011.3</v>
      </c>
      <c r="E22" s="19"/>
      <c r="F22" s="14"/>
      <c r="G22" s="14">
        <f t="shared" si="2"/>
        <v>0</v>
      </c>
      <c r="H22" s="19">
        <f t="shared" si="0"/>
        <v>2011.3</v>
      </c>
      <c r="I22" s="14">
        <f>VLOOKUP(A22,[8]现场认购品种!$B:$EL,141,0)</f>
        <v>132.1</v>
      </c>
      <c r="J22" s="14">
        <f>VLOOKUP(A22,[8]藏药、惠氏系列!$B:$V,21,0)</f>
        <v>296.1</v>
      </c>
      <c r="K22" s="3">
        <f t="shared" si="3"/>
        <v>2011.3</v>
      </c>
      <c r="L22" s="3">
        <f t="shared" si="1"/>
        <v>0</v>
      </c>
    </row>
    <row r="23" s="2" customFormat="1" spans="1:12">
      <c r="A23" s="15">
        <v>361</v>
      </c>
      <c r="B23" s="32" t="s">
        <v>36</v>
      </c>
      <c r="C23" s="12"/>
      <c r="D23" s="31">
        <v>55</v>
      </c>
      <c r="E23" s="19"/>
      <c r="F23" s="14"/>
      <c r="G23" s="14">
        <f t="shared" si="2"/>
        <v>0</v>
      </c>
      <c r="H23" s="19">
        <f t="shared" si="0"/>
        <v>55</v>
      </c>
      <c r="I23" s="14">
        <f>VLOOKUP(A23,[8]现场认购品种!$B:$EL,141,0)</f>
        <v>0</v>
      </c>
      <c r="J23" s="14">
        <f>VLOOKUP(A23,[8]藏药、惠氏系列!$B:$V,21,0)</f>
        <v>55</v>
      </c>
      <c r="K23" s="3">
        <f t="shared" si="3"/>
        <v>55</v>
      </c>
      <c r="L23" s="3">
        <f t="shared" si="1"/>
        <v>0</v>
      </c>
    </row>
    <row r="24" s="2" customFormat="1" spans="1:12">
      <c r="A24" s="15">
        <v>373</v>
      </c>
      <c r="B24" s="32" t="s">
        <v>37</v>
      </c>
      <c r="C24" s="12">
        <f>VLOOKUP(A24,[7]发放表!$A:$G,7,0)</f>
        <v>2614.8</v>
      </c>
      <c r="D24" s="19">
        <v>3531.4</v>
      </c>
      <c r="E24" s="19"/>
      <c r="F24" s="14"/>
      <c r="G24" s="14">
        <f t="shared" si="2"/>
        <v>0</v>
      </c>
      <c r="H24" s="19">
        <f t="shared" si="0"/>
        <v>3531.4</v>
      </c>
      <c r="I24" s="14">
        <f>VLOOKUP(A24,[8]现场认购品种!$B:$EL,141,0)</f>
        <v>343.3</v>
      </c>
      <c r="J24" s="14">
        <f>VLOOKUP(A24,[8]藏药、惠氏系列!$B:$V,21,0)</f>
        <v>573.3</v>
      </c>
      <c r="K24" s="3">
        <f t="shared" si="3"/>
        <v>3531.4</v>
      </c>
      <c r="L24" s="3">
        <f t="shared" si="1"/>
        <v>0</v>
      </c>
    </row>
    <row r="25" s="2" customFormat="1" spans="1:12">
      <c r="A25" s="15">
        <v>379</v>
      </c>
      <c r="B25" s="32" t="s">
        <v>39</v>
      </c>
      <c r="C25" s="12">
        <f>VLOOKUP(A25,[7]发放表!$A:$G,7,0)</f>
        <v>2528</v>
      </c>
      <c r="D25" s="19">
        <v>3764.4</v>
      </c>
      <c r="E25" s="19"/>
      <c r="F25" s="14"/>
      <c r="G25" s="14">
        <f t="shared" si="2"/>
        <v>0</v>
      </c>
      <c r="H25" s="19">
        <f t="shared" si="0"/>
        <v>3764.4</v>
      </c>
      <c r="I25" s="14">
        <f>VLOOKUP(A25,[8]现场认购品种!$B:$EL,141,0)</f>
        <v>274</v>
      </c>
      <c r="J25" s="14">
        <f>VLOOKUP(A25,[8]藏药、惠氏系列!$B:$V,21,0)</f>
        <v>962.4</v>
      </c>
      <c r="K25" s="3">
        <f t="shared" si="3"/>
        <v>3764.4</v>
      </c>
      <c r="L25" s="3">
        <f t="shared" si="1"/>
        <v>0</v>
      </c>
    </row>
    <row r="26" s="2" customFormat="1" spans="1:12">
      <c r="A26" s="15">
        <v>385</v>
      </c>
      <c r="B26" s="32" t="s">
        <v>41</v>
      </c>
      <c r="C26" s="12">
        <f>VLOOKUP(A26,[7]发放表!$A:$G,7,0)</f>
        <v>2922.2</v>
      </c>
      <c r="D26" s="19">
        <v>4383.2</v>
      </c>
      <c r="E26" s="19"/>
      <c r="F26" s="14"/>
      <c r="G26" s="14">
        <f t="shared" si="2"/>
        <v>0</v>
      </c>
      <c r="H26" s="19">
        <f t="shared" si="0"/>
        <v>4383.2</v>
      </c>
      <c r="I26" s="14">
        <f>VLOOKUP(A26,[8]现场认购品种!$B:$EL,141,0)</f>
        <v>377.5</v>
      </c>
      <c r="J26" s="14">
        <f>VLOOKUP(A26,[8]藏药、惠氏系列!$B:$V,21,0)</f>
        <v>1083.5</v>
      </c>
      <c r="K26" s="3">
        <f t="shared" si="3"/>
        <v>4383.2</v>
      </c>
      <c r="L26" s="3">
        <f t="shared" si="1"/>
        <v>0</v>
      </c>
    </row>
    <row r="27" s="2" customFormat="1" spans="1:12">
      <c r="A27" s="15">
        <v>387</v>
      </c>
      <c r="B27" s="32" t="s">
        <v>42</v>
      </c>
      <c r="C27" s="12">
        <f>VLOOKUP(A27,[7]发放表!$A:$G,7,0)</f>
        <v>4745.9</v>
      </c>
      <c r="D27" s="19">
        <v>7356</v>
      </c>
      <c r="E27" s="19"/>
      <c r="F27" s="14"/>
      <c r="G27" s="14">
        <f t="shared" si="2"/>
        <v>0</v>
      </c>
      <c r="H27" s="19">
        <f t="shared" si="0"/>
        <v>7356</v>
      </c>
      <c r="I27" s="14">
        <f>VLOOKUP(A27,[8]现场认购品种!$B:$EL,141,0)</f>
        <v>703.7</v>
      </c>
      <c r="J27" s="14">
        <f>VLOOKUP(A27,[8]藏药、惠氏系列!$B:$V,21,0)</f>
        <v>1906.4</v>
      </c>
      <c r="K27" s="3">
        <f t="shared" si="3"/>
        <v>7356</v>
      </c>
      <c r="L27" s="3">
        <f t="shared" si="1"/>
        <v>0</v>
      </c>
    </row>
    <row r="28" s="2" customFormat="1" spans="1:12">
      <c r="A28" s="15">
        <v>391</v>
      </c>
      <c r="B28" s="33" t="s">
        <v>43</v>
      </c>
      <c r="C28" s="12">
        <f>VLOOKUP(A28,[7]发放表!$A:$G,7,0)</f>
        <v>3108.2</v>
      </c>
      <c r="D28" s="17">
        <v>4123.8</v>
      </c>
      <c r="E28" s="19"/>
      <c r="F28" s="14"/>
      <c r="G28" s="14">
        <f t="shared" si="2"/>
        <v>0</v>
      </c>
      <c r="H28" s="19">
        <f t="shared" si="0"/>
        <v>4123.8</v>
      </c>
      <c r="I28" s="14">
        <f>VLOOKUP(A28,[8]现场认购品种!$B:$EL,141,0)</f>
        <v>341.3</v>
      </c>
      <c r="J28" s="14">
        <f>VLOOKUP(A28,[8]藏药、惠氏系列!$B:$V,21,0)</f>
        <v>674.3</v>
      </c>
      <c r="K28" s="3">
        <f t="shared" si="3"/>
        <v>4123.8</v>
      </c>
      <c r="L28" s="3">
        <f t="shared" si="1"/>
        <v>0</v>
      </c>
    </row>
    <row r="29" s="2" customFormat="1" spans="1:12">
      <c r="A29" s="15">
        <v>377</v>
      </c>
      <c r="B29" s="32" t="s">
        <v>44</v>
      </c>
      <c r="C29" s="12">
        <f>VLOOKUP(A29,[7]发放表!$A:$G,7,0)</f>
        <v>2398.4</v>
      </c>
      <c r="D29" s="19">
        <v>2858.9</v>
      </c>
      <c r="E29" s="19"/>
      <c r="F29" s="14"/>
      <c r="G29" s="14">
        <f t="shared" si="2"/>
        <v>0</v>
      </c>
      <c r="H29" s="19">
        <f t="shared" si="0"/>
        <v>2858.9</v>
      </c>
      <c r="I29" s="14">
        <f>VLOOKUP(A29,[8]现场认购品种!$B:$EL,141,0)</f>
        <v>15</v>
      </c>
      <c r="J29" s="14">
        <f>VLOOKUP(A29,[8]藏药、惠氏系列!$B:$V,21,0)</f>
        <v>445.5</v>
      </c>
      <c r="K29" s="3">
        <f t="shared" si="3"/>
        <v>2858.9</v>
      </c>
      <c r="L29" s="3">
        <f t="shared" si="1"/>
        <v>0</v>
      </c>
    </row>
    <row r="30" s="2" customFormat="1" ht="15" customHeight="1" spans="1:12">
      <c r="A30" s="15">
        <v>389</v>
      </c>
      <c r="B30" s="32" t="s">
        <v>45</v>
      </c>
      <c r="C30" s="12"/>
      <c r="D30" s="19">
        <v>139.5</v>
      </c>
      <c r="E30" s="19"/>
      <c r="F30" s="14"/>
      <c r="G30" s="14">
        <f t="shared" si="2"/>
        <v>0</v>
      </c>
      <c r="H30" s="19">
        <f t="shared" si="0"/>
        <v>139.5</v>
      </c>
      <c r="I30" s="14">
        <f>VLOOKUP(A30,[8]现场认购品种!$B:$EL,141,0)</f>
        <v>20</v>
      </c>
      <c r="J30" s="14">
        <f>VLOOKUP(A30,[8]藏药、惠氏系列!$B:$V,21,0)</f>
        <v>119.5</v>
      </c>
      <c r="K30" s="3">
        <f t="shared" si="3"/>
        <v>139.5</v>
      </c>
      <c r="L30" s="3">
        <f t="shared" si="1"/>
        <v>0</v>
      </c>
    </row>
    <row r="31" s="2" customFormat="1" spans="1:12">
      <c r="A31" s="15">
        <v>399</v>
      </c>
      <c r="B31" s="32" t="s">
        <v>48</v>
      </c>
      <c r="C31" s="12">
        <f>VLOOKUP(A31,[7]发放表!$A:$G,7,0)</f>
        <v>1920.8</v>
      </c>
      <c r="D31" s="31">
        <v>3349.7</v>
      </c>
      <c r="E31" s="19"/>
      <c r="F31" s="14"/>
      <c r="G31" s="14">
        <f t="shared" si="2"/>
        <v>0</v>
      </c>
      <c r="H31" s="19">
        <f t="shared" si="0"/>
        <v>3349.7</v>
      </c>
      <c r="I31" s="14">
        <f>VLOOKUP(A31,[8]现场认购品种!$B:$EL,141,0)</f>
        <v>375.9</v>
      </c>
      <c r="J31" s="14">
        <f>VLOOKUP(A31,[8]藏药、惠氏系列!$B:$V,21,0)</f>
        <v>1053</v>
      </c>
      <c r="K31" s="3">
        <f t="shared" si="3"/>
        <v>3349.7</v>
      </c>
      <c r="L31" s="3">
        <f t="shared" si="1"/>
        <v>0</v>
      </c>
    </row>
    <row r="32" s="2" customFormat="1" spans="1:12">
      <c r="A32" s="15">
        <v>539</v>
      </c>
      <c r="B32" s="32" t="s">
        <v>50</v>
      </c>
      <c r="C32" s="12">
        <f>VLOOKUP(A32,[7]发放表!$A:$G,7,0)</f>
        <v>1364.5</v>
      </c>
      <c r="D32" s="19">
        <v>3137.5</v>
      </c>
      <c r="E32" s="19"/>
      <c r="F32" s="14"/>
      <c r="G32" s="14">
        <f t="shared" si="2"/>
        <v>0</v>
      </c>
      <c r="H32" s="19">
        <f t="shared" si="0"/>
        <v>3137.5</v>
      </c>
      <c r="I32" s="14">
        <f>VLOOKUP(A32,[8]现场认购品种!$B:$EL,141,0)</f>
        <v>745.1</v>
      </c>
      <c r="J32" s="14">
        <f>VLOOKUP(A32,[8]藏药、惠氏系列!$B:$V,21,0)</f>
        <v>1027.9</v>
      </c>
      <c r="K32" s="3">
        <f t="shared" si="3"/>
        <v>3137.5</v>
      </c>
      <c r="L32" s="3">
        <f t="shared" si="1"/>
        <v>0</v>
      </c>
    </row>
    <row r="33" s="2" customFormat="1" spans="1:12">
      <c r="A33" s="15">
        <v>517</v>
      </c>
      <c r="B33" s="32" t="s">
        <v>51</v>
      </c>
      <c r="C33" s="12">
        <f>VLOOKUP(A33,[7]发放表!$A:$G,7,0)</f>
        <v>2951.8</v>
      </c>
      <c r="D33" s="19">
        <v>4501.4</v>
      </c>
      <c r="E33" s="19"/>
      <c r="F33" s="14"/>
      <c r="G33" s="14">
        <f t="shared" si="2"/>
        <v>0</v>
      </c>
      <c r="H33" s="19">
        <f t="shared" si="0"/>
        <v>4501.4</v>
      </c>
      <c r="I33" s="14">
        <f>VLOOKUP(A33,[8]现场认购品种!$B:$EL,141,0)</f>
        <v>219.8</v>
      </c>
      <c r="J33" s="14">
        <f>VLOOKUP(A33,[8]藏药、惠氏系列!$B:$V,21,0)</f>
        <v>1329.8</v>
      </c>
      <c r="K33" s="3">
        <f t="shared" si="3"/>
        <v>4501.4</v>
      </c>
      <c r="L33" s="3">
        <f t="shared" si="1"/>
        <v>0</v>
      </c>
    </row>
    <row r="34" s="2" customFormat="1" spans="1:12">
      <c r="A34" s="15">
        <v>514</v>
      </c>
      <c r="B34" s="34" t="s">
        <v>53</v>
      </c>
      <c r="C34" s="12">
        <f>VLOOKUP(A34,[7]发放表!$A:$G,7,0)</f>
        <v>2995.9</v>
      </c>
      <c r="D34" s="19">
        <v>5172.8</v>
      </c>
      <c r="E34" s="19"/>
      <c r="F34" s="14"/>
      <c r="G34" s="14">
        <f t="shared" si="2"/>
        <v>0</v>
      </c>
      <c r="H34" s="19">
        <f t="shared" si="0"/>
        <v>5172.8</v>
      </c>
      <c r="I34" s="14">
        <f>VLOOKUP(A34,[8]现场认购品种!$B:$EL,141,0)</f>
        <v>180.1</v>
      </c>
      <c r="J34" s="14">
        <f>VLOOKUP(A34,[8]藏药、惠氏系列!$B:$V,21,0)</f>
        <v>1996.8</v>
      </c>
      <c r="K34" s="3">
        <f t="shared" si="3"/>
        <v>5172.8</v>
      </c>
      <c r="L34" s="3">
        <f t="shared" si="1"/>
        <v>0</v>
      </c>
    </row>
    <row r="35" s="2" customFormat="1" spans="1:12">
      <c r="A35" s="15">
        <v>545</v>
      </c>
      <c r="B35" s="32" t="s">
        <v>54</v>
      </c>
      <c r="C35" s="12">
        <f>VLOOKUP(A35,[7]发放表!$A:$G,7,0)</f>
        <v>2200.1</v>
      </c>
      <c r="D35" s="19">
        <v>4241.5</v>
      </c>
      <c r="E35" s="19"/>
      <c r="F35" s="14"/>
      <c r="G35" s="14">
        <f t="shared" si="2"/>
        <v>0</v>
      </c>
      <c r="H35" s="19">
        <f t="shared" si="0"/>
        <v>4241.5</v>
      </c>
      <c r="I35" s="14">
        <f>VLOOKUP(A35,[8]现场认购品种!$B:$EL,141,0)</f>
        <v>988</v>
      </c>
      <c r="J35" s="14">
        <f>VLOOKUP(A35,[8]藏药、惠氏系列!$B:$V,21,0)</f>
        <v>1053.4</v>
      </c>
      <c r="K35" s="3">
        <f t="shared" si="3"/>
        <v>4241.5</v>
      </c>
      <c r="L35" s="3">
        <f t="shared" si="1"/>
        <v>0</v>
      </c>
    </row>
    <row r="36" s="2" customFormat="1" spans="1:12">
      <c r="A36" s="15">
        <v>541</v>
      </c>
      <c r="B36" s="35" t="s">
        <v>55</v>
      </c>
      <c r="C36" s="12">
        <f>VLOOKUP(A36,[7]发放表!$A:$G,7,0)</f>
        <v>4798</v>
      </c>
      <c r="D36" s="19">
        <v>7413.8</v>
      </c>
      <c r="E36" s="19"/>
      <c r="F36" s="14"/>
      <c r="G36" s="14">
        <f t="shared" si="2"/>
        <v>0</v>
      </c>
      <c r="H36" s="19">
        <f t="shared" si="0"/>
        <v>7413.8</v>
      </c>
      <c r="I36" s="14">
        <f>VLOOKUP(A36,[8]现场认购品种!$B:$EL,141,0)</f>
        <v>655.1</v>
      </c>
      <c r="J36" s="14">
        <f>VLOOKUP(A36,[8]藏药、惠氏系列!$B:$V,21,0)</f>
        <v>1960.7</v>
      </c>
      <c r="K36" s="3">
        <f t="shared" si="3"/>
        <v>7413.8</v>
      </c>
      <c r="L36" s="3">
        <f t="shared" si="1"/>
        <v>0</v>
      </c>
    </row>
    <row r="37" s="2" customFormat="1" spans="1:12">
      <c r="A37" s="15">
        <v>511</v>
      </c>
      <c r="B37" s="32" t="s">
        <v>58</v>
      </c>
      <c r="C37" s="12">
        <f>VLOOKUP(A37,[7]发放表!$A:$G,7,0)</f>
        <v>2422.3</v>
      </c>
      <c r="D37" s="31">
        <v>2969.3</v>
      </c>
      <c r="E37" s="19"/>
      <c r="F37" s="14"/>
      <c r="G37" s="14">
        <f t="shared" ref="G37:G82" si="4">E37-F37</f>
        <v>0</v>
      </c>
      <c r="H37" s="19">
        <f t="shared" si="0"/>
        <v>2969.3</v>
      </c>
      <c r="I37" s="14">
        <f>VLOOKUP(A37,[8]现场认购品种!$B:$EL,141,0)</f>
        <v>34</v>
      </c>
      <c r="J37" s="14">
        <f>VLOOKUP(A37,[8]藏药、惠氏系列!$B:$V,21,0)</f>
        <v>513</v>
      </c>
      <c r="K37" s="3">
        <f t="shared" ref="K37:K82" si="5">C37+I37+J37</f>
        <v>2969.3</v>
      </c>
      <c r="L37" s="3">
        <f t="shared" si="1"/>
        <v>0</v>
      </c>
    </row>
    <row r="38" s="2" customFormat="1" spans="1:12">
      <c r="A38" s="15">
        <v>513</v>
      </c>
      <c r="B38" s="32" t="s">
        <v>60</v>
      </c>
      <c r="C38" s="12">
        <f>VLOOKUP(A38,[7]发放表!$A:$G,7,0)</f>
        <v>2432.1</v>
      </c>
      <c r="D38" s="31">
        <v>3114.2</v>
      </c>
      <c r="E38" s="19"/>
      <c r="F38" s="14"/>
      <c r="G38" s="14">
        <f t="shared" si="4"/>
        <v>0</v>
      </c>
      <c r="H38" s="19">
        <f t="shared" si="0"/>
        <v>3114.2</v>
      </c>
      <c r="I38" s="14">
        <f>VLOOKUP(A38,[8]现场认购品种!$B:$EL,141,0)</f>
        <v>218</v>
      </c>
      <c r="J38" s="14">
        <f>VLOOKUP(A38,[8]藏药、惠氏系列!$B:$V,21,0)</f>
        <v>464.1</v>
      </c>
      <c r="K38" s="3">
        <f t="shared" si="5"/>
        <v>3114.2</v>
      </c>
      <c r="L38" s="3">
        <f t="shared" si="1"/>
        <v>0</v>
      </c>
    </row>
    <row r="39" s="2" customFormat="1" spans="1:12">
      <c r="A39" s="15">
        <v>515</v>
      </c>
      <c r="B39" s="32" t="s">
        <v>61</v>
      </c>
      <c r="C39" s="12">
        <f>VLOOKUP(A39,[7]发放表!$A:$G,7,0)</f>
        <v>2393</v>
      </c>
      <c r="D39" s="31">
        <v>3204.3</v>
      </c>
      <c r="E39" s="19"/>
      <c r="F39" s="14"/>
      <c r="G39" s="14">
        <f t="shared" si="4"/>
        <v>0</v>
      </c>
      <c r="H39" s="19">
        <f t="shared" si="0"/>
        <v>3204.3</v>
      </c>
      <c r="I39" s="14">
        <f>VLOOKUP(A39,[8]现场认购品种!$B:$EL,141,0)</f>
        <v>218</v>
      </c>
      <c r="J39" s="14">
        <f>VLOOKUP(A39,[8]藏药、惠氏系列!$B:$V,21,0)</f>
        <v>593.3</v>
      </c>
      <c r="K39" s="3">
        <f t="shared" si="5"/>
        <v>3204.3</v>
      </c>
      <c r="L39" s="3">
        <f t="shared" si="1"/>
        <v>0</v>
      </c>
    </row>
    <row r="40" s="2" customFormat="1" spans="1:12">
      <c r="A40" s="15">
        <v>546</v>
      </c>
      <c r="B40" s="32" t="s">
        <v>67</v>
      </c>
      <c r="C40" s="12">
        <f>VLOOKUP(A40,[7]发放表!$A:$G,7,0)</f>
        <v>1565.2</v>
      </c>
      <c r="D40" s="19">
        <v>1956.4</v>
      </c>
      <c r="E40" s="19"/>
      <c r="F40" s="14"/>
      <c r="G40" s="14">
        <f t="shared" si="4"/>
        <v>0</v>
      </c>
      <c r="H40" s="19">
        <f t="shared" si="0"/>
        <v>1956.4</v>
      </c>
      <c r="I40" s="14">
        <f>VLOOKUP(A40,[8]现场认购品种!$B:$EL,141,0)</f>
        <v>176</v>
      </c>
      <c r="J40" s="14">
        <f>VLOOKUP(A40,[8]藏药、惠氏系列!$B:$V,21,0)</f>
        <v>215.2</v>
      </c>
      <c r="K40" s="3">
        <f t="shared" si="5"/>
        <v>1956.4</v>
      </c>
      <c r="L40" s="3">
        <f t="shared" si="1"/>
        <v>0</v>
      </c>
    </row>
    <row r="41" s="2" customFormat="1" spans="1:12">
      <c r="A41" s="15">
        <v>549</v>
      </c>
      <c r="B41" s="32" t="s">
        <v>70</v>
      </c>
      <c r="C41" s="12">
        <f>VLOOKUP(A41,[7]发放表!$A:$G,7,0)</f>
        <v>1259.6</v>
      </c>
      <c r="D41" s="19">
        <v>2161</v>
      </c>
      <c r="E41" s="19"/>
      <c r="F41" s="14"/>
      <c r="G41" s="14">
        <f t="shared" si="4"/>
        <v>0</v>
      </c>
      <c r="H41" s="19">
        <f t="shared" si="0"/>
        <v>2161</v>
      </c>
      <c r="I41" s="14">
        <f>VLOOKUP(A41,[8]现场认购品种!$B:$EL,141,0)</f>
        <v>85</v>
      </c>
      <c r="J41" s="14">
        <f>VLOOKUP(A41,[8]藏药、惠氏系列!$B:$V,21,0)</f>
        <v>816.4</v>
      </c>
      <c r="K41" s="3">
        <f t="shared" si="5"/>
        <v>2161</v>
      </c>
      <c r="L41" s="3">
        <f t="shared" si="1"/>
        <v>0</v>
      </c>
    </row>
    <row r="42" s="2" customFormat="1" spans="1:12">
      <c r="A42" s="15">
        <v>570</v>
      </c>
      <c r="B42" s="32" t="s">
        <v>72</v>
      </c>
      <c r="C42" s="12">
        <f>VLOOKUP(A42,[7]发放表!$A:$G,7,0)</f>
        <v>2530.1</v>
      </c>
      <c r="D42" s="19">
        <v>3255.4</v>
      </c>
      <c r="E42" s="19"/>
      <c r="F42" s="14"/>
      <c r="G42" s="14">
        <f t="shared" si="4"/>
        <v>0</v>
      </c>
      <c r="H42" s="19">
        <f t="shared" si="0"/>
        <v>3255.4</v>
      </c>
      <c r="I42" s="14">
        <f>VLOOKUP(A42,[8]现场认购品种!$B:$EL,141,0)</f>
        <v>207.7</v>
      </c>
      <c r="J42" s="14">
        <f>VLOOKUP(A42,[8]藏药、惠氏系列!$B:$V,21,0)</f>
        <v>517.6</v>
      </c>
      <c r="K42" s="3">
        <f t="shared" si="5"/>
        <v>3255.4</v>
      </c>
      <c r="L42" s="3">
        <f t="shared" si="1"/>
        <v>0</v>
      </c>
    </row>
    <row r="43" s="2" customFormat="1" spans="1:12">
      <c r="A43" s="15">
        <v>571</v>
      </c>
      <c r="B43" s="35" t="s">
        <v>73</v>
      </c>
      <c r="C43" s="12">
        <f>VLOOKUP(A43,[7]发放表!$A:$G,7,0)</f>
        <v>9382.1</v>
      </c>
      <c r="D43" s="17">
        <v>10691.94</v>
      </c>
      <c r="E43" s="19">
        <v>2620.16</v>
      </c>
      <c r="F43" s="14"/>
      <c r="G43" s="14">
        <f t="shared" si="4"/>
        <v>2620.16</v>
      </c>
      <c r="H43" s="19">
        <f t="shared" si="0"/>
        <v>13312.1</v>
      </c>
      <c r="I43" s="14">
        <f>VLOOKUP(A43,[8]现场认购品种!$B:$EL,141,0)</f>
        <v>907.1</v>
      </c>
      <c r="J43" s="14">
        <f>VLOOKUP(A43,[8]藏药、惠氏系列!$B:$V,21,0)</f>
        <v>3022.9</v>
      </c>
      <c r="K43" s="3">
        <f t="shared" si="5"/>
        <v>13312.1</v>
      </c>
      <c r="L43" s="3">
        <f t="shared" si="1"/>
        <v>0</v>
      </c>
    </row>
    <row r="44" s="2" customFormat="1" ht="15" customHeight="1" spans="1:12">
      <c r="A44" s="15">
        <v>573</v>
      </c>
      <c r="B44" s="32" t="s">
        <v>74</v>
      </c>
      <c r="C44" s="12">
        <f>VLOOKUP(A44,[7]发放表!$A:$G,7,0)</f>
        <v>1865.4</v>
      </c>
      <c r="D44" s="19">
        <v>2188.1</v>
      </c>
      <c r="E44" s="19"/>
      <c r="F44" s="14"/>
      <c r="G44" s="14">
        <f t="shared" si="4"/>
        <v>0</v>
      </c>
      <c r="H44" s="19">
        <f t="shared" si="0"/>
        <v>2188.1</v>
      </c>
      <c r="I44" s="14">
        <f>VLOOKUP(A44,[8]现场认购品种!$B:$EL,141,0)</f>
        <v>30</v>
      </c>
      <c r="J44" s="14">
        <f>VLOOKUP(A44,[8]藏药、惠氏系列!$B:$V,21,0)</f>
        <v>292.7</v>
      </c>
      <c r="K44" s="3">
        <f t="shared" si="5"/>
        <v>2188.1</v>
      </c>
      <c r="L44" s="3">
        <f t="shared" si="1"/>
        <v>0</v>
      </c>
    </row>
    <row r="45" s="2" customFormat="1" spans="1:12">
      <c r="A45" s="15">
        <v>577</v>
      </c>
      <c r="B45" s="32" t="s">
        <v>77</v>
      </c>
      <c r="C45" s="12">
        <f>VLOOKUP(A45,[7]发放表!$A:$G,7,0)</f>
        <v>1269.1</v>
      </c>
      <c r="D45" s="19">
        <v>1468</v>
      </c>
      <c r="E45" s="19"/>
      <c r="F45" s="14"/>
      <c r="G45" s="14">
        <f t="shared" si="4"/>
        <v>0</v>
      </c>
      <c r="H45" s="19">
        <f t="shared" si="0"/>
        <v>1468</v>
      </c>
      <c r="I45" s="14">
        <f>VLOOKUP(A45,[8]现场认购品种!$B:$EL,141,0)</f>
        <v>84</v>
      </c>
      <c r="J45" s="14">
        <f>VLOOKUP(A45,[8]藏药、惠氏系列!$B:$V,21,0)</f>
        <v>114.9</v>
      </c>
      <c r="K45" s="3">
        <f t="shared" si="5"/>
        <v>1468</v>
      </c>
      <c r="L45" s="3">
        <f t="shared" si="1"/>
        <v>0</v>
      </c>
    </row>
    <row r="46" s="2" customFormat="1" spans="1:12">
      <c r="A46" s="15">
        <v>581</v>
      </c>
      <c r="B46" s="36" t="s">
        <v>80</v>
      </c>
      <c r="C46" s="12">
        <f>VLOOKUP(A46,[7]发放表!$A:$G,7,0)</f>
        <v>3051</v>
      </c>
      <c r="D46" s="31">
        <v>3650.6</v>
      </c>
      <c r="E46" s="19"/>
      <c r="F46" s="14"/>
      <c r="G46" s="14">
        <f t="shared" si="4"/>
        <v>0</v>
      </c>
      <c r="H46" s="19">
        <f t="shared" si="0"/>
        <v>3650.6</v>
      </c>
      <c r="I46" s="14">
        <f>VLOOKUP(A46,[8]现场认购品种!$B:$EL,141,0)</f>
        <v>177</v>
      </c>
      <c r="J46" s="14">
        <f>VLOOKUP(A46,[8]藏药、惠氏系列!$B:$V,21,0)</f>
        <v>422.6</v>
      </c>
      <c r="K46" s="3">
        <f t="shared" si="5"/>
        <v>3650.6</v>
      </c>
      <c r="L46" s="3">
        <f t="shared" si="1"/>
        <v>0</v>
      </c>
    </row>
    <row r="47" s="2" customFormat="1" spans="1:12">
      <c r="A47" s="15">
        <v>582</v>
      </c>
      <c r="B47" s="33" t="s">
        <v>81</v>
      </c>
      <c r="C47" s="12">
        <f>VLOOKUP(A47,[7]发放表!$A:$G,7,0)</f>
        <v>4840.9</v>
      </c>
      <c r="D47" s="65">
        <v>6745.3</v>
      </c>
      <c r="E47" s="58">
        <v>1029.9</v>
      </c>
      <c r="F47" s="14"/>
      <c r="G47" s="14">
        <f t="shared" si="4"/>
        <v>1029.9</v>
      </c>
      <c r="H47" s="19">
        <f t="shared" si="0"/>
        <v>7775.2</v>
      </c>
      <c r="I47" s="14">
        <f>VLOOKUP(A47,[8]现场认购品种!$B:$EL,141,0)</f>
        <v>132</v>
      </c>
      <c r="J47" s="14">
        <f>VLOOKUP(A47,[8]藏药、惠氏系列!$B:$V,21,0)</f>
        <v>2802.3</v>
      </c>
      <c r="K47" s="3">
        <f t="shared" si="5"/>
        <v>7775.2</v>
      </c>
      <c r="L47" s="3">
        <f t="shared" si="1"/>
        <v>0</v>
      </c>
    </row>
    <row r="48" s="2" customFormat="1" spans="1:12">
      <c r="A48" s="15">
        <v>572</v>
      </c>
      <c r="B48" s="32" t="s">
        <v>82</v>
      </c>
      <c r="C48" s="12">
        <f>VLOOKUP(A48,[7]发放表!$A:$G,7,0)</f>
        <v>1485.2</v>
      </c>
      <c r="D48" s="31">
        <v>1979</v>
      </c>
      <c r="E48" s="19"/>
      <c r="F48" s="14"/>
      <c r="G48" s="14">
        <f t="shared" si="4"/>
        <v>0</v>
      </c>
      <c r="H48" s="19">
        <f t="shared" si="0"/>
        <v>1979</v>
      </c>
      <c r="I48" s="14">
        <f>VLOOKUP(A48,[8]现场认购品种!$B:$EL,141,0)</f>
        <v>24</v>
      </c>
      <c r="J48" s="14">
        <f>VLOOKUP(A48,[8]藏药、惠氏系列!$B:$V,21,0)</f>
        <v>469.8</v>
      </c>
      <c r="K48" s="3">
        <f t="shared" si="5"/>
        <v>1979</v>
      </c>
      <c r="L48" s="3">
        <f t="shared" si="1"/>
        <v>0</v>
      </c>
    </row>
    <row r="49" s="2" customFormat="1" spans="1:12">
      <c r="A49" s="15">
        <v>578</v>
      </c>
      <c r="B49" s="32" t="s">
        <v>84</v>
      </c>
      <c r="C49" s="12">
        <f>VLOOKUP(A49,[7]发放表!$A:$G,7,0)</f>
        <v>2835.2</v>
      </c>
      <c r="D49" s="19">
        <v>3770.1</v>
      </c>
      <c r="E49" s="19"/>
      <c r="F49" s="14"/>
      <c r="G49" s="14">
        <f t="shared" si="4"/>
        <v>0</v>
      </c>
      <c r="H49" s="19">
        <f t="shared" si="0"/>
        <v>3770.1</v>
      </c>
      <c r="I49" s="14">
        <f>VLOOKUP(A49,[8]现场认购品种!$B:$EL,141,0)</f>
        <v>468</v>
      </c>
      <c r="J49" s="14">
        <f>VLOOKUP(A49,[8]藏药、惠氏系列!$B:$V,21,0)</f>
        <v>466.9</v>
      </c>
      <c r="K49" s="3">
        <f t="shared" si="5"/>
        <v>3770.1</v>
      </c>
      <c r="L49" s="3">
        <f t="shared" si="1"/>
        <v>0</v>
      </c>
    </row>
    <row r="50" s="2" customFormat="1" spans="1:12">
      <c r="A50" s="15">
        <v>585</v>
      </c>
      <c r="B50" s="33" t="s">
        <v>85</v>
      </c>
      <c r="C50" s="12">
        <f>VLOOKUP(A50,[7]发放表!$A:$G,7,0)</f>
        <v>4666.2</v>
      </c>
      <c r="D50" s="31">
        <v>5618.4</v>
      </c>
      <c r="E50" s="19">
        <v>182.5</v>
      </c>
      <c r="F50" s="14"/>
      <c r="G50" s="14">
        <f t="shared" si="4"/>
        <v>182.5</v>
      </c>
      <c r="H50" s="19">
        <f t="shared" si="0"/>
        <v>5800.9</v>
      </c>
      <c r="I50" s="14">
        <f>VLOOKUP(A50,[8]现场认购品种!$B:$EL,141,0)</f>
        <v>301.7</v>
      </c>
      <c r="J50" s="14">
        <f>VLOOKUP(A50,[8]藏药、惠氏系列!$B:$V,21,0)</f>
        <v>833</v>
      </c>
      <c r="K50" s="3">
        <f t="shared" si="5"/>
        <v>5800.9</v>
      </c>
      <c r="L50" s="3">
        <f t="shared" si="1"/>
        <v>0</v>
      </c>
    </row>
    <row r="51" s="2" customFormat="1" spans="1:12">
      <c r="A51" s="15">
        <v>584</v>
      </c>
      <c r="B51" s="32" t="s">
        <v>86</v>
      </c>
      <c r="C51" s="12">
        <f>VLOOKUP(A51,[7]发放表!$A:$G,7,0)</f>
        <v>1878.3</v>
      </c>
      <c r="D51" s="31">
        <v>3233.4</v>
      </c>
      <c r="E51" s="19"/>
      <c r="F51" s="14"/>
      <c r="G51" s="14">
        <f t="shared" si="4"/>
        <v>0</v>
      </c>
      <c r="H51" s="19">
        <f t="shared" si="0"/>
        <v>3233.4</v>
      </c>
      <c r="I51" s="14">
        <f>VLOOKUP(A51,[8]现场认购品种!$B:$EL,141,0)</f>
        <v>239</v>
      </c>
      <c r="J51" s="14">
        <f>VLOOKUP(A51,[8]藏药、惠氏系列!$B:$V,21,0)</f>
        <v>1116.1</v>
      </c>
      <c r="K51" s="3">
        <f t="shared" si="5"/>
        <v>3233.4</v>
      </c>
      <c r="L51" s="3">
        <f t="shared" si="1"/>
        <v>0</v>
      </c>
    </row>
    <row r="52" s="2" customFormat="1" spans="1:12">
      <c r="A52" s="15">
        <v>587</v>
      </c>
      <c r="B52" s="32" t="s">
        <v>88</v>
      </c>
      <c r="C52" s="12">
        <f>VLOOKUP(A52,[7]发放表!$A:$G,7,0)</f>
        <v>1789.6</v>
      </c>
      <c r="D52" s="31">
        <v>2237.1</v>
      </c>
      <c r="E52" s="19"/>
      <c r="F52" s="14"/>
      <c r="G52" s="14">
        <f t="shared" si="4"/>
        <v>0</v>
      </c>
      <c r="H52" s="19">
        <f t="shared" si="0"/>
        <v>2237.1</v>
      </c>
      <c r="I52" s="14">
        <f>VLOOKUP(A52,[8]现场认购品种!$B:$EL,141,0)</f>
        <v>170.5</v>
      </c>
      <c r="J52" s="14">
        <f>VLOOKUP(A52,[8]藏药、惠氏系列!$B:$V,21,0)</f>
        <v>277</v>
      </c>
      <c r="K52" s="3">
        <f t="shared" si="5"/>
        <v>2237.1</v>
      </c>
      <c r="L52" s="3">
        <f t="shared" si="1"/>
        <v>0</v>
      </c>
    </row>
    <row r="53" s="2" customFormat="1" spans="1:12">
      <c r="A53" s="15">
        <v>594</v>
      </c>
      <c r="B53" s="32" t="s">
        <v>89</v>
      </c>
      <c r="C53" s="12">
        <f>VLOOKUP(A53,[7]发放表!$A:$G,7,0)</f>
        <v>2741.1</v>
      </c>
      <c r="D53" s="31">
        <v>4255.8</v>
      </c>
      <c r="E53" s="19"/>
      <c r="F53" s="14"/>
      <c r="G53" s="14">
        <f t="shared" si="4"/>
        <v>0</v>
      </c>
      <c r="H53" s="19">
        <f t="shared" si="0"/>
        <v>4255.8</v>
      </c>
      <c r="I53" s="14">
        <f>VLOOKUP(A53,[8]现场认购品种!$B:$EL,141,0)</f>
        <v>385.2</v>
      </c>
      <c r="J53" s="14">
        <f>VLOOKUP(A53,[8]藏药、惠氏系列!$B:$V,21,0)</f>
        <v>1129.5</v>
      </c>
      <c r="K53" s="3">
        <f t="shared" si="5"/>
        <v>4255.8</v>
      </c>
      <c r="L53" s="3">
        <f t="shared" si="1"/>
        <v>0</v>
      </c>
    </row>
    <row r="54" s="2" customFormat="1" spans="1:12">
      <c r="A54" s="15">
        <v>741</v>
      </c>
      <c r="B54" s="32" t="s">
        <v>90</v>
      </c>
      <c r="C54" s="12">
        <f>VLOOKUP(A54,[7]发放表!$A:$G,7,0)</f>
        <v>1427.3</v>
      </c>
      <c r="D54" s="31">
        <v>2915.4</v>
      </c>
      <c r="E54" s="19"/>
      <c r="F54" s="14"/>
      <c r="G54" s="14">
        <f t="shared" si="4"/>
        <v>0</v>
      </c>
      <c r="H54" s="19">
        <f t="shared" si="0"/>
        <v>2915.4</v>
      </c>
      <c r="I54" s="14">
        <f>VLOOKUP(A54,[8]现场认购品种!$B:$EL,141,0)</f>
        <v>504.5</v>
      </c>
      <c r="J54" s="14">
        <f>VLOOKUP(A54,[8]藏药、惠氏系列!$B:$V,21,0)</f>
        <v>983.6</v>
      </c>
      <c r="K54" s="3">
        <f t="shared" si="5"/>
        <v>2915.4</v>
      </c>
      <c r="L54" s="3">
        <f t="shared" si="1"/>
        <v>0</v>
      </c>
    </row>
    <row r="55" s="2" customFormat="1" spans="1:12">
      <c r="A55" s="15">
        <v>588</v>
      </c>
      <c r="B55" s="32" t="s">
        <v>92</v>
      </c>
      <c r="C55" s="12">
        <f>VLOOKUP(A55,[7]发放表!$A:$G,7,0)</f>
        <v>1471.4</v>
      </c>
      <c r="D55" s="31">
        <v>2235.2</v>
      </c>
      <c r="E55" s="19"/>
      <c r="F55" s="14"/>
      <c r="G55" s="14">
        <f t="shared" si="4"/>
        <v>0</v>
      </c>
      <c r="H55" s="19">
        <f t="shared" si="0"/>
        <v>2235.2</v>
      </c>
      <c r="I55" s="14">
        <f>VLOOKUP(A55,[8]现场认购品种!$B:$EL,141,0)</f>
        <v>357.9</v>
      </c>
      <c r="J55" s="14">
        <f>VLOOKUP(A55,[8]藏药、惠氏系列!$B:$V,21,0)</f>
        <v>405.9</v>
      </c>
      <c r="K55" s="3">
        <f t="shared" si="5"/>
        <v>2235.2</v>
      </c>
      <c r="L55" s="3">
        <f t="shared" si="1"/>
        <v>0</v>
      </c>
    </row>
    <row r="56" s="2" customFormat="1" spans="1:12">
      <c r="A56" s="15">
        <v>591</v>
      </c>
      <c r="B56" s="32" t="s">
        <v>93</v>
      </c>
      <c r="C56" s="12">
        <f>VLOOKUP(A56,[7]发放表!$A:$G,7,0)</f>
        <v>2986.4</v>
      </c>
      <c r="D56" s="31">
        <v>3470</v>
      </c>
      <c r="E56" s="19"/>
      <c r="F56" s="14"/>
      <c r="G56" s="14">
        <f t="shared" si="4"/>
        <v>0</v>
      </c>
      <c r="H56" s="19">
        <f t="shared" si="0"/>
        <v>3470</v>
      </c>
      <c r="I56" s="14">
        <f>VLOOKUP(A56,[8]现场认购品种!$B:$EL,141,0)</f>
        <v>57.1</v>
      </c>
      <c r="J56" s="14">
        <f>VLOOKUP(A56,[8]藏药、惠氏系列!$B:$V,21,0)</f>
        <v>426.5</v>
      </c>
      <c r="K56" s="3">
        <f t="shared" si="5"/>
        <v>3470</v>
      </c>
      <c r="L56" s="3">
        <f t="shared" si="1"/>
        <v>0</v>
      </c>
    </row>
    <row r="57" s="2" customFormat="1" spans="1:12">
      <c r="A57" s="10">
        <v>707</v>
      </c>
      <c r="B57" s="39" t="s">
        <v>98</v>
      </c>
      <c r="C57" s="12">
        <f>VLOOKUP(A57,[7]发放表!$A:$G,7,0)</f>
        <v>4175.5</v>
      </c>
      <c r="D57" s="12">
        <v>5083.9</v>
      </c>
      <c r="E57" s="14"/>
      <c r="F57" s="14"/>
      <c r="G57" s="14">
        <f t="shared" si="4"/>
        <v>0</v>
      </c>
      <c r="H57" s="14">
        <f t="shared" si="0"/>
        <v>5083.9</v>
      </c>
      <c r="I57" s="14">
        <f>VLOOKUP(A57,[8]现场认购品种!$B:$EL,141,0)</f>
        <v>93</v>
      </c>
      <c r="J57" s="14">
        <f>VLOOKUP(A57,[8]藏药、惠氏系列!$B:$V,21,0)</f>
        <v>815.4</v>
      </c>
      <c r="K57" s="3">
        <f t="shared" si="5"/>
        <v>5083.9</v>
      </c>
      <c r="L57" s="3">
        <f t="shared" si="1"/>
        <v>0</v>
      </c>
    </row>
    <row r="58" s="2" customFormat="1" spans="1:12">
      <c r="A58" s="15">
        <v>704</v>
      </c>
      <c r="B58" s="40" t="s">
        <v>100</v>
      </c>
      <c r="C58" s="12">
        <f>VLOOKUP(A58,[7]发放表!$A:$G,7,0)</f>
        <v>1285.4</v>
      </c>
      <c r="D58" s="31">
        <v>2461.2</v>
      </c>
      <c r="E58" s="19"/>
      <c r="F58" s="14"/>
      <c r="G58" s="14">
        <f t="shared" si="4"/>
        <v>0</v>
      </c>
      <c r="H58" s="19">
        <f t="shared" si="0"/>
        <v>2461.2</v>
      </c>
      <c r="I58" s="14">
        <f>VLOOKUP(A58,[8]现场认购品种!$B:$EL,141,0)</f>
        <v>131</v>
      </c>
      <c r="J58" s="14">
        <f>VLOOKUP(A58,[8]藏药、惠氏系列!$B:$V,21,0)</f>
        <v>1044.8</v>
      </c>
      <c r="K58" s="3">
        <f t="shared" si="5"/>
        <v>2461.2</v>
      </c>
      <c r="L58" s="3">
        <f t="shared" si="1"/>
        <v>0</v>
      </c>
    </row>
    <row r="59" s="2" customFormat="1" spans="1:12">
      <c r="A59" s="15">
        <v>598</v>
      </c>
      <c r="B59" s="40" t="s">
        <v>101</v>
      </c>
      <c r="C59" s="12">
        <f>VLOOKUP(A59,[7]发放表!$A:$G,7,0)</f>
        <v>1943.2</v>
      </c>
      <c r="D59" s="31">
        <v>2349.8</v>
      </c>
      <c r="E59" s="19"/>
      <c r="F59" s="14"/>
      <c r="G59" s="14">
        <f t="shared" si="4"/>
        <v>0</v>
      </c>
      <c r="H59" s="19">
        <f t="shared" si="0"/>
        <v>2349.8</v>
      </c>
      <c r="I59" s="14">
        <f>VLOOKUP(A59,[8]现场认购品种!$B:$EL,141,0)</f>
        <v>27</v>
      </c>
      <c r="J59" s="14">
        <f>VLOOKUP(A59,[8]藏药、惠氏系列!$B:$V,21,0)</f>
        <v>379.6</v>
      </c>
      <c r="K59" s="3">
        <f t="shared" si="5"/>
        <v>2349.8</v>
      </c>
      <c r="L59" s="3">
        <f t="shared" si="1"/>
        <v>0</v>
      </c>
    </row>
    <row r="60" s="2" customFormat="1" spans="1:12">
      <c r="A60" s="15">
        <v>706</v>
      </c>
      <c r="B60" s="40" t="s">
        <v>102</v>
      </c>
      <c r="C60" s="12">
        <f>VLOOKUP(A60,[7]发放表!$A:$G,7,0)</f>
        <v>1957</v>
      </c>
      <c r="D60" s="31">
        <v>2244</v>
      </c>
      <c r="E60" s="19"/>
      <c r="F60" s="14"/>
      <c r="G60" s="14">
        <f t="shared" si="4"/>
        <v>0</v>
      </c>
      <c r="H60" s="19">
        <f t="shared" si="0"/>
        <v>2244</v>
      </c>
      <c r="I60" s="14">
        <f>VLOOKUP(A60,[8]现场认购品种!$B:$EL,141,0)</f>
        <v>48</v>
      </c>
      <c r="J60" s="14">
        <f>VLOOKUP(A60,[8]藏药、惠氏系列!$B:$V,21,0)</f>
        <v>239</v>
      </c>
      <c r="K60" s="3">
        <f t="shared" si="5"/>
        <v>2244</v>
      </c>
      <c r="L60" s="3">
        <f t="shared" si="1"/>
        <v>0</v>
      </c>
    </row>
    <row r="61" s="2" customFormat="1" spans="1:12">
      <c r="A61" s="15">
        <v>740</v>
      </c>
      <c r="B61" s="40" t="s">
        <v>103</v>
      </c>
      <c r="C61" s="12">
        <f>VLOOKUP(A61,[7]发放表!$A:$G,7,0)</f>
        <v>943.1</v>
      </c>
      <c r="D61" s="19">
        <v>1330.6</v>
      </c>
      <c r="E61" s="19"/>
      <c r="F61" s="14"/>
      <c r="G61" s="14">
        <f t="shared" si="4"/>
        <v>0</v>
      </c>
      <c r="H61" s="19">
        <f t="shared" si="0"/>
        <v>1330.6</v>
      </c>
      <c r="I61" s="14">
        <f>VLOOKUP(A61,[8]现场认购品种!$B:$EL,141,0)</f>
        <v>197.4</v>
      </c>
      <c r="J61" s="14">
        <f>VLOOKUP(A61,[8]藏药、惠氏系列!$B:$V,21,0)</f>
        <v>190.1</v>
      </c>
      <c r="K61" s="3">
        <f t="shared" si="5"/>
        <v>1330.6</v>
      </c>
      <c r="L61" s="3">
        <f t="shared" si="1"/>
        <v>0</v>
      </c>
    </row>
    <row r="62" s="2" customFormat="1" spans="1:12">
      <c r="A62" s="15">
        <v>710</v>
      </c>
      <c r="B62" s="40" t="s">
        <v>105</v>
      </c>
      <c r="C62" s="12">
        <f>VLOOKUP(A62,[7]发放表!$A:$G,7,0)</f>
        <v>1363.7</v>
      </c>
      <c r="D62" s="19">
        <v>1661.8</v>
      </c>
      <c r="E62" s="19"/>
      <c r="F62" s="14"/>
      <c r="G62" s="14">
        <f t="shared" si="4"/>
        <v>0</v>
      </c>
      <c r="H62" s="19">
        <f t="shared" si="0"/>
        <v>1661.8</v>
      </c>
      <c r="I62" s="14">
        <f>VLOOKUP(A62,[8]现场认购品种!$B:$EL,141,0)</f>
        <v>27</v>
      </c>
      <c r="J62" s="14">
        <f>VLOOKUP(A62,[8]藏药、惠氏系列!$B:$V,21,0)</f>
        <v>271.1</v>
      </c>
      <c r="K62" s="3">
        <f t="shared" si="5"/>
        <v>1661.8</v>
      </c>
      <c r="L62" s="3">
        <f t="shared" si="1"/>
        <v>0</v>
      </c>
    </row>
    <row r="63" s="2" customFormat="1" spans="1:12">
      <c r="A63" s="15">
        <v>709</v>
      </c>
      <c r="B63" s="40" t="s">
        <v>107</v>
      </c>
      <c r="C63" s="12">
        <f>VLOOKUP(A63,[7]发放表!$A:$G,7,0)</f>
        <v>1544.6</v>
      </c>
      <c r="D63" s="19">
        <v>2211.7</v>
      </c>
      <c r="E63" s="19"/>
      <c r="F63" s="14"/>
      <c r="G63" s="14">
        <f t="shared" si="4"/>
        <v>0</v>
      </c>
      <c r="H63" s="19">
        <f t="shared" si="0"/>
        <v>2211.7</v>
      </c>
      <c r="I63" s="14">
        <f>VLOOKUP(A63,[8]现场认购品种!$B:$EL,141,0)</f>
        <v>178.3</v>
      </c>
      <c r="J63" s="14">
        <f>VLOOKUP(A63,[8]藏药、惠氏系列!$B:$V,21,0)</f>
        <v>488.8</v>
      </c>
      <c r="K63" s="3">
        <f t="shared" si="5"/>
        <v>2211.7</v>
      </c>
      <c r="L63" s="3">
        <f t="shared" si="1"/>
        <v>0</v>
      </c>
    </row>
    <row r="64" s="2" customFormat="1" spans="1:12">
      <c r="A64" s="15">
        <v>713</v>
      </c>
      <c r="B64" s="40" t="s">
        <v>109</v>
      </c>
      <c r="C64" s="12">
        <f>VLOOKUP(A64,[7]发放表!$A:$G,7,0)</f>
        <v>2015.9</v>
      </c>
      <c r="D64" s="31">
        <v>2898.7</v>
      </c>
      <c r="E64" s="19"/>
      <c r="F64" s="14"/>
      <c r="G64" s="14">
        <f t="shared" si="4"/>
        <v>0</v>
      </c>
      <c r="H64" s="19">
        <f t="shared" si="0"/>
        <v>2898.7</v>
      </c>
      <c r="I64" s="14">
        <f>VLOOKUP(A64,[8]现场认购品种!$B:$EL,141,0)</f>
        <v>253</v>
      </c>
      <c r="J64" s="14">
        <f>VLOOKUP(A64,[8]藏药、惠氏系列!$B:$V,21,0)</f>
        <v>629.8</v>
      </c>
      <c r="K64" s="3">
        <f t="shared" si="5"/>
        <v>2898.7</v>
      </c>
      <c r="L64" s="3">
        <f t="shared" si="1"/>
        <v>0</v>
      </c>
    </row>
    <row r="65" s="2" customFormat="1" spans="1:12">
      <c r="A65" s="15">
        <v>712</v>
      </c>
      <c r="B65" s="44" t="s">
        <v>111</v>
      </c>
      <c r="C65" s="12">
        <f>VLOOKUP(A65,[7]发放表!$A:$G,7,0)</f>
        <v>5489.6</v>
      </c>
      <c r="D65" s="17">
        <v>9058.4</v>
      </c>
      <c r="E65" s="19"/>
      <c r="F65" s="14"/>
      <c r="G65" s="14">
        <f t="shared" si="4"/>
        <v>0</v>
      </c>
      <c r="H65" s="19">
        <f t="shared" si="0"/>
        <v>9058.4</v>
      </c>
      <c r="I65" s="14">
        <f>VLOOKUP(A65,[8]现场认购品种!$B:$EL,141,0)</f>
        <v>484</v>
      </c>
      <c r="J65" s="14">
        <f>VLOOKUP(A65,[8]藏药、惠氏系列!$B:$V,21,0)</f>
        <v>3084.8</v>
      </c>
      <c r="K65" s="3">
        <f t="shared" si="5"/>
        <v>9058.4</v>
      </c>
      <c r="L65" s="3">
        <f t="shared" si="1"/>
        <v>0</v>
      </c>
    </row>
    <row r="66" s="2" customFormat="1" spans="1:12">
      <c r="A66" s="15">
        <v>717</v>
      </c>
      <c r="B66" s="40" t="s">
        <v>112</v>
      </c>
      <c r="C66" s="12">
        <f>VLOOKUP(A66,[7]发放表!$A:$G,7,0)</f>
        <v>2682</v>
      </c>
      <c r="D66" s="31">
        <v>3670</v>
      </c>
      <c r="E66" s="19"/>
      <c r="F66" s="14"/>
      <c r="G66" s="14">
        <f t="shared" si="4"/>
        <v>0</v>
      </c>
      <c r="H66" s="19">
        <f t="shared" si="0"/>
        <v>3670</v>
      </c>
      <c r="I66" s="14">
        <f>VLOOKUP(A66,[8]现场认购品种!$B:$EL,141,0)</f>
        <v>365.3</v>
      </c>
      <c r="J66" s="14">
        <f>VLOOKUP(A66,[8]藏药、惠氏系列!$B:$V,21,0)</f>
        <v>622.7</v>
      </c>
      <c r="K66" s="3">
        <f t="shared" si="5"/>
        <v>3670</v>
      </c>
      <c r="L66" s="3">
        <f t="shared" si="1"/>
        <v>0</v>
      </c>
    </row>
    <row r="67" s="2" customFormat="1" spans="1:12">
      <c r="A67" s="15">
        <v>721</v>
      </c>
      <c r="B67" s="40" t="s">
        <v>113</v>
      </c>
      <c r="C67" s="12">
        <f>VLOOKUP(A67,[7]发放表!$A:$G,7,0)</f>
        <v>1996</v>
      </c>
      <c r="D67" s="31">
        <v>2685.6</v>
      </c>
      <c r="E67" s="19"/>
      <c r="F67" s="14"/>
      <c r="G67" s="14">
        <f t="shared" si="4"/>
        <v>0</v>
      </c>
      <c r="H67" s="19">
        <f t="shared" si="0"/>
        <v>2685.6</v>
      </c>
      <c r="I67" s="14">
        <f>VLOOKUP(A67,[8]现场认购品种!$B:$EL,141,0)</f>
        <v>198.7</v>
      </c>
      <c r="J67" s="14">
        <f>VLOOKUP(A67,[8]藏药、惠氏系列!$B:$V,21,0)</f>
        <v>490.9</v>
      </c>
      <c r="K67" s="3">
        <f t="shared" si="5"/>
        <v>2685.6</v>
      </c>
      <c r="L67" s="3">
        <f t="shared" si="1"/>
        <v>0</v>
      </c>
    </row>
    <row r="68" s="2" customFormat="1" spans="1:12">
      <c r="A68" s="15">
        <v>726</v>
      </c>
      <c r="B68" s="40" t="s">
        <v>114</v>
      </c>
      <c r="C68" s="12">
        <f>VLOOKUP(A68,[7]发放表!$A:$G,7,0)</f>
        <v>4316.2</v>
      </c>
      <c r="D68" s="19">
        <v>7239.5</v>
      </c>
      <c r="E68" s="19"/>
      <c r="F68" s="14"/>
      <c r="G68" s="14">
        <f t="shared" si="4"/>
        <v>0</v>
      </c>
      <c r="H68" s="19">
        <f t="shared" ref="H68:H82" si="6">D68+G68</f>
        <v>7239.5</v>
      </c>
      <c r="I68" s="14">
        <f>VLOOKUP(A68,[8]现场认购品种!$B:$EL,141,0)</f>
        <v>870</v>
      </c>
      <c r="J68" s="14">
        <f>VLOOKUP(A68,[8]藏药、惠氏系列!$B:$V,21,0)</f>
        <v>2053.3</v>
      </c>
      <c r="K68" s="3">
        <f t="shared" si="5"/>
        <v>7239.5</v>
      </c>
      <c r="L68" s="3">
        <f t="shared" ref="L68:L82" si="7">K68-D68-E68</f>
        <v>0</v>
      </c>
    </row>
    <row r="69" s="2" customFormat="1" spans="1:12">
      <c r="A69" s="15">
        <v>720</v>
      </c>
      <c r="B69" s="40" t="s">
        <v>115</v>
      </c>
      <c r="C69" s="12">
        <f>VLOOKUP(A69,[7]发放表!$A:$G,7,0)</f>
        <v>1498.5</v>
      </c>
      <c r="D69" s="19">
        <v>2495.1</v>
      </c>
      <c r="E69" s="19"/>
      <c r="F69" s="14"/>
      <c r="G69" s="14">
        <f t="shared" si="4"/>
        <v>0</v>
      </c>
      <c r="H69" s="19">
        <f t="shared" si="6"/>
        <v>2495.1</v>
      </c>
      <c r="I69" s="14">
        <f>VLOOKUP(A69,[8]现场认购品种!$B:$EL,141,0)</f>
        <v>101.3</v>
      </c>
      <c r="J69" s="14">
        <f>VLOOKUP(A69,[8]藏药、惠氏系列!$B:$V,21,0)</f>
        <v>895.3</v>
      </c>
      <c r="K69" s="3">
        <f t="shared" si="5"/>
        <v>2495.1</v>
      </c>
      <c r="L69" s="3">
        <f t="shared" si="7"/>
        <v>0</v>
      </c>
    </row>
    <row r="70" s="2" customFormat="1" spans="1:12">
      <c r="A70" s="15">
        <v>716</v>
      </c>
      <c r="B70" s="40" t="s">
        <v>116</v>
      </c>
      <c r="C70" s="12">
        <f>VLOOKUP(A70,[7]发放表!$A:$G,7,0)</f>
        <v>1925.3</v>
      </c>
      <c r="D70" s="19">
        <v>2727.5</v>
      </c>
      <c r="E70" s="19"/>
      <c r="F70" s="14"/>
      <c r="G70" s="14">
        <f t="shared" si="4"/>
        <v>0</v>
      </c>
      <c r="H70" s="19">
        <f t="shared" si="6"/>
        <v>2727.5</v>
      </c>
      <c r="I70" s="14">
        <f>VLOOKUP(A70,[8]现场认购品种!$B:$EL,141,0)</f>
        <v>340.6</v>
      </c>
      <c r="J70" s="14">
        <f>VLOOKUP(A70,[8]藏药、惠氏系列!$B:$V,21,0)</f>
        <v>461.6</v>
      </c>
      <c r="K70" s="3">
        <f t="shared" si="5"/>
        <v>2727.5</v>
      </c>
      <c r="L70" s="3">
        <f t="shared" si="7"/>
        <v>0</v>
      </c>
    </row>
    <row r="71" s="2" customFormat="1" spans="1:12">
      <c r="A71" s="15">
        <v>718</v>
      </c>
      <c r="B71" s="40" t="s">
        <v>117</v>
      </c>
      <c r="C71" s="12">
        <f>VLOOKUP(A71,[7]发放表!$A:$G,7,0)</f>
        <v>1176.3</v>
      </c>
      <c r="D71" s="19">
        <v>1503</v>
      </c>
      <c r="E71" s="19"/>
      <c r="F71" s="14"/>
      <c r="G71" s="14">
        <f t="shared" si="4"/>
        <v>0</v>
      </c>
      <c r="H71" s="19">
        <f t="shared" si="6"/>
        <v>1503</v>
      </c>
      <c r="I71" s="14">
        <f>VLOOKUP(A71,[8]现场认购品种!$B:$EL,141,0)</f>
        <v>159</v>
      </c>
      <c r="J71" s="14">
        <f>VLOOKUP(A71,[8]藏药、惠氏系列!$B:$V,21,0)</f>
        <v>167.7</v>
      </c>
      <c r="K71" s="3">
        <f t="shared" si="5"/>
        <v>1503</v>
      </c>
      <c r="L71" s="3">
        <f t="shared" si="7"/>
        <v>0</v>
      </c>
    </row>
    <row r="72" s="2" customFormat="1" spans="1:12">
      <c r="A72" s="15">
        <v>734</v>
      </c>
      <c r="B72" s="40" t="s">
        <v>118</v>
      </c>
      <c r="C72" s="12">
        <f>VLOOKUP(A72,[7]发放表!$A:$G,7,0)</f>
        <v>2181.7</v>
      </c>
      <c r="D72" s="19">
        <v>2480</v>
      </c>
      <c r="E72" s="19"/>
      <c r="F72" s="14"/>
      <c r="G72" s="14">
        <f t="shared" si="4"/>
        <v>0</v>
      </c>
      <c r="H72" s="19">
        <f t="shared" si="6"/>
        <v>2480</v>
      </c>
      <c r="I72" s="14">
        <f>VLOOKUP(A72,[8]现场认购品种!$B:$EL,141,0)</f>
        <v>0</v>
      </c>
      <c r="J72" s="14">
        <f>VLOOKUP(A72,[8]藏药、惠氏系列!$B:$V,21,0)</f>
        <v>298.3</v>
      </c>
      <c r="K72" s="3">
        <f t="shared" si="5"/>
        <v>2480</v>
      </c>
      <c r="L72" s="3">
        <f t="shared" si="7"/>
        <v>0</v>
      </c>
    </row>
    <row r="73" s="2" customFormat="1" spans="1:12">
      <c r="A73" s="15">
        <v>719</v>
      </c>
      <c r="B73" s="40" t="s">
        <v>119</v>
      </c>
      <c r="C73" s="12">
        <f>VLOOKUP(A73,[7]发放表!$A:$G,7,0)</f>
        <v>3072</v>
      </c>
      <c r="D73" s="19">
        <v>4767.6</v>
      </c>
      <c r="E73" s="19"/>
      <c r="F73" s="14"/>
      <c r="G73" s="14">
        <f t="shared" si="4"/>
        <v>0</v>
      </c>
      <c r="H73" s="19">
        <f t="shared" si="6"/>
        <v>4767.6</v>
      </c>
      <c r="I73" s="14">
        <f>VLOOKUP(A73,[8]现场认购品种!$B:$EL,141,0)</f>
        <v>98.2</v>
      </c>
      <c r="J73" s="14">
        <f>VLOOKUP(A73,[8]藏药、惠氏系列!$B:$V,21,0)</f>
        <v>1597.4</v>
      </c>
      <c r="K73" s="3">
        <f t="shared" si="5"/>
        <v>4767.6</v>
      </c>
      <c r="L73" s="3">
        <f t="shared" si="7"/>
        <v>0</v>
      </c>
    </row>
    <row r="74" s="2" customFormat="1" spans="1:12">
      <c r="A74" s="15">
        <v>724</v>
      </c>
      <c r="B74" s="44" t="s">
        <v>120</v>
      </c>
      <c r="C74" s="12">
        <f>VLOOKUP(A74,[7]发放表!$A:$G,7,0)</f>
        <v>2999.4</v>
      </c>
      <c r="D74" s="31">
        <v>3725.9</v>
      </c>
      <c r="E74" s="17"/>
      <c r="F74" s="14"/>
      <c r="G74" s="14">
        <f t="shared" si="4"/>
        <v>0</v>
      </c>
      <c r="H74" s="19">
        <f t="shared" si="6"/>
        <v>3725.9</v>
      </c>
      <c r="I74" s="14">
        <f>VLOOKUP(A74,[8]现场认购品种!$B:$EL,141,0)</f>
        <v>90</v>
      </c>
      <c r="J74" s="14">
        <f>VLOOKUP(A74,[8]藏药、惠氏系列!$B:$V,21,0)</f>
        <v>636.5</v>
      </c>
      <c r="K74" s="3">
        <f t="shared" si="5"/>
        <v>3725.9</v>
      </c>
      <c r="L74" s="3">
        <f t="shared" si="7"/>
        <v>0</v>
      </c>
    </row>
    <row r="75" s="2" customFormat="1" spans="1:12">
      <c r="A75" s="15">
        <v>723</v>
      </c>
      <c r="B75" s="40" t="s">
        <v>123</v>
      </c>
      <c r="C75" s="12">
        <f>VLOOKUP(A75,[7]发放表!$A:$G,7,0)</f>
        <v>1919.1</v>
      </c>
      <c r="D75" s="31">
        <v>2393.9</v>
      </c>
      <c r="E75" s="19"/>
      <c r="F75" s="14"/>
      <c r="G75" s="14">
        <f t="shared" si="4"/>
        <v>0</v>
      </c>
      <c r="H75" s="19">
        <f t="shared" si="6"/>
        <v>2393.9</v>
      </c>
      <c r="I75" s="14">
        <f>VLOOKUP(A75,[8]现场认购品种!$B:$EL,141,0)</f>
        <v>80</v>
      </c>
      <c r="J75" s="14">
        <f>VLOOKUP(A75,[8]藏药、惠氏系列!$B:$V,21,0)</f>
        <v>394.8</v>
      </c>
      <c r="K75" s="3">
        <f t="shared" si="5"/>
        <v>2393.9</v>
      </c>
      <c r="L75" s="3">
        <f t="shared" si="7"/>
        <v>0</v>
      </c>
    </row>
    <row r="76" s="2" customFormat="1" spans="1:12">
      <c r="A76" s="15">
        <v>737</v>
      </c>
      <c r="B76" s="40" t="s">
        <v>124</v>
      </c>
      <c r="C76" s="12">
        <f>VLOOKUP(A76,[7]发放表!$A:$G,7,0)</f>
        <v>2016.5</v>
      </c>
      <c r="D76" s="19">
        <v>2329.9</v>
      </c>
      <c r="E76" s="19"/>
      <c r="F76" s="14"/>
      <c r="G76" s="14">
        <f t="shared" si="4"/>
        <v>0</v>
      </c>
      <c r="H76" s="19">
        <f t="shared" si="6"/>
        <v>2329.9</v>
      </c>
      <c r="I76" s="14">
        <f>VLOOKUP(A76,[8]现场认购品种!$B:$EL,141,0)</f>
        <v>53</v>
      </c>
      <c r="J76" s="14">
        <f>VLOOKUP(A76,[8]藏药、惠氏系列!$B:$V,21,0)</f>
        <v>260.4</v>
      </c>
      <c r="K76" s="3">
        <f t="shared" si="5"/>
        <v>2329.9</v>
      </c>
      <c r="L76" s="3">
        <f t="shared" si="7"/>
        <v>0</v>
      </c>
    </row>
    <row r="77" s="2" customFormat="1" spans="1:12">
      <c r="A77" s="15">
        <v>732</v>
      </c>
      <c r="B77" s="40" t="s">
        <v>125</v>
      </c>
      <c r="C77" s="12">
        <f>VLOOKUP(A77,[7]发放表!$A:$G,7,0)</f>
        <v>1276.8</v>
      </c>
      <c r="D77" s="19">
        <v>1603</v>
      </c>
      <c r="E77" s="19"/>
      <c r="F77" s="14"/>
      <c r="G77" s="14">
        <f t="shared" si="4"/>
        <v>0</v>
      </c>
      <c r="H77" s="19">
        <f t="shared" si="6"/>
        <v>1603</v>
      </c>
      <c r="I77" s="14">
        <f>VLOOKUP(A77,[8]现场认购品种!$B:$EL,141,0)</f>
        <v>84</v>
      </c>
      <c r="J77" s="14">
        <f>VLOOKUP(A77,[8]藏药、惠氏系列!$B:$V,21,0)</f>
        <v>242.2</v>
      </c>
      <c r="K77" s="3">
        <f t="shared" si="5"/>
        <v>1603</v>
      </c>
      <c r="L77" s="3">
        <f t="shared" si="7"/>
        <v>0</v>
      </c>
    </row>
    <row r="78" s="2" customFormat="1" spans="1:12">
      <c r="A78" s="46">
        <v>727</v>
      </c>
      <c r="B78" s="47" t="s">
        <v>126</v>
      </c>
      <c r="C78" s="12">
        <f>VLOOKUP(A78,[7]发放表!$A:$G,7,0)</f>
        <v>1537.4</v>
      </c>
      <c r="D78" s="27">
        <v>1843.2</v>
      </c>
      <c r="E78" s="27"/>
      <c r="F78" s="28"/>
      <c r="G78" s="14">
        <f t="shared" si="4"/>
        <v>0</v>
      </c>
      <c r="H78" s="27">
        <f t="shared" si="6"/>
        <v>1843.2</v>
      </c>
      <c r="I78" s="14">
        <f>VLOOKUP(A78,[8]现场认购品种!$B:$EL,141,0)</f>
        <v>40.2</v>
      </c>
      <c r="J78" s="14">
        <f>VLOOKUP(A78,[8]藏药、惠氏系列!$B:$V,21,0)</f>
        <v>265.6</v>
      </c>
      <c r="K78" s="3">
        <f t="shared" si="5"/>
        <v>1843.2</v>
      </c>
      <c r="L78" s="3">
        <f t="shared" si="7"/>
        <v>0</v>
      </c>
    </row>
    <row r="79" s="2" customFormat="1" spans="1:12">
      <c r="A79" s="10">
        <v>730</v>
      </c>
      <c r="B79" s="39" t="s">
        <v>128</v>
      </c>
      <c r="C79" s="12">
        <f>VLOOKUP(A79,[7]发放表!$A:$G,7,0)</f>
        <v>2439.7</v>
      </c>
      <c r="D79" s="14">
        <v>4185.1</v>
      </c>
      <c r="E79" s="14"/>
      <c r="F79" s="14"/>
      <c r="G79" s="14">
        <f t="shared" si="4"/>
        <v>0</v>
      </c>
      <c r="H79" s="14">
        <f t="shared" si="6"/>
        <v>4185.1</v>
      </c>
      <c r="I79" s="14">
        <f>VLOOKUP(A79,[8]现场认购品种!$B:$EL,141,0)</f>
        <v>663.6</v>
      </c>
      <c r="J79" s="14">
        <f>VLOOKUP(A79,[8]藏药、惠氏系列!$B:$V,21,0)</f>
        <v>1081.8</v>
      </c>
      <c r="K79" s="3">
        <f t="shared" si="5"/>
        <v>4185.1</v>
      </c>
      <c r="L79" s="3">
        <f t="shared" si="7"/>
        <v>0</v>
      </c>
    </row>
    <row r="80" s="2" customFormat="1" spans="1:12">
      <c r="A80" s="15">
        <v>738</v>
      </c>
      <c r="B80" s="40" t="s">
        <v>130</v>
      </c>
      <c r="C80" s="12">
        <f>VLOOKUP(A80,[7]发放表!$A:$G,7,0)</f>
        <v>1861.7</v>
      </c>
      <c r="D80" s="19">
        <v>2355.8</v>
      </c>
      <c r="E80" s="19"/>
      <c r="F80" s="14"/>
      <c r="G80" s="14">
        <f t="shared" si="4"/>
        <v>0</v>
      </c>
      <c r="H80" s="19">
        <f t="shared" si="6"/>
        <v>2355.8</v>
      </c>
      <c r="I80" s="14">
        <f>VLOOKUP(A80,[8]现场认购品种!$B:$EL,141,0)</f>
        <v>149.9</v>
      </c>
      <c r="J80" s="14">
        <f>VLOOKUP(A80,[8]藏药、惠氏系列!$B:$V,21,0)</f>
        <v>344.2</v>
      </c>
      <c r="K80" s="3">
        <f t="shared" si="5"/>
        <v>2355.8</v>
      </c>
      <c r="L80" s="3">
        <f t="shared" si="7"/>
        <v>0</v>
      </c>
    </row>
    <row r="81" s="2" customFormat="1" spans="1:12">
      <c r="A81" s="15">
        <v>743</v>
      </c>
      <c r="B81" s="40" t="s">
        <v>131</v>
      </c>
      <c r="C81" s="12">
        <f>VLOOKUP(A81,[7]发放表!$A:$G,7,0)</f>
        <v>977.2</v>
      </c>
      <c r="D81" s="19">
        <v>1547.6</v>
      </c>
      <c r="E81" s="19"/>
      <c r="F81" s="14"/>
      <c r="G81" s="14">
        <f t="shared" si="4"/>
        <v>0</v>
      </c>
      <c r="H81" s="19">
        <f t="shared" si="6"/>
        <v>1547.6</v>
      </c>
      <c r="I81" s="14">
        <f>VLOOKUP(A81,[8]现场认购品种!$B:$EL,141,0)</f>
        <v>255.1</v>
      </c>
      <c r="J81" s="14">
        <f>VLOOKUP(A81,[8]藏药、惠氏系列!$B:$V,21,0)</f>
        <v>315.3</v>
      </c>
      <c r="K81" s="3">
        <f t="shared" si="5"/>
        <v>1547.6</v>
      </c>
      <c r="L81" s="3">
        <f t="shared" si="7"/>
        <v>0</v>
      </c>
    </row>
    <row r="82" s="2" customFormat="1" spans="1:12">
      <c r="A82" s="15">
        <v>742</v>
      </c>
      <c r="B82" s="45" t="s">
        <v>132</v>
      </c>
      <c r="C82" s="12">
        <f>VLOOKUP(A82,[7]发放表!$A:$G,7,0)</f>
        <v>2402.3</v>
      </c>
      <c r="D82" s="19">
        <v>3621.3</v>
      </c>
      <c r="E82" s="19"/>
      <c r="F82" s="14"/>
      <c r="G82" s="14">
        <f t="shared" si="4"/>
        <v>0</v>
      </c>
      <c r="H82" s="19">
        <f t="shared" si="6"/>
        <v>3621.3</v>
      </c>
      <c r="I82" s="14">
        <f>VLOOKUP(A82,[8]现场认购品种!$B:$EL,141,0)</f>
        <v>236</v>
      </c>
      <c r="J82" s="14">
        <f>VLOOKUP(A82,[8]藏药、惠氏系列!$B:$V,21,0)</f>
        <v>983</v>
      </c>
      <c r="K82" s="3">
        <f t="shared" si="5"/>
        <v>3621.3</v>
      </c>
      <c r="L82" s="3">
        <f t="shared" si="7"/>
        <v>0</v>
      </c>
    </row>
    <row r="83" s="2" customFormat="1" spans="1:12">
      <c r="A83" s="15"/>
      <c r="B83" s="30" t="s">
        <v>134</v>
      </c>
      <c r="C83" s="48">
        <f t="shared" ref="C83:K83" si="8">SUM(C4:C82)</f>
        <v>235084</v>
      </c>
      <c r="D83" s="19">
        <f t="shared" si="8"/>
        <v>308516.34</v>
      </c>
      <c r="E83" s="19">
        <f t="shared" si="8"/>
        <v>37428.16</v>
      </c>
      <c r="F83" s="19">
        <f t="shared" si="8"/>
        <v>0</v>
      </c>
      <c r="G83" s="19">
        <f t="shared" si="8"/>
        <v>37428.16</v>
      </c>
      <c r="H83" s="19">
        <f t="shared" si="8"/>
        <v>345944.5</v>
      </c>
      <c r="I83" s="19">
        <f t="shared" si="8"/>
        <v>24180.5</v>
      </c>
      <c r="J83" s="19">
        <f t="shared" si="8"/>
        <v>86680</v>
      </c>
      <c r="K83" s="19">
        <f t="shared" si="8"/>
        <v>345944.5</v>
      </c>
      <c r="L83" s="3">
        <f>K83-H83</f>
        <v>0</v>
      </c>
    </row>
    <row r="84" s="2" customFormat="1" spans="3:12">
      <c r="C84" s="49"/>
      <c r="E84" s="50">
        <f>D83+E83</f>
        <v>345944.5</v>
      </c>
      <c r="K84" s="64">
        <f>C83+I83+J83</f>
        <v>345944.5</v>
      </c>
      <c r="L84" s="53">
        <f>K84-E84</f>
        <v>0</v>
      </c>
    </row>
    <row r="85" customFormat="1" spans="1:16382">
      <c r="A85" s="2"/>
      <c r="B85" s="2"/>
      <c r="C85" s="2"/>
      <c r="D85" s="2"/>
      <c r="E85" s="2"/>
      <c r="F85" s="2"/>
      <c r="G85" s="2"/>
      <c r="H85" s="2" t="s">
        <v>135</v>
      </c>
      <c r="I85" s="2"/>
      <c r="J85" s="2" t="s">
        <v>136</v>
      </c>
      <c r="K85" s="3">
        <f>K83-K84</f>
        <v>0</v>
      </c>
      <c r="L85" s="3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  <c r="AMM85" s="2"/>
      <c r="AMN85" s="2"/>
      <c r="AMO85" s="2"/>
      <c r="AMP85" s="2"/>
      <c r="AMQ85" s="2"/>
      <c r="AMR85" s="2"/>
      <c r="AMS85" s="2"/>
      <c r="AMT85" s="2"/>
      <c r="AMU85" s="2"/>
      <c r="AMV85" s="2"/>
      <c r="AMW85" s="2"/>
      <c r="AMX85" s="2"/>
      <c r="AMY85" s="2"/>
      <c r="AMZ85" s="2"/>
      <c r="ANA85" s="2"/>
      <c r="ANB85" s="2"/>
      <c r="ANC85" s="2"/>
      <c r="AND85" s="2"/>
      <c r="ANE85" s="2"/>
      <c r="ANF85" s="2"/>
      <c r="ANG85" s="2"/>
      <c r="ANH85" s="2"/>
      <c r="ANI85" s="2"/>
      <c r="ANJ85" s="2"/>
      <c r="ANK85" s="2"/>
      <c r="ANL85" s="2"/>
      <c r="ANM85" s="2"/>
      <c r="ANN85" s="2"/>
      <c r="ANO85" s="2"/>
      <c r="ANP85" s="2"/>
      <c r="ANQ85" s="2"/>
      <c r="ANR85" s="2"/>
      <c r="ANS85" s="2"/>
      <c r="ANT85" s="2"/>
      <c r="ANU85" s="2"/>
      <c r="ANV85" s="2"/>
      <c r="ANW85" s="2"/>
      <c r="ANX85" s="2"/>
      <c r="ANY85" s="2"/>
      <c r="ANZ85" s="2"/>
      <c r="AOA85" s="2"/>
      <c r="AOB85" s="2"/>
      <c r="AOC85" s="2"/>
      <c r="AOD85" s="2"/>
      <c r="AOE85" s="2"/>
      <c r="AOF85" s="2"/>
      <c r="AOG85" s="2"/>
      <c r="AOH85" s="2"/>
      <c r="AOI85" s="2"/>
      <c r="AOJ85" s="2"/>
      <c r="AOK85" s="2"/>
      <c r="AOL85" s="2"/>
      <c r="AOM85" s="2"/>
      <c r="AON85" s="2"/>
      <c r="AOO85" s="2"/>
      <c r="AOP85" s="2"/>
      <c r="AOQ85" s="2"/>
      <c r="AOR85" s="2"/>
      <c r="AOS85" s="2"/>
      <c r="AOT85" s="2"/>
      <c r="AOU85" s="2"/>
      <c r="AOV85" s="2"/>
      <c r="AOW85" s="2"/>
      <c r="AOX85" s="2"/>
      <c r="AOY85" s="2"/>
      <c r="AOZ85" s="2"/>
      <c r="APA85" s="2"/>
      <c r="APB85" s="2"/>
      <c r="APC85" s="2"/>
      <c r="APD85" s="2"/>
      <c r="APE85" s="2"/>
      <c r="APF85" s="2"/>
      <c r="APG85" s="2"/>
      <c r="APH85" s="2"/>
      <c r="API85" s="2"/>
      <c r="APJ85" s="2"/>
      <c r="APK85" s="2"/>
      <c r="APL85" s="2"/>
      <c r="APM85" s="2"/>
      <c r="APN85" s="2"/>
      <c r="APO85" s="2"/>
      <c r="APP85" s="2"/>
      <c r="APQ85" s="2"/>
      <c r="APR85" s="2"/>
      <c r="APS85" s="2"/>
      <c r="APT85" s="2"/>
      <c r="APU85" s="2"/>
      <c r="APV85" s="2"/>
      <c r="APW85" s="2"/>
      <c r="APX85" s="2"/>
      <c r="APY85" s="2"/>
      <c r="APZ85" s="2"/>
      <c r="AQA85" s="2"/>
      <c r="AQB85" s="2"/>
      <c r="AQC85" s="2"/>
      <c r="AQD85" s="2"/>
      <c r="AQE85" s="2"/>
      <c r="AQF85" s="2"/>
      <c r="AQG85" s="2"/>
      <c r="AQH85" s="2"/>
      <c r="AQI85" s="2"/>
      <c r="AQJ85" s="2"/>
      <c r="AQK85" s="2"/>
      <c r="AQL85" s="2"/>
      <c r="AQM85" s="2"/>
      <c r="AQN85" s="2"/>
      <c r="AQO85" s="2"/>
      <c r="AQP85" s="2"/>
      <c r="AQQ85" s="2"/>
      <c r="AQR85" s="2"/>
      <c r="AQS85" s="2"/>
      <c r="AQT85" s="2"/>
      <c r="AQU85" s="2"/>
      <c r="AQV85" s="2"/>
      <c r="AQW85" s="2"/>
      <c r="AQX85" s="2"/>
      <c r="AQY85" s="2"/>
      <c r="AQZ85" s="2"/>
      <c r="ARA85" s="2"/>
      <c r="ARB85" s="2"/>
      <c r="ARC85" s="2"/>
      <c r="ARD85" s="2"/>
      <c r="ARE85" s="2"/>
      <c r="ARF85" s="2"/>
      <c r="ARG85" s="2"/>
      <c r="ARH85" s="2"/>
      <c r="ARI85" s="2"/>
      <c r="ARJ85" s="2"/>
      <c r="ARK85" s="2"/>
      <c r="ARL85" s="2"/>
      <c r="ARM85" s="2"/>
      <c r="ARN85" s="2"/>
      <c r="ARO85" s="2"/>
      <c r="ARP85" s="2"/>
      <c r="ARQ85" s="2"/>
      <c r="ARR85" s="2"/>
      <c r="ARS85" s="2"/>
      <c r="ART85" s="2"/>
      <c r="ARU85" s="2"/>
      <c r="ARV85" s="2"/>
      <c r="ARW85" s="2"/>
      <c r="ARX85" s="2"/>
      <c r="ARY85" s="2"/>
      <c r="ARZ85" s="2"/>
      <c r="ASA85" s="2"/>
      <c r="ASB85" s="2"/>
      <c r="ASC85" s="2"/>
      <c r="ASD85" s="2"/>
      <c r="ASE85" s="2"/>
      <c r="ASF85" s="2"/>
      <c r="ASG85" s="2"/>
      <c r="ASH85" s="2"/>
      <c r="ASI85" s="2"/>
      <c r="ASJ85" s="2"/>
      <c r="ASK85" s="2"/>
      <c r="ASL85" s="2"/>
      <c r="ASM85" s="2"/>
      <c r="ASN85" s="2"/>
      <c r="ASO85" s="2"/>
      <c r="ASP85" s="2"/>
      <c r="ASQ85" s="2"/>
      <c r="ASR85" s="2"/>
      <c r="ASS85" s="2"/>
      <c r="AST85" s="2"/>
      <c r="ASU85" s="2"/>
      <c r="ASV85" s="2"/>
      <c r="ASW85" s="2"/>
      <c r="ASX85" s="2"/>
      <c r="ASY85" s="2"/>
      <c r="ASZ85" s="2"/>
      <c r="ATA85" s="2"/>
      <c r="ATB85" s="2"/>
      <c r="ATC85" s="2"/>
      <c r="ATD85" s="2"/>
      <c r="ATE85" s="2"/>
      <c r="ATF85" s="2"/>
      <c r="ATG85" s="2"/>
      <c r="ATH85" s="2"/>
      <c r="ATI85" s="2"/>
      <c r="ATJ85" s="2"/>
      <c r="ATK85" s="2"/>
      <c r="ATL85" s="2"/>
      <c r="ATM85" s="2"/>
      <c r="ATN85" s="2"/>
      <c r="ATO85" s="2"/>
      <c r="ATP85" s="2"/>
      <c r="ATQ85" s="2"/>
      <c r="ATR85" s="2"/>
      <c r="ATS85" s="2"/>
      <c r="ATT85" s="2"/>
      <c r="ATU85" s="2"/>
      <c r="ATV85" s="2"/>
      <c r="ATW85" s="2"/>
      <c r="ATX85" s="2"/>
      <c r="ATY85" s="2"/>
      <c r="ATZ85" s="2"/>
      <c r="AUA85" s="2"/>
      <c r="AUB85" s="2"/>
      <c r="AUC85" s="2"/>
      <c r="AUD85" s="2"/>
      <c r="AUE85" s="2"/>
      <c r="AUF85" s="2"/>
      <c r="AUG85" s="2"/>
      <c r="AUH85" s="2"/>
      <c r="AUI85" s="2"/>
      <c r="AUJ85" s="2"/>
      <c r="AUK85" s="2"/>
      <c r="AUL85" s="2"/>
      <c r="AUM85" s="2"/>
      <c r="AUN85" s="2"/>
      <c r="AUO85" s="2"/>
      <c r="AUP85" s="2"/>
      <c r="AUQ85" s="2"/>
      <c r="AUR85" s="2"/>
      <c r="AUS85" s="2"/>
      <c r="AUT85" s="2"/>
      <c r="AUU85" s="2"/>
      <c r="AUV85" s="2"/>
      <c r="AUW85" s="2"/>
      <c r="AUX85" s="2"/>
      <c r="AUY85" s="2"/>
      <c r="AUZ85" s="2"/>
      <c r="AVA85" s="2"/>
      <c r="AVB85" s="2"/>
      <c r="AVC85" s="2"/>
      <c r="AVD85" s="2"/>
      <c r="AVE85" s="2"/>
      <c r="AVF85" s="2"/>
      <c r="AVG85" s="2"/>
      <c r="AVH85" s="2"/>
      <c r="AVI85" s="2"/>
      <c r="AVJ85" s="2"/>
      <c r="AVK85" s="2"/>
      <c r="AVL85" s="2"/>
      <c r="AVM85" s="2"/>
      <c r="AVN85" s="2"/>
      <c r="AVO85" s="2"/>
      <c r="AVP85" s="2"/>
      <c r="AVQ85" s="2"/>
      <c r="AVR85" s="2"/>
      <c r="AVS85" s="2"/>
      <c r="AVT85" s="2"/>
      <c r="AVU85" s="2"/>
      <c r="AVV85" s="2"/>
      <c r="AVW85" s="2"/>
      <c r="AVX85" s="2"/>
      <c r="AVY85" s="2"/>
      <c r="AVZ85" s="2"/>
      <c r="AWA85" s="2"/>
      <c r="AWB85" s="2"/>
      <c r="AWC85" s="2"/>
      <c r="AWD85" s="2"/>
      <c r="AWE85" s="2"/>
      <c r="AWF85" s="2"/>
      <c r="AWG85" s="2"/>
      <c r="AWH85" s="2"/>
      <c r="AWI85" s="2"/>
      <c r="AWJ85" s="2"/>
      <c r="AWK85" s="2"/>
      <c r="AWL85" s="2"/>
      <c r="AWM85" s="2"/>
      <c r="AWN85" s="2"/>
      <c r="AWO85" s="2"/>
      <c r="AWP85" s="2"/>
      <c r="AWQ85" s="2"/>
      <c r="AWR85" s="2"/>
      <c r="AWS85" s="2"/>
      <c r="AWT85" s="2"/>
      <c r="AWU85" s="2"/>
      <c r="AWV85" s="2"/>
      <c r="AWW85" s="2"/>
      <c r="AWX85" s="2"/>
      <c r="AWY85" s="2"/>
      <c r="AWZ85" s="2"/>
      <c r="AXA85" s="2"/>
      <c r="AXB85" s="2"/>
      <c r="AXC85" s="2"/>
      <c r="AXD85" s="2"/>
      <c r="AXE85" s="2"/>
      <c r="AXF85" s="2"/>
      <c r="AXG85" s="2"/>
      <c r="AXH85" s="2"/>
      <c r="AXI85" s="2"/>
      <c r="AXJ85" s="2"/>
      <c r="AXK85" s="2"/>
      <c r="AXL85" s="2"/>
      <c r="AXM85" s="2"/>
      <c r="AXN85" s="2"/>
      <c r="AXO85" s="2"/>
      <c r="AXP85" s="2"/>
      <c r="AXQ85" s="2"/>
      <c r="AXR85" s="2"/>
      <c r="AXS85" s="2"/>
      <c r="AXT85" s="2"/>
      <c r="AXU85" s="2"/>
      <c r="AXV85" s="2"/>
      <c r="AXW85" s="2"/>
      <c r="AXX85" s="2"/>
      <c r="AXY85" s="2"/>
      <c r="AXZ85" s="2"/>
      <c r="AYA85" s="2"/>
      <c r="AYB85" s="2"/>
      <c r="AYC85" s="2"/>
      <c r="AYD85" s="2"/>
      <c r="AYE85" s="2"/>
      <c r="AYF85" s="2"/>
      <c r="AYG85" s="2"/>
      <c r="AYH85" s="2"/>
      <c r="AYI85" s="2"/>
      <c r="AYJ85" s="2"/>
      <c r="AYK85" s="2"/>
      <c r="AYL85" s="2"/>
      <c r="AYM85" s="2"/>
      <c r="AYN85" s="2"/>
      <c r="AYO85" s="2"/>
      <c r="AYP85" s="2"/>
      <c r="AYQ85" s="2"/>
      <c r="AYR85" s="2"/>
      <c r="AYS85" s="2"/>
      <c r="AYT85" s="2"/>
      <c r="AYU85" s="2"/>
      <c r="AYV85" s="2"/>
      <c r="AYW85" s="2"/>
      <c r="AYX85" s="2"/>
      <c r="AYY85" s="2"/>
      <c r="AYZ85" s="2"/>
      <c r="AZA85" s="2"/>
      <c r="AZB85" s="2"/>
      <c r="AZC85" s="2"/>
      <c r="AZD85" s="2"/>
      <c r="AZE85" s="2"/>
      <c r="AZF85" s="2"/>
      <c r="AZG85" s="2"/>
      <c r="AZH85" s="2"/>
      <c r="AZI85" s="2"/>
      <c r="AZJ85" s="2"/>
      <c r="AZK85" s="2"/>
      <c r="AZL85" s="2"/>
      <c r="AZM85" s="2"/>
      <c r="AZN85" s="2"/>
      <c r="AZO85" s="2"/>
      <c r="AZP85" s="2"/>
      <c r="AZQ85" s="2"/>
      <c r="AZR85" s="2"/>
      <c r="AZS85" s="2"/>
      <c r="AZT85" s="2"/>
      <c r="AZU85" s="2"/>
      <c r="AZV85" s="2"/>
      <c r="AZW85" s="2"/>
      <c r="AZX85" s="2"/>
      <c r="AZY85" s="2"/>
      <c r="AZZ85" s="2"/>
      <c r="BAA85" s="2"/>
      <c r="BAB85" s="2"/>
      <c r="BAC85" s="2"/>
      <c r="BAD85" s="2"/>
      <c r="BAE85" s="2"/>
      <c r="BAF85" s="2"/>
      <c r="BAG85" s="2"/>
      <c r="BAH85" s="2"/>
      <c r="BAI85" s="2"/>
      <c r="BAJ85" s="2"/>
      <c r="BAK85" s="2"/>
      <c r="BAL85" s="2"/>
      <c r="BAM85" s="2"/>
      <c r="BAN85" s="2"/>
      <c r="BAO85" s="2"/>
      <c r="BAP85" s="2"/>
      <c r="BAQ85" s="2"/>
      <c r="BAR85" s="2"/>
      <c r="BAS85" s="2"/>
      <c r="BAT85" s="2"/>
      <c r="BAU85" s="2"/>
      <c r="BAV85" s="2"/>
      <c r="BAW85" s="2"/>
      <c r="BAX85" s="2"/>
      <c r="BAY85" s="2"/>
      <c r="BAZ85" s="2"/>
      <c r="BBA85" s="2"/>
      <c r="BBB85" s="2"/>
      <c r="BBC85" s="2"/>
      <c r="BBD85" s="2"/>
      <c r="BBE85" s="2"/>
      <c r="BBF85" s="2"/>
      <c r="BBG85" s="2"/>
      <c r="BBH85" s="2"/>
      <c r="BBI85" s="2"/>
      <c r="BBJ85" s="2"/>
      <c r="BBK85" s="2"/>
      <c r="BBL85" s="2"/>
      <c r="BBM85" s="2"/>
      <c r="BBN85" s="2"/>
      <c r="BBO85" s="2"/>
      <c r="BBP85" s="2"/>
      <c r="BBQ85" s="2"/>
      <c r="BBR85" s="2"/>
      <c r="BBS85" s="2"/>
      <c r="BBT85" s="2"/>
      <c r="BBU85" s="2"/>
      <c r="BBV85" s="2"/>
      <c r="BBW85" s="2"/>
      <c r="BBX85" s="2"/>
      <c r="BBY85" s="2"/>
      <c r="BBZ85" s="2"/>
      <c r="BCA85" s="2"/>
      <c r="BCB85" s="2"/>
      <c r="BCC85" s="2"/>
      <c r="BCD85" s="2"/>
      <c r="BCE85" s="2"/>
      <c r="BCF85" s="2"/>
      <c r="BCG85" s="2"/>
      <c r="BCH85" s="2"/>
      <c r="BCI85" s="2"/>
      <c r="BCJ85" s="2"/>
      <c r="BCK85" s="2"/>
      <c r="BCL85" s="2"/>
      <c r="BCM85" s="2"/>
      <c r="BCN85" s="2"/>
      <c r="BCO85" s="2"/>
      <c r="BCP85" s="2"/>
      <c r="BCQ85" s="2"/>
      <c r="BCR85" s="2"/>
      <c r="BCS85" s="2"/>
      <c r="BCT85" s="2"/>
      <c r="BCU85" s="2"/>
      <c r="BCV85" s="2"/>
      <c r="BCW85" s="2"/>
      <c r="BCX85" s="2"/>
      <c r="BCY85" s="2"/>
      <c r="BCZ85" s="2"/>
      <c r="BDA85" s="2"/>
      <c r="BDB85" s="2"/>
      <c r="BDC85" s="2"/>
      <c r="BDD85" s="2"/>
      <c r="BDE85" s="2"/>
      <c r="BDF85" s="2"/>
      <c r="BDG85" s="2"/>
      <c r="BDH85" s="2"/>
      <c r="BDI85" s="2"/>
      <c r="BDJ85" s="2"/>
      <c r="BDK85" s="2"/>
      <c r="BDL85" s="2"/>
      <c r="BDM85" s="2"/>
      <c r="BDN85" s="2"/>
      <c r="BDO85" s="2"/>
      <c r="BDP85" s="2"/>
      <c r="BDQ85" s="2"/>
      <c r="BDR85" s="2"/>
      <c r="BDS85" s="2"/>
      <c r="BDT85" s="2"/>
      <c r="BDU85" s="2"/>
      <c r="BDV85" s="2"/>
      <c r="BDW85" s="2"/>
      <c r="BDX85" s="2"/>
      <c r="BDY85" s="2"/>
      <c r="BDZ85" s="2"/>
      <c r="BEA85" s="2"/>
      <c r="BEB85" s="2"/>
      <c r="BEC85" s="2"/>
      <c r="BED85" s="2"/>
      <c r="BEE85" s="2"/>
      <c r="BEF85" s="2"/>
      <c r="BEG85" s="2"/>
      <c r="BEH85" s="2"/>
      <c r="BEI85" s="2"/>
      <c r="BEJ85" s="2"/>
      <c r="BEK85" s="2"/>
      <c r="BEL85" s="2"/>
      <c r="BEM85" s="2"/>
      <c r="BEN85" s="2"/>
      <c r="BEO85" s="2"/>
      <c r="BEP85" s="2"/>
      <c r="BEQ85" s="2"/>
      <c r="BER85" s="2"/>
      <c r="BES85" s="2"/>
      <c r="BET85" s="2"/>
      <c r="BEU85" s="2"/>
      <c r="BEV85" s="2"/>
      <c r="BEW85" s="2"/>
      <c r="BEX85" s="2"/>
      <c r="BEY85" s="2"/>
      <c r="BEZ85" s="2"/>
      <c r="BFA85" s="2"/>
      <c r="BFB85" s="2"/>
      <c r="BFC85" s="2"/>
      <c r="BFD85" s="2"/>
      <c r="BFE85" s="2"/>
      <c r="BFF85" s="2"/>
      <c r="BFG85" s="2"/>
      <c r="BFH85" s="2"/>
      <c r="BFI85" s="2"/>
      <c r="BFJ85" s="2"/>
      <c r="BFK85" s="2"/>
      <c r="BFL85" s="2"/>
      <c r="BFM85" s="2"/>
      <c r="BFN85" s="2"/>
      <c r="BFO85" s="2"/>
      <c r="BFP85" s="2"/>
      <c r="BFQ85" s="2"/>
      <c r="BFR85" s="2"/>
      <c r="BFS85" s="2"/>
      <c r="BFT85" s="2"/>
      <c r="BFU85" s="2"/>
      <c r="BFV85" s="2"/>
      <c r="BFW85" s="2"/>
      <c r="BFX85" s="2"/>
      <c r="BFY85" s="2"/>
      <c r="BFZ85" s="2"/>
      <c r="BGA85" s="2"/>
      <c r="BGB85" s="2"/>
      <c r="BGC85" s="2"/>
      <c r="BGD85" s="2"/>
      <c r="BGE85" s="2"/>
      <c r="BGF85" s="2"/>
      <c r="BGG85" s="2"/>
      <c r="BGH85" s="2"/>
      <c r="BGI85" s="2"/>
      <c r="BGJ85" s="2"/>
      <c r="BGK85" s="2"/>
      <c r="BGL85" s="2"/>
      <c r="BGM85" s="2"/>
      <c r="BGN85" s="2"/>
      <c r="BGO85" s="2"/>
      <c r="BGP85" s="2"/>
      <c r="BGQ85" s="2"/>
      <c r="BGR85" s="2"/>
      <c r="BGS85" s="2"/>
      <c r="BGT85" s="2"/>
      <c r="BGU85" s="2"/>
      <c r="BGV85" s="2"/>
      <c r="BGW85" s="2"/>
      <c r="BGX85" s="2"/>
      <c r="BGY85" s="2"/>
      <c r="BGZ85" s="2"/>
      <c r="BHA85" s="2"/>
      <c r="BHB85" s="2"/>
      <c r="BHC85" s="2"/>
      <c r="BHD85" s="2"/>
      <c r="BHE85" s="2"/>
      <c r="BHF85" s="2"/>
      <c r="BHG85" s="2"/>
      <c r="BHH85" s="2"/>
      <c r="BHI85" s="2"/>
      <c r="BHJ85" s="2"/>
      <c r="BHK85" s="2"/>
      <c r="BHL85" s="2"/>
      <c r="BHM85" s="2"/>
      <c r="BHN85" s="2"/>
      <c r="BHO85" s="2"/>
      <c r="BHP85" s="2"/>
      <c r="BHQ85" s="2"/>
      <c r="BHR85" s="2"/>
      <c r="BHS85" s="2"/>
      <c r="BHT85" s="2"/>
      <c r="BHU85" s="2"/>
      <c r="BHV85" s="2"/>
      <c r="BHW85" s="2"/>
      <c r="BHX85" s="2"/>
      <c r="BHY85" s="2"/>
      <c r="BHZ85" s="2"/>
      <c r="BIA85" s="2"/>
      <c r="BIB85" s="2"/>
      <c r="BIC85" s="2"/>
      <c r="BID85" s="2"/>
      <c r="BIE85" s="2"/>
      <c r="BIF85" s="2"/>
      <c r="BIG85" s="2"/>
      <c r="BIH85" s="2"/>
      <c r="BII85" s="2"/>
      <c r="BIJ85" s="2"/>
      <c r="BIK85" s="2"/>
      <c r="BIL85" s="2"/>
      <c r="BIM85" s="2"/>
      <c r="BIN85" s="2"/>
      <c r="BIO85" s="2"/>
      <c r="BIP85" s="2"/>
      <c r="BIQ85" s="2"/>
      <c r="BIR85" s="2"/>
      <c r="BIS85" s="2"/>
      <c r="BIT85" s="2"/>
      <c r="BIU85" s="2"/>
      <c r="BIV85" s="2"/>
      <c r="BIW85" s="2"/>
      <c r="BIX85" s="2"/>
      <c r="BIY85" s="2"/>
      <c r="BIZ85" s="2"/>
      <c r="BJA85" s="2"/>
      <c r="BJB85" s="2"/>
      <c r="BJC85" s="2"/>
      <c r="BJD85" s="2"/>
      <c r="BJE85" s="2"/>
      <c r="BJF85" s="2"/>
      <c r="BJG85" s="2"/>
      <c r="BJH85" s="2"/>
      <c r="BJI85" s="2"/>
      <c r="BJJ85" s="2"/>
      <c r="BJK85" s="2"/>
      <c r="BJL85" s="2"/>
      <c r="BJM85" s="2"/>
      <c r="BJN85" s="2"/>
      <c r="BJO85" s="2"/>
      <c r="BJP85" s="2"/>
      <c r="BJQ85" s="2"/>
      <c r="BJR85" s="2"/>
      <c r="BJS85" s="2"/>
      <c r="BJT85" s="2"/>
      <c r="BJU85" s="2"/>
      <c r="BJV85" s="2"/>
      <c r="BJW85" s="2"/>
      <c r="BJX85" s="2"/>
      <c r="BJY85" s="2"/>
      <c r="BJZ85" s="2"/>
      <c r="BKA85" s="2"/>
      <c r="BKB85" s="2"/>
      <c r="BKC85" s="2"/>
      <c r="BKD85" s="2"/>
      <c r="BKE85" s="2"/>
      <c r="BKF85" s="2"/>
      <c r="BKG85" s="2"/>
      <c r="BKH85" s="2"/>
      <c r="BKI85" s="2"/>
      <c r="BKJ85" s="2"/>
      <c r="BKK85" s="2"/>
      <c r="BKL85" s="2"/>
      <c r="BKM85" s="2"/>
      <c r="BKN85" s="2"/>
      <c r="BKO85" s="2"/>
      <c r="BKP85" s="2"/>
      <c r="BKQ85" s="2"/>
      <c r="BKR85" s="2"/>
      <c r="BKS85" s="2"/>
      <c r="BKT85" s="2"/>
      <c r="BKU85" s="2"/>
      <c r="BKV85" s="2"/>
      <c r="BKW85" s="2"/>
      <c r="BKX85" s="2"/>
      <c r="BKY85" s="2"/>
      <c r="BKZ85" s="2"/>
      <c r="BLA85" s="2"/>
      <c r="BLB85" s="2"/>
      <c r="BLC85" s="2"/>
      <c r="BLD85" s="2"/>
      <c r="BLE85" s="2"/>
      <c r="BLF85" s="2"/>
      <c r="BLG85" s="2"/>
      <c r="BLH85" s="2"/>
      <c r="BLI85" s="2"/>
      <c r="BLJ85" s="2"/>
      <c r="BLK85" s="2"/>
      <c r="BLL85" s="2"/>
      <c r="BLM85" s="2"/>
      <c r="BLN85" s="2"/>
      <c r="BLO85" s="2"/>
      <c r="BLP85" s="2"/>
      <c r="BLQ85" s="2"/>
      <c r="BLR85" s="2"/>
      <c r="BLS85" s="2"/>
      <c r="BLT85" s="2"/>
      <c r="BLU85" s="2"/>
      <c r="BLV85" s="2"/>
      <c r="BLW85" s="2"/>
      <c r="BLX85" s="2"/>
      <c r="BLY85" s="2"/>
      <c r="BLZ85" s="2"/>
      <c r="BMA85" s="2"/>
      <c r="BMB85" s="2"/>
      <c r="BMC85" s="2"/>
      <c r="BMD85" s="2"/>
      <c r="BME85" s="2"/>
      <c r="BMF85" s="2"/>
      <c r="BMG85" s="2"/>
      <c r="BMH85" s="2"/>
      <c r="BMI85" s="2"/>
      <c r="BMJ85" s="2"/>
      <c r="BMK85" s="2"/>
      <c r="BML85" s="2"/>
      <c r="BMM85" s="2"/>
      <c r="BMN85" s="2"/>
      <c r="BMO85" s="2"/>
      <c r="BMP85" s="2"/>
      <c r="BMQ85" s="2"/>
      <c r="BMR85" s="2"/>
      <c r="BMS85" s="2"/>
      <c r="BMT85" s="2"/>
      <c r="BMU85" s="2"/>
      <c r="BMV85" s="2"/>
      <c r="BMW85" s="2"/>
      <c r="BMX85" s="2"/>
      <c r="BMY85" s="2"/>
      <c r="BMZ85" s="2"/>
      <c r="BNA85" s="2"/>
      <c r="BNB85" s="2"/>
      <c r="BNC85" s="2"/>
      <c r="BND85" s="2"/>
      <c r="BNE85" s="2"/>
      <c r="BNF85" s="2"/>
      <c r="BNG85" s="2"/>
      <c r="BNH85" s="2"/>
      <c r="BNI85" s="2"/>
      <c r="BNJ85" s="2"/>
      <c r="BNK85" s="2"/>
      <c r="BNL85" s="2"/>
      <c r="BNM85" s="2"/>
      <c r="BNN85" s="2"/>
      <c r="BNO85" s="2"/>
      <c r="BNP85" s="2"/>
      <c r="BNQ85" s="2"/>
      <c r="BNR85" s="2"/>
      <c r="BNS85" s="2"/>
      <c r="BNT85" s="2"/>
      <c r="BNU85" s="2"/>
      <c r="BNV85" s="2"/>
      <c r="BNW85" s="2"/>
      <c r="BNX85" s="2"/>
      <c r="BNY85" s="2"/>
      <c r="BNZ85" s="2"/>
      <c r="BOA85" s="2"/>
      <c r="BOB85" s="2"/>
      <c r="BOC85" s="2"/>
      <c r="BOD85" s="2"/>
      <c r="BOE85" s="2"/>
      <c r="BOF85" s="2"/>
      <c r="BOG85" s="2"/>
      <c r="BOH85" s="2"/>
      <c r="BOI85" s="2"/>
      <c r="BOJ85" s="2"/>
      <c r="BOK85" s="2"/>
      <c r="BOL85" s="2"/>
      <c r="BOM85" s="2"/>
      <c r="BON85" s="2"/>
      <c r="BOO85" s="2"/>
      <c r="BOP85" s="2"/>
      <c r="BOQ85" s="2"/>
      <c r="BOR85" s="2"/>
      <c r="BOS85" s="2"/>
      <c r="BOT85" s="2"/>
      <c r="BOU85" s="2"/>
      <c r="BOV85" s="2"/>
      <c r="BOW85" s="2"/>
      <c r="BOX85" s="2"/>
      <c r="BOY85" s="2"/>
      <c r="BOZ85" s="2"/>
      <c r="BPA85" s="2"/>
      <c r="BPB85" s="2"/>
      <c r="BPC85" s="2"/>
      <c r="BPD85" s="2"/>
      <c r="BPE85" s="2"/>
      <c r="BPF85" s="2"/>
      <c r="BPG85" s="2"/>
      <c r="BPH85" s="2"/>
      <c r="BPI85" s="2"/>
      <c r="BPJ85" s="2"/>
      <c r="BPK85" s="2"/>
      <c r="BPL85" s="2"/>
      <c r="BPM85" s="2"/>
      <c r="BPN85" s="2"/>
      <c r="BPO85" s="2"/>
      <c r="BPP85" s="2"/>
      <c r="BPQ85" s="2"/>
      <c r="BPR85" s="2"/>
      <c r="BPS85" s="2"/>
      <c r="BPT85" s="2"/>
      <c r="BPU85" s="2"/>
      <c r="BPV85" s="2"/>
      <c r="BPW85" s="2"/>
      <c r="BPX85" s="2"/>
      <c r="BPY85" s="2"/>
      <c r="BPZ85" s="2"/>
      <c r="BQA85" s="2"/>
      <c r="BQB85" s="2"/>
      <c r="BQC85" s="2"/>
      <c r="BQD85" s="2"/>
      <c r="BQE85" s="2"/>
      <c r="BQF85" s="2"/>
      <c r="BQG85" s="2"/>
      <c r="BQH85" s="2"/>
      <c r="BQI85" s="2"/>
      <c r="BQJ85" s="2"/>
      <c r="BQK85" s="2"/>
      <c r="BQL85" s="2"/>
      <c r="BQM85" s="2"/>
      <c r="BQN85" s="2"/>
      <c r="BQO85" s="2"/>
      <c r="BQP85" s="2"/>
      <c r="BQQ85" s="2"/>
      <c r="BQR85" s="2"/>
      <c r="BQS85" s="2"/>
      <c r="BQT85" s="2"/>
      <c r="BQU85" s="2"/>
      <c r="BQV85" s="2"/>
      <c r="BQW85" s="2"/>
      <c r="BQX85" s="2"/>
      <c r="BQY85" s="2"/>
      <c r="BQZ85" s="2"/>
      <c r="BRA85" s="2"/>
      <c r="BRB85" s="2"/>
      <c r="BRC85" s="2"/>
      <c r="BRD85" s="2"/>
      <c r="BRE85" s="2"/>
      <c r="BRF85" s="2"/>
      <c r="BRG85" s="2"/>
      <c r="BRH85" s="2"/>
      <c r="BRI85" s="2"/>
      <c r="BRJ85" s="2"/>
      <c r="BRK85" s="2"/>
      <c r="BRL85" s="2"/>
      <c r="BRM85" s="2"/>
      <c r="BRN85" s="2"/>
      <c r="BRO85" s="2"/>
      <c r="BRP85" s="2"/>
      <c r="BRQ85" s="2"/>
      <c r="BRR85" s="2"/>
      <c r="BRS85" s="2"/>
      <c r="BRT85" s="2"/>
      <c r="BRU85" s="2"/>
      <c r="BRV85" s="2"/>
      <c r="BRW85" s="2"/>
      <c r="BRX85" s="2"/>
      <c r="BRY85" s="2"/>
      <c r="BRZ85" s="2"/>
      <c r="BSA85" s="2"/>
      <c r="BSB85" s="2"/>
      <c r="BSC85" s="2"/>
      <c r="BSD85" s="2"/>
      <c r="BSE85" s="2"/>
      <c r="BSF85" s="2"/>
      <c r="BSG85" s="2"/>
      <c r="BSH85" s="2"/>
      <c r="BSI85" s="2"/>
      <c r="BSJ85" s="2"/>
      <c r="BSK85" s="2"/>
      <c r="BSL85" s="2"/>
      <c r="BSM85" s="2"/>
      <c r="BSN85" s="2"/>
      <c r="BSO85" s="2"/>
      <c r="BSP85" s="2"/>
      <c r="BSQ85" s="2"/>
      <c r="BSR85" s="2"/>
      <c r="BSS85" s="2"/>
      <c r="BST85" s="2"/>
      <c r="BSU85" s="2"/>
      <c r="BSV85" s="2"/>
      <c r="BSW85" s="2"/>
      <c r="BSX85" s="2"/>
      <c r="BSY85" s="2"/>
      <c r="BSZ85" s="2"/>
      <c r="BTA85" s="2"/>
      <c r="BTB85" s="2"/>
      <c r="BTC85" s="2"/>
      <c r="BTD85" s="2"/>
      <c r="BTE85" s="2"/>
      <c r="BTF85" s="2"/>
      <c r="BTG85" s="2"/>
      <c r="BTH85" s="2"/>
      <c r="BTI85" s="2"/>
      <c r="BTJ85" s="2"/>
      <c r="BTK85" s="2"/>
      <c r="BTL85" s="2"/>
      <c r="BTM85" s="2"/>
      <c r="BTN85" s="2"/>
      <c r="BTO85" s="2"/>
      <c r="BTP85" s="2"/>
      <c r="BTQ85" s="2"/>
      <c r="BTR85" s="2"/>
      <c r="BTS85" s="2"/>
      <c r="BTT85" s="2"/>
      <c r="BTU85" s="2"/>
      <c r="BTV85" s="2"/>
      <c r="BTW85" s="2"/>
      <c r="BTX85" s="2"/>
      <c r="BTY85" s="2"/>
      <c r="BTZ85" s="2"/>
      <c r="BUA85" s="2"/>
      <c r="BUB85" s="2"/>
      <c r="BUC85" s="2"/>
      <c r="BUD85" s="2"/>
      <c r="BUE85" s="2"/>
      <c r="BUF85" s="2"/>
      <c r="BUG85" s="2"/>
      <c r="BUH85" s="2"/>
      <c r="BUI85" s="2"/>
      <c r="BUJ85" s="2"/>
      <c r="BUK85" s="2"/>
      <c r="BUL85" s="2"/>
      <c r="BUM85" s="2"/>
      <c r="BUN85" s="2"/>
      <c r="BUO85" s="2"/>
      <c r="BUP85" s="2"/>
      <c r="BUQ85" s="2"/>
      <c r="BUR85" s="2"/>
      <c r="BUS85" s="2"/>
      <c r="BUT85" s="2"/>
      <c r="BUU85" s="2"/>
      <c r="BUV85" s="2"/>
      <c r="BUW85" s="2"/>
      <c r="BUX85" s="2"/>
      <c r="BUY85" s="2"/>
      <c r="BUZ85" s="2"/>
      <c r="BVA85" s="2"/>
      <c r="BVB85" s="2"/>
      <c r="BVC85" s="2"/>
      <c r="BVD85" s="2"/>
      <c r="BVE85" s="2"/>
      <c r="BVF85" s="2"/>
      <c r="BVG85" s="2"/>
      <c r="BVH85" s="2"/>
      <c r="BVI85" s="2"/>
      <c r="BVJ85" s="2"/>
      <c r="BVK85" s="2"/>
      <c r="BVL85" s="2"/>
      <c r="BVM85" s="2"/>
      <c r="BVN85" s="2"/>
      <c r="BVO85" s="2"/>
      <c r="BVP85" s="2"/>
      <c r="BVQ85" s="2"/>
      <c r="BVR85" s="2"/>
      <c r="BVS85" s="2"/>
      <c r="BVT85" s="2"/>
      <c r="BVU85" s="2"/>
      <c r="BVV85" s="2"/>
      <c r="BVW85" s="2"/>
      <c r="BVX85" s="2"/>
      <c r="BVY85" s="2"/>
      <c r="BVZ85" s="2"/>
      <c r="BWA85" s="2"/>
      <c r="BWB85" s="2"/>
      <c r="BWC85" s="2"/>
      <c r="BWD85" s="2"/>
      <c r="BWE85" s="2"/>
      <c r="BWF85" s="2"/>
      <c r="BWG85" s="2"/>
      <c r="BWH85" s="2"/>
      <c r="BWI85" s="2"/>
      <c r="BWJ85" s="2"/>
      <c r="BWK85" s="2"/>
      <c r="BWL85" s="2"/>
      <c r="BWM85" s="2"/>
      <c r="BWN85" s="2"/>
      <c r="BWO85" s="2"/>
      <c r="BWP85" s="2"/>
      <c r="BWQ85" s="2"/>
      <c r="BWR85" s="2"/>
      <c r="BWS85" s="2"/>
      <c r="BWT85" s="2"/>
      <c r="BWU85" s="2"/>
      <c r="BWV85" s="2"/>
      <c r="BWW85" s="2"/>
      <c r="BWX85" s="2"/>
      <c r="BWY85" s="2"/>
      <c r="BWZ85" s="2"/>
      <c r="BXA85" s="2"/>
      <c r="BXB85" s="2"/>
      <c r="BXC85" s="2"/>
      <c r="BXD85" s="2"/>
      <c r="BXE85" s="2"/>
      <c r="BXF85" s="2"/>
      <c r="BXG85" s="2"/>
      <c r="BXH85" s="2"/>
      <c r="BXI85" s="2"/>
      <c r="BXJ85" s="2"/>
      <c r="BXK85" s="2"/>
      <c r="BXL85" s="2"/>
      <c r="BXM85" s="2"/>
      <c r="BXN85" s="2"/>
      <c r="BXO85" s="2"/>
      <c r="BXP85" s="2"/>
      <c r="BXQ85" s="2"/>
      <c r="BXR85" s="2"/>
      <c r="BXS85" s="2"/>
      <c r="BXT85" s="2"/>
      <c r="BXU85" s="2"/>
      <c r="BXV85" s="2"/>
      <c r="BXW85" s="2"/>
      <c r="BXX85" s="2"/>
      <c r="BXY85" s="2"/>
      <c r="BXZ85" s="2"/>
      <c r="BYA85" s="2"/>
      <c r="BYB85" s="2"/>
      <c r="BYC85" s="2"/>
      <c r="BYD85" s="2"/>
      <c r="BYE85" s="2"/>
      <c r="BYF85" s="2"/>
      <c r="BYG85" s="2"/>
      <c r="BYH85" s="2"/>
      <c r="BYI85" s="2"/>
      <c r="BYJ85" s="2"/>
      <c r="BYK85" s="2"/>
      <c r="BYL85" s="2"/>
      <c r="BYM85" s="2"/>
      <c r="BYN85" s="2"/>
      <c r="BYO85" s="2"/>
      <c r="BYP85" s="2"/>
      <c r="BYQ85" s="2"/>
      <c r="BYR85" s="2"/>
      <c r="BYS85" s="2"/>
      <c r="BYT85" s="2"/>
      <c r="BYU85" s="2"/>
      <c r="BYV85" s="2"/>
      <c r="BYW85" s="2"/>
      <c r="BYX85" s="2"/>
      <c r="BYY85" s="2"/>
      <c r="BYZ85" s="2"/>
      <c r="BZA85" s="2"/>
      <c r="BZB85" s="2"/>
      <c r="BZC85" s="2"/>
      <c r="BZD85" s="2"/>
      <c r="BZE85" s="2"/>
      <c r="BZF85" s="2"/>
      <c r="BZG85" s="2"/>
      <c r="BZH85" s="2"/>
      <c r="BZI85" s="2"/>
      <c r="BZJ85" s="2"/>
      <c r="BZK85" s="2"/>
      <c r="BZL85" s="2"/>
      <c r="BZM85" s="2"/>
      <c r="BZN85" s="2"/>
      <c r="BZO85" s="2"/>
      <c r="BZP85" s="2"/>
      <c r="BZQ85" s="2"/>
      <c r="BZR85" s="2"/>
      <c r="BZS85" s="2"/>
      <c r="BZT85" s="2"/>
      <c r="BZU85" s="2"/>
      <c r="BZV85" s="2"/>
      <c r="BZW85" s="2"/>
      <c r="BZX85" s="2"/>
      <c r="BZY85" s="2"/>
      <c r="BZZ85" s="2"/>
      <c r="CAA85" s="2"/>
      <c r="CAB85" s="2"/>
      <c r="CAC85" s="2"/>
      <c r="CAD85" s="2"/>
      <c r="CAE85" s="2"/>
      <c r="CAF85" s="2"/>
      <c r="CAG85" s="2"/>
      <c r="CAH85" s="2"/>
      <c r="CAI85" s="2"/>
      <c r="CAJ85" s="2"/>
      <c r="CAK85" s="2"/>
      <c r="CAL85" s="2"/>
      <c r="CAM85" s="2"/>
      <c r="CAN85" s="2"/>
      <c r="CAO85" s="2"/>
      <c r="CAP85" s="2"/>
      <c r="CAQ85" s="2"/>
      <c r="CAR85" s="2"/>
      <c r="CAS85" s="2"/>
      <c r="CAT85" s="2"/>
      <c r="CAU85" s="2"/>
      <c r="CAV85" s="2"/>
      <c r="CAW85" s="2"/>
      <c r="CAX85" s="2"/>
      <c r="CAY85" s="2"/>
      <c r="CAZ85" s="2"/>
      <c r="CBA85" s="2"/>
      <c r="CBB85" s="2"/>
      <c r="CBC85" s="2"/>
      <c r="CBD85" s="2"/>
      <c r="CBE85" s="2"/>
      <c r="CBF85" s="2"/>
      <c r="CBG85" s="2"/>
      <c r="CBH85" s="2"/>
      <c r="CBI85" s="2"/>
      <c r="CBJ85" s="2"/>
      <c r="CBK85" s="2"/>
      <c r="CBL85" s="2"/>
      <c r="CBM85" s="2"/>
      <c r="CBN85" s="2"/>
      <c r="CBO85" s="2"/>
      <c r="CBP85" s="2"/>
      <c r="CBQ85" s="2"/>
      <c r="CBR85" s="2"/>
      <c r="CBS85" s="2"/>
      <c r="CBT85" s="2"/>
      <c r="CBU85" s="2"/>
      <c r="CBV85" s="2"/>
      <c r="CBW85" s="2"/>
      <c r="CBX85" s="2"/>
      <c r="CBY85" s="2"/>
      <c r="CBZ85" s="2"/>
      <c r="CCA85" s="2"/>
      <c r="CCB85" s="2"/>
      <c r="CCC85" s="2"/>
      <c r="CCD85" s="2"/>
      <c r="CCE85" s="2"/>
      <c r="CCF85" s="2"/>
      <c r="CCG85" s="2"/>
      <c r="CCH85" s="2"/>
      <c r="CCI85" s="2"/>
      <c r="CCJ85" s="2"/>
      <c r="CCK85" s="2"/>
      <c r="CCL85" s="2"/>
      <c r="CCM85" s="2"/>
      <c r="CCN85" s="2"/>
      <c r="CCO85" s="2"/>
      <c r="CCP85" s="2"/>
      <c r="CCQ85" s="2"/>
      <c r="CCR85" s="2"/>
      <c r="CCS85" s="2"/>
      <c r="CCT85" s="2"/>
      <c r="CCU85" s="2"/>
      <c r="CCV85" s="2"/>
      <c r="CCW85" s="2"/>
      <c r="CCX85" s="2"/>
      <c r="CCY85" s="2"/>
      <c r="CCZ85" s="2"/>
      <c r="CDA85" s="2"/>
      <c r="CDB85" s="2"/>
      <c r="CDC85" s="2"/>
      <c r="CDD85" s="2"/>
      <c r="CDE85" s="2"/>
      <c r="CDF85" s="2"/>
      <c r="CDG85" s="2"/>
      <c r="CDH85" s="2"/>
      <c r="CDI85" s="2"/>
      <c r="CDJ85" s="2"/>
      <c r="CDK85" s="2"/>
      <c r="CDL85" s="2"/>
      <c r="CDM85" s="2"/>
      <c r="CDN85" s="2"/>
      <c r="CDO85" s="2"/>
      <c r="CDP85" s="2"/>
      <c r="CDQ85" s="2"/>
      <c r="CDR85" s="2"/>
      <c r="CDS85" s="2"/>
      <c r="CDT85" s="2"/>
      <c r="CDU85" s="2"/>
      <c r="CDV85" s="2"/>
      <c r="CDW85" s="2"/>
      <c r="CDX85" s="2"/>
      <c r="CDY85" s="2"/>
      <c r="CDZ85" s="2"/>
      <c r="CEA85" s="2"/>
      <c r="CEB85" s="2"/>
      <c r="CEC85" s="2"/>
      <c r="CED85" s="2"/>
      <c r="CEE85" s="2"/>
      <c r="CEF85" s="2"/>
      <c r="CEG85" s="2"/>
      <c r="CEH85" s="2"/>
      <c r="CEI85" s="2"/>
      <c r="CEJ85" s="2"/>
      <c r="CEK85" s="2"/>
      <c r="CEL85" s="2"/>
      <c r="CEM85" s="2"/>
      <c r="CEN85" s="2"/>
      <c r="CEO85" s="2"/>
      <c r="CEP85" s="2"/>
      <c r="CEQ85" s="2"/>
      <c r="CER85" s="2"/>
      <c r="CES85" s="2"/>
      <c r="CET85" s="2"/>
      <c r="CEU85" s="2"/>
      <c r="CEV85" s="2"/>
      <c r="CEW85" s="2"/>
      <c r="CEX85" s="2"/>
      <c r="CEY85" s="2"/>
      <c r="CEZ85" s="2"/>
      <c r="CFA85" s="2"/>
      <c r="CFB85" s="2"/>
      <c r="CFC85" s="2"/>
      <c r="CFD85" s="2"/>
      <c r="CFE85" s="2"/>
      <c r="CFF85" s="2"/>
      <c r="CFG85" s="2"/>
      <c r="CFH85" s="2"/>
      <c r="CFI85" s="2"/>
      <c r="CFJ85" s="2"/>
      <c r="CFK85" s="2"/>
      <c r="CFL85" s="2"/>
      <c r="CFM85" s="2"/>
      <c r="CFN85" s="2"/>
      <c r="CFO85" s="2"/>
      <c r="CFP85" s="2"/>
      <c r="CFQ85" s="2"/>
      <c r="CFR85" s="2"/>
      <c r="CFS85" s="2"/>
      <c r="CFT85" s="2"/>
      <c r="CFU85" s="2"/>
      <c r="CFV85" s="2"/>
      <c r="CFW85" s="2"/>
      <c r="CFX85" s="2"/>
      <c r="CFY85" s="2"/>
      <c r="CFZ85" s="2"/>
      <c r="CGA85" s="2"/>
      <c r="CGB85" s="2"/>
      <c r="CGC85" s="2"/>
      <c r="CGD85" s="2"/>
      <c r="CGE85" s="2"/>
      <c r="CGF85" s="2"/>
      <c r="CGG85" s="2"/>
      <c r="CGH85" s="2"/>
      <c r="CGI85" s="2"/>
      <c r="CGJ85" s="2"/>
      <c r="CGK85" s="2"/>
      <c r="CGL85" s="2"/>
      <c r="CGM85" s="2"/>
      <c r="CGN85" s="2"/>
      <c r="CGO85" s="2"/>
      <c r="CGP85" s="2"/>
      <c r="CGQ85" s="2"/>
      <c r="CGR85" s="2"/>
      <c r="CGS85" s="2"/>
      <c r="CGT85" s="2"/>
      <c r="CGU85" s="2"/>
      <c r="CGV85" s="2"/>
      <c r="CGW85" s="2"/>
      <c r="CGX85" s="2"/>
      <c r="CGY85" s="2"/>
      <c r="CGZ85" s="2"/>
      <c r="CHA85" s="2"/>
      <c r="CHB85" s="2"/>
      <c r="CHC85" s="2"/>
      <c r="CHD85" s="2"/>
      <c r="CHE85" s="2"/>
      <c r="CHF85" s="2"/>
      <c r="CHG85" s="2"/>
      <c r="CHH85" s="2"/>
      <c r="CHI85" s="2"/>
      <c r="CHJ85" s="2"/>
      <c r="CHK85" s="2"/>
      <c r="CHL85" s="2"/>
      <c r="CHM85" s="2"/>
      <c r="CHN85" s="2"/>
      <c r="CHO85" s="2"/>
      <c r="CHP85" s="2"/>
      <c r="CHQ85" s="2"/>
      <c r="CHR85" s="2"/>
      <c r="CHS85" s="2"/>
      <c r="CHT85" s="2"/>
      <c r="CHU85" s="2"/>
      <c r="CHV85" s="2"/>
      <c r="CHW85" s="2"/>
      <c r="CHX85" s="2"/>
      <c r="CHY85" s="2"/>
      <c r="CHZ85" s="2"/>
      <c r="CIA85" s="2"/>
      <c r="CIB85" s="2"/>
      <c r="CIC85" s="2"/>
      <c r="CID85" s="2"/>
      <c r="CIE85" s="2"/>
      <c r="CIF85" s="2"/>
      <c r="CIG85" s="2"/>
      <c r="CIH85" s="2"/>
      <c r="CII85" s="2"/>
      <c r="CIJ85" s="2"/>
      <c r="CIK85" s="2"/>
      <c r="CIL85" s="2"/>
      <c r="CIM85" s="2"/>
      <c r="CIN85" s="2"/>
      <c r="CIO85" s="2"/>
      <c r="CIP85" s="2"/>
      <c r="CIQ85" s="2"/>
      <c r="CIR85" s="2"/>
      <c r="CIS85" s="2"/>
      <c r="CIT85" s="2"/>
      <c r="CIU85" s="2"/>
      <c r="CIV85" s="2"/>
      <c r="CIW85" s="2"/>
      <c r="CIX85" s="2"/>
      <c r="CIY85" s="2"/>
      <c r="CIZ85" s="2"/>
      <c r="CJA85" s="2"/>
      <c r="CJB85" s="2"/>
      <c r="CJC85" s="2"/>
      <c r="CJD85" s="2"/>
      <c r="CJE85" s="2"/>
      <c r="CJF85" s="2"/>
      <c r="CJG85" s="2"/>
      <c r="CJH85" s="2"/>
      <c r="CJI85" s="2"/>
      <c r="CJJ85" s="2"/>
      <c r="CJK85" s="2"/>
      <c r="CJL85" s="2"/>
      <c r="CJM85" s="2"/>
      <c r="CJN85" s="2"/>
      <c r="CJO85" s="2"/>
      <c r="CJP85" s="2"/>
      <c r="CJQ85" s="2"/>
      <c r="CJR85" s="2"/>
      <c r="CJS85" s="2"/>
      <c r="CJT85" s="2"/>
      <c r="CJU85" s="2"/>
      <c r="CJV85" s="2"/>
      <c r="CJW85" s="2"/>
      <c r="CJX85" s="2"/>
      <c r="CJY85" s="2"/>
      <c r="CJZ85" s="2"/>
      <c r="CKA85" s="2"/>
      <c r="CKB85" s="2"/>
      <c r="CKC85" s="2"/>
      <c r="CKD85" s="2"/>
      <c r="CKE85" s="2"/>
      <c r="CKF85" s="2"/>
      <c r="CKG85" s="2"/>
      <c r="CKH85" s="2"/>
      <c r="CKI85" s="2"/>
      <c r="CKJ85" s="2"/>
      <c r="CKK85" s="2"/>
      <c r="CKL85" s="2"/>
      <c r="CKM85" s="2"/>
      <c r="CKN85" s="2"/>
      <c r="CKO85" s="2"/>
      <c r="CKP85" s="2"/>
      <c r="CKQ85" s="2"/>
      <c r="CKR85" s="2"/>
      <c r="CKS85" s="2"/>
      <c r="CKT85" s="2"/>
      <c r="CKU85" s="2"/>
      <c r="CKV85" s="2"/>
      <c r="CKW85" s="2"/>
      <c r="CKX85" s="2"/>
      <c r="CKY85" s="2"/>
      <c r="CKZ85" s="2"/>
      <c r="CLA85" s="2"/>
      <c r="CLB85" s="2"/>
      <c r="CLC85" s="2"/>
      <c r="CLD85" s="2"/>
      <c r="CLE85" s="2"/>
      <c r="CLF85" s="2"/>
      <c r="CLG85" s="2"/>
      <c r="CLH85" s="2"/>
      <c r="CLI85" s="2"/>
      <c r="CLJ85" s="2"/>
      <c r="CLK85" s="2"/>
      <c r="CLL85" s="2"/>
      <c r="CLM85" s="2"/>
      <c r="CLN85" s="2"/>
      <c r="CLO85" s="2"/>
      <c r="CLP85" s="2"/>
      <c r="CLQ85" s="2"/>
      <c r="CLR85" s="2"/>
      <c r="CLS85" s="2"/>
      <c r="CLT85" s="2"/>
      <c r="CLU85" s="2"/>
      <c r="CLV85" s="2"/>
      <c r="CLW85" s="2"/>
      <c r="CLX85" s="2"/>
      <c r="CLY85" s="2"/>
      <c r="CLZ85" s="2"/>
      <c r="CMA85" s="2"/>
      <c r="CMB85" s="2"/>
      <c r="CMC85" s="2"/>
      <c r="CMD85" s="2"/>
      <c r="CME85" s="2"/>
      <c r="CMF85" s="2"/>
      <c r="CMG85" s="2"/>
      <c r="CMH85" s="2"/>
      <c r="CMI85" s="2"/>
      <c r="CMJ85" s="2"/>
      <c r="CMK85" s="2"/>
      <c r="CML85" s="2"/>
      <c r="CMM85" s="2"/>
      <c r="CMN85" s="2"/>
      <c r="CMO85" s="2"/>
      <c r="CMP85" s="2"/>
      <c r="CMQ85" s="2"/>
      <c r="CMR85" s="2"/>
      <c r="CMS85" s="2"/>
      <c r="CMT85" s="2"/>
      <c r="CMU85" s="2"/>
      <c r="CMV85" s="2"/>
      <c r="CMW85" s="2"/>
      <c r="CMX85" s="2"/>
      <c r="CMY85" s="2"/>
      <c r="CMZ85" s="2"/>
      <c r="CNA85" s="2"/>
      <c r="CNB85" s="2"/>
      <c r="CNC85" s="2"/>
      <c r="CND85" s="2"/>
      <c r="CNE85" s="2"/>
      <c r="CNF85" s="2"/>
      <c r="CNG85" s="2"/>
      <c r="CNH85" s="2"/>
      <c r="CNI85" s="2"/>
      <c r="CNJ85" s="2"/>
      <c r="CNK85" s="2"/>
      <c r="CNL85" s="2"/>
      <c r="CNM85" s="2"/>
      <c r="CNN85" s="2"/>
      <c r="CNO85" s="2"/>
      <c r="CNP85" s="2"/>
      <c r="CNQ85" s="2"/>
      <c r="CNR85" s="2"/>
      <c r="CNS85" s="2"/>
      <c r="CNT85" s="2"/>
      <c r="CNU85" s="2"/>
      <c r="CNV85" s="2"/>
      <c r="CNW85" s="2"/>
      <c r="CNX85" s="2"/>
      <c r="CNY85" s="2"/>
      <c r="CNZ85" s="2"/>
      <c r="COA85" s="2"/>
      <c r="COB85" s="2"/>
      <c r="COC85" s="2"/>
      <c r="COD85" s="2"/>
      <c r="COE85" s="2"/>
      <c r="COF85" s="2"/>
      <c r="COG85" s="2"/>
      <c r="COH85" s="2"/>
      <c r="COI85" s="2"/>
      <c r="COJ85" s="2"/>
      <c r="COK85" s="2"/>
      <c r="COL85" s="2"/>
      <c r="COM85" s="2"/>
      <c r="CON85" s="2"/>
      <c r="COO85" s="2"/>
      <c r="COP85" s="2"/>
      <c r="COQ85" s="2"/>
      <c r="COR85" s="2"/>
      <c r="COS85" s="2"/>
      <c r="COT85" s="2"/>
      <c r="COU85" s="2"/>
      <c r="COV85" s="2"/>
      <c r="COW85" s="2"/>
      <c r="COX85" s="2"/>
      <c r="COY85" s="2"/>
      <c r="COZ85" s="2"/>
      <c r="CPA85" s="2"/>
      <c r="CPB85" s="2"/>
      <c r="CPC85" s="2"/>
      <c r="CPD85" s="2"/>
      <c r="CPE85" s="2"/>
      <c r="CPF85" s="2"/>
      <c r="CPG85" s="2"/>
      <c r="CPH85" s="2"/>
      <c r="CPI85" s="2"/>
      <c r="CPJ85" s="2"/>
      <c r="CPK85" s="2"/>
      <c r="CPL85" s="2"/>
      <c r="CPM85" s="2"/>
      <c r="CPN85" s="2"/>
      <c r="CPO85" s="2"/>
      <c r="CPP85" s="2"/>
      <c r="CPQ85" s="2"/>
      <c r="CPR85" s="2"/>
      <c r="CPS85" s="2"/>
      <c r="CPT85" s="2"/>
      <c r="CPU85" s="2"/>
      <c r="CPV85" s="2"/>
      <c r="CPW85" s="2"/>
      <c r="CPX85" s="2"/>
      <c r="CPY85" s="2"/>
      <c r="CPZ85" s="2"/>
      <c r="CQA85" s="2"/>
      <c r="CQB85" s="2"/>
      <c r="CQC85" s="2"/>
      <c r="CQD85" s="2"/>
      <c r="CQE85" s="2"/>
      <c r="CQF85" s="2"/>
      <c r="CQG85" s="2"/>
      <c r="CQH85" s="2"/>
      <c r="CQI85" s="2"/>
      <c r="CQJ85" s="2"/>
      <c r="CQK85" s="2"/>
      <c r="CQL85" s="2"/>
      <c r="CQM85" s="2"/>
      <c r="CQN85" s="2"/>
      <c r="CQO85" s="2"/>
      <c r="CQP85" s="2"/>
      <c r="CQQ85" s="2"/>
      <c r="CQR85" s="2"/>
      <c r="CQS85" s="2"/>
      <c r="CQT85" s="2"/>
      <c r="CQU85" s="2"/>
      <c r="CQV85" s="2"/>
      <c r="CQW85" s="2"/>
      <c r="CQX85" s="2"/>
      <c r="CQY85" s="2"/>
      <c r="CQZ85" s="2"/>
      <c r="CRA85" s="2"/>
      <c r="CRB85" s="2"/>
      <c r="CRC85" s="2"/>
      <c r="CRD85" s="2"/>
      <c r="CRE85" s="2"/>
      <c r="CRF85" s="2"/>
      <c r="CRG85" s="2"/>
      <c r="CRH85" s="2"/>
      <c r="CRI85" s="2"/>
      <c r="CRJ85" s="2"/>
      <c r="CRK85" s="2"/>
      <c r="CRL85" s="2"/>
      <c r="CRM85" s="2"/>
      <c r="CRN85" s="2"/>
      <c r="CRO85" s="2"/>
      <c r="CRP85" s="2"/>
      <c r="CRQ85" s="2"/>
      <c r="CRR85" s="2"/>
      <c r="CRS85" s="2"/>
      <c r="CRT85" s="2"/>
      <c r="CRU85" s="2"/>
      <c r="CRV85" s="2"/>
      <c r="CRW85" s="2"/>
      <c r="CRX85" s="2"/>
      <c r="CRY85" s="2"/>
      <c r="CRZ85" s="2"/>
      <c r="CSA85" s="2"/>
      <c r="CSB85" s="2"/>
      <c r="CSC85" s="2"/>
      <c r="CSD85" s="2"/>
      <c r="CSE85" s="2"/>
      <c r="CSF85" s="2"/>
      <c r="CSG85" s="2"/>
      <c r="CSH85" s="2"/>
      <c r="CSI85" s="2"/>
      <c r="CSJ85" s="2"/>
      <c r="CSK85" s="2"/>
      <c r="CSL85" s="2"/>
      <c r="CSM85" s="2"/>
      <c r="CSN85" s="2"/>
      <c r="CSO85" s="2"/>
      <c r="CSP85" s="2"/>
      <c r="CSQ85" s="2"/>
      <c r="CSR85" s="2"/>
      <c r="CSS85" s="2"/>
      <c r="CST85" s="2"/>
      <c r="CSU85" s="2"/>
      <c r="CSV85" s="2"/>
      <c r="CSW85" s="2"/>
      <c r="CSX85" s="2"/>
      <c r="CSY85" s="2"/>
      <c r="CSZ85" s="2"/>
      <c r="CTA85" s="2"/>
      <c r="CTB85" s="2"/>
      <c r="CTC85" s="2"/>
      <c r="CTD85" s="2"/>
      <c r="CTE85" s="2"/>
      <c r="CTF85" s="2"/>
      <c r="CTG85" s="2"/>
      <c r="CTH85" s="2"/>
      <c r="CTI85" s="2"/>
      <c r="CTJ85" s="2"/>
      <c r="CTK85" s="2"/>
      <c r="CTL85" s="2"/>
      <c r="CTM85" s="2"/>
      <c r="CTN85" s="2"/>
      <c r="CTO85" s="2"/>
      <c r="CTP85" s="2"/>
      <c r="CTQ85" s="2"/>
      <c r="CTR85" s="2"/>
      <c r="CTS85" s="2"/>
      <c r="CTT85" s="2"/>
      <c r="CTU85" s="2"/>
      <c r="CTV85" s="2"/>
      <c r="CTW85" s="2"/>
      <c r="CTX85" s="2"/>
      <c r="CTY85" s="2"/>
      <c r="CTZ85" s="2"/>
      <c r="CUA85" s="2"/>
      <c r="CUB85" s="2"/>
      <c r="CUC85" s="2"/>
      <c r="CUD85" s="2"/>
      <c r="CUE85" s="2"/>
      <c r="CUF85" s="2"/>
      <c r="CUG85" s="2"/>
      <c r="CUH85" s="2"/>
      <c r="CUI85" s="2"/>
      <c r="CUJ85" s="2"/>
      <c r="CUK85" s="2"/>
      <c r="CUL85" s="2"/>
      <c r="CUM85" s="2"/>
      <c r="CUN85" s="2"/>
      <c r="CUO85" s="2"/>
      <c r="CUP85" s="2"/>
      <c r="CUQ85" s="2"/>
      <c r="CUR85" s="2"/>
      <c r="CUS85" s="2"/>
      <c r="CUT85" s="2"/>
      <c r="CUU85" s="2"/>
      <c r="CUV85" s="2"/>
      <c r="CUW85" s="2"/>
      <c r="CUX85" s="2"/>
      <c r="CUY85" s="2"/>
      <c r="CUZ85" s="2"/>
      <c r="CVA85" s="2"/>
      <c r="CVB85" s="2"/>
      <c r="CVC85" s="2"/>
      <c r="CVD85" s="2"/>
      <c r="CVE85" s="2"/>
      <c r="CVF85" s="2"/>
      <c r="CVG85" s="2"/>
      <c r="CVH85" s="2"/>
      <c r="CVI85" s="2"/>
      <c r="CVJ85" s="2"/>
      <c r="CVK85" s="2"/>
      <c r="CVL85" s="2"/>
      <c r="CVM85" s="2"/>
      <c r="CVN85" s="2"/>
      <c r="CVO85" s="2"/>
      <c r="CVP85" s="2"/>
      <c r="CVQ85" s="2"/>
      <c r="CVR85" s="2"/>
      <c r="CVS85" s="2"/>
      <c r="CVT85" s="2"/>
      <c r="CVU85" s="2"/>
      <c r="CVV85" s="2"/>
      <c r="CVW85" s="2"/>
      <c r="CVX85" s="2"/>
      <c r="CVY85" s="2"/>
      <c r="CVZ85" s="2"/>
      <c r="CWA85" s="2"/>
      <c r="CWB85" s="2"/>
      <c r="CWC85" s="2"/>
      <c r="CWD85" s="2"/>
      <c r="CWE85" s="2"/>
      <c r="CWF85" s="2"/>
      <c r="CWG85" s="2"/>
      <c r="CWH85" s="2"/>
      <c r="CWI85" s="2"/>
      <c r="CWJ85" s="2"/>
      <c r="CWK85" s="2"/>
      <c r="CWL85" s="2"/>
      <c r="CWM85" s="2"/>
      <c r="CWN85" s="2"/>
      <c r="CWO85" s="2"/>
      <c r="CWP85" s="2"/>
      <c r="CWQ85" s="2"/>
      <c r="CWR85" s="2"/>
      <c r="CWS85" s="2"/>
      <c r="CWT85" s="2"/>
      <c r="CWU85" s="2"/>
      <c r="CWV85" s="2"/>
      <c r="CWW85" s="2"/>
      <c r="CWX85" s="2"/>
      <c r="CWY85" s="2"/>
      <c r="CWZ85" s="2"/>
      <c r="CXA85" s="2"/>
      <c r="CXB85" s="2"/>
      <c r="CXC85" s="2"/>
      <c r="CXD85" s="2"/>
      <c r="CXE85" s="2"/>
      <c r="CXF85" s="2"/>
      <c r="CXG85" s="2"/>
      <c r="CXH85" s="2"/>
      <c r="CXI85" s="2"/>
      <c r="CXJ85" s="2"/>
      <c r="CXK85" s="2"/>
      <c r="CXL85" s="2"/>
      <c r="CXM85" s="2"/>
      <c r="CXN85" s="2"/>
      <c r="CXO85" s="2"/>
      <c r="CXP85" s="2"/>
      <c r="CXQ85" s="2"/>
      <c r="CXR85" s="2"/>
      <c r="CXS85" s="2"/>
      <c r="CXT85" s="2"/>
      <c r="CXU85" s="2"/>
      <c r="CXV85" s="2"/>
      <c r="CXW85" s="2"/>
      <c r="CXX85" s="2"/>
      <c r="CXY85" s="2"/>
      <c r="CXZ85" s="2"/>
      <c r="CYA85" s="2"/>
      <c r="CYB85" s="2"/>
      <c r="CYC85" s="2"/>
      <c r="CYD85" s="2"/>
      <c r="CYE85" s="2"/>
      <c r="CYF85" s="2"/>
      <c r="CYG85" s="2"/>
      <c r="CYH85" s="2"/>
      <c r="CYI85" s="2"/>
      <c r="CYJ85" s="2"/>
      <c r="CYK85" s="2"/>
      <c r="CYL85" s="2"/>
      <c r="CYM85" s="2"/>
      <c r="CYN85" s="2"/>
      <c r="CYO85" s="2"/>
      <c r="CYP85" s="2"/>
      <c r="CYQ85" s="2"/>
      <c r="CYR85" s="2"/>
      <c r="CYS85" s="2"/>
      <c r="CYT85" s="2"/>
      <c r="CYU85" s="2"/>
      <c r="CYV85" s="2"/>
      <c r="CYW85" s="2"/>
      <c r="CYX85" s="2"/>
      <c r="CYY85" s="2"/>
      <c r="CYZ85" s="2"/>
      <c r="CZA85" s="2"/>
      <c r="CZB85" s="2"/>
      <c r="CZC85" s="2"/>
      <c r="CZD85" s="2"/>
      <c r="CZE85" s="2"/>
      <c r="CZF85" s="2"/>
      <c r="CZG85" s="2"/>
      <c r="CZH85" s="2"/>
      <c r="CZI85" s="2"/>
      <c r="CZJ85" s="2"/>
      <c r="CZK85" s="2"/>
      <c r="CZL85" s="2"/>
      <c r="CZM85" s="2"/>
      <c r="CZN85" s="2"/>
      <c r="CZO85" s="2"/>
      <c r="CZP85" s="2"/>
      <c r="CZQ85" s="2"/>
      <c r="CZR85" s="2"/>
      <c r="CZS85" s="2"/>
      <c r="CZT85" s="2"/>
      <c r="CZU85" s="2"/>
      <c r="CZV85" s="2"/>
      <c r="CZW85" s="2"/>
      <c r="CZX85" s="2"/>
      <c r="CZY85" s="2"/>
      <c r="CZZ85" s="2"/>
      <c r="DAA85" s="2"/>
      <c r="DAB85" s="2"/>
      <c r="DAC85" s="2"/>
      <c r="DAD85" s="2"/>
      <c r="DAE85" s="2"/>
      <c r="DAF85" s="2"/>
      <c r="DAG85" s="2"/>
      <c r="DAH85" s="2"/>
      <c r="DAI85" s="2"/>
      <c r="DAJ85" s="2"/>
      <c r="DAK85" s="2"/>
      <c r="DAL85" s="2"/>
      <c r="DAM85" s="2"/>
      <c r="DAN85" s="2"/>
      <c r="DAO85" s="2"/>
      <c r="DAP85" s="2"/>
      <c r="DAQ85" s="2"/>
      <c r="DAR85" s="2"/>
      <c r="DAS85" s="2"/>
      <c r="DAT85" s="2"/>
      <c r="DAU85" s="2"/>
      <c r="DAV85" s="2"/>
      <c r="DAW85" s="2"/>
      <c r="DAX85" s="2"/>
      <c r="DAY85" s="2"/>
      <c r="DAZ85" s="2"/>
      <c r="DBA85" s="2"/>
      <c r="DBB85" s="2"/>
      <c r="DBC85" s="2"/>
      <c r="DBD85" s="2"/>
      <c r="DBE85" s="2"/>
      <c r="DBF85" s="2"/>
      <c r="DBG85" s="2"/>
      <c r="DBH85" s="2"/>
      <c r="DBI85" s="2"/>
      <c r="DBJ85" s="2"/>
      <c r="DBK85" s="2"/>
      <c r="DBL85" s="2"/>
      <c r="DBM85" s="2"/>
      <c r="DBN85" s="2"/>
      <c r="DBO85" s="2"/>
      <c r="DBP85" s="2"/>
      <c r="DBQ85" s="2"/>
      <c r="DBR85" s="2"/>
      <c r="DBS85" s="2"/>
      <c r="DBT85" s="2"/>
      <c r="DBU85" s="2"/>
      <c r="DBV85" s="2"/>
      <c r="DBW85" s="2"/>
      <c r="DBX85" s="2"/>
      <c r="DBY85" s="2"/>
      <c r="DBZ85" s="2"/>
      <c r="DCA85" s="2"/>
      <c r="DCB85" s="2"/>
      <c r="DCC85" s="2"/>
      <c r="DCD85" s="2"/>
      <c r="DCE85" s="2"/>
      <c r="DCF85" s="2"/>
      <c r="DCG85" s="2"/>
      <c r="DCH85" s="2"/>
      <c r="DCI85" s="2"/>
      <c r="DCJ85" s="2"/>
      <c r="DCK85" s="2"/>
      <c r="DCL85" s="2"/>
      <c r="DCM85" s="2"/>
      <c r="DCN85" s="2"/>
      <c r="DCO85" s="2"/>
      <c r="DCP85" s="2"/>
      <c r="DCQ85" s="2"/>
      <c r="DCR85" s="2"/>
      <c r="DCS85" s="2"/>
      <c r="DCT85" s="2"/>
      <c r="DCU85" s="2"/>
      <c r="DCV85" s="2"/>
      <c r="DCW85" s="2"/>
      <c r="DCX85" s="2"/>
      <c r="DCY85" s="2"/>
      <c r="DCZ85" s="2"/>
      <c r="DDA85" s="2"/>
      <c r="DDB85" s="2"/>
      <c r="DDC85" s="2"/>
      <c r="DDD85" s="2"/>
      <c r="DDE85" s="2"/>
      <c r="DDF85" s="2"/>
      <c r="DDG85" s="2"/>
      <c r="DDH85" s="2"/>
      <c r="DDI85" s="2"/>
      <c r="DDJ85" s="2"/>
      <c r="DDK85" s="2"/>
      <c r="DDL85" s="2"/>
      <c r="DDM85" s="2"/>
      <c r="DDN85" s="2"/>
      <c r="DDO85" s="2"/>
      <c r="DDP85" s="2"/>
      <c r="DDQ85" s="2"/>
      <c r="DDR85" s="2"/>
      <c r="DDS85" s="2"/>
      <c r="DDT85" s="2"/>
      <c r="DDU85" s="2"/>
      <c r="DDV85" s="2"/>
      <c r="DDW85" s="2"/>
      <c r="DDX85" s="2"/>
      <c r="DDY85" s="2"/>
      <c r="DDZ85" s="2"/>
      <c r="DEA85" s="2"/>
      <c r="DEB85" s="2"/>
      <c r="DEC85" s="2"/>
      <c r="DED85" s="2"/>
      <c r="DEE85" s="2"/>
      <c r="DEF85" s="2"/>
      <c r="DEG85" s="2"/>
      <c r="DEH85" s="2"/>
      <c r="DEI85" s="2"/>
      <c r="DEJ85" s="2"/>
      <c r="DEK85" s="2"/>
      <c r="DEL85" s="2"/>
      <c r="DEM85" s="2"/>
      <c r="DEN85" s="2"/>
      <c r="DEO85" s="2"/>
      <c r="DEP85" s="2"/>
      <c r="DEQ85" s="2"/>
      <c r="DER85" s="2"/>
      <c r="DES85" s="2"/>
      <c r="DET85" s="2"/>
      <c r="DEU85" s="2"/>
      <c r="DEV85" s="2"/>
      <c r="DEW85" s="2"/>
      <c r="DEX85" s="2"/>
      <c r="DEY85" s="2"/>
      <c r="DEZ85" s="2"/>
      <c r="DFA85" s="2"/>
      <c r="DFB85" s="2"/>
      <c r="DFC85" s="2"/>
      <c r="DFD85" s="2"/>
      <c r="DFE85" s="2"/>
      <c r="DFF85" s="2"/>
      <c r="DFG85" s="2"/>
      <c r="DFH85" s="2"/>
      <c r="DFI85" s="2"/>
      <c r="DFJ85" s="2"/>
      <c r="DFK85" s="2"/>
      <c r="DFL85" s="2"/>
      <c r="DFM85" s="2"/>
      <c r="DFN85" s="2"/>
      <c r="DFO85" s="2"/>
      <c r="DFP85" s="2"/>
      <c r="DFQ85" s="2"/>
      <c r="DFR85" s="2"/>
      <c r="DFS85" s="2"/>
      <c r="DFT85" s="2"/>
      <c r="DFU85" s="2"/>
      <c r="DFV85" s="2"/>
      <c r="DFW85" s="2"/>
      <c r="DFX85" s="2"/>
      <c r="DFY85" s="2"/>
      <c r="DFZ85" s="2"/>
      <c r="DGA85" s="2"/>
      <c r="DGB85" s="2"/>
      <c r="DGC85" s="2"/>
      <c r="DGD85" s="2"/>
      <c r="DGE85" s="2"/>
      <c r="DGF85" s="2"/>
      <c r="DGG85" s="2"/>
      <c r="DGH85" s="2"/>
      <c r="DGI85" s="2"/>
      <c r="DGJ85" s="2"/>
      <c r="DGK85" s="2"/>
      <c r="DGL85" s="2"/>
      <c r="DGM85" s="2"/>
      <c r="DGN85" s="2"/>
      <c r="DGO85" s="2"/>
      <c r="DGP85" s="2"/>
      <c r="DGQ85" s="2"/>
      <c r="DGR85" s="2"/>
      <c r="DGS85" s="2"/>
      <c r="DGT85" s="2"/>
      <c r="DGU85" s="2"/>
      <c r="DGV85" s="2"/>
      <c r="DGW85" s="2"/>
      <c r="DGX85" s="2"/>
      <c r="DGY85" s="2"/>
      <c r="DGZ85" s="2"/>
      <c r="DHA85" s="2"/>
      <c r="DHB85" s="2"/>
      <c r="DHC85" s="2"/>
      <c r="DHD85" s="2"/>
      <c r="DHE85" s="2"/>
      <c r="DHF85" s="2"/>
      <c r="DHG85" s="2"/>
      <c r="DHH85" s="2"/>
      <c r="DHI85" s="2"/>
      <c r="DHJ85" s="2"/>
      <c r="DHK85" s="2"/>
      <c r="DHL85" s="2"/>
      <c r="DHM85" s="2"/>
      <c r="DHN85" s="2"/>
      <c r="DHO85" s="2"/>
      <c r="DHP85" s="2"/>
      <c r="DHQ85" s="2"/>
      <c r="DHR85" s="2"/>
      <c r="DHS85" s="2"/>
      <c r="DHT85" s="2"/>
      <c r="DHU85" s="2"/>
      <c r="DHV85" s="2"/>
      <c r="DHW85" s="2"/>
      <c r="DHX85" s="2"/>
      <c r="DHY85" s="2"/>
      <c r="DHZ85" s="2"/>
      <c r="DIA85" s="2"/>
      <c r="DIB85" s="2"/>
      <c r="DIC85" s="2"/>
      <c r="DID85" s="2"/>
      <c r="DIE85" s="2"/>
      <c r="DIF85" s="2"/>
      <c r="DIG85" s="2"/>
      <c r="DIH85" s="2"/>
      <c r="DII85" s="2"/>
      <c r="DIJ85" s="2"/>
      <c r="DIK85" s="2"/>
      <c r="DIL85" s="2"/>
      <c r="DIM85" s="2"/>
      <c r="DIN85" s="2"/>
      <c r="DIO85" s="2"/>
      <c r="DIP85" s="2"/>
      <c r="DIQ85" s="2"/>
      <c r="DIR85" s="2"/>
      <c r="DIS85" s="2"/>
      <c r="DIT85" s="2"/>
      <c r="DIU85" s="2"/>
      <c r="DIV85" s="2"/>
      <c r="DIW85" s="2"/>
      <c r="DIX85" s="2"/>
      <c r="DIY85" s="2"/>
      <c r="DIZ85" s="2"/>
      <c r="DJA85" s="2"/>
      <c r="DJB85" s="2"/>
      <c r="DJC85" s="2"/>
      <c r="DJD85" s="2"/>
      <c r="DJE85" s="2"/>
      <c r="DJF85" s="2"/>
      <c r="DJG85" s="2"/>
      <c r="DJH85" s="2"/>
      <c r="DJI85" s="2"/>
      <c r="DJJ85" s="2"/>
      <c r="DJK85" s="2"/>
      <c r="DJL85" s="2"/>
      <c r="DJM85" s="2"/>
      <c r="DJN85" s="2"/>
      <c r="DJO85" s="2"/>
      <c r="DJP85" s="2"/>
      <c r="DJQ85" s="2"/>
      <c r="DJR85" s="2"/>
      <c r="DJS85" s="2"/>
      <c r="DJT85" s="2"/>
      <c r="DJU85" s="2"/>
      <c r="DJV85" s="2"/>
      <c r="DJW85" s="2"/>
      <c r="DJX85" s="2"/>
      <c r="DJY85" s="2"/>
      <c r="DJZ85" s="2"/>
      <c r="DKA85" s="2"/>
      <c r="DKB85" s="2"/>
      <c r="DKC85" s="2"/>
      <c r="DKD85" s="2"/>
      <c r="DKE85" s="2"/>
      <c r="DKF85" s="2"/>
      <c r="DKG85" s="2"/>
      <c r="DKH85" s="2"/>
      <c r="DKI85" s="2"/>
      <c r="DKJ85" s="2"/>
      <c r="DKK85" s="2"/>
      <c r="DKL85" s="2"/>
      <c r="DKM85" s="2"/>
      <c r="DKN85" s="2"/>
      <c r="DKO85" s="2"/>
      <c r="DKP85" s="2"/>
      <c r="DKQ85" s="2"/>
      <c r="DKR85" s="2"/>
      <c r="DKS85" s="2"/>
      <c r="DKT85" s="2"/>
      <c r="DKU85" s="2"/>
      <c r="DKV85" s="2"/>
      <c r="DKW85" s="2"/>
      <c r="DKX85" s="2"/>
      <c r="DKY85" s="2"/>
      <c r="DKZ85" s="2"/>
      <c r="DLA85" s="2"/>
      <c r="DLB85" s="2"/>
      <c r="DLC85" s="2"/>
      <c r="DLD85" s="2"/>
      <c r="DLE85" s="2"/>
      <c r="DLF85" s="2"/>
      <c r="DLG85" s="2"/>
      <c r="DLH85" s="2"/>
      <c r="DLI85" s="2"/>
      <c r="DLJ85" s="2"/>
      <c r="DLK85" s="2"/>
      <c r="DLL85" s="2"/>
      <c r="DLM85" s="2"/>
      <c r="DLN85" s="2"/>
      <c r="DLO85" s="2"/>
      <c r="DLP85" s="2"/>
      <c r="DLQ85" s="2"/>
      <c r="DLR85" s="2"/>
      <c r="DLS85" s="2"/>
      <c r="DLT85" s="2"/>
      <c r="DLU85" s="2"/>
      <c r="DLV85" s="2"/>
      <c r="DLW85" s="2"/>
      <c r="DLX85" s="2"/>
      <c r="DLY85" s="2"/>
      <c r="DLZ85" s="2"/>
      <c r="DMA85" s="2"/>
      <c r="DMB85" s="2"/>
      <c r="DMC85" s="2"/>
      <c r="DMD85" s="2"/>
      <c r="DME85" s="2"/>
      <c r="DMF85" s="2"/>
      <c r="DMG85" s="2"/>
      <c r="DMH85" s="2"/>
      <c r="DMI85" s="2"/>
      <c r="DMJ85" s="2"/>
      <c r="DMK85" s="2"/>
      <c r="DML85" s="2"/>
      <c r="DMM85" s="2"/>
      <c r="DMN85" s="2"/>
      <c r="DMO85" s="2"/>
      <c r="DMP85" s="2"/>
      <c r="DMQ85" s="2"/>
      <c r="DMR85" s="2"/>
      <c r="DMS85" s="2"/>
      <c r="DMT85" s="2"/>
      <c r="DMU85" s="2"/>
      <c r="DMV85" s="2"/>
      <c r="DMW85" s="2"/>
      <c r="DMX85" s="2"/>
      <c r="DMY85" s="2"/>
      <c r="DMZ85" s="2"/>
      <c r="DNA85" s="2"/>
      <c r="DNB85" s="2"/>
      <c r="DNC85" s="2"/>
      <c r="DND85" s="2"/>
      <c r="DNE85" s="2"/>
      <c r="DNF85" s="2"/>
      <c r="DNG85" s="2"/>
      <c r="DNH85" s="2"/>
      <c r="DNI85" s="2"/>
      <c r="DNJ85" s="2"/>
      <c r="DNK85" s="2"/>
      <c r="DNL85" s="2"/>
      <c r="DNM85" s="2"/>
      <c r="DNN85" s="2"/>
      <c r="DNO85" s="2"/>
      <c r="DNP85" s="2"/>
      <c r="DNQ85" s="2"/>
      <c r="DNR85" s="2"/>
      <c r="DNS85" s="2"/>
      <c r="DNT85" s="2"/>
      <c r="DNU85" s="2"/>
      <c r="DNV85" s="2"/>
      <c r="DNW85" s="2"/>
      <c r="DNX85" s="2"/>
      <c r="DNY85" s="2"/>
      <c r="DNZ85" s="2"/>
      <c r="DOA85" s="2"/>
      <c r="DOB85" s="2"/>
      <c r="DOC85" s="2"/>
      <c r="DOD85" s="2"/>
      <c r="DOE85" s="2"/>
      <c r="DOF85" s="2"/>
      <c r="DOG85" s="2"/>
      <c r="DOH85" s="2"/>
      <c r="DOI85" s="2"/>
      <c r="DOJ85" s="2"/>
      <c r="DOK85" s="2"/>
      <c r="DOL85" s="2"/>
      <c r="DOM85" s="2"/>
      <c r="DON85" s="2"/>
      <c r="DOO85" s="2"/>
      <c r="DOP85" s="2"/>
      <c r="DOQ85" s="2"/>
      <c r="DOR85" s="2"/>
      <c r="DOS85" s="2"/>
      <c r="DOT85" s="2"/>
      <c r="DOU85" s="2"/>
      <c r="DOV85" s="2"/>
      <c r="DOW85" s="2"/>
      <c r="DOX85" s="2"/>
      <c r="DOY85" s="2"/>
      <c r="DOZ85" s="2"/>
      <c r="DPA85" s="2"/>
      <c r="DPB85" s="2"/>
      <c r="DPC85" s="2"/>
      <c r="DPD85" s="2"/>
      <c r="DPE85" s="2"/>
      <c r="DPF85" s="2"/>
      <c r="DPG85" s="2"/>
      <c r="DPH85" s="2"/>
      <c r="DPI85" s="2"/>
      <c r="DPJ85" s="2"/>
      <c r="DPK85" s="2"/>
      <c r="DPL85" s="2"/>
      <c r="DPM85" s="2"/>
      <c r="DPN85" s="2"/>
      <c r="DPO85" s="2"/>
      <c r="DPP85" s="2"/>
      <c r="DPQ85" s="2"/>
      <c r="DPR85" s="2"/>
      <c r="DPS85" s="2"/>
      <c r="DPT85" s="2"/>
      <c r="DPU85" s="2"/>
      <c r="DPV85" s="2"/>
      <c r="DPW85" s="2"/>
      <c r="DPX85" s="2"/>
      <c r="DPY85" s="2"/>
      <c r="DPZ85" s="2"/>
      <c r="DQA85" s="2"/>
      <c r="DQB85" s="2"/>
      <c r="DQC85" s="2"/>
      <c r="DQD85" s="2"/>
      <c r="DQE85" s="2"/>
      <c r="DQF85" s="2"/>
      <c r="DQG85" s="2"/>
      <c r="DQH85" s="2"/>
      <c r="DQI85" s="2"/>
      <c r="DQJ85" s="2"/>
      <c r="DQK85" s="2"/>
      <c r="DQL85" s="2"/>
      <c r="DQM85" s="2"/>
      <c r="DQN85" s="2"/>
      <c r="DQO85" s="2"/>
      <c r="DQP85" s="2"/>
      <c r="DQQ85" s="2"/>
      <c r="DQR85" s="2"/>
      <c r="DQS85" s="2"/>
      <c r="DQT85" s="2"/>
      <c r="DQU85" s="2"/>
      <c r="DQV85" s="2"/>
      <c r="DQW85" s="2"/>
      <c r="DQX85" s="2"/>
      <c r="DQY85" s="2"/>
      <c r="DQZ85" s="2"/>
      <c r="DRA85" s="2"/>
      <c r="DRB85" s="2"/>
      <c r="DRC85" s="2"/>
      <c r="DRD85" s="2"/>
      <c r="DRE85" s="2"/>
      <c r="DRF85" s="2"/>
      <c r="DRG85" s="2"/>
      <c r="DRH85" s="2"/>
      <c r="DRI85" s="2"/>
      <c r="DRJ85" s="2"/>
      <c r="DRK85" s="2"/>
      <c r="DRL85" s="2"/>
      <c r="DRM85" s="2"/>
      <c r="DRN85" s="2"/>
      <c r="DRO85" s="2"/>
      <c r="DRP85" s="2"/>
      <c r="DRQ85" s="2"/>
      <c r="DRR85" s="2"/>
      <c r="DRS85" s="2"/>
      <c r="DRT85" s="2"/>
      <c r="DRU85" s="2"/>
      <c r="DRV85" s="2"/>
      <c r="DRW85" s="2"/>
      <c r="DRX85" s="2"/>
      <c r="DRY85" s="2"/>
      <c r="DRZ85" s="2"/>
      <c r="DSA85" s="2"/>
      <c r="DSB85" s="2"/>
      <c r="DSC85" s="2"/>
      <c r="DSD85" s="2"/>
      <c r="DSE85" s="2"/>
      <c r="DSF85" s="2"/>
      <c r="DSG85" s="2"/>
      <c r="DSH85" s="2"/>
      <c r="DSI85" s="2"/>
      <c r="DSJ85" s="2"/>
      <c r="DSK85" s="2"/>
      <c r="DSL85" s="2"/>
      <c r="DSM85" s="2"/>
      <c r="DSN85" s="2"/>
      <c r="DSO85" s="2"/>
      <c r="DSP85" s="2"/>
      <c r="DSQ85" s="2"/>
      <c r="DSR85" s="2"/>
      <c r="DSS85" s="2"/>
      <c r="DST85" s="2"/>
      <c r="DSU85" s="2"/>
      <c r="DSV85" s="2"/>
      <c r="DSW85" s="2"/>
      <c r="DSX85" s="2"/>
      <c r="DSY85" s="2"/>
      <c r="DSZ85" s="2"/>
      <c r="DTA85" s="2"/>
      <c r="DTB85" s="2"/>
      <c r="DTC85" s="2"/>
      <c r="DTD85" s="2"/>
      <c r="DTE85" s="2"/>
      <c r="DTF85" s="2"/>
      <c r="DTG85" s="2"/>
      <c r="DTH85" s="2"/>
      <c r="DTI85" s="2"/>
      <c r="DTJ85" s="2"/>
      <c r="DTK85" s="2"/>
      <c r="DTL85" s="2"/>
      <c r="DTM85" s="2"/>
      <c r="DTN85" s="2"/>
      <c r="DTO85" s="2"/>
      <c r="DTP85" s="2"/>
      <c r="DTQ85" s="2"/>
      <c r="DTR85" s="2"/>
      <c r="DTS85" s="2"/>
      <c r="DTT85" s="2"/>
      <c r="DTU85" s="2"/>
      <c r="DTV85" s="2"/>
      <c r="DTW85" s="2"/>
      <c r="DTX85" s="2"/>
      <c r="DTY85" s="2"/>
      <c r="DTZ85" s="2"/>
      <c r="DUA85" s="2"/>
      <c r="DUB85" s="2"/>
      <c r="DUC85" s="2"/>
      <c r="DUD85" s="2"/>
      <c r="DUE85" s="2"/>
      <c r="DUF85" s="2"/>
      <c r="DUG85" s="2"/>
      <c r="DUH85" s="2"/>
      <c r="DUI85" s="2"/>
      <c r="DUJ85" s="2"/>
      <c r="DUK85" s="2"/>
      <c r="DUL85" s="2"/>
      <c r="DUM85" s="2"/>
      <c r="DUN85" s="2"/>
      <c r="DUO85" s="2"/>
      <c r="DUP85" s="2"/>
      <c r="DUQ85" s="2"/>
      <c r="DUR85" s="2"/>
      <c r="DUS85" s="2"/>
      <c r="DUT85" s="2"/>
      <c r="DUU85" s="2"/>
      <c r="DUV85" s="2"/>
      <c r="DUW85" s="2"/>
      <c r="DUX85" s="2"/>
      <c r="DUY85" s="2"/>
      <c r="DUZ85" s="2"/>
      <c r="DVA85" s="2"/>
      <c r="DVB85" s="2"/>
      <c r="DVC85" s="2"/>
      <c r="DVD85" s="2"/>
      <c r="DVE85" s="2"/>
      <c r="DVF85" s="2"/>
      <c r="DVG85" s="2"/>
      <c r="DVH85" s="2"/>
      <c r="DVI85" s="2"/>
      <c r="DVJ85" s="2"/>
      <c r="DVK85" s="2"/>
      <c r="DVL85" s="2"/>
      <c r="DVM85" s="2"/>
      <c r="DVN85" s="2"/>
      <c r="DVO85" s="2"/>
      <c r="DVP85" s="2"/>
      <c r="DVQ85" s="2"/>
      <c r="DVR85" s="2"/>
      <c r="DVS85" s="2"/>
      <c r="DVT85" s="2"/>
      <c r="DVU85" s="2"/>
      <c r="DVV85" s="2"/>
      <c r="DVW85" s="2"/>
      <c r="DVX85" s="2"/>
      <c r="DVY85" s="2"/>
      <c r="DVZ85" s="2"/>
      <c r="DWA85" s="2"/>
      <c r="DWB85" s="2"/>
      <c r="DWC85" s="2"/>
      <c r="DWD85" s="2"/>
      <c r="DWE85" s="2"/>
      <c r="DWF85" s="2"/>
      <c r="DWG85" s="2"/>
      <c r="DWH85" s="2"/>
      <c r="DWI85" s="2"/>
      <c r="DWJ85" s="2"/>
      <c r="DWK85" s="2"/>
      <c r="DWL85" s="2"/>
      <c r="DWM85" s="2"/>
      <c r="DWN85" s="2"/>
      <c r="DWO85" s="2"/>
      <c r="DWP85" s="2"/>
      <c r="DWQ85" s="2"/>
      <c r="DWR85" s="2"/>
      <c r="DWS85" s="2"/>
      <c r="DWT85" s="2"/>
      <c r="DWU85" s="2"/>
      <c r="DWV85" s="2"/>
      <c r="DWW85" s="2"/>
      <c r="DWX85" s="2"/>
      <c r="DWY85" s="2"/>
      <c r="DWZ85" s="2"/>
      <c r="DXA85" s="2"/>
      <c r="DXB85" s="2"/>
      <c r="DXC85" s="2"/>
      <c r="DXD85" s="2"/>
      <c r="DXE85" s="2"/>
      <c r="DXF85" s="2"/>
      <c r="DXG85" s="2"/>
      <c r="DXH85" s="2"/>
      <c r="DXI85" s="2"/>
      <c r="DXJ85" s="2"/>
      <c r="DXK85" s="2"/>
      <c r="DXL85" s="2"/>
      <c r="DXM85" s="2"/>
      <c r="DXN85" s="2"/>
      <c r="DXO85" s="2"/>
      <c r="DXP85" s="2"/>
      <c r="DXQ85" s="2"/>
      <c r="DXR85" s="2"/>
      <c r="DXS85" s="2"/>
      <c r="DXT85" s="2"/>
      <c r="DXU85" s="2"/>
      <c r="DXV85" s="2"/>
      <c r="DXW85" s="2"/>
      <c r="DXX85" s="2"/>
      <c r="DXY85" s="2"/>
      <c r="DXZ85" s="2"/>
      <c r="DYA85" s="2"/>
      <c r="DYB85" s="2"/>
      <c r="DYC85" s="2"/>
      <c r="DYD85" s="2"/>
      <c r="DYE85" s="2"/>
      <c r="DYF85" s="2"/>
      <c r="DYG85" s="2"/>
      <c r="DYH85" s="2"/>
      <c r="DYI85" s="2"/>
      <c r="DYJ85" s="2"/>
      <c r="DYK85" s="2"/>
      <c r="DYL85" s="2"/>
      <c r="DYM85" s="2"/>
      <c r="DYN85" s="2"/>
      <c r="DYO85" s="2"/>
      <c r="DYP85" s="2"/>
      <c r="DYQ85" s="2"/>
      <c r="DYR85" s="2"/>
      <c r="DYS85" s="2"/>
      <c r="DYT85" s="2"/>
      <c r="DYU85" s="2"/>
      <c r="DYV85" s="2"/>
      <c r="DYW85" s="2"/>
      <c r="DYX85" s="2"/>
      <c r="DYY85" s="2"/>
      <c r="DYZ85" s="2"/>
      <c r="DZA85" s="2"/>
      <c r="DZB85" s="2"/>
      <c r="DZC85" s="2"/>
      <c r="DZD85" s="2"/>
      <c r="DZE85" s="2"/>
      <c r="DZF85" s="2"/>
      <c r="DZG85" s="2"/>
      <c r="DZH85" s="2"/>
      <c r="DZI85" s="2"/>
      <c r="DZJ85" s="2"/>
      <c r="DZK85" s="2"/>
      <c r="DZL85" s="2"/>
      <c r="DZM85" s="2"/>
      <c r="DZN85" s="2"/>
      <c r="DZO85" s="2"/>
      <c r="DZP85" s="2"/>
      <c r="DZQ85" s="2"/>
      <c r="DZR85" s="2"/>
      <c r="DZS85" s="2"/>
      <c r="DZT85" s="2"/>
      <c r="DZU85" s="2"/>
      <c r="DZV85" s="2"/>
      <c r="DZW85" s="2"/>
      <c r="DZX85" s="2"/>
      <c r="DZY85" s="2"/>
      <c r="DZZ85" s="2"/>
      <c r="EAA85" s="2"/>
      <c r="EAB85" s="2"/>
      <c r="EAC85" s="2"/>
      <c r="EAD85" s="2"/>
      <c r="EAE85" s="2"/>
      <c r="EAF85" s="2"/>
      <c r="EAG85" s="2"/>
      <c r="EAH85" s="2"/>
      <c r="EAI85" s="2"/>
      <c r="EAJ85" s="2"/>
      <c r="EAK85" s="2"/>
      <c r="EAL85" s="2"/>
      <c r="EAM85" s="2"/>
      <c r="EAN85" s="2"/>
      <c r="EAO85" s="2"/>
      <c r="EAP85" s="2"/>
      <c r="EAQ85" s="2"/>
      <c r="EAR85" s="2"/>
      <c r="EAS85" s="2"/>
      <c r="EAT85" s="2"/>
      <c r="EAU85" s="2"/>
      <c r="EAV85" s="2"/>
      <c r="EAW85" s="2"/>
      <c r="EAX85" s="2"/>
      <c r="EAY85" s="2"/>
      <c r="EAZ85" s="2"/>
      <c r="EBA85" s="2"/>
      <c r="EBB85" s="2"/>
      <c r="EBC85" s="2"/>
      <c r="EBD85" s="2"/>
      <c r="EBE85" s="2"/>
      <c r="EBF85" s="2"/>
      <c r="EBG85" s="2"/>
      <c r="EBH85" s="2"/>
      <c r="EBI85" s="2"/>
      <c r="EBJ85" s="2"/>
      <c r="EBK85" s="2"/>
      <c r="EBL85" s="2"/>
      <c r="EBM85" s="2"/>
      <c r="EBN85" s="2"/>
      <c r="EBO85" s="2"/>
      <c r="EBP85" s="2"/>
      <c r="EBQ85" s="2"/>
      <c r="EBR85" s="2"/>
      <c r="EBS85" s="2"/>
      <c r="EBT85" s="2"/>
      <c r="EBU85" s="2"/>
      <c r="EBV85" s="2"/>
      <c r="EBW85" s="2"/>
      <c r="EBX85" s="2"/>
      <c r="EBY85" s="2"/>
      <c r="EBZ85" s="2"/>
      <c r="ECA85" s="2"/>
      <c r="ECB85" s="2"/>
      <c r="ECC85" s="2"/>
      <c r="ECD85" s="2"/>
      <c r="ECE85" s="2"/>
      <c r="ECF85" s="2"/>
      <c r="ECG85" s="2"/>
      <c r="ECH85" s="2"/>
      <c r="ECI85" s="2"/>
      <c r="ECJ85" s="2"/>
      <c r="ECK85" s="2"/>
      <c r="ECL85" s="2"/>
      <c r="ECM85" s="2"/>
      <c r="ECN85" s="2"/>
      <c r="ECO85" s="2"/>
      <c r="ECP85" s="2"/>
      <c r="ECQ85" s="2"/>
      <c r="ECR85" s="2"/>
      <c r="ECS85" s="2"/>
      <c r="ECT85" s="2"/>
      <c r="ECU85" s="2"/>
      <c r="ECV85" s="2"/>
      <c r="ECW85" s="2"/>
      <c r="ECX85" s="2"/>
      <c r="ECY85" s="2"/>
      <c r="ECZ85" s="2"/>
      <c r="EDA85" s="2"/>
      <c r="EDB85" s="2"/>
      <c r="EDC85" s="2"/>
      <c r="EDD85" s="2"/>
      <c r="EDE85" s="2"/>
      <c r="EDF85" s="2"/>
      <c r="EDG85" s="2"/>
      <c r="EDH85" s="2"/>
      <c r="EDI85" s="2"/>
      <c r="EDJ85" s="2"/>
      <c r="EDK85" s="2"/>
      <c r="EDL85" s="2"/>
      <c r="EDM85" s="2"/>
      <c r="EDN85" s="2"/>
      <c r="EDO85" s="2"/>
      <c r="EDP85" s="2"/>
      <c r="EDQ85" s="2"/>
      <c r="EDR85" s="2"/>
      <c r="EDS85" s="2"/>
      <c r="EDT85" s="2"/>
      <c r="EDU85" s="2"/>
      <c r="EDV85" s="2"/>
      <c r="EDW85" s="2"/>
      <c r="EDX85" s="2"/>
      <c r="EDY85" s="2"/>
      <c r="EDZ85" s="2"/>
      <c r="EEA85" s="2"/>
      <c r="EEB85" s="2"/>
      <c r="EEC85" s="2"/>
      <c r="EED85" s="2"/>
      <c r="EEE85" s="2"/>
      <c r="EEF85" s="2"/>
      <c r="EEG85" s="2"/>
      <c r="EEH85" s="2"/>
      <c r="EEI85" s="2"/>
      <c r="EEJ85" s="2"/>
      <c r="EEK85" s="2"/>
      <c r="EEL85" s="2"/>
      <c r="EEM85" s="2"/>
      <c r="EEN85" s="2"/>
      <c r="EEO85" s="2"/>
      <c r="EEP85" s="2"/>
      <c r="EEQ85" s="2"/>
      <c r="EER85" s="2"/>
      <c r="EES85" s="2"/>
      <c r="EET85" s="2"/>
      <c r="EEU85" s="2"/>
      <c r="EEV85" s="2"/>
      <c r="EEW85" s="2"/>
      <c r="EEX85" s="2"/>
      <c r="EEY85" s="2"/>
      <c r="EEZ85" s="2"/>
      <c r="EFA85" s="2"/>
      <c r="EFB85" s="2"/>
      <c r="EFC85" s="2"/>
      <c r="EFD85" s="2"/>
      <c r="EFE85" s="2"/>
      <c r="EFF85" s="2"/>
      <c r="EFG85" s="2"/>
      <c r="EFH85" s="2"/>
      <c r="EFI85" s="2"/>
      <c r="EFJ85" s="2"/>
      <c r="EFK85" s="2"/>
      <c r="EFL85" s="2"/>
      <c r="EFM85" s="2"/>
      <c r="EFN85" s="2"/>
      <c r="EFO85" s="2"/>
      <c r="EFP85" s="2"/>
      <c r="EFQ85" s="2"/>
      <c r="EFR85" s="2"/>
      <c r="EFS85" s="2"/>
      <c r="EFT85" s="2"/>
      <c r="EFU85" s="2"/>
      <c r="EFV85" s="2"/>
      <c r="EFW85" s="2"/>
      <c r="EFX85" s="2"/>
      <c r="EFY85" s="2"/>
      <c r="EFZ85" s="2"/>
      <c r="EGA85" s="2"/>
      <c r="EGB85" s="2"/>
      <c r="EGC85" s="2"/>
      <c r="EGD85" s="2"/>
      <c r="EGE85" s="2"/>
      <c r="EGF85" s="2"/>
      <c r="EGG85" s="2"/>
      <c r="EGH85" s="2"/>
      <c r="EGI85" s="2"/>
      <c r="EGJ85" s="2"/>
      <c r="EGK85" s="2"/>
      <c r="EGL85" s="2"/>
      <c r="EGM85" s="2"/>
      <c r="EGN85" s="2"/>
      <c r="EGO85" s="2"/>
      <c r="EGP85" s="2"/>
      <c r="EGQ85" s="2"/>
      <c r="EGR85" s="2"/>
      <c r="EGS85" s="2"/>
      <c r="EGT85" s="2"/>
      <c r="EGU85" s="2"/>
      <c r="EGV85" s="2"/>
      <c r="EGW85" s="2"/>
      <c r="EGX85" s="2"/>
      <c r="EGY85" s="2"/>
      <c r="EGZ85" s="2"/>
      <c r="EHA85" s="2"/>
      <c r="EHB85" s="2"/>
      <c r="EHC85" s="2"/>
      <c r="EHD85" s="2"/>
      <c r="EHE85" s="2"/>
      <c r="EHF85" s="2"/>
      <c r="EHG85" s="2"/>
      <c r="EHH85" s="2"/>
      <c r="EHI85" s="2"/>
      <c r="EHJ85" s="2"/>
      <c r="EHK85" s="2"/>
      <c r="EHL85" s="2"/>
      <c r="EHM85" s="2"/>
      <c r="EHN85" s="2"/>
      <c r="EHO85" s="2"/>
      <c r="EHP85" s="2"/>
      <c r="EHQ85" s="2"/>
      <c r="EHR85" s="2"/>
      <c r="EHS85" s="2"/>
      <c r="EHT85" s="2"/>
      <c r="EHU85" s="2"/>
      <c r="EHV85" s="2"/>
      <c r="EHW85" s="2"/>
      <c r="EHX85" s="2"/>
      <c r="EHY85" s="2"/>
      <c r="EHZ85" s="2"/>
      <c r="EIA85" s="2"/>
      <c r="EIB85" s="2"/>
      <c r="EIC85" s="2"/>
      <c r="EID85" s="2"/>
      <c r="EIE85" s="2"/>
      <c r="EIF85" s="2"/>
      <c r="EIG85" s="2"/>
      <c r="EIH85" s="2"/>
      <c r="EII85" s="2"/>
      <c r="EIJ85" s="2"/>
      <c r="EIK85" s="2"/>
      <c r="EIL85" s="2"/>
      <c r="EIM85" s="2"/>
      <c r="EIN85" s="2"/>
      <c r="EIO85" s="2"/>
      <c r="EIP85" s="2"/>
      <c r="EIQ85" s="2"/>
      <c r="EIR85" s="2"/>
      <c r="EIS85" s="2"/>
      <c r="EIT85" s="2"/>
      <c r="EIU85" s="2"/>
      <c r="EIV85" s="2"/>
      <c r="EIW85" s="2"/>
      <c r="EIX85" s="2"/>
      <c r="EIY85" s="2"/>
      <c r="EIZ85" s="2"/>
      <c r="EJA85" s="2"/>
      <c r="EJB85" s="2"/>
      <c r="EJC85" s="2"/>
      <c r="EJD85" s="2"/>
      <c r="EJE85" s="2"/>
      <c r="EJF85" s="2"/>
      <c r="EJG85" s="2"/>
      <c r="EJH85" s="2"/>
      <c r="EJI85" s="2"/>
      <c r="EJJ85" s="2"/>
      <c r="EJK85" s="2"/>
      <c r="EJL85" s="2"/>
      <c r="EJM85" s="2"/>
      <c r="EJN85" s="2"/>
      <c r="EJO85" s="2"/>
      <c r="EJP85" s="2"/>
      <c r="EJQ85" s="2"/>
      <c r="EJR85" s="2"/>
      <c r="EJS85" s="2"/>
      <c r="EJT85" s="2"/>
      <c r="EJU85" s="2"/>
      <c r="EJV85" s="2"/>
      <c r="EJW85" s="2"/>
      <c r="EJX85" s="2"/>
      <c r="EJY85" s="2"/>
      <c r="EJZ85" s="2"/>
      <c r="EKA85" s="2"/>
      <c r="EKB85" s="2"/>
      <c r="EKC85" s="2"/>
      <c r="EKD85" s="2"/>
      <c r="EKE85" s="2"/>
      <c r="EKF85" s="2"/>
      <c r="EKG85" s="2"/>
      <c r="EKH85" s="2"/>
      <c r="EKI85" s="2"/>
      <c r="EKJ85" s="2"/>
      <c r="EKK85" s="2"/>
      <c r="EKL85" s="2"/>
      <c r="EKM85" s="2"/>
      <c r="EKN85" s="2"/>
      <c r="EKO85" s="2"/>
      <c r="EKP85" s="2"/>
      <c r="EKQ85" s="2"/>
      <c r="EKR85" s="2"/>
      <c r="EKS85" s="2"/>
      <c r="EKT85" s="2"/>
      <c r="EKU85" s="2"/>
      <c r="EKV85" s="2"/>
      <c r="EKW85" s="2"/>
      <c r="EKX85" s="2"/>
      <c r="EKY85" s="2"/>
      <c r="EKZ85" s="2"/>
      <c r="ELA85" s="2"/>
      <c r="ELB85" s="2"/>
      <c r="ELC85" s="2"/>
      <c r="ELD85" s="2"/>
      <c r="ELE85" s="2"/>
      <c r="ELF85" s="2"/>
      <c r="ELG85" s="2"/>
      <c r="ELH85" s="2"/>
      <c r="ELI85" s="2"/>
      <c r="ELJ85" s="2"/>
      <c r="ELK85" s="2"/>
      <c r="ELL85" s="2"/>
      <c r="ELM85" s="2"/>
      <c r="ELN85" s="2"/>
      <c r="ELO85" s="2"/>
      <c r="ELP85" s="2"/>
      <c r="ELQ85" s="2"/>
      <c r="ELR85" s="2"/>
      <c r="ELS85" s="2"/>
      <c r="ELT85" s="2"/>
      <c r="ELU85" s="2"/>
      <c r="ELV85" s="2"/>
      <c r="ELW85" s="2"/>
      <c r="ELX85" s="2"/>
      <c r="ELY85" s="2"/>
      <c r="ELZ85" s="2"/>
      <c r="EMA85" s="2"/>
      <c r="EMB85" s="2"/>
      <c r="EMC85" s="2"/>
      <c r="EMD85" s="2"/>
      <c r="EME85" s="2"/>
      <c r="EMF85" s="2"/>
      <c r="EMG85" s="2"/>
      <c r="EMH85" s="2"/>
      <c r="EMI85" s="2"/>
      <c r="EMJ85" s="2"/>
      <c r="EMK85" s="2"/>
      <c r="EML85" s="2"/>
      <c r="EMM85" s="2"/>
      <c r="EMN85" s="2"/>
      <c r="EMO85" s="2"/>
      <c r="EMP85" s="2"/>
      <c r="EMQ85" s="2"/>
      <c r="EMR85" s="2"/>
      <c r="EMS85" s="2"/>
      <c r="EMT85" s="2"/>
      <c r="EMU85" s="2"/>
      <c r="EMV85" s="2"/>
      <c r="EMW85" s="2"/>
      <c r="EMX85" s="2"/>
      <c r="EMY85" s="2"/>
      <c r="EMZ85" s="2"/>
      <c r="ENA85" s="2"/>
      <c r="ENB85" s="2"/>
      <c r="ENC85" s="2"/>
      <c r="END85" s="2"/>
      <c r="ENE85" s="2"/>
      <c r="ENF85" s="2"/>
      <c r="ENG85" s="2"/>
      <c r="ENH85" s="2"/>
      <c r="ENI85" s="2"/>
      <c r="ENJ85" s="2"/>
      <c r="ENK85" s="2"/>
      <c r="ENL85" s="2"/>
      <c r="ENM85" s="2"/>
      <c r="ENN85" s="2"/>
      <c r="ENO85" s="2"/>
      <c r="ENP85" s="2"/>
      <c r="ENQ85" s="2"/>
      <c r="ENR85" s="2"/>
      <c r="ENS85" s="2"/>
      <c r="ENT85" s="2"/>
      <c r="ENU85" s="2"/>
      <c r="ENV85" s="2"/>
      <c r="ENW85" s="2"/>
      <c r="ENX85" s="2"/>
      <c r="ENY85" s="2"/>
      <c r="ENZ85" s="2"/>
      <c r="EOA85" s="2"/>
      <c r="EOB85" s="2"/>
      <c r="EOC85" s="2"/>
      <c r="EOD85" s="2"/>
      <c r="EOE85" s="2"/>
      <c r="EOF85" s="2"/>
      <c r="EOG85" s="2"/>
      <c r="EOH85" s="2"/>
      <c r="EOI85" s="2"/>
      <c r="EOJ85" s="2"/>
      <c r="EOK85" s="2"/>
      <c r="EOL85" s="2"/>
      <c r="EOM85" s="2"/>
      <c r="EON85" s="2"/>
      <c r="EOO85" s="2"/>
      <c r="EOP85" s="2"/>
      <c r="EOQ85" s="2"/>
      <c r="EOR85" s="2"/>
      <c r="EOS85" s="2"/>
      <c r="EOT85" s="2"/>
      <c r="EOU85" s="2"/>
      <c r="EOV85" s="2"/>
      <c r="EOW85" s="2"/>
      <c r="EOX85" s="2"/>
      <c r="EOY85" s="2"/>
      <c r="EOZ85" s="2"/>
      <c r="EPA85" s="2"/>
      <c r="EPB85" s="2"/>
      <c r="EPC85" s="2"/>
      <c r="EPD85" s="2"/>
      <c r="EPE85" s="2"/>
      <c r="EPF85" s="2"/>
      <c r="EPG85" s="2"/>
      <c r="EPH85" s="2"/>
      <c r="EPI85" s="2"/>
      <c r="EPJ85" s="2"/>
      <c r="EPK85" s="2"/>
      <c r="EPL85" s="2"/>
      <c r="EPM85" s="2"/>
      <c r="EPN85" s="2"/>
      <c r="EPO85" s="2"/>
      <c r="EPP85" s="2"/>
      <c r="EPQ85" s="2"/>
      <c r="EPR85" s="2"/>
      <c r="EPS85" s="2"/>
      <c r="EPT85" s="2"/>
      <c r="EPU85" s="2"/>
      <c r="EPV85" s="2"/>
      <c r="EPW85" s="2"/>
      <c r="EPX85" s="2"/>
      <c r="EPY85" s="2"/>
      <c r="EPZ85" s="2"/>
      <c r="EQA85" s="2"/>
      <c r="EQB85" s="2"/>
      <c r="EQC85" s="2"/>
      <c r="EQD85" s="2"/>
      <c r="EQE85" s="2"/>
      <c r="EQF85" s="2"/>
      <c r="EQG85" s="2"/>
      <c r="EQH85" s="2"/>
      <c r="EQI85" s="2"/>
      <c r="EQJ85" s="2"/>
      <c r="EQK85" s="2"/>
      <c r="EQL85" s="2"/>
      <c r="EQM85" s="2"/>
      <c r="EQN85" s="2"/>
      <c r="EQO85" s="2"/>
      <c r="EQP85" s="2"/>
      <c r="EQQ85" s="2"/>
      <c r="EQR85" s="2"/>
      <c r="EQS85" s="2"/>
      <c r="EQT85" s="2"/>
      <c r="EQU85" s="2"/>
      <c r="EQV85" s="2"/>
      <c r="EQW85" s="2"/>
      <c r="EQX85" s="2"/>
      <c r="EQY85" s="2"/>
      <c r="EQZ85" s="2"/>
      <c r="ERA85" s="2"/>
      <c r="ERB85" s="2"/>
      <c r="ERC85" s="2"/>
      <c r="ERD85" s="2"/>
      <c r="ERE85" s="2"/>
      <c r="ERF85" s="2"/>
      <c r="ERG85" s="2"/>
      <c r="ERH85" s="2"/>
      <c r="ERI85" s="2"/>
      <c r="ERJ85" s="2"/>
      <c r="ERK85" s="2"/>
      <c r="ERL85" s="2"/>
      <c r="ERM85" s="2"/>
      <c r="ERN85" s="2"/>
      <c r="ERO85" s="2"/>
      <c r="ERP85" s="2"/>
      <c r="ERQ85" s="2"/>
      <c r="ERR85" s="2"/>
      <c r="ERS85" s="2"/>
      <c r="ERT85" s="2"/>
      <c r="ERU85" s="2"/>
      <c r="ERV85" s="2"/>
      <c r="ERW85" s="2"/>
      <c r="ERX85" s="2"/>
      <c r="ERY85" s="2"/>
      <c r="ERZ85" s="2"/>
      <c r="ESA85" s="2"/>
      <c r="ESB85" s="2"/>
      <c r="ESC85" s="2"/>
      <c r="ESD85" s="2"/>
      <c r="ESE85" s="2"/>
      <c r="ESF85" s="2"/>
      <c r="ESG85" s="2"/>
      <c r="ESH85" s="2"/>
      <c r="ESI85" s="2"/>
      <c r="ESJ85" s="2"/>
      <c r="ESK85" s="2"/>
      <c r="ESL85" s="2"/>
      <c r="ESM85" s="2"/>
      <c r="ESN85" s="2"/>
      <c r="ESO85" s="2"/>
      <c r="ESP85" s="2"/>
      <c r="ESQ85" s="2"/>
      <c r="ESR85" s="2"/>
      <c r="ESS85" s="2"/>
      <c r="EST85" s="2"/>
      <c r="ESU85" s="2"/>
      <c r="ESV85" s="2"/>
      <c r="ESW85" s="2"/>
      <c r="ESX85" s="2"/>
      <c r="ESY85" s="2"/>
      <c r="ESZ85" s="2"/>
      <c r="ETA85" s="2"/>
      <c r="ETB85" s="2"/>
      <c r="ETC85" s="2"/>
      <c r="ETD85" s="2"/>
      <c r="ETE85" s="2"/>
      <c r="ETF85" s="2"/>
      <c r="ETG85" s="2"/>
      <c r="ETH85" s="2"/>
      <c r="ETI85" s="2"/>
      <c r="ETJ85" s="2"/>
      <c r="ETK85" s="2"/>
      <c r="ETL85" s="2"/>
      <c r="ETM85" s="2"/>
      <c r="ETN85" s="2"/>
      <c r="ETO85" s="2"/>
      <c r="ETP85" s="2"/>
      <c r="ETQ85" s="2"/>
      <c r="ETR85" s="2"/>
      <c r="ETS85" s="2"/>
      <c r="ETT85" s="2"/>
      <c r="ETU85" s="2"/>
      <c r="ETV85" s="2"/>
      <c r="ETW85" s="2"/>
      <c r="ETX85" s="2"/>
      <c r="ETY85" s="2"/>
      <c r="ETZ85" s="2"/>
      <c r="EUA85" s="2"/>
      <c r="EUB85" s="2"/>
      <c r="EUC85" s="2"/>
      <c r="EUD85" s="2"/>
      <c r="EUE85" s="2"/>
      <c r="EUF85" s="2"/>
      <c r="EUG85" s="2"/>
      <c r="EUH85" s="2"/>
      <c r="EUI85" s="2"/>
      <c r="EUJ85" s="2"/>
      <c r="EUK85" s="2"/>
      <c r="EUL85" s="2"/>
      <c r="EUM85" s="2"/>
      <c r="EUN85" s="2"/>
      <c r="EUO85" s="2"/>
      <c r="EUP85" s="2"/>
      <c r="EUQ85" s="2"/>
      <c r="EUR85" s="2"/>
      <c r="EUS85" s="2"/>
      <c r="EUT85" s="2"/>
      <c r="EUU85" s="2"/>
      <c r="EUV85" s="2"/>
      <c r="EUW85" s="2"/>
      <c r="EUX85" s="2"/>
      <c r="EUY85" s="2"/>
      <c r="EUZ85" s="2"/>
      <c r="EVA85" s="2"/>
      <c r="EVB85" s="2"/>
      <c r="EVC85" s="2"/>
      <c r="EVD85" s="2"/>
      <c r="EVE85" s="2"/>
      <c r="EVF85" s="2"/>
      <c r="EVG85" s="2"/>
      <c r="EVH85" s="2"/>
      <c r="EVI85" s="2"/>
      <c r="EVJ85" s="2"/>
      <c r="EVK85" s="2"/>
      <c r="EVL85" s="2"/>
      <c r="EVM85" s="2"/>
      <c r="EVN85" s="2"/>
      <c r="EVO85" s="2"/>
      <c r="EVP85" s="2"/>
      <c r="EVQ85" s="2"/>
      <c r="EVR85" s="2"/>
      <c r="EVS85" s="2"/>
      <c r="EVT85" s="2"/>
      <c r="EVU85" s="2"/>
      <c r="EVV85" s="2"/>
      <c r="EVW85" s="2"/>
      <c r="EVX85" s="2"/>
      <c r="EVY85" s="2"/>
      <c r="EVZ85" s="2"/>
      <c r="EWA85" s="2"/>
      <c r="EWB85" s="2"/>
      <c r="EWC85" s="2"/>
      <c r="EWD85" s="2"/>
      <c r="EWE85" s="2"/>
      <c r="EWF85" s="2"/>
      <c r="EWG85" s="2"/>
      <c r="EWH85" s="2"/>
      <c r="EWI85" s="2"/>
      <c r="EWJ85" s="2"/>
      <c r="EWK85" s="2"/>
      <c r="EWL85" s="2"/>
      <c r="EWM85" s="2"/>
      <c r="EWN85" s="2"/>
      <c r="EWO85" s="2"/>
      <c r="EWP85" s="2"/>
      <c r="EWQ85" s="2"/>
      <c r="EWR85" s="2"/>
      <c r="EWS85" s="2"/>
      <c r="EWT85" s="2"/>
      <c r="EWU85" s="2"/>
      <c r="EWV85" s="2"/>
      <c r="EWW85" s="2"/>
      <c r="EWX85" s="2"/>
      <c r="EWY85" s="2"/>
      <c r="EWZ85" s="2"/>
      <c r="EXA85" s="2"/>
      <c r="EXB85" s="2"/>
      <c r="EXC85" s="2"/>
      <c r="EXD85" s="2"/>
      <c r="EXE85" s="2"/>
      <c r="EXF85" s="2"/>
      <c r="EXG85" s="2"/>
      <c r="EXH85" s="2"/>
      <c r="EXI85" s="2"/>
      <c r="EXJ85" s="2"/>
      <c r="EXK85" s="2"/>
      <c r="EXL85" s="2"/>
      <c r="EXM85" s="2"/>
      <c r="EXN85" s="2"/>
      <c r="EXO85" s="2"/>
      <c r="EXP85" s="2"/>
      <c r="EXQ85" s="2"/>
      <c r="EXR85" s="2"/>
      <c r="EXS85" s="2"/>
      <c r="EXT85" s="2"/>
      <c r="EXU85" s="2"/>
      <c r="EXV85" s="2"/>
      <c r="EXW85" s="2"/>
      <c r="EXX85" s="2"/>
      <c r="EXY85" s="2"/>
      <c r="EXZ85" s="2"/>
      <c r="EYA85" s="2"/>
      <c r="EYB85" s="2"/>
      <c r="EYC85" s="2"/>
      <c r="EYD85" s="2"/>
      <c r="EYE85" s="2"/>
      <c r="EYF85" s="2"/>
      <c r="EYG85" s="2"/>
      <c r="EYH85" s="2"/>
      <c r="EYI85" s="2"/>
      <c r="EYJ85" s="2"/>
      <c r="EYK85" s="2"/>
      <c r="EYL85" s="2"/>
      <c r="EYM85" s="2"/>
      <c r="EYN85" s="2"/>
      <c r="EYO85" s="2"/>
      <c r="EYP85" s="2"/>
      <c r="EYQ85" s="2"/>
      <c r="EYR85" s="2"/>
      <c r="EYS85" s="2"/>
      <c r="EYT85" s="2"/>
      <c r="EYU85" s="2"/>
      <c r="EYV85" s="2"/>
      <c r="EYW85" s="2"/>
      <c r="EYX85" s="2"/>
      <c r="EYY85" s="2"/>
      <c r="EYZ85" s="2"/>
      <c r="EZA85" s="2"/>
      <c r="EZB85" s="2"/>
      <c r="EZC85" s="2"/>
      <c r="EZD85" s="2"/>
      <c r="EZE85" s="2"/>
      <c r="EZF85" s="2"/>
      <c r="EZG85" s="2"/>
      <c r="EZH85" s="2"/>
      <c r="EZI85" s="2"/>
      <c r="EZJ85" s="2"/>
      <c r="EZK85" s="2"/>
      <c r="EZL85" s="2"/>
      <c r="EZM85" s="2"/>
      <c r="EZN85" s="2"/>
      <c r="EZO85" s="2"/>
      <c r="EZP85" s="2"/>
      <c r="EZQ85" s="2"/>
      <c r="EZR85" s="2"/>
      <c r="EZS85" s="2"/>
      <c r="EZT85" s="2"/>
      <c r="EZU85" s="2"/>
      <c r="EZV85" s="2"/>
      <c r="EZW85" s="2"/>
      <c r="EZX85" s="2"/>
      <c r="EZY85" s="2"/>
      <c r="EZZ85" s="2"/>
      <c r="FAA85" s="2"/>
      <c r="FAB85" s="2"/>
      <c r="FAC85" s="2"/>
      <c r="FAD85" s="2"/>
      <c r="FAE85" s="2"/>
      <c r="FAF85" s="2"/>
      <c r="FAG85" s="2"/>
      <c r="FAH85" s="2"/>
      <c r="FAI85" s="2"/>
      <c r="FAJ85" s="2"/>
      <c r="FAK85" s="2"/>
      <c r="FAL85" s="2"/>
      <c r="FAM85" s="2"/>
      <c r="FAN85" s="2"/>
      <c r="FAO85" s="2"/>
      <c r="FAP85" s="2"/>
      <c r="FAQ85" s="2"/>
      <c r="FAR85" s="2"/>
      <c r="FAS85" s="2"/>
      <c r="FAT85" s="2"/>
      <c r="FAU85" s="2"/>
      <c r="FAV85" s="2"/>
      <c r="FAW85" s="2"/>
      <c r="FAX85" s="2"/>
      <c r="FAY85" s="2"/>
      <c r="FAZ85" s="2"/>
      <c r="FBA85" s="2"/>
      <c r="FBB85" s="2"/>
      <c r="FBC85" s="2"/>
      <c r="FBD85" s="2"/>
      <c r="FBE85" s="2"/>
      <c r="FBF85" s="2"/>
      <c r="FBG85" s="2"/>
      <c r="FBH85" s="2"/>
      <c r="FBI85" s="2"/>
      <c r="FBJ85" s="2"/>
      <c r="FBK85" s="2"/>
      <c r="FBL85" s="2"/>
      <c r="FBM85" s="2"/>
      <c r="FBN85" s="2"/>
      <c r="FBO85" s="2"/>
      <c r="FBP85" s="2"/>
      <c r="FBQ85" s="2"/>
      <c r="FBR85" s="2"/>
      <c r="FBS85" s="2"/>
      <c r="FBT85" s="2"/>
      <c r="FBU85" s="2"/>
      <c r="FBV85" s="2"/>
      <c r="FBW85" s="2"/>
      <c r="FBX85" s="2"/>
      <c r="FBY85" s="2"/>
      <c r="FBZ85" s="2"/>
      <c r="FCA85" s="2"/>
      <c r="FCB85" s="2"/>
      <c r="FCC85" s="2"/>
      <c r="FCD85" s="2"/>
      <c r="FCE85" s="2"/>
      <c r="FCF85" s="2"/>
      <c r="FCG85" s="2"/>
      <c r="FCH85" s="2"/>
      <c r="FCI85" s="2"/>
      <c r="FCJ85" s="2"/>
      <c r="FCK85" s="2"/>
      <c r="FCL85" s="2"/>
      <c r="FCM85" s="2"/>
      <c r="FCN85" s="2"/>
      <c r="FCO85" s="2"/>
      <c r="FCP85" s="2"/>
      <c r="FCQ85" s="2"/>
      <c r="FCR85" s="2"/>
      <c r="FCS85" s="2"/>
      <c r="FCT85" s="2"/>
      <c r="FCU85" s="2"/>
      <c r="FCV85" s="2"/>
      <c r="FCW85" s="2"/>
      <c r="FCX85" s="2"/>
      <c r="FCY85" s="2"/>
      <c r="FCZ85" s="2"/>
      <c r="FDA85" s="2"/>
      <c r="FDB85" s="2"/>
      <c r="FDC85" s="2"/>
      <c r="FDD85" s="2"/>
      <c r="FDE85" s="2"/>
      <c r="FDF85" s="2"/>
      <c r="FDG85" s="2"/>
      <c r="FDH85" s="2"/>
      <c r="FDI85" s="2"/>
      <c r="FDJ85" s="2"/>
      <c r="FDK85" s="2"/>
      <c r="FDL85" s="2"/>
      <c r="FDM85" s="2"/>
      <c r="FDN85" s="2"/>
      <c r="FDO85" s="2"/>
      <c r="FDP85" s="2"/>
      <c r="FDQ85" s="2"/>
      <c r="FDR85" s="2"/>
      <c r="FDS85" s="2"/>
      <c r="FDT85" s="2"/>
      <c r="FDU85" s="2"/>
      <c r="FDV85" s="2"/>
      <c r="FDW85" s="2"/>
      <c r="FDX85" s="2"/>
      <c r="FDY85" s="2"/>
      <c r="FDZ85" s="2"/>
      <c r="FEA85" s="2"/>
      <c r="FEB85" s="2"/>
      <c r="FEC85" s="2"/>
      <c r="FED85" s="2"/>
      <c r="FEE85" s="2"/>
      <c r="FEF85" s="2"/>
      <c r="FEG85" s="2"/>
      <c r="FEH85" s="2"/>
      <c r="FEI85" s="2"/>
      <c r="FEJ85" s="2"/>
      <c r="FEK85" s="2"/>
      <c r="FEL85" s="2"/>
      <c r="FEM85" s="2"/>
      <c r="FEN85" s="2"/>
      <c r="FEO85" s="2"/>
      <c r="FEP85" s="2"/>
      <c r="FEQ85" s="2"/>
      <c r="FER85" s="2"/>
      <c r="FES85" s="2"/>
      <c r="FET85" s="2"/>
      <c r="FEU85" s="2"/>
      <c r="FEV85" s="2"/>
      <c r="FEW85" s="2"/>
      <c r="FEX85" s="2"/>
      <c r="FEY85" s="2"/>
      <c r="FEZ85" s="2"/>
      <c r="FFA85" s="2"/>
      <c r="FFB85" s="2"/>
      <c r="FFC85" s="2"/>
      <c r="FFD85" s="2"/>
      <c r="FFE85" s="2"/>
      <c r="FFF85" s="2"/>
      <c r="FFG85" s="2"/>
      <c r="FFH85" s="2"/>
      <c r="FFI85" s="2"/>
      <c r="FFJ85" s="2"/>
      <c r="FFK85" s="2"/>
      <c r="FFL85" s="2"/>
      <c r="FFM85" s="2"/>
      <c r="FFN85" s="2"/>
      <c r="FFO85" s="2"/>
      <c r="FFP85" s="2"/>
      <c r="FFQ85" s="2"/>
      <c r="FFR85" s="2"/>
      <c r="FFS85" s="2"/>
      <c r="FFT85" s="2"/>
      <c r="FFU85" s="2"/>
      <c r="FFV85" s="2"/>
      <c r="FFW85" s="2"/>
      <c r="FFX85" s="2"/>
      <c r="FFY85" s="2"/>
      <c r="FFZ85" s="2"/>
      <c r="FGA85" s="2"/>
      <c r="FGB85" s="2"/>
      <c r="FGC85" s="2"/>
      <c r="FGD85" s="2"/>
      <c r="FGE85" s="2"/>
      <c r="FGF85" s="2"/>
      <c r="FGG85" s="2"/>
      <c r="FGH85" s="2"/>
      <c r="FGI85" s="2"/>
      <c r="FGJ85" s="2"/>
      <c r="FGK85" s="2"/>
      <c r="FGL85" s="2"/>
      <c r="FGM85" s="2"/>
      <c r="FGN85" s="2"/>
      <c r="FGO85" s="2"/>
      <c r="FGP85" s="2"/>
      <c r="FGQ85" s="2"/>
      <c r="FGR85" s="2"/>
      <c r="FGS85" s="2"/>
      <c r="FGT85" s="2"/>
      <c r="FGU85" s="2"/>
      <c r="FGV85" s="2"/>
      <c r="FGW85" s="2"/>
      <c r="FGX85" s="2"/>
      <c r="FGY85" s="2"/>
      <c r="FGZ85" s="2"/>
      <c r="FHA85" s="2"/>
      <c r="FHB85" s="2"/>
      <c r="FHC85" s="2"/>
      <c r="FHD85" s="2"/>
      <c r="FHE85" s="2"/>
      <c r="FHF85" s="2"/>
      <c r="FHG85" s="2"/>
      <c r="FHH85" s="2"/>
      <c r="FHI85" s="2"/>
      <c r="FHJ85" s="2"/>
      <c r="FHK85" s="2"/>
      <c r="FHL85" s="2"/>
      <c r="FHM85" s="2"/>
      <c r="FHN85" s="2"/>
      <c r="FHO85" s="2"/>
      <c r="FHP85" s="2"/>
      <c r="FHQ85" s="2"/>
      <c r="FHR85" s="2"/>
      <c r="FHS85" s="2"/>
      <c r="FHT85" s="2"/>
      <c r="FHU85" s="2"/>
      <c r="FHV85" s="2"/>
      <c r="FHW85" s="2"/>
      <c r="FHX85" s="2"/>
      <c r="FHY85" s="2"/>
      <c r="FHZ85" s="2"/>
      <c r="FIA85" s="2"/>
      <c r="FIB85" s="2"/>
      <c r="FIC85" s="2"/>
      <c r="FID85" s="2"/>
      <c r="FIE85" s="2"/>
      <c r="FIF85" s="2"/>
      <c r="FIG85" s="2"/>
      <c r="FIH85" s="2"/>
      <c r="FII85" s="2"/>
      <c r="FIJ85" s="2"/>
      <c r="FIK85" s="2"/>
      <c r="FIL85" s="2"/>
      <c r="FIM85" s="2"/>
      <c r="FIN85" s="2"/>
      <c r="FIO85" s="2"/>
      <c r="FIP85" s="2"/>
      <c r="FIQ85" s="2"/>
      <c r="FIR85" s="2"/>
      <c r="FIS85" s="2"/>
      <c r="FIT85" s="2"/>
      <c r="FIU85" s="2"/>
      <c r="FIV85" s="2"/>
      <c r="FIW85" s="2"/>
      <c r="FIX85" s="2"/>
      <c r="FIY85" s="2"/>
      <c r="FIZ85" s="2"/>
      <c r="FJA85" s="2"/>
      <c r="FJB85" s="2"/>
      <c r="FJC85" s="2"/>
      <c r="FJD85" s="2"/>
      <c r="FJE85" s="2"/>
      <c r="FJF85" s="2"/>
      <c r="FJG85" s="2"/>
      <c r="FJH85" s="2"/>
      <c r="FJI85" s="2"/>
      <c r="FJJ85" s="2"/>
      <c r="FJK85" s="2"/>
      <c r="FJL85" s="2"/>
      <c r="FJM85" s="2"/>
      <c r="FJN85" s="2"/>
      <c r="FJO85" s="2"/>
      <c r="FJP85" s="2"/>
      <c r="FJQ85" s="2"/>
      <c r="FJR85" s="2"/>
      <c r="FJS85" s="2"/>
      <c r="FJT85" s="2"/>
      <c r="FJU85" s="2"/>
      <c r="FJV85" s="2"/>
      <c r="FJW85" s="2"/>
      <c r="FJX85" s="2"/>
      <c r="FJY85" s="2"/>
      <c r="FJZ85" s="2"/>
      <c r="FKA85" s="2"/>
      <c r="FKB85" s="2"/>
      <c r="FKC85" s="2"/>
      <c r="FKD85" s="2"/>
      <c r="FKE85" s="2"/>
      <c r="FKF85" s="2"/>
      <c r="FKG85" s="2"/>
      <c r="FKH85" s="2"/>
      <c r="FKI85" s="2"/>
      <c r="FKJ85" s="2"/>
      <c r="FKK85" s="2"/>
      <c r="FKL85" s="2"/>
      <c r="FKM85" s="2"/>
      <c r="FKN85" s="2"/>
      <c r="FKO85" s="2"/>
      <c r="FKP85" s="2"/>
      <c r="FKQ85" s="2"/>
      <c r="FKR85" s="2"/>
      <c r="FKS85" s="2"/>
      <c r="FKT85" s="2"/>
      <c r="FKU85" s="2"/>
      <c r="FKV85" s="2"/>
      <c r="FKW85" s="2"/>
      <c r="FKX85" s="2"/>
      <c r="FKY85" s="2"/>
      <c r="FKZ85" s="2"/>
      <c r="FLA85" s="2"/>
      <c r="FLB85" s="2"/>
      <c r="FLC85" s="2"/>
      <c r="FLD85" s="2"/>
      <c r="FLE85" s="2"/>
      <c r="FLF85" s="2"/>
      <c r="FLG85" s="2"/>
      <c r="FLH85" s="2"/>
      <c r="FLI85" s="2"/>
      <c r="FLJ85" s="2"/>
      <c r="FLK85" s="2"/>
      <c r="FLL85" s="2"/>
      <c r="FLM85" s="2"/>
      <c r="FLN85" s="2"/>
      <c r="FLO85" s="2"/>
      <c r="FLP85" s="2"/>
      <c r="FLQ85" s="2"/>
      <c r="FLR85" s="2"/>
      <c r="FLS85" s="2"/>
      <c r="FLT85" s="2"/>
      <c r="FLU85" s="2"/>
      <c r="FLV85" s="2"/>
      <c r="FLW85" s="2"/>
      <c r="FLX85" s="2"/>
      <c r="FLY85" s="2"/>
      <c r="FLZ85" s="2"/>
      <c r="FMA85" s="2"/>
      <c r="FMB85" s="2"/>
      <c r="FMC85" s="2"/>
      <c r="FMD85" s="2"/>
      <c r="FME85" s="2"/>
      <c r="FMF85" s="2"/>
      <c r="FMG85" s="2"/>
      <c r="FMH85" s="2"/>
      <c r="FMI85" s="2"/>
      <c r="FMJ85" s="2"/>
      <c r="FMK85" s="2"/>
      <c r="FML85" s="2"/>
      <c r="FMM85" s="2"/>
      <c r="FMN85" s="2"/>
      <c r="FMO85" s="2"/>
      <c r="FMP85" s="2"/>
      <c r="FMQ85" s="2"/>
      <c r="FMR85" s="2"/>
      <c r="FMS85" s="2"/>
      <c r="FMT85" s="2"/>
      <c r="FMU85" s="2"/>
      <c r="FMV85" s="2"/>
      <c r="FMW85" s="2"/>
      <c r="FMX85" s="2"/>
      <c r="FMY85" s="2"/>
      <c r="FMZ85" s="2"/>
      <c r="FNA85" s="2"/>
      <c r="FNB85" s="2"/>
      <c r="FNC85" s="2"/>
      <c r="FND85" s="2"/>
      <c r="FNE85" s="2"/>
      <c r="FNF85" s="2"/>
      <c r="FNG85" s="2"/>
      <c r="FNH85" s="2"/>
      <c r="FNI85" s="2"/>
      <c r="FNJ85" s="2"/>
      <c r="FNK85" s="2"/>
      <c r="FNL85" s="2"/>
      <c r="FNM85" s="2"/>
      <c r="FNN85" s="2"/>
      <c r="FNO85" s="2"/>
      <c r="FNP85" s="2"/>
      <c r="FNQ85" s="2"/>
      <c r="FNR85" s="2"/>
      <c r="FNS85" s="2"/>
      <c r="FNT85" s="2"/>
      <c r="FNU85" s="2"/>
      <c r="FNV85" s="2"/>
      <c r="FNW85" s="2"/>
      <c r="FNX85" s="2"/>
      <c r="FNY85" s="2"/>
      <c r="FNZ85" s="2"/>
      <c r="FOA85" s="2"/>
      <c r="FOB85" s="2"/>
      <c r="FOC85" s="2"/>
      <c r="FOD85" s="2"/>
      <c r="FOE85" s="2"/>
      <c r="FOF85" s="2"/>
      <c r="FOG85" s="2"/>
      <c r="FOH85" s="2"/>
      <c r="FOI85" s="2"/>
      <c r="FOJ85" s="2"/>
      <c r="FOK85" s="2"/>
      <c r="FOL85" s="2"/>
      <c r="FOM85" s="2"/>
      <c r="FON85" s="2"/>
      <c r="FOO85" s="2"/>
      <c r="FOP85" s="2"/>
      <c r="FOQ85" s="2"/>
      <c r="FOR85" s="2"/>
      <c r="FOS85" s="2"/>
      <c r="FOT85" s="2"/>
      <c r="FOU85" s="2"/>
      <c r="FOV85" s="2"/>
      <c r="FOW85" s="2"/>
      <c r="FOX85" s="2"/>
      <c r="FOY85" s="2"/>
      <c r="FOZ85" s="2"/>
      <c r="FPA85" s="2"/>
      <c r="FPB85" s="2"/>
      <c r="FPC85" s="2"/>
      <c r="FPD85" s="2"/>
      <c r="FPE85" s="2"/>
      <c r="FPF85" s="2"/>
      <c r="FPG85" s="2"/>
      <c r="FPH85" s="2"/>
      <c r="FPI85" s="2"/>
      <c r="FPJ85" s="2"/>
      <c r="FPK85" s="2"/>
      <c r="FPL85" s="2"/>
      <c r="FPM85" s="2"/>
      <c r="FPN85" s="2"/>
      <c r="FPO85" s="2"/>
      <c r="FPP85" s="2"/>
      <c r="FPQ85" s="2"/>
      <c r="FPR85" s="2"/>
      <c r="FPS85" s="2"/>
      <c r="FPT85" s="2"/>
      <c r="FPU85" s="2"/>
      <c r="FPV85" s="2"/>
      <c r="FPW85" s="2"/>
      <c r="FPX85" s="2"/>
      <c r="FPY85" s="2"/>
      <c r="FPZ85" s="2"/>
      <c r="FQA85" s="2"/>
      <c r="FQB85" s="2"/>
      <c r="FQC85" s="2"/>
      <c r="FQD85" s="2"/>
      <c r="FQE85" s="2"/>
      <c r="FQF85" s="2"/>
      <c r="FQG85" s="2"/>
      <c r="FQH85" s="2"/>
      <c r="FQI85" s="2"/>
      <c r="FQJ85" s="2"/>
      <c r="FQK85" s="2"/>
      <c r="FQL85" s="2"/>
      <c r="FQM85" s="2"/>
      <c r="FQN85" s="2"/>
      <c r="FQO85" s="2"/>
      <c r="FQP85" s="2"/>
      <c r="FQQ85" s="2"/>
      <c r="FQR85" s="2"/>
      <c r="FQS85" s="2"/>
      <c r="FQT85" s="2"/>
      <c r="FQU85" s="2"/>
      <c r="FQV85" s="2"/>
      <c r="FQW85" s="2"/>
      <c r="FQX85" s="2"/>
      <c r="FQY85" s="2"/>
      <c r="FQZ85" s="2"/>
      <c r="FRA85" s="2"/>
      <c r="FRB85" s="2"/>
      <c r="FRC85" s="2"/>
      <c r="FRD85" s="2"/>
      <c r="FRE85" s="2"/>
      <c r="FRF85" s="2"/>
      <c r="FRG85" s="2"/>
      <c r="FRH85" s="2"/>
      <c r="FRI85" s="2"/>
      <c r="FRJ85" s="2"/>
      <c r="FRK85" s="2"/>
      <c r="FRL85" s="2"/>
      <c r="FRM85" s="2"/>
      <c r="FRN85" s="2"/>
      <c r="FRO85" s="2"/>
      <c r="FRP85" s="2"/>
      <c r="FRQ85" s="2"/>
      <c r="FRR85" s="2"/>
      <c r="FRS85" s="2"/>
      <c r="FRT85" s="2"/>
      <c r="FRU85" s="2"/>
      <c r="FRV85" s="2"/>
      <c r="FRW85" s="2"/>
      <c r="FRX85" s="2"/>
      <c r="FRY85" s="2"/>
      <c r="FRZ85" s="2"/>
      <c r="FSA85" s="2"/>
      <c r="FSB85" s="2"/>
      <c r="FSC85" s="2"/>
      <c r="FSD85" s="2"/>
      <c r="FSE85" s="2"/>
      <c r="FSF85" s="2"/>
      <c r="FSG85" s="2"/>
      <c r="FSH85" s="2"/>
      <c r="FSI85" s="2"/>
      <c r="FSJ85" s="2"/>
      <c r="FSK85" s="2"/>
      <c r="FSL85" s="2"/>
      <c r="FSM85" s="2"/>
      <c r="FSN85" s="2"/>
      <c r="FSO85" s="2"/>
      <c r="FSP85" s="2"/>
      <c r="FSQ85" s="2"/>
      <c r="FSR85" s="2"/>
      <c r="FSS85" s="2"/>
      <c r="FST85" s="2"/>
      <c r="FSU85" s="2"/>
      <c r="FSV85" s="2"/>
      <c r="FSW85" s="2"/>
      <c r="FSX85" s="2"/>
      <c r="FSY85" s="2"/>
      <c r="FSZ85" s="2"/>
      <c r="FTA85" s="2"/>
      <c r="FTB85" s="2"/>
      <c r="FTC85" s="2"/>
      <c r="FTD85" s="2"/>
      <c r="FTE85" s="2"/>
      <c r="FTF85" s="2"/>
      <c r="FTG85" s="2"/>
      <c r="FTH85" s="2"/>
      <c r="FTI85" s="2"/>
      <c r="FTJ85" s="2"/>
      <c r="FTK85" s="2"/>
      <c r="FTL85" s="2"/>
      <c r="FTM85" s="2"/>
      <c r="FTN85" s="2"/>
      <c r="FTO85" s="2"/>
      <c r="FTP85" s="2"/>
      <c r="FTQ85" s="2"/>
      <c r="FTR85" s="2"/>
      <c r="FTS85" s="2"/>
      <c r="FTT85" s="2"/>
      <c r="FTU85" s="2"/>
      <c r="FTV85" s="2"/>
      <c r="FTW85" s="2"/>
      <c r="FTX85" s="2"/>
      <c r="FTY85" s="2"/>
      <c r="FTZ85" s="2"/>
      <c r="FUA85" s="2"/>
      <c r="FUB85" s="2"/>
      <c r="FUC85" s="2"/>
      <c r="FUD85" s="2"/>
      <c r="FUE85" s="2"/>
      <c r="FUF85" s="2"/>
      <c r="FUG85" s="2"/>
      <c r="FUH85" s="2"/>
      <c r="FUI85" s="2"/>
      <c r="FUJ85" s="2"/>
      <c r="FUK85" s="2"/>
      <c r="FUL85" s="2"/>
      <c r="FUM85" s="2"/>
      <c r="FUN85" s="2"/>
      <c r="FUO85" s="2"/>
      <c r="FUP85" s="2"/>
      <c r="FUQ85" s="2"/>
      <c r="FUR85" s="2"/>
      <c r="FUS85" s="2"/>
      <c r="FUT85" s="2"/>
      <c r="FUU85" s="2"/>
      <c r="FUV85" s="2"/>
      <c r="FUW85" s="2"/>
      <c r="FUX85" s="2"/>
      <c r="FUY85" s="2"/>
      <c r="FUZ85" s="2"/>
      <c r="FVA85" s="2"/>
      <c r="FVB85" s="2"/>
      <c r="FVC85" s="2"/>
      <c r="FVD85" s="2"/>
      <c r="FVE85" s="2"/>
      <c r="FVF85" s="2"/>
      <c r="FVG85" s="2"/>
      <c r="FVH85" s="2"/>
      <c r="FVI85" s="2"/>
      <c r="FVJ85" s="2"/>
      <c r="FVK85" s="2"/>
      <c r="FVL85" s="2"/>
      <c r="FVM85" s="2"/>
      <c r="FVN85" s="2"/>
      <c r="FVO85" s="2"/>
      <c r="FVP85" s="2"/>
      <c r="FVQ85" s="2"/>
      <c r="FVR85" s="2"/>
      <c r="FVS85" s="2"/>
      <c r="FVT85" s="2"/>
      <c r="FVU85" s="2"/>
      <c r="FVV85" s="2"/>
      <c r="FVW85" s="2"/>
      <c r="FVX85" s="2"/>
      <c r="FVY85" s="2"/>
      <c r="FVZ85" s="2"/>
      <c r="FWA85" s="2"/>
      <c r="FWB85" s="2"/>
      <c r="FWC85" s="2"/>
      <c r="FWD85" s="2"/>
      <c r="FWE85" s="2"/>
      <c r="FWF85" s="2"/>
      <c r="FWG85" s="2"/>
      <c r="FWH85" s="2"/>
      <c r="FWI85" s="2"/>
      <c r="FWJ85" s="2"/>
      <c r="FWK85" s="2"/>
      <c r="FWL85" s="2"/>
      <c r="FWM85" s="2"/>
      <c r="FWN85" s="2"/>
      <c r="FWO85" s="2"/>
      <c r="FWP85" s="2"/>
      <c r="FWQ85" s="2"/>
      <c r="FWR85" s="2"/>
      <c r="FWS85" s="2"/>
      <c r="FWT85" s="2"/>
      <c r="FWU85" s="2"/>
      <c r="FWV85" s="2"/>
      <c r="FWW85" s="2"/>
      <c r="FWX85" s="2"/>
      <c r="FWY85" s="2"/>
      <c r="FWZ85" s="2"/>
      <c r="FXA85" s="2"/>
      <c r="FXB85" s="2"/>
      <c r="FXC85" s="2"/>
      <c r="FXD85" s="2"/>
      <c r="FXE85" s="2"/>
      <c r="FXF85" s="2"/>
      <c r="FXG85" s="2"/>
      <c r="FXH85" s="2"/>
      <c r="FXI85" s="2"/>
      <c r="FXJ85" s="2"/>
      <c r="FXK85" s="2"/>
      <c r="FXL85" s="2"/>
      <c r="FXM85" s="2"/>
      <c r="FXN85" s="2"/>
      <c r="FXO85" s="2"/>
      <c r="FXP85" s="2"/>
      <c r="FXQ85" s="2"/>
      <c r="FXR85" s="2"/>
      <c r="FXS85" s="2"/>
      <c r="FXT85" s="2"/>
      <c r="FXU85" s="2"/>
      <c r="FXV85" s="2"/>
      <c r="FXW85" s="2"/>
      <c r="FXX85" s="2"/>
      <c r="FXY85" s="2"/>
      <c r="FXZ85" s="2"/>
      <c r="FYA85" s="2"/>
      <c r="FYB85" s="2"/>
      <c r="FYC85" s="2"/>
      <c r="FYD85" s="2"/>
      <c r="FYE85" s="2"/>
      <c r="FYF85" s="2"/>
      <c r="FYG85" s="2"/>
      <c r="FYH85" s="2"/>
      <c r="FYI85" s="2"/>
      <c r="FYJ85" s="2"/>
      <c r="FYK85" s="2"/>
      <c r="FYL85" s="2"/>
      <c r="FYM85" s="2"/>
      <c r="FYN85" s="2"/>
      <c r="FYO85" s="2"/>
      <c r="FYP85" s="2"/>
      <c r="FYQ85" s="2"/>
      <c r="FYR85" s="2"/>
      <c r="FYS85" s="2"/>
      <c r="FYT85" s="2"/>
      <c r="FYU85" s="2"/>
      <c r="FYV85" s="2"/>
      <c r="FYW85" s="2"/>
      <c r="FYX85" s="2"/>
      <c r="FYY85" s="2"/>
      <c r="FYZ85" s="2"/>
      <c r="FZA85" s="2"/>
      <c r="FZB85" s="2"/>
      <c r="FZC85" s="2"/>
      <c r="FZD85" s="2"/>
      <c r="FZE85" s="2"/>
      <c r="FZF85" s="2"/>
      <c r="FZG85" s="2"/>
      <c r="FZH85" s="2"/>
      <c r="FZI85" s="2"/>
      <c r="FZJ85" s="2"/>
      <c r="FZK85" s="2"/>
      <c r="FZL85" s="2"/>
      <c r="FZM85" s="2"/>
      <c r="FZN85" s="2"/>
      <c r="FZO85" s="2"/>
      <c r="FZP85" s="2"/>
      <c r="FZQ85" s="2"/>
      <c r="FZR85" s="2"/>
      <c r="FZS85" s="2"/>
      <c r="FZT85" s="2"/>
      <c r="FZU85" s="2"/>
      <c r="FZV85" s="2"/>
      <c r="FZW85" s="2"/>
      <c r="FZX85" s="2"/>
      <c r="FZY85" s="2"/>
      <c r="FZZ85" s="2"/>
      <c r="GAA85" s="2"/>
      <c r="GAB85" s="2"/>
      <c r="GAC85" s="2"/>
      <c r="GAD85" s="2"/>
      <c r="GAE85" s="2"/>
      <c r="GAF85" s="2"/>
      <c r="GAG85" s="2"/>
      <c r="GAH85" s="2"/>
      <c r="GAI85" s="2"/>
      <c r="GAJ85" s="2"/>
      <c r="GAK85" s="2"/>
      <c r="GAL85" s="2"/>
      <c r="GAM85" s="2"/>
      <c r="GAN85" s="2"/>
      <c r="GAO85" s="2"/>
      <c r="GAP85" s="2"/>
      <c r="GAQ85" s="2"/>
      <c r="GAR85" s="2"/>
      <c r="GAS85" s="2"/>
      <c r="GAT85" s="2"/>
      <c r="GAU85" s="2"/>
      <c r="GAV85" s="2"/>
      <c r="GAW85" s="2"/>
      <c r="GAX85" s="2"/>
      <c r="GAY85" s="2"/>
      <c r="GAZ85" s="2"/>
      <c r="GBA85" s="2"/>
      <c r="GBB85" s="2"/>
      <c r="GBC85" s="2"/>
      <c r="GBD85" s="2"/>
      <c r="GBE85" s="2"/>
      <c r="GBF85" s="2"/>
      <c r="GBG85" s="2"/>
      <c r="GBH85" s="2"/>
      <c r="GBI85" s="2"/>
      <c r="GBJ85" s="2"/>
      <c r="GBK85" s="2"/>
      <c r="GBL85" s="2"/>
      <c r="GBM85" s="2"/>
      <c r="GBN85" s="2"/>
      <c r="GBO85" s="2"/>
      <c r="GBP85" s="2"/>
      <c r="GBQ85" s="2"/>
      <c r="GBR85" s="2"/>
      <c r="GBS85" s="2"/>
      <c r="GBT85" s="2"/>
      <c r="GBU85" s="2"/>
      <c r="GBV85" s="2"/>
      <c r="GBW85" s="2"/>
      <c r="GBX85" s="2"/>
      <c r="GBY85" s="2"/>
      <c r="GBZ85" s="2"/>
      <c r="GCA85" s="2"/>
      <c r="GCB85" s="2"/>
      <c r="GCC85" s="2"/>
      <c r="GCD85" s="2"/>
      <c r="GCE85" s="2"/>
      <c r="GCF85" s="2"/>
      <c r="GCG85" s="2"/>
      <c r="GCH85" s="2"/>
      <c r="GCI85" s="2"/>
      <c r="GCJ85" s="2"/>
      <c r="GCK85" s="2"/>
      <c r="GCL85" s="2"/>
      <c r="GCM85" s="2"/>
      <c r="GCN85" s="2"/>
      <c r="GCO85" s="2"/>
      <c r="GCP85" s="2"/>
      <c r="GCQ85" s="2"/>
      <c r="GCR85" s="2"/>
      <c r="GCS85" s="2"/>
      <c r="GCT85" s="2"/>
      <c r="GCU85" s="2"/>
      <c r="GCV85" s="2"/>
      <c r="GCW85" s="2"/>
      <c r="GCX85" s="2"/>
      <c r="GCY85" s="2"/>
      <c r="GCZ85" s="2"/>
      <c r="GDA85" s="2"/>
      <c r="GDB85" s="2"/>
      <c r="GDC85" s="2"/>
      <c r="GDD85" s="2"/>
      <c r="GDE85" s="2"/>
      <c r="GDF85" s="2"/>
      <c r="GDG85" s="2"/>
      <c r="GDH85" s="2"/>
      <c r="GDI85" s="2"/>
      <c r="GDJ85" s="2"/>
      <c r="GDK85" s="2"/>
      <c r="GDL85" s="2"/>
      <c r="GDM85" s="2"/>
      <c r="GDN85" s="2"/>
      <c r="GDO85" s="2"/>
      <c r="GDP85" s="2"/>
      <c r="GDQ85" s="2"/>
      <c r="GDR85" s="2"/>
      <c r="GDS85" s="2"/>
      <c r="GDT85" s="2"/>
      <c r="GDU85" s="2"/>
      <c r="GDV85" s="2"/>
      <c r="GDW85" s="2"/>
      <c r="GDX85" s="2"/>
      <c r="GDY85" s="2"/>
      <c r="GDZ85" s="2"/>
      <c r="GEA85" s="2"/>
      <c r="GEB85" s="2"/>
      <c r="GEC85" s="2"/>
      <c r="GED85" s="2"/>
      <c r="GEE85" s="2"/>
      <c r="GEF85" s="2"/>
      <c r="GEG85" s="2"/>
      <c r="GEH85" s="2"/>
      <c r="GEI85" s="2"/>
      <c r="GEJ85" s="2"/>
      <c r="GEK85" s="2"/>
      <c r="GEL85" s="2"/>
      <c r="GEM85" s="2"/>
      <c r="GEN85" s="2"/>
      <c r="GEO85" s="2"/>
      <c r="GEP85" s="2"/>
      <c r="GEQ85" s="2"/>
      <c r="GER85" s="2"/>
      <c r="GES85" s="2"/>
      <c r="GET85" s="2"/>
      <c r="GEU85" s="2"/>
      <c r="GEV85" s="2"/>
      <c r="GEW85" s="2"/>
      <c r="GEX85" s="2"/>
      <c r="GEY85" s="2"/>
      <c r="GEZ85" s="2"/>
      <c r="GFA85" s="2"/>
      <c r="GFB85" s="2"/>
      <c r="GFC85" s="2"/>
      <c r="GFD85" s="2"/>
      <c r="GFE85" s="2"/>
      <c r="GFF85" s="2"/>
      <c r="GFG85" s="2"/>
      <c r="GFH85" s="2"/>
      <c r="GFI85" s="2"/>
      <c r="GFJ85" s="2"/>
      <c r="GFK85" s="2"/>
      <c r="GFL85" s="2"/>
      <c r="GFM85" s="2"/>
      <c r="GFN85" s="2"/>
      <c r="GFO85" s="2"/>
      <c r="GFP85" s="2"/>
      <c r="GFQ85" s="2"/>
      <c r="GFR85" s="2"/>
      <c r="GFS85" s="2"/>
      <c r="GFT85" s="2"/>
      <c r="GFU85" s="2"/>
      <c r="GFV85" s="2"/>
      <c r="GFW85" s="2"/>
      <c r="GFX85" s="2"/>
      <c r="GFY85" s="2"/>
      <c r="GFZ85" s="2"/>
      <c r="GGA85" s="2"/>
      <c r="GGB85" s="2"/>
      <c r="GGC85" s="2"/>
      <c r="GGD85" s="2"/>
      <c r="GGE85" s="2"/>
      <c r="GGF85" s="2"/>
      <c r="GGG85" s="2"/>
      <c r="GGH85" s="2"/>
      <c r="GGI85" s="2"/>
      <c r="GGJ85" s="2"/>
      <c r="GGK85" s="2"/>
      <c r="GGL85" s="2"/>
      <c r="GGM85" s="2"/>
      <c r="GGN85" s="2"/>
      <c r="GGO85" s="2"/>
      <c r="GGP85" s="2"/>
      <c r="GGQ85" s="2"/>
      <c r="GGR85" s="2"/>
      <c r="GGS85" s="2"/>
      <c r="GGT85" s="2"/>
      <c r="GGU85" s="2"/>
      <c r="GGV85" s="2"/>
      <c r="GGW85" s="2"/>
      <c r="GGX85" s="2"/>
      <c r="GGY85" s="2"/>
      <c r="GGZ85" s="2"/>
      <c r="GHA85" s="2"/>
      <c r="GHB85" s="2"/>
      <c r="GHC85" s="2"/>
      <c r="GHD85" s="2"/>
      <c r="GHE85" s="2"/>
      <c r="GHF85" s="2"/>
      <c r="GHG85" s="2"/>
      <c r="GHH85" s="2"/>
      <c r="GHI85" s="2"/>
      <c r="GHJ85" s="2"/>
      <c r="GHK85" s="2"/>
      <c r="GHL85" s="2"/>
      <c r="GHM85" s="2"/>
      <c r="GHN85" s="2"/>
      <c r="GHO85" s="2"/>
      <c r="GHP85" s="2"/>
      <c r="GHQ85" s="2"/>
      <c r="GHR85" s="2"/>
      <c r="GHS85" s="2"/>
      <c r="GHT85" s="2"/>
      <c r="GHU85" s="2"/>
      <c r="GHV85" s="2"/>
      <c r="GHW85" s="2"/>
      <c r="GHX85" s="2"/>
      <c r="GHY85" s="2"/>
      <c r="GHZ85" s="2"/>
      <c r="GIA85" s="2"/>
      <c r="GIB85" s="2"/>
      <c r="GIC85" s="2"/>
      <c r="GID85" s="2"/>
      <c r="GIE85" s="2"/>
      <c r="GIF85" s="2"/>
      <c r="GIG85" s="2"/>
      <c r="GIH85" s="2"/>
      <c r="GII85" s="2"/>
      <c r="GIJ85" s="2"/>
      <c r="GIK85" s="2"/>
      <c r="GIL85" s="2"/>
      <c r="GIM85" s="2"/>
      <c r="GIN85" s="2"/>
      <c r="GIO85" s="2"/>
      <c r="GIP85" s="2"/>
      <c r="GIQ85" s="2"/>
      <c r="GIR85" s="2"/>
      <c r="GIS85" s="2"/>
      <c r="GIT85" s="2"/>
      <c r="GIU85" s="2"/>
      <c r="GIV85" s="2"/>
      <c r="GIW85" s="2"/>
      <c r="GIX85" s="2"/>
      <c r="GIY85" s="2"/>
      <c r="GIZ85" s="2"/>
      <c r="GJA85" s="2"/>
      <c r="GJB85" s="2"/>
      <c r="GJC85" s="2"/>
      <c r="GJD85" s="2"/>
      <c r="GJE85" s="2"/>
      <c r="GJF85" s="2"/>
      <c r="GJG85" s="2"/>
      <c r="GJH85" s="2"/>
      <c r="GJI85" s="2"/>
      <c r="GJJ85" s="2"/>
      <c r="GJK85" s="2"/>
      <c r="GJL85" s="2"/>
      <c r="GJM85" s="2"/>
      <c r="GJN85" s="2"/>
      <c r="GJO85" s="2"/>
      <c r="GJP85" s="2"/>
      <c r="GJQ85" s="2"/>
      <c r="GJR85" s="2"/>
      <c r="GJS85" s="2"/>
      <c r="GJT85" s="2"/>
      <c r="GJU85" s="2"/>
      <c r="GJV85" s="2"/>
      <c r="GJW85" s="2"/>
      <c r="GJX85" s="2"/>
      <c r="GJY85" s="2"/>
      <c r="GJZ85" s="2"/>
      <c r="GKA85" s="2"/>
      <c r="GKB85" s="2"/>
      <c r="GKC85" s="2"/>
      <c r="GKD85" s="2"/>
      <c r="GKE85" s="2"/>
      <c r="GKF85" s="2"/>
      <c r="GKG85" s="2"/>
      <c r="GKH85" s="2"/>
      <c r="GKI85" s="2"/>
      <c r="GKJ85" s="2"/>
      <c r="GKK85" s="2"/>
      <c r="GKL85" s="2"/>
      <c r="GKM85" s="2"/>
      <c r="GKN85" s="2"/>
      <c r="GKO85" s="2"/>
      <c r="GKP85" s="2"/>
      <c r="GKQ85" s="2"/>
      <c r="GKR85" s="2"/>
      <c r="GKS85" s="2"/>
      <c r="GKT85" s="2"/>
      <c r="GKU85" s="2"/>
      <c r="GKV85" s="2"/>
      <c r="GKW85" s="2"/>
      <c r="GKX85" s="2"/>
      <c r="GKY85" s="2"/>
      <c r="GKZ85" s="2"/>
      <c r="GLA85" s="2"/>
      <c r="GLB85" s="2"/>
      <c r="GLC85" s="2"/>
      <c r="GLD85" s="2"/>
      <c r="GLE85" s="2"/>
      <c r="GLF85" s="2"/>
      <c r="GLG85" s="2"/>
      <c r="GLH85" s="2"/>
      <c r="GLI85" s="2"/>
      <c r="GLJ85" s="2"/>
      <c r="GLK85" s="2"/>
      <c r="GLL85" s="2"/>
      <c r="GLM85" s="2"/>
      <c r="GLN85" s="2"/>
      <c r="GLO85" s="2"/>
      <c r="GLP85" s="2"/>
      <c r="GLQ85" s="2"/>
      <c r="GLR85" s="2"/>
      <c r="GLS85" s="2"/>
      <c r="GLT85" s="2"/>
      <c r="GLU85" s="2"/>
      <c r="GLV85" s="2"/>
      <c r="GLW85" s="2"/>
      <c r="GLX85" s="2"/>
      <c r="GLY85" s="2"/>
      <c r="GLZ85" s="2"/>
      <c r="GMA85" s="2"/>
      <c r="GMB85" s="2"/>
      <c r="GMC85" s="2"/>
      <c r="GMD85" s="2"/>
      <c r="GME85" s="2"/>
      <c r="GMF85" s="2"/>
      <c r="GMG85" s="2"/>
      <c r="GMH85" s="2"/>
      <c r="GMI85" s="2"/>
      <c r="GMJ85" s="2"/>
      <c r="GMK85" s="2"/>
      <c r="GML85" s="2"/>
      <c r="GMM85" s="2"/>
      <c r="GMN85" s="2"/>
      <c r="GMO85" s="2"/>
      <c r="GMP85" s="2"/>
      <c r="GMQ85" s="2"/>
      <c r="GMR85" s="2"/>
      <c r="GMS85" s="2"/>
      <c r="GMT85" s="2"/>
      <c r="GMU85" s="2"/>
      <c r="GMV85" s="2"/>
      <c r="GMW85" s="2"/>
      <c r="GMX85" s="2"/>
      <c r="GMY85" s="2"/>
      <c r="GMZ85" s="2"/>
      <c r="GNA85" s="2"/>
      <c r="GNB85" s="2"/>
      <c r="GNC85" s="2"/>
      <c r="GND85" s="2"/>
      <c r="GNE85" s="2"/>
      <c r="GNF85" s="2"/>
      <c r="GNG85" s="2"/>
      <c r="GNH85" s="2"/>
      <c r="GNI85" s="2"/>
      <c r="GNJ85" s="2"/>
      <c r="GNK85" s="2"/>
      <c r="GNL85" s="2"/>
      <c r="GNM85" s="2"/>
      <c r="GNN85" s="2"/>
      <c r="GNO85" s="2"/>
      <c r="GNP85" s="2"/>
      <c r="GNQ85" s="2"/>
      <c r="GNR85" s="2"/>
      <c r="GNS85" s="2"/>
      <c r="GNT85" s="2"/>
      <c r="GNU85" s="2"/>
      <c r="GNV85" s="2"/>
      <c r="GNW85" s="2"/>
      <c r="GNX85" s="2"/>
      <c r="GNY85" s="2"/>
      <c r="GNZ85" s="2"/>
      <c r="GOA85" s="2"/>
      <c r="GOB85" s="2"/>
      <c r="GOC85" s="2"/>
      <c r="GOD85" s="2"/>
      <c r="GOE85" s="2"/>
      <c r="GOF85" s="2"/>
      <c r="GOG85" s="2"/>
      <c r="GOH85" s="2"/>
      <c r="GOI85" s="2"/>
      <c r="GOJ85" s="2"/>
      <c r="GOK85" s="2"/>
      <c r="GOL85" s="2"/>
      <c r="GOM85" s="2"/>
      <c r="GON85" s="2"/>
      <c r="GOO85" s="2"/>
      <c r="GOP85" s="2"/>
      <c r="GOQ85" s="2"/>
      <c r="GOR85" s="2"/>
      <c r="GOS85" s="2"/>
      <c r="GOT85" s="2"/>
      <c r="GOU85" s="2"/>
      <c r="GOV85" s="2"/>
      <c r="GOW85" s="2"/>
      <c r="GOX85" s="2"/>
      <c r="GOY85" s="2"/>
      <c r="GOZ85" s="2"/>
      <c r="GPA85" s="2"/>
      <c r="GPB85" s="2"/>
      <c r="GPC85" s="2"/>
      <c r="GPD85" s="2"/>
      <c r="GPE85" s="2"/>
      <c r="GPF85" s="2"/>
      <c r="GPG85" s="2"/>
      <c r="GPH85" s="2"/>
      <c r="GPI85" s="2"/>
      <c r="GPJ85" s="2"/>
      <c r="GPK85" s="2"/>
      <c r="GPL85" s="2"/>
      <c r="GPM85" s="2"/>
      <c r="GPN85" s="2"/>
      <c r="GPO85" s="2"/>
      <c r="GPP85" s="2"/>
      <c r="GPQ85" s="2"/>
      <c r="GPR85" s="2"/>
      <c r="GPS85" s="2"/>
      <c r="GPT85" s="2"/>
      <c r="GPU85" s="2"/>
      <c r="GPV85" s="2"/>
      <c r="GPW85" s="2"/>
      <c r="GPX85" s="2"/>
      <c r="GPY85" s="2"/>
      <c r="GPZ85" s="2"/>
      <c r="GQA85" s="2"/>
      <c r="GQB85" s="2"/>
      <c r="GQC85" s="2"/>
      <c r="GQD85" s="2"/>
      <c r="GQE85" s="2"/>
      <c r="GQF85" s="2"/>
      <c r="GQG85" s="2"/>
      <c r="GQH85" s="2"/>
      <c r="GQI85" s="2"/>
      <c r="GQJ85" s="2"/>
      <c r="GQK85" s="2"/>
      <c r="GQL85" s="2"/>
      <c r="GQM85" s="2"/>
      <c r="GQN85" s="2"/>
      <c r="GQO85" s="2"/>
      <c r="GQP85" s="2"/>
      <c r="GQQ85" s="2"/>
      <c r="GQR85" s="2"/>
      <c r="GQS85" s="2"/>
      <c r="GQT85" s="2"/>
      <c r="GQU85" s="2"/>
      <c r="GQV85" s="2"/>
      <c r="GQW85" s="2"/>
      <c r="GQX85" s="2"/>
      <c r="GQY85" s="2"/>
      <c r="GQZ85" s="2"/>
      <c r="GRA85" s="2"/>
      <c r="GRB85" s="2"/>
      <c r="GRC85" s="2"/>
      <c r="GRD85" s="2"/>
      <c r="GRE85" s="2"/>
      <c r="GRF85" s="2"/>
      <c r="GRG85" s="2"/>
      <c r="GRH85" s="2"/>
      <c r="GRI85" s="2"/>
      <c r="GRJ85" s="2"/>
      <c r="GRK85" s="2"/>
      <c r="GRL85" s="2"/>
      <c r="GRM85" s="2"/>
      <c r="GRN85" s="2"/>
      <c r="GRO85" s="2"/>
      <c r="GRP85" s="2"/>
      <c r="GRQ85" s="2"/>
      <c r="GRR85" s="2"/>
      <c r="GRS85" s="2"/>
      <c r="GRT85" s="2"/>
      <c r="GRU85" s="2"/>
      <c r="GRV85" s="2"/>
      <c r="GRW85" s="2"/>
      <c r="GRX85" s="2"/>
      <c r="GRY85" s="2"/>
      <c r="GRZ85" s="2"/>
      <c r="GSA85" s="2"/>
      <c r="GSB85" s="2"/>
      <c r="GSC85" s="2"/>
      <c r="GSD85" s="2"/>
      <c r="GSE85" s="2"/>
      <c r="GSF85" s="2"/>
      <c r="GSG85" s="2"/>
      <c r="GSH85" s="2"/>
      <c r="GSI85" s="2"/>
      <c r="GSJ85" s="2"/>
      <c r="GSK85" s="2"/>
      <c r="GSL85" s="2"/>
      <c r="GSM85" s="2"/>
      <c r="GSN85" s="2"/>
      <c r="GSO85" s="2"/>
      <c r="GSP85" s="2"/>
      <c r="GSQ85" s="2"/>
      <c r="GSR85" s="2"/>
      <c r="GSS85" s="2"/>
      <c r="GST85" s="2"/>
      <c r="GSU85" s="2"/>
      <c r="GSV85" s="2"/>
      <c r="GSW85" s="2"/>
      <c r="GSX85" s="2"/>
      <c r="GSY85" s="2"/>
      <c r="GSZ85" s="2"/>
      <c r="GTA85" s="2"/>
      <c r="GTB85" s="2"/>
      <c r="GTC85" s="2"/>
      <c r="GTD85" s="2"/>
      <c r="GTE85" s="2"/>
      <c r="GTF85" s="2"/>
      <c r="GTG85" s="2"/>
      <c r="GTH85" s="2"/>
      <c r="GTI85" s="2"/>
      <c r="GTJ85" s="2"/>
      <c r="GTK85" s="2"/>
      <c r="GTL85" s="2"/>
      <c r="GTM85" s="2"/>
      <c r="GTN85" s="2"/>
      <c r="GTO85" s="2"/>
      <c r="GTP85" s="2"/>
      <c r="GTQ85" s="2"/>
      <c r="GTR85" s="2"/>
      <c r="GTS85" s="2"/>
      <c r="GTT85" s="2"/>
      <c r="GTU85" s="2"/>
      <c r="GTV85" s="2"/>
      <c r="GTW85" s="2"/>
      <c r="GTX85" s="2"/>
      <c r="GTY85" s="2"/>
      <c r="GTZ85" s="2"/>
      <c r="GUA85" s="2"/>
      <c r="GUB85" s="2"/>
      <c r="GUC85" s="2"/>
      <c r="GUD85" s="2"/>
      <c r="GUE85" s="2"/>
      <c r="GUF85" s="2"/>
      <c r="GUG85" s="2"/>
      <c r="GUH85" s="2"/>
      <c r="GUI85" s="2"/>
      <c r="GUJ85" s="2"/>
      <c r="GUK85" s="2"/>
      <c r="GUL85" s="2"/>
      <c r="GUM85" s="2"/>
      <c r="GUN85" s="2"/>
      <c r="GUO85" s="2"/>
      <c r="GUP85" s="2"/>
      <c r="GUQ85" s="2"/>
      <c r="GUR85" s="2"/>
      <c r="GUS85" s="2"/>
      <c r="GUT85" s="2"/>
      <c r="GUU85" s="2"/>
      <c r="GUV85" s="2"/>
      <c r="GUW85" s="2"/>
      <c r="GUX85" s="2"/>
      <c r="GUY85" s="2"/>
      <c r="GUZ85" s="2"/>
      <c r="GVA85" s="2"/>
      <c r="GVB85" s="2"/>
      <c r="GVC85" s="2"/>
      <c r="GVD85" s="2"/>
      <c r="GVE85" s="2"/>
      <c r="GVF85" s="2"/>
      <c r="GVG85" s="2"/>
      <c r="GVH85" s="2"/>
      <c r="GVI85" s="2"/>
      <c r="GVJ85" s="2"/>
      <c r="GVK85" s="2"/>
      <c r="GVL85" s="2"/>
      <c r="GVM85" s="2"/>
      <c r="GVN85" s="2"/>
      <c r="GVO85" s="2"/>
      <c r="GVP85" s="2"/>
      <c r="GVQ85" s="2"/>
      <c r="GVR85" s="2"/>
      <c r="GVS85" s="2"/>
      <c r="GVT85" s="2"/>
      <c r="GVU85" s="2"/>
      <c r="GVV85" s="2"/>
      <c r="GVW85" s="2"/>
      <c r="GVX85" s="2"/>
      <c r="GVY85" s="2"/>
      <c r="GVZ85" s="2"/>
      <c r="GWA85" s="2"/>
      <c r="GWB85" s="2"/>
      <c r="GWC85" s="2"/>
      <c r="GWD85" s="2"/>
      <c r="GWE85" s="2"/>
      <c r="GWF85" s="2"/>
      <c r="GWG85" s="2"/>
      <c r="GWH85" s="2"/>
      <c r="GWI85" s="2"/>
      <c r="GWJ85" s="2"/>
      <c r="GWK85" s="2"/>
      <c r="GWL85" s="2"/>
      <c r="GWM85" s="2"/>
      <c r="GWN85" s="2"/>
      <c r="GWO85" s="2"/>
      <c r="GWP85" s="2"/>
      <c r="GWQ85" s="2"/>
      <c r="GWR85" s="2"/>
      <c r="GWS85" s="2"/>
      <c r="GWT85" s="2"/>
      <c r="GWU85" s="2"/>
      <c r="GWV85" s="2"/>
      <c r="GWW85" s="2"/>
      <c r="GWX85" s="2"/>
      <c r="GWY85" s="2"/>
      <c r="GWZ85" s="2"/>
      <c r="GXA85" s="2"/>
      <c r="GXB85" s="2"/>
      <c r="GXC85" s="2"/>
      <c r="GXD85" s="2"/>
      <c r="GXE85" s="2"/>
      <c r="GXF85" s="2"/>
      <c r="GXG85" s="2"/>
      <c r="GXH85" s="2"/>
      <c r="GXI85" s="2"/>
      <c r="GXJ85" s="2"/>
      <c r="GXK85" s="2"/>
      <c r="GXL85" s="2"/>
      <c r="GXM85" s="2"/>
      <c r="GXN85" s="2"/>
      <c r="GXO85" s="2"/>
      <c r="GXP85" s="2"/>
      <c r="GXQ85" s="2"/>
      <c r="GXR85" s="2"/>
      <c r="GXS85" s="2"/>
      <c r="GXT85" s="2"/>
      <c r="GXU85" s="2"/>
      <c r="GXV85" s="2"/>
      <c r="GXW85" s="2"/>
      <c r="GXX85" s="2"/>
      <c r="GXY85" s="2"/>
      <c r="GXZ85" s="2"/>
      <c r="GYA85" s="2"/>
      <c r="GYB85" s="2"/>
      <c r="GYC85" s="2"/>
      <c r="GYD85" s="2"/>
      <c r="GYE85" s="2"/>
      <c r="GYF85" s="2"/>
      <c r="GYG85" s="2"/>
      <c r="GYH85" s="2"/>
      <c r="GYI85" s="2"/>
      <c r="GYJ85" s="2"/>
      <c r="GYK85" s="2"/>
      <c r="GYL85" s="2"/>
      <c r="GYM85" s="2"/>
      <c r="GYN85" s="2"/>
      <c r="GYO85" s="2"/>
      <c r="GYP85" s="2"/>
      <c r="GYQ85" s="2"/>
      <c r="GYR85" s="2"/>
      <c r="GYS85" s="2"/>
      <c r="GYT85" s="2"/>
      <c r="GYU85" s="2"/>
      <c r="GYV85" s="2"/>
      <c r="GYW85" s="2"/>
      <c r="GYX85" s="2"/>
      <c r="GYY85" s="2"/>
      <c r="GYZ85" s="2"/>
      <c r="GZA85" s="2"/>
      <c r="GZB85" s="2"/>
      <c r="GZC85" s="2"/>
      <c r="GZD85" s="2"/>
      <c r="GZE85" s="2"/>
      <c r="GZF85" s="2"/>
      <c r="GZG85" s="2"/>
      <c r="GZH85" s="2"/>
      <c r="GZI85" s="2"/>
      <c r="GZJ85" s="2"/>
      <c r="GZK85" s="2"/>
      <c r="GZL85" s="2"/>
      <c r="GZM85" s="2"/>
      <c r="GZN85" s="2"/>
      <c r="GZO85" s="2"/>
      <c r="GZP85" s="2"/>
      <c r="GZQ85" s="2"/>
      <c r="GZR85" s="2"/>
      <c r="GZS85" s="2"/>
      <c r="GZT85" s="2"/>
      <c r="GZU85" s="2"/>
      <c r="GZV85" s="2"/>
      <c r="GZW85" s="2"/>
      <c r="GZX85" s="2"/>
      <c r="GZY85" s="2"/>
      <c r="GZZ85" s="2"/>
      <c r="HAA85" s="2"/>
      <c r="HAB85" s="2"/>
      <c r="HAC85" s="2"/>
      <c r="HAD85" s="2"/>
      <c r="HAE85" s="2"/>
      <c r="HAF85" s="2"/>
      <c r="HAG85" s="2"/>
      <c r="HAH85" s="2"/>
      <c r="HAI85" s="2"/>
      <c r="HAJ85" s="2"/>
      <c r="HAK85" s="2"/>
      <c r="HAL85" s="2"/>
      <c r="HAM85" s="2"/>
      <c r="HAN85" s="2"/>
      <c r="HAO85" s="2"/>
      <c r="HAP85" s="2"/>
      <c r="HAQ85" s="2"/>
      <c r="HAR85" s="2"/>
      <c r="HAS85" s="2"/>
      <c r="HAT85" s="2"/>
      <c r="HAU85" s="2"/>
      <c r="HAV85" s="2"/>
      <c r="HAW85" s="2"/>
      <c r="HAX85" s="2"/>
      <c r="HAY85" s="2"/>
      <c r="HAZ85" s="2"/>
      <c r="HBA85" s="2"/>
      <c r="HBB85" s="2"/>
      <c r="HBC85" s="2"/>
      <c r="HBD85" s="2"/>
      <c r="HBE85" s="2"/>
      <c r="HBF85" s="2"/>
      <c r="HBG85" s="2"/>
      <c r="HBH85" s="2"/>
      <c r="HBI85" s="2"/>
      <c r="HBJ85" s="2"/>
      <c r="HBK85" s="2"/>
      <c r="HBL85" s="2"/>
      <c r="HBM85" s="2"/>
      <c r="HBN85" s="2"/>
      <c r="HBO85" s="2"/>
      <c r="HBP85" s="2"/>
      <c r="HBQ85" s="2"/>
      <c r="HBR85" s="2"/>
      <c r="HBS85" s="2"/>
      <c r="HBT85" s="2"/>
      <c r="HBU85" s="2"/>
      <c r="HBV85" s="2"/>
      <c r="HBW85" s="2"/>
      <c r="HBX85" s="2"/>
      <c r="HBY85" s="2"/>
      <c r="HBZ85" s="2"/>
      <c r="HCA85" s="2"/>
      <c r="HCB85" s="2"/>
      <c r="HCC85" s="2"/>
      <c r="HCD85" s="2"/>
      <c r="HCE85" s="2"/>
      <c r="HCF85" s="2"/>
      <c r="HCG85" s="2"/>
      <c r="HCH85" s="2"/>
      <c r="HCI85" s="2"/>
      <c r="HCJ85" s="2"/>
      <c r="HCK85" s="2"/>
      <c r="HCL85" s="2"/>
      <c r="HCM85" s="2"/>
      <c r="HCN85" s="2"/>
      <c r="HCO85" s="2"/>
      <c r="HCP85" s="2"/>
      <c r="HCQ85" s="2"/>
      <c r="HCR85" s="2"/>
      <c r="HCS85" s="2"/>
      <c r="HCT85" s="2"/>
      <c r="HCU85" s="2"/>
      <c r="HCV85" s="2"/>
      <c r="HCW85" s="2"/>
      <c r="HCX85" s="2"/>
      <c r="HCY85" s="2"/>
      <c r="HCZ85" s="2"/>
      <c r="HDA85" s="2"/>
      <c r="HDB85" s="2"/>
      <c r="HDC85" s="2"/>
      <c r="HDD85" s="2"/>
      <c r="HDE85" s="2"/>
      <c r="HDF85" s="2"/>
      <c r="HDG85" s="2"/>
      <c r="HDH85" s="2"/>
      <c r="HDI85" s="2"/>
      <c r="HDJ85" s="2"/>
      <c r="HDK85" s="2"/>
      <c r="HDL85" s="2"/>
      <c r="HDM85" s="2"/>
      <c r="HDN85" s="2"/>
      <c r="HDO85" s="2"/>
      <c r="HDP85" s="2"/>
      <c r="HDQ85" s="2"/>
      <c r="HDR85" s="2"/>
      <c r="HDS85" s="2"/>
      <c r="HDT85" s="2"/>
      <c r="HDU85" s="2"/>
      <c r="HDV85" s="2"/>
      <c r="HDW85" s="2"/>
      <c r="HDX85" s="2"/>
      <c r="HDY85" s="2"/>
      <c r="HDZ85" s="2"/>
      <c r="HEA85" s="2"/>
      <c r="HEB85" s="2"/>
      <c r="HEC85" s="2"/>
      <c r="HED85" s="2"/>
      <c r="HEE85" s="2"/>
      <c r="HEF85" s="2"/>
      <c r="HEG85" s="2"/>
      <c r="HEH85" s="2"/>
      <c r="HEI85" s="2"/>
      <c r="HEJ85" s="2"/>
      <c r="HEK85" s="2"/>
      <c r="HEL85" s="2"/>
      <c r="HEM85" s="2"/>
      <c r="HEN85" s="2"/>
      <c r="HEO85" s="2"/>
      <c r="HEP85" s="2"/>
      <c r="HEQ85" s="2"/>
      <c r="HER85" s="2"/>
      <c r="HES85" s="2"/>
      <c r="HET85" s="2"/>
      <c r="HEU85" s="2"/>
      <c r="HEV85" s="2"/>
      <c r="HEW85" s="2"/>
      <c r="HEX85" s="2"/>
      <c r="HEY85" s="2"/>
      <c r="HEZ85" s="2"/>
      <c r="HFA85" s="2"/>
      <c r="HFB85" s="2"/>
      <c r="HFC85" s="2"/>
      <c r="HFD85" s="2"/>
      <c r="HFE85" s="2"/>
      <c r="HFF85" s="2"/>
      <c r="HFG85" s="2"/>
      <c r="HFH85" s="2"/>
      <c r="HFI85" s="2"/>
      <c r="HFJ85" s="2"/>
      <c r="HFK85" s="2"/>
      <c r="HFL85" s="2"/>
      <c r="HFM85" s="2"/>
      <c r="HFN85" s="2"/>
      <c r="HFO85" s="2"/>
      <c r="HFP85" s="2"/>
      <c r="HFQ85" s="2"/>
      <c r="HFR85" s="2"/>
      <c r="HFS85" s="2"/>
      <c r="HFT85" s="2"/>
      <c r="HFU85" s="2"/>
      <c r="HFV85" s="2"/>
      <c r="HFW85" s="2"/>
      <c r="HFX85" s="2"/>
      <c r="HFY85" s="2"/>
      <c r="HFZ85" s="2"/>
      <c r="HGA85" s="2"/>
      <c r="HGB85" s="2"/>
      <c r="HGC85" s="2"/>
      <c r="HGD85" s="2"/>
      <c r="HGE85" s="2"/>
      <c r="HGF85" s="2"/>
      <c r="HGG85" s="2"/>
      <c r="HGH85" s="2"/>
      <c r="HGI85" s="2"/>
      <c r="HGJ85" s="2"/>
      <c r="HGK85" s="2"/>
      <c r="HGL85" s="2"/>
      <c r="HGM85" s="2"/>
      <c r="HGN85" s="2"/>
      <c r="HGO85" s="2"/>
      <c r="HGP85" s="2"/>
      <c r="HGQ85" s="2"/>
      <c r="HGR85" s="2"/>
      <c r="HGS85" s="2"/>
      <c r="HGT85" s="2"/>
      <c r="HGU85" s="2"/>
      <c r="HGV85" s="2"/>
      <c r="HGW85" s="2"/>
      <c r="HGX85" s="2"/>
      <c r="HGY85" s="2"/>
      <c r="HGZ85" s="2"/>
      <c r="HHA85" s="2"/>
      <c r="HHB85" s="2"/>
      <c r="HHC85" s="2"/>
      <c r="HHD85" s="2"/>
      <c r="HHE85" s="2"/>
      <c r="HHF85" s="2"/>
      <c r="HHG85" s="2"/>
      <c r="HHH85" s="2"/>
      <c r="HHI85" s="2"/>
      <c r="HHJ85" s="2"/>
      <c r="HHK85" s="2"/>
      <c r="HHL85" s="2"/>
      <c r="HHM85" s="2"/>
      <c r="HHN85" s="2"/>
      <c r="HHO85" s="2"/>
      <c r="HHP85" s="2"/>
      <c r="HHQ85" s="2"/>
      <c r="HHR85" s="2"/>
      <c r="HHS85" s="2"/>
      <c r="HHT85" s="2"/>
      <c r="HHU85" s="2"/>
      <c r="HHV85" s="2"/>
      <c r="HHW85" s="2"/>
      <c r="HHX85" s="2"/>
      <c r="HHY85" s="2"/>
      <c r="HHZ85" s="2"/>
      <c r="HIA85" s="2"/>
      <c r="HIB85" s="2"/>
      <c r="HIC85" s="2"/>
      <c r="HID85" s="2"/>
      <c r="HIE85" s="2"/>
      <c r="HIF85" s="2"/>
      <c r="HIG85" s="2"/>
      <c r="HIH85" s="2"/>
      <c r="HII85" s="2"/>
      <c r="HIJ85" s="2"/>
      <c r="HIK85" s="2"/>
      <c r="HIL85" s="2"/>
      <c r="HIM85" s="2"/>
      <c r="HIN85" s="2"/>
      <c r="HIO85" s="2"/>
      <c r="HIP85" s="2"/>
      <c r="HIQ85" s="2"/>
      <c r="HIR85" s="2"/>
      <c r="HIS85" s="2"/>
      <c r="HIT85" s="2"/>
      <c r="HIU85" s="2"/>
      <c r="HIV85" s="2"/>
      <c r="HIW85" s="2"/>
      <c r="HIX85" s="2"/>
      <c r="HIY85" s="2"/>
      <c r="HIZ85" s="2"/>
      <c r="HJA85" s="2"/>
      <c r="HJB85" s="2"/>
      <c r="HJC85" s="2"/>
      <c r="HJD85" s="2"/>
      <c r="HJE85" s="2"/>
      <c r="HJF85" s="2"/>
      <c r="HJG85" s="2"/>
      <c r="HJH85" s="2"/>
      <c r="HJI85" s="2"/>
      <c r="HJJ85" s="2"/>
      <c r="HJK85" s="2"/>
      <c r="HJL85" s="2"/>
      <c r="HJM85" s="2"/>
      <c r="HJN85" s="2"/>
      <c r="HJO85" s="2"/>
      <c r="HJP85" s="2"/>
      <c r="HJQ85" s="2"/>
      <c r="HJR85" s="2"/>
      <c r="HJS85" s="2"/>
      <c r="HJT85" s="2"/>
      <c r="HJU85" s="2"/>
      <c r="HJV85" s="2"/>
      <c r="HJW85" s="2"/>
      <c r="HJX85" s="2"/>
      <c r="HJY85" s="2"/>
      <c r="HJZ85" s="2"/>
      <c r="HKA85" s="2"/>
      <c r="HKB85" s="2"/>
      <c r="HKC85" s="2"/>
      <c r="HKD85" s="2"/>
      <c r="HKE85" s="2"/>
      <c r="HKF85" s="2"/>
      <c r="HKG85" s="2"/>
      <c r="HKH85" s="2"/>
      <c r="HKI85" s="2"/>
      <c r="HKJ85" s="2"/>
      <c r="HKK85" s="2"/>
      <c r="HKL85" s="2"/>
      <c r="HKM85" s="2"/>
      <c r="HKN85" s="2"/>
      <c r="HKO85" s="2"/>
      <c r="HKP85" s="2"/>
      <c r="HKQ85" s="2"/>
      <c r="HKR85" s="2"/>
      <c r="HKS85" s="2"/>
      <c r="HKT85" s="2"/>
      <c r="HKU85" s="2"/>
      <c r="HKV85" s="2"/>
      <c r="HKW85" s="2"/>
      <c r="HKX85" s="2"/>
      <c r="HKY85" s="2"/>
      <c r="HKZ85" s="2"/>
      <c r="HLA85" s="2"/>
      <c r="HLB85" s="2"/>
      <c r="HLC85" s="2"/>
      <c r="HLD85" s="2"/>
      <c r="HLE85" s="2"/>
      <c r="HLF85" s="2"/>
      <c r="HLG85" s="2"/>
      <c r="HLH85" s="2"/>
      <c r="HLI85" s="2"/>
      <c r="HLJ85" s="2"/>
      <c r="HLK85" s="2"/>
      <c r="HLL85" s="2"/>
      <c r="HLM85" s="2"/>
      <c r="HLN85" s="2"/>
      <c r="HLO85" s="2"/>
      <c r="HLP85" s="2"/>
      <c r="HLQ85" s="2"/>
      <c r="HLR85" s="2"/>
      <c r="HLS85" s="2"/>
      <c r="HLT85" s="2"/>
      <c r="HLU85" s="2"/>
      <c r="HLV85" s="2"/>
      <c r="HLW85" s="2"/>
      <c r="HLX85" s="2"/>
      <c r="HLY85" s="2"/>
      <c r="HLZ85" s="2"/>
      <c r="HMA85" s="2"/>
      <c r="HMB85" s="2"/>
      <c r="HMC85" s="2"/>
      <c r="HMD85" s="2"/>
      <c r="HME85" s="2"/>
      <c r="HMF85" s="2"/>
      <c r="HMG85" s="2"/>
      <c r="HMH85" s="2"/>
      <c r="HMI85" s="2"/>
      <c r="HMJ85" s="2"/>
      <c r="HMK85" s="2"/>
      <c r="HML85" s="2"/>
      <c r="HMM85" s="2"/>
      <c r="HMN85" s="2"/>
      <c r="HMO85" s="2"/>
      <c r="HMP85" s="2"/>
      <c r="HMQ85" s="2"/>
      <c r="HMR85" s="2"/>
      <c r="HMS85" s="2"/>
      <c r="HMT85" s="2"/>
      <c r="HMU85" s="2"/>
      <c r="HMV85" s="2"/>
      <c r="HMW85" s="2"/>
      <c r="HMX85" s="2"/>
      <c r="HMY85" s="2"/>
      <c r="HMZ85" s="2"/>
      <c r="HNA85" s="2"/>
      <c r="HNB85" s="2"/>
      <c r="HNC85" s="2"/>
      <c r="HND85" s="2"/>
      <c r="HNE85" s="2"/>
      <c r="HNF85" s="2"/>
      <c r="HNG85" s="2"/>
      <c r="HNH85" s="2"/>
      <c r="HNI85" s="2"/>
      <c r="HNJ85" s="2"/>
      <c r="HNK85" s="2"/>
      <c r="HNL85" s="2"/>
      <c r="HNM85" s="2"/>
      <c r="HNN85" s="2"/>
      <c r="HNO85" s="2"/>
      <c r="HNP85" s="2"/>
      <c r="HNQ85" s="2"/>
      <c r="HNR85" s="2"/>
      <c r="HNS85" s="2"/>
      <c r="HNT85" s="2"/>
      <c r="HNU85" s="2"/>
      <c r="HNV85" s="2"/>
      <c r="HNW85" s="2"/>
      <c r="HNX85" s="2"/>
      <c r="HNY85" s="2"/>
      <c r="HNZ85" s="2"/>
      <c r="HOA85" s="2"/>
      <c r="HOB85" s="2"/>
      <c r="HOC85" s="2"/>
      <c r="HOD85" s="2"/>
      <c r="HOE85" s="2"/>
      <c r="HOF85" s="2"/>
      <c r="HOG85" s="2"/>
      <c r="HOH85" s="2"/>
      <c r="HOI85" s="2"/>
      <c r="HOJ85" s="2"/>
      <c r="HOK85" s="2"/>
      <c r="HOL85" s="2"/>
      <c r="HOM85" s="2"/>
      <c r="HON85" s="2"/>
      <c r="HOO85" s="2"/>
      <c r="HOP85" s="2"/>
      <c r="HOQ85" s="2"/>
      <c r="HOR85" s="2"/>
      <c r="HOS85" s="2"/>
      <c r="HOT85" s="2"/>
      <c r="HOU85" s="2"/>
      <c r="HOV85" s="2"/>
      <c r="HOW85" s="2"/>
      <c r="HOX85" s="2"/>
      <c r="HOY85" s="2"/>
      <c r="HOZ85" s="2"/>
      <c r="HPA85" s="2"/>
      <c r="HPB85" s="2"/>
      <c r="HPC85" s="2"/>
      <c r="HPD85" s="2"/>
      <c r="HPE85" s="2"/>
      <c r="HPF85" s="2"/>
      <c r="HPG85" s="2"/>
      <c r="HPH85" s="2"/>
      <c r="HPI85" s="2"/>
      <c r="HPJ85" s="2"/>
      <c r="HPK85" s="2"/>
      <c r="HPL85" s="2"/>
      <c r="HPM85" s="2"/>
      <c r="HPN85" s="2"/>
      <c r="HPO85" s="2"/>
      <c r="HPP85" s="2"/>
      <c r="HPQ85" s="2"/>
      <c r="HPR85" s="2"/>
      <c r="HPS85" s="2"/>
      <c r="HPT85" s="2"/>
      <c r="HPU85" s="2"/>
      <c r="HPV85" s="2"/>
      <c r="HPW85" s="2"/>
      <c r="HPX85" s="2"/>
      <c r="HPY85" s="2"/>
      <c r="HPZ85" s="2"/>
      <c r="HQA85" s="2"/>
      <c r="HQB85" s="2"/>
      <c r="HQC85" s="2"/>
      <c r="HQD85" s="2"/>
      <c r="HQE85" s="2"/>
      <c r="HQF85" s="2"/>
      <c r="HQG85" s="2"/>
      <c r="HQH85" s="2"/>
      <c r="HQI85" s="2"/>
      <c r="HQJ85" s="2"/>
      <c r="HQK85" s="2"/>
      <c r="HQL85" s="2"/>
      <c r="HQM85" s="2"/>
      <c r="HQN85" s="2"/>
      <c r="HQO85" s="2"/>
      <c r="HQP85" s="2"/>
      <c r="HQQ85" s="2"/>
      <c r="HQR85" s="2"/>
      <c r="HQS85" s="2"/>
      <c r="HQT85" s="2"/>
      <c r="HQU85" s="2"/>
      <c r="HQV85" s="2"/>
      <c r="HQW85" s="2"/>
      <c r="HQX85" s="2"/>
      <c r="HQY85" s="2"/>
      <c r="HQZ85" s="2"/>
      <c r="HRA85" s="2"/>
      <c r="HRB85" s="2"/>
      <c r="HRC85" s="2"/>
      <c r="HRD85" s="2"/>
      <c r="HRE85" s="2"/>
      <c r="HRF85" s="2"/>
      <c r="HRG85" s="2"/>
      <c r="HRH85" s="2"/>
      <c r="HRI85" s="2"/>
      <c r="HRJ85" s="2"/>
      <c r="HRK85" s="2"/>
      <c r="HRL85" s="2"/>
      <c r="HRM85" s="2"/>
      <c r="HRN85" s="2"/>
      <c r="HRO85" s="2"/>
      <c r="HRP85" s="2"/>
      <c r="HRQ85" s="2"/>
      <c r="HRR85" s="2"/>
      <c r="HRS85" s="2"/>
      <c r="HRT85" s="2"/>
      <c r="HRU85" s="2"/>
      <c r="HRV85" s="2"/>
      <c r="HRW85" s="2"/>
      <c r="HRX85" s="2"/>
      <c r="HRY85" s="2"/>
      <c r="HRZ85" s="2"/>
      <c r="HSA85" s="2"/>
      <c r="HSB85" s="2"/>
      <c r="HSC85" s="2"/>
      <c r="HSD85" s="2"/>
      <c r="HSE85" s="2"/>
      <c r="HSF85" s="2"/>
      <c r="HSG85" s="2"/>
      <c r="HSH85" s="2"/>
      <c r="HSI85" s="2"/>
      <c r="HSJ85" s="2"/>
      <c r="HSK85" s="2"/>
      <c r="HSL85" s="2"/>
      <c r="HSM85" s="2"/>
      <c r="HSN85" s="2"/>
      <c r="HSO85" s="2"/>
      <c r="HSP85" s="2"/>
      <c r="HSQ85" s="2"/>
      <c r="HSR85" s="2"/>
      <c r="HSS85" s="2"/>
      <c r="HST85" s="2"/>
      <c r="HSU85" s="2"/>
      <c r="HSV85" s="2"/>
      <c r="HSW85" s="2"/>
      <c r="HSX85" s="2"/>
      <c r="HSY85" s="2"/>
      <c r="HSZ85" s="2"/>
      <c r="HTA85" s="2"/>
      <c r="HTB85" s="2"/>
      <c r="HTC85" s="2"/>
      <c r="HTD85" s="2"/>
      <c r="HTE85" s="2"/>
      <c r="HTF85" s="2"/>
      <c r="HTG85" s="2"/>
      <c r="HTH85" s="2"/>
      <c r="HTI85" s="2"/>
      <c r="HTJ85" s="2"/>
      <c r="HTK85" s="2"/>
      <c r="HTL85" s="2"/>
      <c r="HTM85" s="2"/>
      <c r="HTN85" s="2"/>
      <c r="HTO85" s="2"/>
      <c r="HTP85" s="2"/>
      <c r="HTQ85" s="2"/>
      <c r="HTR85" s="2"/>
      <c r="HTS85" s="2"/>
      <c r="HTT85" s="2"/>
      <c r="HTU85" s="2"/>
      <c r="HTV85" s="2"/>
      <c r="HTW85" s="2"/>
      <c r="HTX85" s="2"/>
      <c r="HTY85" s="2"/>
      <c r="HTZ85" s="2"/>
      <c r="HUA85" s="2"/>
      <c r="HUB85" s="2"/>
      <c r="HUC85" s="2"/>
      <c r="HUD85" s="2"/>
      <c r="HUE85" s="2"/>
      <c r="HUF85" s="2"/>
      <c r="HUG85" s="2"/>
      <c r="HUH85" s="2"/>
      <c r="HUI85" s="2"/>
      <c r="HUJ85" s="2"/>
      <c r="HUK85" s="2"/>
      <c r="HUL85" s="2"/>
      <c r="HUM85" s="2"/>
      <c r="HUN85" s="2"/>
      <c r="HUO85" s="2"/>
      <c r="HUP85" s="2"/>
      <c r="HUQ85" s="2"/>
      <c r="HUR85" s="2"/>
      <c r="HUS85" s="2"/>
      <c r="HUT85" s="2"/>
      <c r="HUU85" s="2"/>
      <c r="HUV85" s="2"/>
      <c r="HUW85" s="2"/>
      <c r="HUX85" s="2"/>
      <c r="HUY85" s="2"/>
      <c r="HUZ85" s="2"/>
      <c r="HVA85" s="2"/>
      <c r="HVB85" s="2"/>
      <c r="HVC85" s="2"/>
      <c r="HVD85" s="2"/>
      <c r="HVE85" s="2"/>
      <c r="HVF85" s="2"/>
      <c r="HVG85" s="2"/>
      <c r="HVH85" s="2"/>
      <c r="HVI85" s="2"/>
      <c r="HVJ85" s="2"/>
      <c r="HVK85" s="2"/>
      <c r="HVL85" s="2"/>
      <c r="HVM85" s="2"/>
      <c r="HVN85" s="2"/>
      <c r="HVO85" s="2"/>
      <c r="HVP85" s="2"/>
      <c r="HVQ85" s="2"/>
      <c r="HVR85" s="2"/>
      <c r="HVS85" s="2"/>
      <c r="HVT85" s="2"/>
      <c r="HVU85" s="2"/>
      <c r="HVV85" s="2"/>
      <c r="HVW85" s="2"/>
      <c r="HVX85" s="2"/>
      <c r="HVY85" s="2"/>
      <c r="HVZ85" s="2"/>
      <c r="HWA85" s="2"/>
      <c r="HWB85" s="2"/>
      <c r="HWC85" s="2"/>
      <c r="HWD85" s="2"/>
      <c r="HWE85" s="2"/>
      <c r="HWF85" s="2"/>
      <c r="HWG85" s="2"/>
      <c r="HWH85" s="2"/>
      <c r="HWI85" s="2"/>
      <c r="HWJ85" s="2"/>
      <c r="HWK85" s="2"/>
      <c r="HWL85" s="2"/>
      <c r="HWM85" s="2"/>
      <c r="HWN85" s="2"/>
      <c r="HWO85" s="2"/>
      <c r="HWP85" s="2"/>
      <c r="HWQ85" s="2"/>
      <c r="HWR85" s="2"/>
      <c r="HWS85" s="2"/>
      <c r="HWT85" s="2"/>
      <c r="HWU85" s="2"/>
      <c r="HWV85" s="2"/>
      <c r="HWW85" s="2"/>
      <c r="HWX85" s="2"/>
      <c r="HWY85" s="2"/>
      <c r="HWZ85" s="2"/>
      <c r="HXA85" s="2"/>
      <c r="HXB85" s="2"/>
      <c r="HXC85" s="2"/>
      <c r="HXD85" s="2"/>
      <c r="HXE85" s="2"/>
      <c r="HXF85" s="2"/>
      <c r="HXG85" s="2"/>
      <c r="HXH85" s="2"/>
      <c r="HXI85" s="2"/>
      <c r="HXJ85" s="2"/>
      <c r="HXK85" s="2"/>
      <c r="HXL85" s="2"/>
      <c r="HXM85" s="2"/>
      <c r="HXN85" s="2"/>
      <c r="HXO85" s="2"/>
      <c r="HXP85" s="2"/>
      <c r="HXQ85" s="2"/>
      <c r="HXR85" s="2"/>
      <c r="HXS85" s="2"/>
      <c r="HXT85" s="2"/>
      <c r="HXU85" s="2"/>
      <c r="HXV85" s="2"/>
      <c r="HXW85" s="2"/>
      <c r="HXX85" s="2"/>
      <c r="HXY85" s="2"/>
      <c r="HXZ85" s="2"/>
      <c r="HYA85" s="2"/>
      <c r="HYB85" s="2"/>
      <c r="HYC85" s="2"/>
      <c r="HYD85" s="2"/>
      <c r="HYE85" s="2"/>
      <c r="HYF85" s="2"/>
      <c r="HYG85" s="2"/>
      <c r="HYH85" s="2"/>
      <c r="HYI85" s="2"/>
      <c r="HYJ85" s="2"/>
      <c r="HYK85" s="2"/>
      <c r="HYL85" s="2"/>
      <c r="HYM85" s="2"/>
      <c r="HYN85" s="2"/>
      <c r="HYO85" s="2"/>
      <c r="HYP85" s="2"/>
      <c r="HYQ85" s="2"/>
      <c r="HYR85" s="2"/>
      <c r="HYS85" s="2"/>
      <c r="HYT85" s="2"/>
      <c r="HYU85" s="2"/>
      <c r="HYV85" s="2"/>
      <c r="HYW85" s="2"/>
      <c r="HYX85" s="2"/>
      <c r="HYY85" s="2"/>
      <c r="HYZ85" s="2"/>
      <c r="HZA85" s="2"/>
      <c r="HZB85" s="2"/>
      <c r="HZC85" s="2"/>
      <c r="HZD85" s="2"/>
      <c r="HZE85" s="2"/>
      <c r="HZF85" s="2"/>
      <c r="HZG85" s="2"/>
      <c r="HZH85" s="2"/>
      <c r="HZI85" s="2"/>
      <c r="HZJ85" s="2"/>
      <c r="HZK85" s="2"/>
      <c r="HZL85" s="2"/>
      <c r="HZM85" s="2"/>
      <c r="HZN85" s="2"/>
      <c r="HZO85" s="2"/>
      <c r="HZP85" s="2"/>
      <c r="HZQ85" s="2"/>
      <c r="HZR85" s="2"/>
      <c r="HZS85" s="2"/>
      <c r="HZT85" s="2"/>
      <c r="HZU85" s="2"/>
      <c r="HZV85" s="2"/>
      <c r="HZW85" s="2"/>
      <c r="HZX85" s="2"/>
      <c r="HZY85" s="2"/>
      <c r="HZZ85" s="2"/>
      <c r="IAA85" s="2"/>
      <c r="IAB85" s="2"/>
      <c r="IAC85" s="2"/>
      <c r="IAD85" s="2"/>
      <c r="IAE85" s="2"/>
      <c r="IAF85" s="2"/>
      <c r="IAG85" s="2"/>
      <c r="IAH85" s="2"/>
      <c r="IAI85" s="2"/>
      <c r="IAJ85" s="2"/>
      <c r="IAK85" s="2"/>
      <c r="IAL85" s="2"/>
      <c r="IAM85" s="2"/>
      <c r="IAN85" s="2"/>
      <c r="IAO85" s="2"/>
      <c r="IAP85" s="2"/>
      <c r="IAQ85" s="2"/>
      <c r="IAR85" s="2"/>
      <c r="IAS85" s="2"/>
      <c r="IAT85" s="2"/>
      <c r="IAU85" s="2"/>
      <c r="IAV85" s="2"/>
      <c r="IAW85" s="2"/>
      <c r="IAX85" s="2"/>
      <c r="IAY85" s="2"/>
      <c r="IAZ85" s="2"/>
      <c r="IBA85" s="2"/>
      <c r="IBB85" s="2"/>
      <c r="IBC85" s="2"/>
      <c r="IBD85" s="2"/>
      <c r="IBE85" s="2"/>
      <c r="IBF85" s="2"/>
      <c r="IBG85" s="2"/>
      <c r="IBH85" s="2"/>
      <c r="IBI85" s="2"/>
      <c r="IBJ85" s="2"/>
      <c r="IBK85" s="2"/>
      <c r="IBL85" s="2"/>
      <c r="IBM85" s="2"/>
      <c r="IBN85" s="2"/>
      <c r="IBO85" s="2"/>
      <c r="IBP85" s="2"/>
      <c r="IBQ85" s="2"/>
      <c r="IBR85" s="2"/>
      <c r="IBS85" s="2"/>
      <c r="IBT85" s="2"/>
      <c r="IBU85" s="2"/>
      <c r="IBV85" s="2"/>
      <c r="IBW85" s="2"/>
      <c r="IBX85" s="2"/>
      <c r="IBY85" s="2"/>
      <c r="IBZ85" s="2"/>
      <c r="ICA85" s="2"/>
      <c r="ICB85" s="2"/>
      <c r="ICC85" s="2"/>
      <c r="ICD85" s="2"/>
      <c r="ICE85" s="2"/>
      <c r="ICF85" s="2"/>
      <c r="ICG85" s="2"/>
      <c r="ICH85" s="2"/>
      <c r="ICI85" s="2"/>
      <c r="ICJ85" s="2"/>
      <c r="ICK85" s="2"/>
      <c r="ICL85" s="2"/>
      <c r="ICM85" s="2"/>
      <c r="ICN85" s="2"/>
      <c r="ICO85" s="2"/>
      <c r="ICP85" s="2"/>
      <c r="ICQ85" s="2"/>
      <c r="ICR85" s="2"/>
      <c r="ICS85" s="2"/>
      <c r="ICT85" s="2"/>
      <c r="ICU85" s="2"/>
      <c r="ICV85" s="2"/>
      <c r="ICW85" s="2"/>
      <c r="ICX85" s="2"/>
      <c r="ICY85" s="2"/>
      <c r="ICZ85" s="2"/>
      <c r="IDA85" s="2"/>
      <c r="IDB85" s="2"/>
      <c r="IDC85" s="2"/>
      <c r="IDD85" s="2"/>
      <c r="IDE85" s="2"/>
      <c r="IDF85" s="2"/>
      <c r="IDG85" s="2"/>
      <c r="IDH85" s="2"/>
      <c r="IDI85" s="2"/>
      <c r="IDJ85" s="2"/>
      <c r="IDK85" s="2"/>
      <c r="IDL85" s="2"/>
      <c r="IDM85" s="2"/>
      <c r="IDN85" s="2"/>
      <c r="IDO85" s="2"/>
      <c r="IDP85" s="2"/>
      <c r="IDQ85" s="2"/>
      <c r="IDR85" s="2"/>
      <c r="IDS85" s="2"/>
      <c r="IDT85" s="2"/>
      <c r="IDU85" s="2"/>
      <c r="IDV85" s="2"/>
      <c r="IDW85" s="2"/>
      <c r="IDX85" s="2"/>
      <c r="IDY85" s="2"/>
      <c r="IDZ85" s="2"/>
      <c r="IEA85" s="2"/>
      <c r="IEB85" s="2"/>
      <c r="IEC85" s="2"/>
      <c r="IED85" s="2"/>
      <c r="IEE85" s="2"/>
      <c r="IEF85" s="2"/>
      <c r="IEG85" s="2"/>
      <c r="IEH85" s="2"/>
      <c r="IEI85" s="2"/>
      <c r="IEJ85" s="2"/>
      <c r="IEK85" s="2"/>
      <c r="IEL85" s="2"/>
      <c r="IEM85" s="2"/>
      <c r="IEN85" s="2"/>
      <c r="IEO85" s="2"/>
      <c r="IEP85" s="2"/>
      <c r="IEQ85" s="2"/>
      <c r="IER85" s="2"/>
      <c r="IES85" s="2"/>
      <c r="IET85" s="2"/>
      <c r="IEU85" s="2"/>
      <c r="IEV85" s="2"/>
      <c r="IEW85" s="2"/>
      <c r="IEX85" s="2"/>
      <c r="IEY85" s="2"/>
      <c r="IEZ85" s="2"/>
      <c r="IFA85" s="2"/>
      <c r="IFB85" s="2"/>
      <c r="IFC85" s="2"/>
      <c r="IFD85" s="2"/>
      <c r="IFE85" s="2"/>
      <c r="IFF85" s="2"/>
      <c r="IFG85" s="2"/>
      <c r="IFH85" s="2"/>
      <c r="IFI85" s="2"/>
      <c r="IFJ85" s="2"/>
      <c r="IFK85" s="2"/>
      <c r="IFL85" s="2"/>
      <c r="IFM85" s="2"/>
      <c r="IFN85" s="2"/>
      <c r="IFO85" s="2"/>
      <c r="IFP85" s="2"/>
      <c r="IFQ85" s="2"/>
      <c r="IFR85" s="2"/>
      <c r="IFS85" s="2"/>
      <c r="IFT85" s="2"/>
      <c r="IFU85" s="2"/>
      <c r="IFV85" s="2"/>
      <c r="IFW85" s="2"/>
      <c r="IFX85" s="2"/>
      <c r="IFY85" s="2"/>
      <c r="IFZ85" s="2"/>
      <c r="IGA85" s="2"/>
      <c r="IGB85" s="2"/>
      <c r="IGC85" s="2"/>
      <c r="IGD85" s="2"/>
      <c r="IGE85" s="2"/>
      <c r="IGF85" s="2"/>
      <c r="IGG85" s="2"/>
      <c r="IGH85" s="2"/>
      <c r="IGI85" s="2"/>
      <c r="IGJ85" s="2"/>
      <c r="IGK85" s="2"/>
      <c r="IGL85" s="2"/>
      <c r="IGM85" s="2"/>
      <c r="IGN85" s="2"/>
      <c r="IGO85" s="2"/>
      <c r="IGP85" s="2"/>
      <c r="IGQ85" s="2"/>
      <c r="IGR85" s="2"/>
      <c r="IGS85" s="2"/>
      <c r="IGT85" s="2"/>
      <c r="IGU85" s="2"/>
      <c r="IGV85" s="2"/>
      <c r="IGW85" s="2"/>
      <c r="IGX85" s="2"/>
      <c r="IGY85" s="2"/>
      <c r="IGZ85" s="2"/>
      <c r="IHA85" s="2"/>
      <c r="IHB85" s="2"/>
      <c r="IHC85" s="2"/>
      <c r="IHD85" s="2"/>
      <c r="IHE85" s="2"/>
      <c r="IHF85" s="2"/>
      <c r="IHG85" s="2"/>
      <c r="IHH85" s="2"/>
      <c r="IHI85" s="2"/>
      <c r="IHJ85" s="2"/>
      <c r="IHK85" s="2"/>
      <c r="IHL85" s="2"/>
      <c r="IHM85" s="2"/>
      <c r="IHN85" s="2"/>
      <c r="IHO85" s="2"/>
      <c r="IHP85" s="2"/>
      <c r="IHQ85" s="2"/>
      <c r="IHR85" s="2"/>
      <c r="IHS85" s="2"/>
      <c r="IHT85" s="2"/>
      <c r="IHU85" s="2"/>
      <c r="IHV85" s="2"/>
      <c r="IHW85" s="2"/>
      <c r="IHX85" s="2"/>
      <c r="IHY85" s="2"/>
      <c r="IHZ85" s="2"/>
      <c r="IIA85" s="2"/>
      <c r="IIB85" s="2"/>
      <c r="IIC85" s="2"/>
      <c r="IID85" s="2"/>
      <c r="IIE85" s="2"/>
      <c r="IIF85" s="2"/>
      <c r="IIG85" s="2"/>
      <c r="IIH85" s="2"/>
      <c r="III85" s="2"/>
      <c r="IIJ85" s="2"/>
      <c r="IIK85" s="2"/>
      <c r="IIL85" s="2"/>
      <c r="IIM85" s="2"/>
      <c r="IIN85" s="2"/>
      <c r="IIO85" s="2"/>
      <c r="IIP85" s="2"/>
      <c r="IIQ85" s="2"/>
      <c r="IIR85" s="2"/>
      <c r="IIS85" s="2"/>
      <c r="IIT85" s="2"/>
      <c r="IIU85" s="2"/>
      <c r="IIV85" s="2"/>
      <c r="IIW85" s="2"/>
      <c r="IIX85" s="2"/>
      <c r="IIY85" s="2"/>
      <c r="IIZ85" s="2"/>
      <c r="IJA85" s="2"/>
      <c r="IJB85" s="2"/>
      <c r="IJC85" s="2"/>
      <c r="IJD85" s="2"/>
      <c r="IJE85" s="2"/>
      <c r="IJF85" s="2"/>
      <c r="IJG85" s="2"/>
      <c r="IJH85" s="2"/>
      <c r="IJI85" s="2"/>
      <c r="IJJ85" s="2"/>
      <c r="IJK85" s="2"/>
      <c r="IJL85" s="2"/>
      <c r="IJM85" s="2"/>
      <c r="IJN85" s="2"/>
      <c r="IJO85" s="2"/>
      <c r="IJP85" s="2"/>
      <c r="IJQ85" s="2"/>
      <c r="IJR85" s="2"/>
      <c r="IJS85" s="2"/>
      <c r="IJT85" s="2"/>
      <c r="IJU85" s="2"/>
      <c r="IJV85" s="2"/>
      <c r="IJW85" s="2"/>
      <c r="IJX85" s="2"/>
      <c r="IJY85" s="2"/>
      <c r="IJZ85" s="2"/>
      <c r="IKA85" s="2"/>
      <c r="IKB85" s="2"/>
      <c r="IKC85" s="2"/>
      <c r="IKD85" s="2"/>
      <c r="IKE85" s="2"/>
      <c r="IKF85" s="2"/>
      <c r="IKG85" s="2"/>
      <c r="IKH85" s="2"/>
      <c r="IKI85" s="2"/>
      <c r="IKJ85" s="2"/>
      <c r="IKK85" s="2"/>
      <c r="IKL85" s="2"/>
      <c r="IKM85" s="2"/>
      <c r="IKN85" s="2"/>
      <c r="IKO85" s="2"/>
      <c r="IKP85" s="2"/>
      <c r="IKQ85" s="2"/>
      <c r="IKR85" s="2"/>
      <c r="IKS85" s="2"/>
      <c r="IKT85" s="2"/>
      <c r="IKU85" s="2"/>
      <c r="IKV85" s="2"/>
      <c r="IKW85" s="2"/>
      <c r="IKX85" s="2"/>
      <c r="IKY85" s="2"/>
      <c r="IKZ85" s="2"/>
      <c r="ILA85" s="2"/>
      <c r="ILB85" s="2"/>
      <c r="ILC85" s="2"/>
      <c r="ILD85" s="2"/>
      <c r="ILE85" s="2"/>
      <c r="ILF85" s="2"/>
      <c r="ILG85" s="2"/>
      <c r="ILH85" s="2"/>
      <c r="ILI85" s="2"/>
      <c r="ILJ85" s="2"/>
      <c r="ILK85" s="2"/>
      <c r="ILL85" s="2"/>
      <c r="ILM85" s="2"/>
      <c r="ILN85" s="2"/>
      <c r="ILO85" s="2"/>
      <c r="ILP85" s="2"/>
      <c r="ILQ85" s="2"/>
      <c r="ILR85" s="2"/>
      <c r="ILS85" s="2"/>
      <c r="ILT85" s="2"/>
      <c r="ILU85" s="2"/>
      <c r="ILV85" s="2"/>
      <c r="ILW85" s="2"/>
      <c r="ILX85" s="2"/>
      <c r="ILY85" s="2"/>
      <c r="ILZ85" s="2"/>
      <c r="IMA85" s="2"/>
      <c r="IMB85" s="2"/>
      <c r="IMC85" s="2"/>
      <c r="IMD85" s="2"/>
      <c r="IME85" s="2"/>
      <c r="IMF85" s="2"/>
      <c r="IMG85" s="2"/>
      <c r="IMH85" s="2"/>
      <c r="IMI85" s="2"/>
      <c r="IMJ85" s="2"/>
      <c r="IMK85" s="2"/>
      <c r="IML85" s="2"/>
      <c r="IMM85" s="2"/>
      <c r="IMN85" s="2"/>
      <c r="IMO85" s="2"/>
      <c r="IMP85" s="2"/>
      <c r="IMQ85" s="2"/>
      <c r="IMR85" s="2"/>
      <c r="IMS85" s="2"/>
      <c r="IMT85" s="2"/>
      <c r="IMU85" s="2"/>
      <c r="IMV85" s="2"/>
      <c r="IMW85" s="2"/>
      <c r="IMX85" s="2"/>
      <c r="IMY85" s="2"/>
      <c r="IMZ85" s="2"/>
      <c r="INA85" s="2"/>
      <c r="INB85" s="2"/>
      <c r="INC85" s="2"/>
      <c r="IND85" s="2"/>
      <c r="INE85" s="2"/>
      <c r="INF85" s="2"/>
      <c r="ING85" s="2"/>
      <c r="INH85" s="2"/>
      <c r="INI85" s="2"/>
      <c r="INJ85" s="2"/>
      <c r="INK85" s="2"/>
      <c r="INL85" s="2"/>
      <c r="INM85" s="2"/>
      <c r="INN85" s="2"/>
      <c r="INO85" s="2"/>
      <c r="INP85" s="2"/>
      <c r="INQ85" s="2"/>
      <c r="INR85" s="2"/>
      <c r="INS85" s="2"/>
      <c r="INT85" s="2"/>
      <c r="INU85" s="2"/>
      <c r="INV85" s="2"/>
      <c r="INW85" s="2"/>
      <c r="INX85" s="2"/>
      <c r="INY85" s="2"/>
      <c r="INZ85" s="2"/>
      <c r="IOA85" s="2"/>
      <c r="IOB85" s="2"/>
      <c r="IOC85" s="2"/>
      <c r="IOD85" s="2"/>
      <c r="IOE85" s="2"/>
      <c r="IOF85" s="2"/>
      <c r="IOG85" s="2"/>
      <c r="IOH85" s="2"/>
      <c r="IOI85" s="2"/>
      <c r="IOJ85" s="2"/>
      <c r="IOK85" s="2"/>
      <c r="IOL85" s="2"/>
      <c r="IOM85" s="2"/>
      <c r="ION85" s="2"/>
      <c r="IOO85" s="2"/>
      <c r="IOP85" s="2"/>
      <c r="IOQ85" s="2"/>
      <c r="IOR85" s="2"/>
      <c r="IOS85" s="2"/>
      <c r="IOT85" s="2"/>
      <c r="IOU85" s="2"/>
      <c r="IOV85" s="2"/>
      <c r="IOW85" s="2"/>
      <c r="IOX85" s="2"/>
      <c r="IOY85" s="2"/>
      <c r="IOZ85" s="2"/>
      <c r="IPA85" s="2"/>
      <c r="IPB85" s="2"/>
      <c r="IPC85" s="2"/>
      <c r="IPD85" s="2"/>
      <c r="IPE85" s="2"/>
      <c r="IPF85" s="2"/>
      <c r="IPG85" s="2"/>
      <c r="IPH85" s="2"/>
      <c r="IPI85" s="2"/>
      <c r="IPJ85" s="2"/>
      <c r="IPK85" s="2"/>
      <c r="IPL85" s="2"/>
      <c r="IPM85" s="2"/>
      <c r="IPN85" s="2"/>
      <c r="IPO85" s="2"/>
      <c r="IPP85" s="2"/>
      <c r="IPQ85" s="2"/>
      <c r="IPR85" s="2"/>
      <c r="IPS85" s="2"/>
      <c r="IPT85" s="2"/>
      <c r="IPU85" s="2"/>
      <c r="IPV85" s="2"/>
      <c r="IPW85" s="2"/>
      <c r="IPX85" s="2"/>
      <c r="IPY85" s="2"/>
      <c r="IPZ85" s="2"/>
      <c r="IQA85" s="2"/>
      <c r="IQB85" s="2"/>
      <c r="IQC85" s="2"/>
      <c r="IQD85" s="2"/>
      <c r="IQE85" s="2"/>
      <c r="IQF85" s="2"/>
      <c r="IQG85" s="2"/>
      <c r="IQH85" s="2"/>
      <c r="IQI85" s="2"/>
      <c r="IQJ85" s="2"/>
      <c r="IQK85" s="2"/>
      <c r="IQL85" s="2"/>
      <c r="IQM85" s="2"/>
      <c r="IQN85" s="2"/>
      <c r="IQO85" s="2"/>
      <c r="IQP85" s="2"/>
      <c r="IQQ85" s="2"/>
      <c r="IQR85" s="2"/>
      <c r="IQS85" s="2"/>
      <c r="IQT85" s="2"/>
      <c r="IQU85" s="2"/>
      <c r="IQV85" s="2"/>
      <c r="IQW85" s="2"/>
      <c r="IQX85" s="2"/>
      <c r="IQY85" s="2"/>
      <c r="IQZ85" s="2"/>
      <c r="IRA85" s="2"/>
      <c r="IRB85" s="2"/>
      <c r="IRC85" s="2"/>
      <c r="IRD85" s="2"/>
      <c r="IRE85" s="2"/>
      <c r="IRF85" s="2"/>
      <c r="IRG85" s="2"/>
      <c r="IRH85" s="2"/>
      <c r="IRI85" s="2"/>
      <c r="IRJ85" s="2"/>
      <c r="IRK85" s="2"/>
      <c r="IRL85" s="2"/>
      <c r="IRM85" s="2"/>
      <c r="IRN85" s="2"/>
      <c r="IRO85" s="2"/>
      <c r="IRP85" s="2"/>
      <c r="IRQ85" s="2"/>
      <c r="IRR85" s="2"/>
      <c r="IRS85" s="2"/>
      <c r="IRT85" s="2"/>
      <c r="IRU85" s="2"/>
      <c r="IRV85" s="2"/>
      <c r="IRW85" s="2"/>
      <c r="IRX85" s="2"/>
      <c r="IRY85" s="2"/>
      <c r="IRZ85" s="2"/>
      <c r="ISA85" s="2"/>
      <c r="ISB85" s="2"/>
      <c r="ISC85" s="2"/>
      <c r="ISD85" s="2"/>
      <c r="ISE85" s="2"/>
      <c r="ISF85" s="2"/>
      <c r="ISG85" s="2"/>
      <c r="ISH85" s="2"/>
      <c r="ISI85" s="2"/>
      <c r="ISJ85" s="2"/>
      <c r="ISK85" s="2"/>
      <c r="ISL85" s="2"/>
      <c r="ISM85" s="2"/>
      <c r="ISN85" s="2"/>
      <c r="ISO85" s="2"/>
      <c r="ISP85" s="2"/>
      <c r="ISQ85" s="2"/>
      <c r="ISR85" s="2"/>
      <c r="ISS85" s="2"/>
      <c r="IST85" s="2"/>
      <c r="ISU85" s="2"/>
      <c r="ISV85" s="2"/>
      <c r="ISW85" s="2"/>
      <c r="ISX85" s="2"/>
      <c r="ISY85" s="2"/>
      <c r="ISZ85" s="2"/>
      <c r="ITA85" s="2"/>
      <c r="ITB85" s="2"/>
      <c r="ITC85" s="2"/>
      <c r="ITD85" s="2"/>
      <c r="ITE85" s="2"/>
      <c r="ITF85" s="2"/>
      <c r="ITG85" s="2"/>
      <c r="ITH85" s="2"/>
      <c r="ITI85" s="2"/>
      <c r="ITJ85" s="2"/>
      <c r="ITK85" s="2"/>
      <c r="ITL85" s="2"/>
      <c r="ITM85" s="2"/>
      <c r="ITN85" s="2"/>
      <c r="ITO85" s="2"/>
      <c r="ITP85" s="2"/>
      <c r="ITQ85" s="2"/>
      <c r="ITR85" s="2"/>
      <c r="ITS85" s="2"/>
      <c r="ITT85" s="2"/>
      <c r="ITU85" s="2"/>
      <c r="ITV85" s="2"/>
      <c r="ITW85" s="2"/>
      <c r="ITX85" s="2"/>
      <c r="ITY85" s="2"/>
      <c r="ITZ85" s="2"/>
      <c r="IUA85" s="2"/>
      <c r="IUB85" s="2"/>
      <c r="IUC85" s="2"/>
      <c r="IUD85" s="2"/>
      <c r="IUE85" s="2"/>
      <c r="IUF85" s="2"/>
      <c r="IUG85" s="2"/>
      <c r="IUH85" s="2"/>
      <c r="IUI85" s="2"/>
      <c r="IUJ85" s="2"/>
      <c r="IUK85" s="2"/>
      <c r="IUL85" s="2"/>
      <c r="IUM85" s="2"/>
      <c r="IUN85" s="2"/>
      <c r="IUO85" s="2"/>
      <c r="IUP85" s="2"/>
      <c r="IUQ85" s="2"/>
      <c r="IUR85" s="2"/>
      <c r="IUS85" s="2"/>
      <c r="IUT85" s="2"/>
      <c r="IUU85" s="2"/>
      <c r="IUV85" s="2"/>
      <c r="IUW85" s="2"/>
      <c r="IUX85" s="2"/>
      <c r="IUY85" s="2"/>
      <c r="IUZ85" s="2"/>
      <c r="IVA85" s="2"/>
      <c r="IVB85" s="2"/>
      <c r="IVC85" s="2"/>
      <c r="IVD85" s="2"/>
      <c r="IVE85" s="2"/>
      <c r="IVF85" s="2"/>
      <c r="IVG85" s="2"/>
      <c r="IVH85" s="2"/>
      <c r="IVI85" s="2"/>
      <c r="IVJ85" s="2"/>
      <c r="IVK85" s="2"/>
      <c r="IVL85" s="2"/>
      <c r="IVM85" s="2"/>
      <c r="IVN85" s="2"/>
      <c r="IVO85" s="2"/>
      <c r="IVP85" s="2"/>
      <c r="IVQ85" s="2"/>
      <c r="IVR85" s="2"/>
      <c r="IVS85" s="2"/>
      <c r="IVT85" s="2"/>
      <c r="IVU85" s="2"/>
      <c r="IVV85" s="2"/>
      <c r="IVW85" s="2"/>
      <c r="IVX85" s="2"/>
      <c r="IVY85" s="2"/>
      <c r="IVZ85" s="2"/>
      <c r="IWA85" s="2"/>
      <c r="IWB85" s="2"/>
      <c r="IWC85" s="2"/>
      <c r="IWD85" s="2"/>
      <c r="IWE85" s="2"/>
      <c r="IWF85" s="2"/>
      <c r="IWG85" s="2"/>
      <c r="IWH85" s="2"/>
      <c r="IWI85" s="2"/>
      <c r="IWJ85" s="2"/>
      <c r="IWK85" s="2"/>
      <c r="IWL85" s="2"/>
      <c r="IWM85" s="2"/>
      <c r="IWN85" s="2"/>
      <c r="IWO85" s="2"/>
      <c r="IWP85" s="2"/>
      <c r="IWQ85" s="2"/>
      <c r="IWR85" s="2"/>
      <c r="IWS85" s="2"/>
      <c r="IWT85" s="2"/>
      <c r="IWU85" s="2"/>
      <c r="IWV85" s="2"/>
      <c r="IWW85" s="2"/>
      <c r="IWX85" s="2"/>
      <c r="IWY85" s="2"/>
      <c r="IWZ85" s="2"/>
      <c r="IXA85" s="2"/>
      <c r="IXB85" s="2"/>
      <c r="IXC85" s="2"/>
      <c r="IXD85" s="2"/>
      <c r="IXE85" s="2"/>
      <c r="IXF85" s="2"/>
      <c r="IXG85" s="2"/>
      <c r="IXH85" s="2"/>
      <c r="IXI85" s="2"/>
      <c r="IXJ85" s="2"/>
      <c r="IXK85" s="2"/>
      <c r="IXL85" s="2"/>
      <c r="IXM85" s="2"/>
      <c r="IXN85" s="2"/>
      <c r="IXO85" s="2"/>
      <c r="IXP85" s="2"/>
      <c r="IXQ85" s="2"/>
      <c r="IXR85" s="2"/>
      <c r="IXS85" s="2"/>
      <c r="IXT85" s="2"/>
      <c r="IXU85" s="2"/>
      <c r="IXV85" s="2"/>
      <c r="IXW85" s="2"/>
      <c r="IXX85" s="2"/>
      <c r="IXY85" s="2"/>
      <c r="IXZ85" s="2"/>
      <c r="IYA85" s="2"/>
      <c r="IYB85" s="2"/>
      <c r="IYC85" s="2"/>
      <c r="IYD85" s="2"/>
      <c r="IYE85" s="2"/>
      <c r="IYF85" s="2"/>
      <c r="IYG85" s="2"/>
      <c r="IYH85" s="2"/>
      <c r="IYI85" s="2"/>
      <c r="IYJ85" s="2"/>
      <c r="IYK85" s="2"/>
      <c r="IYL85" s="2"/>
      <c r="IYM85" s="2"/>
      <c r="IYN85" s="2"/>
      <c r="IYO85" s="2"/>
      <c r="IYP85" s="2"/>
      <c r="IYQ85" s="2"/>
      <c r="IYR85" s="2"/>
      <c r="IYS85" s="2"/>
      <c r="IYT85" s="2"/>
      <c r="IYU85" s="2"/>
      <c r="IYV85" s="2"/>
      <c r="IYW85" s="2"/>
      <c r="IYX85" s="2"/>
      <c r="IYY85" s="2"/>
      <c r="IYZ85" s="2"/>
      <c r="IZA85" s="2"/>
      <c r="IZB85" s="2"/>
      <c r="IZC85" s="2"/>
      <c r="IZD85" s="2"/>
      <c r="IZE85" s="2"/>
      <c r="IZF85" s="2"/>
      <c r="IZG85" s="2"/>
      <c r="IZH85" s="2"/>
      <c r="IZI85" s="2"/>
      <c r="IZJ85" s="2"/>
      <c r="IZK85" s="2"/>
      <c r="IZL85" s="2"/>
      <c r="IZM85" s="2"/>
      <c r="IZN85" s="2"/>
      <c r="IZO85" s="2"/>
      <c r="IZP85" s="2"/>
      <c r="IZQ85" s="2"/>
      <c r="IZR85" s="2"/>
      <c r="IZS85" s="2"/>
      <c r="IZT85" s="2"/>
      <c r="IZU85" s="2"/>
      <c r="IZV85" s="2"/>
      <c r="IZW85" s="2"/>
      <c r="IZX85" s="2"/>
      <c r="IZY85" s="2"/>
      <c r="IZZ85" s="2"/>
      <c r="JAA85" s="2"/>
      <c r="JAB85" s="2"/>
      <c r="JAC85" s="2"/>
      <c r="JAD85" s="2"/>
      <c r="JAE85" s="2"/>
      <c r="JAF85" s="2"/>
      <c r="JAG85" s="2"/>
      <c r="JAH85" s="2"/>
      <c r="JAI85" s="2"/>
      <c r="JAJ85" s="2"/>
      <c r="JAK85" s="2"/>
      <c r="JAL85" s="2"/>
      <c r="JAM85" s="2"/>
      <c r="JAN85" s="2"/>
      <c r="JAO85" s="2"/>
      <c r="JAP85" s="2"/>
      <c r="JAQ85" s="2"/>
      <c r="JAR85" s="2"/>
      <c r="JAS85" s="2"/>
      <c r="JAT85" s="2"/>
      <c r="JAU85" s="2"/>
      <c r="JAV85" s="2"/>
      <c r="JAW85" s="2"/>
      <c r="JAX85" s="2"/>
      <c r="JAY85" s="2"/>
      <c r="JAZ85" s="2"/>
      <c r="JBA85" s="2"/>
      <c r="JBB85" s="2"/>
      <c r="JBC85" s="2"/>
      <c r="JBD85" s="2"/>
      <c r="JBE85" s="2"/>
      <c r="JBF85" s="2"/>
      <c r="JBG85" s="2"/>
      <c r="JBH85" s="2"/>
      <c r="JBI85" s="2"/>
      <c r="JBJ85" s="2"/>
      <c r="JBK85" s="2"/>
      <c r="JBL85" s="2"/>
      <c r="JBM85" s="2"/>
      <c r="JBN85" s="2"/>
      <c r="JBO85" s="2"/>
      <c r="JBP85" s="2"/>
      <c r="JBQ85" s="2"/>
      <c r="JBR85" s="2"/>
      <c r="JBS85" s="2"/>
      <c r="JBT85" s="2"/>
      <c r="JBU85" s="2"/>
      <c r="JBV85" s="2"/>
      <c r="JBW85" s="2"/>
      <c r="JBX85" s="2"/>
      <c r="JBY85" s="2"/>
      <c r="JBZ85" s="2"/>
      <c r="JCA85" s="2"/>
      <c r="JCB85" s="2"/>
      <c r="JCC85" s="2"/>
      <c r="JCD85" s="2"/>
      <c r="JCE85" s="2"/>
      <c r="JCF85" s="2"/>
      <c r="JCG85" s="2"/>
      <c r="JCH85" s="2"/>
      <c r="JCI85" s="2"/>
      <c r="JCJ85" s="2"/>
      <c r="JCK85" s="2"/>
      <c r="JCL85" s="2"/>
      <c r="JCM85" s="2"/>
      <c r="JCN85" s="2"/>
      <c r="JCO85" s="2"/>
      <c r="JCP85" s="2"/>
      <c r="JCQ85" s="2"/>
      <c r="JCR85" s="2"/>
      <c r="JCS85" s="2"/>
      <c r="JCT85" s="2"/>
      <c r="JCU85" s="2"/>
      <c r="JCV85" s="2"/>
      <c r="JCW85" s="2"/>
      <c r="JCX85" s="2"/>
      <c r="JCY85" s="2"/>
      <c r="JCZ85" s="2"/>
      <c r="JDA85" s="2"/>
      <c r="JDB85" s="2"/>
      <c r="JDC85" s="2"/>
      <c r="JDD85" s="2"/>
      <c r="JDE85" s="2"/>
      <c r="JDF85" s="2"/>
      <c r="JDG85" s="2"/>
      <c r="JDH85" s="2"/>
      <c r="JDI85" s="2"/>
      <c r="JDJ85" s="2"/>
      <c r="JDK85" s="2"/>
      <c r="JDL85" s="2"/>
      <c r="JDM85" s="2"/>
      <c r="JDN85" s="2"/>
      <c r="JDO85" s="2"/>
      <c r="JDP85" s="2"/>
      <c r="JDQ85" s="2"/>
      <c r="JDR85" s="2"/>
      <c r="JDS85" s="2"/>
      <c r="JDT85" s="2"/>
      <c r="JDU85" s="2"/>
      <c r="JDV85" s="2"/>
      <c r="JDW85" s="2"/>
      <c r="JDX85" s="2"/>
      <c r="JDY85" s="2"/>
      <c r="JDZ85" s="2"/>
      <c r="JEA85" s="2"/>
      <c r="JEB85" s="2"/>
      <c r="JEC85" s="2"/>
      <c r="JED85" s="2"/>
      <c r="JEE85" s="2"/>
      <c r="JEF85" s="2"/>
      <c r="JEG85" s="2"/>
      <c r="JEH85" s="2"/>
      <c r="JEI85" s="2"/>
      <c r="JEJ85" s="2"/>
      <c r="JEK85" s="2"/>
      <c r="JEL85" s="2"/>
      <c r="JEM85" s="2"/>
      <c r="JEN85" s="2"/>
      <c r="JEO85" s="2"/>
      <c r="JEP85" s="2"/>
      <c r="JEQ85" s="2"/>
      <c r="JER85" s="2"/>
      <c r="JES85" s="2"/>
      <c r="JET85" s="2"/>
      <c r="JEU85" s="2"/>
      <c r="JEV85" s="2"/>
      <c r="JEW85" s="2"/>
      <c r="JEX85" s="2"/>
      <c r="JEY85" s="2"/>
      <c r="JEZ85" s="2"/>
      <c r="JFA85" s="2"/>
      <c r="JFB85" s="2"/>
      <c r="JFC85" s="2"/>
      <c r="JFD85" s="2"/>
      <c r="JFE85" s="2"/>
      <c r="JFF85" s="2"/>
      <c r="JFG85" s="2"/>
      <c r="JFH85" s="2"/>
      <c r="JFI85" s="2"/>
      <c r="JFJ85" s="2"/>
      <c r="JFK85" s="2"/>
      <c r="JFL85" s="2"/>
      <c r="JFM85" s="2"/>
      <c r="JFN85" s="2"/>
      <c r="JFO85" s="2"/>
      <c r="JFP85" s="2"/>
      <c r="JFQ85" s="2"/>
      <c r="JFR85" s="2"/>
      <c r="JFS85" s="2"/>
      <c r="JFT85" s="2"/>
      <c r="JFU85" s="2"/>
      <c r="JFV85" s="2"/>
      <c r="JFW85" s="2"/>
      <c r="JFX85" s="2"/>
      <c r="JFY85" s="2"/>
      <c r="JFZ85" s="2"/>
      <c r="JGA85" s="2"/>
      <c r="JGB85" s="2"/>
      <c r="JGC85" s="2"/>
      <c r="JGD85" s="2"/>
      <c r="JGE85" s="2"/>
      <c r="JGF85" s="2"/>
      <c r="JGG85" s="2"/>
      <c r="JGH85" s="2"/>
      <c r="JGI85" s="2"/>
      <c r="JGJ85" s="2"/>
      <c r="JGK85" s="2"/>
      <c r="JGL85" s="2"/>
      <c r="JGM85" s="2"/>
      <c r="JGN85" s="2"/>
      <c r="JGO85" s="2"/>
      <c r="JGP85" s="2"/>
      <c r="JGQ85" s="2"/>
      <c r="JGR85" s="2"/>
      <c r="JGS85" s="2"/>
      <c r="JGT85" s="2"/>
      <c r="JGU85" s="2"/>
      <c r="JGV85" s="2"/>
      <c r="JGW85" s="2"/>
      <c r="JGX85" s="2"/>
      <c r="JGY85" s="2"/>
      <c r="JGZ85" s="2"/>
      <c r="JHA85" s="2"/>
      <c r="JHB85" s="2"/>
      <c r="JHC85" s="2"/>
      <c r="JHD85" s="2"/>
      <c r="JHE85" s="2"/>
      <c r="JHF85" s="2"/>
      <c r="JHG85" s="2"/>
      <c r="JHH85" s="2"/>
      <c r="JHI85" s="2"/>
      <c r="JHJ85" s="2"/>
      <c r="JHK85" s="2"/>
      <c r="JHL85" s="2"/>
      <c r="JHM85" s="2"/>
      <c r="JHN85" s="2"/>
      <c r="JHO85" s="2"/>
      <c r="JHP85" s="2"/>
      <c r="JHQ85" s="2"/>
      <c r="JHR85" s="2"/>
      <c r="JHS85" s="2"/>
      <c r="JHT85" s="2"/>
      <c r="JHU85" s="2"/>
      <c r="JHV85" s="2"/>
      <c r="JHW85" s="2"/>
      <c r="JHX85" s="2"/>
      <c r="JHY85" s="2"/>
      <c r="JHZ85" s="2"/>
      <c r="JIA85" s="2"/>
      <c r="JIB85" s="2"/>
      <c r="JIC85" s="2"/>
      <c r="JID85" s="2"/>
      <c r="JIE85" s="2"/>
      <c r="JIF85" s="2"/>
      <c r="JIG85" s="2"/>
      <c r="JIH85" s="2"/>
      <c r="JII85" s="2"/>
      <c r="JIJ85" s="2"/>
      <c r="JIK85" s="2"/>
      <c r="JIL85" s="2"/>
      <c r="JIM85" s="2"/>
      <c r="JIN85" s="2"/>
      <c r="JIO85" s="2"/>
      <c r="JIP85" s="2"/>
      <c r="JIQ85" s="2"/>
      <c r="JIR85" s="2"/>
      <c r="JIS85" s="2"/>
      <c r="JIT85" s="2"/>
      <c r="JIU85" s="2"/>
      <c r="JIV85" s="2"/>
      <c r="JIW85" s="2"/>
      <c r="JIX85" s="2"/>
      <c r="JIY85" s="2"/>
      <c r="JIZ85" s="2"/>
      <c r="JJA85" s="2"/>
      <c r="JJB85" s="2"/>
      <c r="JJC85" s="2"/>
      <c r="JJD85" s="2"/>
      <c r="JJE85" s="2"/>
      <c r="JJF85" s="2"/>
      <c r="JJG85" s="2"/>
      <c r="JJH85" s="2"/>
      <c r="JJI85" s="2"/>
      <c r="JJJ85" s="2"/>
      <c r="JJK85" s="2"/>
      <c r="JJL85" s="2"/>
      <c r="JJM85" s="2"/>
      <c r="JJN85" s="2"/>
      <c r="JJO85" s="2"/>
      <c r="JJP85" s="2"/>
      <c r="JJQ85" s="2"/>
      <c r="JJR85" s="2"/>
      <c r="JJS85" s="2"/>
      <c r="JJT85" s="2"/>
      <c r="JJU85" s="2"/>
      <c r="JJV85" s="2"/>
      <c r="JJW85" s="2"/>
      <c r="JJX85" s="2"/>
      <c r="JJY85" s="2"/>
      <c r="JJZ85" s="2"/>
      <c r="JKA85" s="2"/>
      <c r="JKB85" s="2"/>
      <c r="JKC85" s="2"/>
      <c r="JKD85" s="2"/>
      <c r="JKE85" s="2"/>
      <c r="JKF85" s="2"/>
      <c r="JKG85" s="2"/>
      <c r="JKH85" s="2"/>
      <c r="JKI85" s="2"/>
      <c r="JKJ85" s="2"/>
      <c r="JKK85" s="2"/>
      <c r="JKL85" s="2"/>
      <c r="JKM85" s="2"/>
      <c r="JKN85" s="2"/>
      <c r="JKO85" s="2"/>
      <c r="JKP85" s="2"/>
      <c r="JKQ85" s="2"/>
      <c r="JKR85" s="2"/>
      <c r="JKS85" s="2"/>
      <c r="JKT85" s="2"/>
      <c r="JKU85" s="2"/>
      <c r="JKV85" s="2"/>
      <c r="JKW85" s="2"/>
      <c r="JKX85" s="2"/>
      <c r="JKY85" s="2"/>
      <c r="JKZ85" s="2"/>
      <c r="JLA85" s="2"/>
      <c r="JLB85" s="2"/>
      <c r="JLC85" s="2"/>
      <c r="JLD85" s="2"/>
      <c r="JLE85" s="2"/>
      <c r="JLF85" s="2"/>
      <c r="JLG85" s="2"/>
      <c r="JLH85" s="2"/>
      <c r="JLI85" s="2"/>
      <c r="JLJ85" s="2"/>
      <c r="JLK85" s="2"/>
      <c r="JLL85" s="2"/>
      <c r="JLM85" s="2"/>
      <c r="JLN85" s="2"/>
      <c r="JLO85" s="2"/>
      <c r="JLP85" s="2"/>
      <c r="JLQ85" s="2"/>
      <c r="JLR85" s="2"/>
      <c r="JLS85" s="2"/>
      <c r="JLT85" s="2"/>
      <c r="JLU85" s="2"/>
      <c r="JLV85" s="2"/>
      <c r="JLW85" s="2"/>
      <c r="JLX85" s="2"/>
      <c r="JLY85" s="2"/>
      <c r="JLZ85" s="2"/>
      <c r="JMA85" s="2"/>
      <c r="JMB85" s="2"/>
      <c r="JMC85" s="2"/>
      <c r="JMD85" s="2"/>
      <c r="JME85" s="2"/>
      <c r="JMF85" s="2"/>
      <c r="JMG85" s="2"/>
      <c r="JMH85" s="2"/>
      <c r="JMI85" s="2"/>
      <c r="JMJ85" s="2"/>
      <c r="JMK85" s="2"/>
      <c r="JML85" s="2"/>
      <c r="JMM85" s="2"/>
      <c r="JMN85" s="2"/>
      <c r="JMO85" s="2"/>
      <c r="JMP85" s="2"/>
      <c r="JMQ85" s="2"/>
      <c r="JMR85" s="2"/>
      <c r="JMS85" s="2"/>
      <c r="JMT85" s="2"/>
      <c r="JMU85" s="2"/>
      <c r="JMV85" s="2"/>
      <c r="JMW85" s="2"/>
      <c r="JMX85" s="2"/>
      <c r="JMY85" s="2"/>
      <c r="JMZ85" s="2"/>
      <c r="JNA85" s="2"/>
      <c r="JNB85" s="2"/>
      <c r="JNC85" s="2"/>
      <c r="JND85" s="2"/>
      <c r="JNE85" s="2"/>
      <c r="JNF85" s="2"/>
      <c r="JNG85" s="2"/>
      <c r="JNH85" s="2"/>
      <c r="JNI85" s="2"/>
      <c r="JNJ85" s="2"/>
      <c r="JNK85" s="2"/>
      <c r="JNL85" s="2"/>
      <c r="JNM85" s="2"/>
      <c r="JNN85" s="2"/>
      <c r="JNO85" s="2"/>
      <c r="JNP85" s="2"/>
      <c r="JNQ85" s="2"/>
      <c r="JNR85" s="2"/>
      <c r="JNS85" s="2"/>
      <c r="JNT85" s="2"/>
      <c r="JNU85" s="2"/>
      <c r="JNV85" s="2"/>
      <c r="JNW85" s="2"/>
      <c r="JNX85" s="2"/>
      <c r="JNY85" s="2"/>
      <c r="JNZ85" s="2"/>
      <c r="JOA85" s="2"/>
      <c r="JOB85" s="2"/>
      <c r="JOC85" s="2"/>
      <c r="JOD85" s="2"/>
      <c r="JOE85" s="2"/>
      <c r="JOF85" s="2"/>
      <c r="JOG85" s="2"/>
      <c r="JOH85" s="2"/>
      <c r="JOI85" s="2"/>
      <c r="JOJ85" s="2"/>
      <c r="JOK85" s="2"/>
      <c r="JOL85" s="2"/>
      <c r="JOM85" s="2"/>
      <c r="JON85" s="2"/>
      <c r="JOO85" s="2"/>
      <c r="JOP85" s="2"/>
      <c r="JOQ85" s="2"/>
      <c r="JOR85" s="2"/>
      <c r="JOS85" s="2"/>
      <c r="JOT85" s="2"/>
      <c r="JOU85" s="2"/>
      <c r="JOV85" s="2"/>
      <c r="JOW85" s="2"/>
      <c r="JOX85" s="2"/>
      <c r="JOY85" s="2"/>
      <c r="JOZ85" s="2"/>
      <c r="JPA85" s="2"/>
      <c r="JPB85" s="2"/>
      <c r="JPC85" s="2"/>
      <c r="JPD85" s="2"/>
      <c r="JPE85" s="2"/>
      <c r="JPF85" s="2"/>
      <c r="JPG85" s="2"/>
      <c r="JPH85" s="2"/>
      <c r="JPI85" s="2"/>
      <c r="JPJ85" s="2"/>
      <c r="JPK85" s="2"/>
      <c r="JPL85" s="2"/>
      <c r="JPM85" s="2"/>
      <c r="JPN85" s="2"/>
      <c r="JPO85" s="2"/>
      <c r="JPP85" s="2"/>
      <c r="JPQ85" s="2"/>
      <c r="JPR85" s="2"/>
      <c r="JPS85" s="2"/>
      <c r="JPT85" s="2"/>
      <c r="JPU85" s="2"/>
      <c r="JPV85" s="2"/>
      <c r="JPW85" s="2"/>
      <c r="JPX85" s="2"/>
      <c r="JPY85" s="2"/>
      <c r="JPZ85" s="2"/>
      <c r="JQA85" s="2"/>
      <c r="JQB85" s="2"/>
      <c r="JQC85" s="2"/>
      <c r="JQD85" s="2"/>
      <c r="JQE85" s="2"/>
      <c r="JQF85" s="2"/>
      <c r="JQG85" s="2"/>
      <c r="JQH85" s="2"/>
      <c r="JQI85" s="2"/>
      <c r="JQJ85" s="2"/>
      <c r="JQK85" s="2"/>
      <c r="JQL85" s="2"/>
      <c r="JQM85" s="2"/>
      <c r="JQN85" s="2"/>
      <c r="JQO85" s="2"/>
      <c r="JQP85" s="2"/>
      <c r="JQQ85" s="2"/>
      <c r="JQR85" s="2"/>
      <c r="JQS85" s="2"/>
      <c r="JQT85" s="2"/>
      <c r="JQU85" s="2"/>
      <c r="JQV85" s="2"/>
      <c r="JQW85" s="2"/>
      <c r="JQX85" s="2"/>
      <c r="JQY85" s="2"/>
      <c r="JQZ85" s="2"/>
      <c r="JRA85" s="2"/>
      <c r="JRB85" s="2"/>
      <c r="JRC85" s="2"/>
      <c r="JRD85" s="2"/>
      <c r="JRE85" s="2"/>
      <c r="JRF85" s="2"/>
      <c r="JRG85" s="2"/>
      <c r="JRH85" s="2"/>
      <c r="JRI85" s="2"/>
      <c r="JRJ85" s="2"/>
      <c r="JRK85" s="2"/>
      <c r="JRL85" s="2"/>
      <c r="JRM85" s="2"/>
      <c r="JRN85" s="2"/>
      <c r="JRO85" s="2"/>
      <c r="JRP85" s="2"/>
      <c r="JRQ85" s="2"/>
      <c r="JRR85" s="2"/>
      <c r="JRS85" s="2"/>
      <c r="JRT85" s="2"/>
      <c r="JRU85" s="2"/>
      <c r="JRV85" s="2"/>
      <c r="JRW85" s="2"/>
      <c r="JRX85" s="2"/>
      <c r="JRY85" s="2"/>
      <c r="JRZ85" s="2"/>
      <c r="JSA85" s="2"/>
      <c r="JSB85" s="2"/>
      <c r="JSC85" s="2"/>
      <c r="JSD85" s="2"/>
      <c r="JSE85" s="2"/>
      <c r="JSF85" s="2"/>
      <c r="JSG85" s="2"/>
      <c r="JSH85" s="2"/>
      <c r="JSI85" s="2"/>
      <c r="JSJ85" s="2"/>
      <c r="JSK85" s="2"/>
      <c r="JSL85" s="2"/>
      <c r="JSM85" s="2"/>
      <c r="JSN85" s="2"/>
      <c r="JSO85" s="2"/>
      <c r="JSP85" s="2"/>
      <c r="JSQ85" s="2"/>
      <c r="JSR85" s="2"/>
      <c r="JSS85" s="2"/>
      <c r="JST85" s="2"/>
      <c r="JSU85" s="2"/>
      <c r="JSV85" s="2"/>
      <c r="JSW85" s="2"/>
      <c r="JSX85" s="2"/>
      <c r="JSY85" s="2"/>
      <c r="JSZ85" s="2"/>
      <c r="JTA85" s="2"/>
      <c r="JTB85" s="2"/>
      <c r="JTC85" s="2"/>
      <c r="JTD85" s="2"/>
      <c r="JTE85" s="2"/>
      <c r="JTF85" s="2"/>
      <c r="JTG85" s="2"/>
      <c r="JTH85" s="2"/>
      <c r="JTI85" s="2"/>
      <c r="JTJ85" s="2"/>
      <c r="JTK85" s="2"/>
      <c r="JTL85" s="2"/>
      <c r="JTM85" s="2"/>
      <c r="JTN85" s="2"/>
      <c r="JTO85" s="2"/>
      <c r="JTP85" s="2"/>
      <c r="JTQ85" s="2"/>
      <c r="JTR85" s="2"/>
      <c r="JTS85" s="2"/>
      <c r="JTT85" s="2"/>
      <c r="JTU85" s="2"/>
      <c r="JTV85" s="2"/>
      <c r="JTW85" s="2"/>
      <c r="JTX85" s="2"/>
      <c r="JTY85" s="2"/>
      <c r="JTZ85" s="2"/>
      <c r="JUA85" s="2"/>
      <c r="JUB85" s="2"/>
      <c r="JUC85" s="2"/>
      <c r="JUD85" s="2"/>
      <c r="JUE85" s="2"/>
      <c r="JUF85" s="2"/>
      <c r="JUG85" s="2"/>
      <c r="JUH85" s="2"/>
      <c r="JUI85" s="2"/>
      <c r="JUJ85" s="2"/>
      <c r="JUK85" s="2"/>
      <c r="JUL85" s="2"/>
      <c r="JUM85" s="2"/>
      <c r="JUN85" s="2"/>
      <c r="JUO85" s="2"/>
      <c r="JUP85" s="2"/>
      <c r="JUQ85" s="2"/>
      <c r="JUR85" s="2"/>
      <c r="JUS85" s="2"/>
      <c r="JUT85" s="2"/>
      <c r="JUU85" s="2"/>
      <c r="JUV85" s="2"/>
      <c r="JUW85" s="2"/>
      <c r="JUX85" s="2"/>
      <c r="JUY85" s="2"/>
      <c r="JUZ85" s="2"/>
      <c r="JVA85" s="2"/>
      <c r="JVB85" s="2"/>
      <c r="JVC85" s="2"/>
      <c r="JVD85" s="2"/>
      <c r="JVE85" s="2"/>
      <c r="JVF85" s="2"/>
      <c r="JVG85" s="2"/>
      <c r="JVH85" s="2"/>
      <c r="JVI85" s="2"/>
      <c r="JVJ85" s="2"/>
      <c r="JVK85" s="2"/>
      <c r="JVL85" s="2"/>
      <c r="JVM85" s="2"/>
      <c r="JVN85" s="2"/>
      <c r="JVO85" s="2"/>
      <c r="JVP85" s="2"/>
      <c r="JVQ85" s="2"/>
      <c r="JVR85" s="2"/>
      <c r="JVS85" s="2"/>
      <c r="JVT85" s="2"/>
      <c r="JVU85" s="2"/>
      <c r="JVV85" s="2"/>
      <c r="JVW85" s="2"/>
      <c r="JVX85" s="2"/>
      <c r="JVY85" s="2"/>
      <c r="JVZ85" s="2"/>
      <c r="JWA85" s="2"/>
      <c r="JWB85" s="2"/>
      <c r="JWC85" s="2"/>
      <c r="JWD85" s="2"/>
      <c r="JWE85" s="2"/>
      <c r="JWF85" s="2"/>
      <c r="JWG85" s="2"/>
      <c r="JWH85" s="2"/>
      <c r="JWI85" s="2"/>
      <c r="JWJ85" s="2"/>
      <c r="JWK85" s="2"/>
      <c r="JWL85" s="2"/>
      <c r="JWM85" s="2"/>
      <c r="JWN85" s="2"/>
      <c r="JWO85" s="2"/>
      <c r="JWP85" s="2"/>
      <c r="JWQ85" s="2"/>
      <c r="JWR85" s="2"/>
      <c r="JWS85" s="2"/>
      <c r="JWT85" s="2"/>
      <c r="JWU85" s="2"/>
      <c r="JWV85" s="2"/>
      <c r="JWW85" s="2"/>
      <c r="JWX85" s="2"/>
      <c r="JWY85" s="2"/>
      <c r="JWZ85" s="2"/>
      <c r="JXA85" s="2"/>
      <c r="JXB85" s="2"/>
      <c r="JXC85" s="2"/>
      <c r="JXD85" s="2"/>
      <c r="JXE85" s="2"/>
      <c r="JXF85" s="2"/>
      <c r="JXG85" s="2"/>
      <c r="JXH85" s="2"/>
      <c r="JXI85" s="2"/>
      <c r="JXJ85" s="2"/>
      <c r="JXK85" s="2"/>
      <c r="JXL85" s="2"/>
      <c r="JXM85" s="2"/>
      <c r="JXN85" s="2"/>
      <c r="JXO85" s="2"/>
      <c r="JXP85" s="2"/>
      <c r="JXQ85" s="2"/>
      <c r="JXR85" s="2"/>
      <c r="JXS85" s="2"/>
      <c r="JXT85" s="2"/>
      <c r="JXU85" s="2"/>
      <c r="JXV85" s="2"/>
      <c r="JXW85" s="2"/>
      <c r="JXX85" s="2"/>
      <c r="JXY85" s="2"/>
      <c r="JXZ85" s="2"/>
      <c r="JYA85" s="2"/>
      <c r="JYB85" s="2"/>
      <c r="JYC85" s="2"/>
      <c r="JYD85" s="2"/>
      <c r="JYE85" s="2"/>
      <c r="JYF85" s="2"/>
      <c r="JYG85" s="2"/>
      <c r="JYH85" s="2"/>
      <c r="JYI85" s="2"/>
      <c r="JYJ85" s="2"/>
      <c r="JYK85" s="2"/>
      <c r="JYL85" s="2"/>
      <c r="JYM85" s="2"/>
      <c r="JYN85" s="2"/>
      <c r="JYO85" s="2"/>
      <c r="JYP85" s="2"/>
      <c r="JYQ85" s="2"/>
      <c r="JYR85" s="2"/>
      <c r="JYS85" s="2"/>
      <c r="JYT85" s="2"/>
      <c r="JYU85" s="2"/>
      <c r="JYV85" s="2"/>
      <c r="JYW85" s="2"/>
      <c r="JYX85" s="2"/>
      <c r="JYY85" s="2"/>
      <c r="JYZ85" s="2"/>
      <c r="JZA85" s="2"/>
      <c r="JZB85" s="2"/>
      <c r="JZC85" s="2"/>
      <c r="JZD85" s="2"/>
      <c r="JZE85" s="2"/>
      <c r="JZF85" s="2"/>
      <c r="JZG85" s="2"/>
      <c r="JZH85" s="2"/>
      <c r="JZI85" s="2"/>
      <c r="JZJ85" s="2"/>
      <c r="JZK85" s="2"/>
      <c r="JZL85" s="2"/>
      <c r="JZM85" s="2"/>
      <c r="JZN85" s="2"/>
      <c r="JZO85" s="2"/>
      <c r="JZP85" s="2"/>
      <c r="JZQ85" s="2"/>
      <c r="JZR85" s="2"/>
      <c r="JZS85" s="2"/>
      <c r="JZT85" s="2"/>
      <c r="JZU85" s="2"/>
      <c r="JZV85" s="2"/>
      <c r="JZW85" s="2"/>
      <c r="JZX85" s="2"/>
      <c r="JZY85" s="2"/>
      <c r="JZZ85" s="2"/>
      <c r="KAA85" s="2"/>
      <c r="KAB85" s="2"/>
      <c r="KAC85" s="2"/>
      <c r="KAD85" s="2"/>
      <c r="KAE85" s="2"/>
      <c r="KAF85" s="2"/>
      <c r="KAG85" s="2"/>
      <c r="KAH85" s="2"/>
      <c r="KAI85" s="2"/>
      <c r="KAJ85" s="2"/>
      <c r="KAK85" s="2"/>
      <c r="KAL85" s="2"/>
      <c r="KAM85" s="2"/>
      <c r="KAN85" s="2"/>
      <c r="KAO85" s="2"/>
      <c r="KAP85" s="2"/>
      <c r="KAQ85" s="2"/>
      <c r="KAR85" s="2"/>
      <c r="KAS85" s="2"/>
      <c r="KAT85" s="2"/>
      <c r="KAU85" s="2"/>
      <c r="KAV85" s="2"/>
      <c r="KAW85" s="2"/>
      <c r="KAX85" s="2"/>
      <c r="KAY85" s="2"/>
      <c r="KAZ85" s="2"/>
      <c r="KBA85" s="2"/>
      <c r="KBB85" s="2"/>
      <c r="KBC85" s="2"/>
      <c r="KBD85" s="2"/>
      <c r="KBE85" s="2"/>
      <c r="KBF85" s="2"/>
      <c r="KBG85" s="2"/>
      <c r="KBH85" s="2"/>
      <c r="KBI85" s="2"/>
      <c r="KBJ85" s="2"/>
      <c r="KBK85" s="2"/>
      <c r="KBL85" s="2"/>
      <c r="KBM85" s="2"/>
      <c r="KBN85" s="2"/>
      <c r="KBO85" s="2"/>
      <c r="KBP85" s="2"/>
      <c r="KBQ85" s="2"/>
      <c r="KBR85" s="2"/>
      <c r="KBS85" s="2"/>
      <c r="KBT85" s="2"/>
      <c r="KBU85" s="2"/>
      <c r="KBV85" s="2"/>
      <c r="KBW85" s="2"/>
      <c r="KBX85" s="2"/>
      <c r="KBY85" s="2"/>
      <c r="KBZ85" s="2"/>
      <c r="KCA85" s="2"/>
      <c r="KCB85" s="2"/>
      <c r="KCC85" s="2"/>
      <c r="KCD85" s="2"/>
      <c r="KCE85" s="2"/>
      <c r="KCF85" s="2"/>
      <c r="KCG85" s="2"/>
      <c r="KCH85" s="2"/>
      <c r="KCI85" s="2"/>
      <c r="KCJ85" s="2"/>
      <c r="KCK85" s="2"/>
      <c r="KCL85" s="2"/>
      <c r="KCM85" s="2"/>
      <c r="KCN85" s="2"/>
      <c r="KCO85" s="2"/>
      <c r="KCP85" s="2"/>
      <c r="KCQ85" s="2"/>
      <c r="KCR85" s="2"/>
      <c r="KCS85" s="2"/>
      <c r="KCT85" s="2"/>
      <c r="KCU85" s="2"/>
      <c r="KCV85" s="2"/>
      <c r="KCW85" s="2"/>
      <c r="KCX85" s="2"/>
      <c r="KCY85" s="2"/>
      <c r="KCZ85" s="2"/>
      <c r="KDA85" s="2"/>
      <c r="KDB85" s="2"/>
      <c r="KDC85" s="2"/>
      <c r="KDD85" s="2"/>
      <c r="KDE85" s="2"/>
      <c r="KDF85" s="2"/>
      <c r="KDG85" s="2"/>
      <c r="KDH85" s="2"/>
      <c r="KDI85" s="2"/>
      <c r="KDJ85" s="2"/>
      <c r="KDK85" s="2"/>
      <c r="KDL85" s="2"/>
      <c r="KDM85" s="2"/>
      <c r="KDN85" s="2"/>
      <c r="KDO85" s="2"/>
      <c r="KDP85" s="2"/>
      <c r="KDQ85" s="2"/>
      <c r="KDR85" s="2"/>
      <c r="KDS85" s="2"/>
      <c r="KDT85" s="2"/>
      <c r="KDU85" s="2"/>
      <c r="KDV85" s="2"/>
      <c r="KDW85" s="2"/>
      <c r="KDX85" s="2"/>
      <c r="KDY85" s="2"/>
      <c r="KDZ85" s="2"/>
      <c r="KEA85" s="2"/>
      <c r="KEB85" s="2"/>
      <c r="KEC85" s="2"/>
      <c r="KED85" s="2"/>
      <c r="KEE85" s="2"/>
      <c r="KEF85" s="2"/>
      <c r="KEG85" s="2"/>
      <c r="KEH85" s="2"/>
      <c r="KEI85" s="2"/>
      <c r="KEJ85" s="2"/>
      <c r="KEK85" s="2"/>
      <c r="KEL85" s="2"/>
      <c r="KEM85" s="2"/>
      <c r="KEN85" s="2"/>
      <c r="KEO85" s="2"/>
      <c r="KEP85" s="2"/>
      <c r="KEQ85" s="2"/>
      <c r="KER85" s="2"/>
      <c r="KES85" s="2"/>
      <c r="KET85" s="2"/>
      <c r="KEU85" s="2"/>
      <c r="KEV85" s="2"/>
      <c r="KEW85" s="2"/>
      <c r="KEX85" s="2"/>
      <c r="KEY85" s="2"/>
      <c r="KEZ85" s="2"/>
      <c r="KFA85" s="2"/>
      <c r="KFB85" s="2"/>
      <c r="KFC85" s="2"/>
      <c r="KFD85" s="2"/>
      <c r="KFE85" s="2"/>
      <c r="KFF85" s="2"/>
      <c r="KFG85" s="2"/>
      <c r="KFH85" s="2"/>
      <c r="KFI85" s="2"/>
      <c r="KFJ85" s="2"/>
      <c r="KFK85" s="2"/>
      <c r="KFL85" s="2"/>
      <c r="KFM85" s="2"/>
      <c r="KFN85" s="2"/>
      <c r="KFO85" s="2"/>
      <c r="KFP85" s="2"/>
      <c r="KFQ85" s="2"/>
      <c r="KFR85" s="2"/>
      <c r="KFS85" s="2"/>
      <c r="KFT85" s="2"/>
      <c r="KFU85" s="2"/>
      <c r="KFV85" s="2"/>
      <c r="KFW85" s="2"/>
      <c r="KFX85" s="2"/>
      <c r="KFY85" s="2"/>
      <c r="KFZ85" s="2"/>
      <c r="KGA85" s="2"/>
      <c r="KGB85" s="2"/>
      <c r="KGC85" s="2"/>
      <c r="KGD85" s="2"/>
      <c r="KGE85" s="2"/>
      <c r="KGF85" s="2"/>
      <c r="KGG85" s="2"/>
      <c r="KGH85" s="2"/>
      <c r="KGI85" s="2"/>
      <c r="KGJ85" s="2"/>
      <c r="KGK85" s="2"/>
      <c r="KGL85" s="2"/>
      <c r="KGM85" s="2"/>
      <c r="KGN85" s="2"/>
      <c r="KGO85" s="2"/>
      <c r="KGP85" s="2"/>
      <c r="KGQ85" s="2"/>
      <c r="KGR85" s="2"/>
      <c r="KGS85" s="2"/>
      <c r="KGT85" s="2"/>
      <c r="KGU85" s="2"/>
      <c r="KGV85" s="2"/>
      <c r="KGW85" s="2"/>
      <c r="KGX85" s="2"/>
      <c r="KGY85" s="2"/>
      <c r="KGZ85" s="2"/>
      <c r="KHA85" s="2"/>
      <c r="KHB85" s="2"/>
      <c r="KHC85" s="2"/>
      <c r="KHD85" s="2"/>
      <c r="KHE85" s="2"/>
      <c r="KHF85" s="2"/>
      <c r="KHG85" s="2"/>
      <c r="KHH85" s="2"/>
      <c r="KHI85" s="2"/>
      <c r="KHJ85" s="2"/>
      <c r="KHK85" s="2"/>
      <c r="KHL85" s="2"/>
      <c r="KHM85" s="2"/>
      <c r="KHN85" s="2"/>
      <c r="KHO85" s="2"/>
      <c r="KHP85" s="2"/>
      <c r="KHQ85" s="2"/>
      <c r="KHR85" s="2"/>
      <c r="KHS85" s="2"/>
      <c r="KHT85" s="2"/>
      <c r="KHU85" s="2"/>
      <c r="KHV85" s="2"/>
      <c r="KHW85" s="2"/>
      <c r="KHX85" s="2"/>
      <c r="KHY85" s="2"/>
      <c r="KHZ85" s="2"/>
      <c r="KIA85" s="2"/>
      <c r="KIB85" s="2"/>
      <c r="KIC85" s="2"/>
      <c r="KID85" s="2"/>
      <c r="KIE85" s="2"/>
      <c r="KIF85" s="2"/>
      <c r="KIG85" s="2"/>
      <c r="KIH85" s="2"/>
      <c r="KII85" s="2"/>
      <c r="KIJ85" s="2"/>
      <c r="KIK85" s="2"/>
      <c r="KIL85" s="2"/>
      <c r="KIM85" s="2"/>
      <c r="KIN85" s="2"/>
      <c r="KIO85" s="2"/>
      <c r="KIP85" s="2"/>
      <c r="KIQ85" s="2"/>
      <c r="KIR85" s="2"/>
      <c r="KIS85" s="2"/>
      <c r="KIT85" s="2"/>
      <c r="KIU85" s="2"/>
      <c r="KIV85" s="2"/>
      <c r="KIW85" s="2"/>
      <c r="KIX85" s="2"/>
      <c r="KIY85" s="2"/>
      <c r="KIZ85" s="2"/>
      <c r="KJA85" s="2"/>
      <c r="KJB85" s="2"/>
      <c r="KJC85" s="2"/>
      <c r="KJD85" s="2"/>
      <c r="KJE85" s="2"/>
      <c r="KJF85" s="2"/>
      <c r="KJG85" s="2"/>
      <c r="KJH85" s="2"/>
      <c r="KJI85" s="2"/>
      <c r="KJJ85" s="2"/>
      <c r="KJK85" s="2"/>
      <c r="KJL85" s="2"/>
      <c r="KJM85" s="2"/>
      <c r="KJN85" s="2"/>
      <c r="KJO85" s="2"/>
      <c r="KJP85" s="2"/>
      <c r="KJQ85" s="2"/>
      <c r="KJR85" s="2"/>
      <c r="KJS85" s="2"/>
      <c r="KJT85" s="2"/>
      <c r="KJU85" s="2"/>
      <c r="KJV85" s="2"/>
      <c r="KJW85" s="2"/>
      <c r="KJX85" s="2"/>
      <c r="KJY85" s="2"/>
      <c r="KJZ85" s="2"/>
      <c r="KKA85" s="2"/>
      <c r="KKB85" s="2"/>
      <c r="KKC85" s="2"/>
      <c r="KKD85" s="2"/>
      <c r="KKE85" s="2"/>
      <c r="KKF85" s="2"/>
      <c r="KKG85" s="2"/>
      <c r="KKH85" s="2"/>
      <c r="KKI85" s="2"/>
      <c r="KKJ85" s="2"/>
      <c r="KKK85" s="2"/>
      <c r="KKL85" s="2"/>
      <c r="KKM85" s="2"/>
      <c r="KKN85" s="2"/>
      <c r="KKO85" s="2"/>
      <c r="KKP85" s="2"/>
      <c r="KKQ85" s="2"/>
      <c r="KKR85" s="2"/>
      <c r="KKS85" s="2"/>
      <c r="KKT85" s="2"/>
      <c r="KKU85" s="2"/>
      <c r="KKV85" s="2"/>
      <c r="KKW85" s="2"/>
      <c r="KKX85" s="2"/>
      <c r="KKY85" s="2"/>
      <c r="KKZ85" s="2"/>
      <c r="KLA85" s="2"/>
      <c r="KLB85" s="2"/>
      <c r="KLC85" s="2"/>
      <c r="KLD85" s="2"/>
      <c r="KLE85" s="2"/>
      <c r="KLF85" s="2"/>
      <c r="KLG85" s="2"/>
      <c r="KLH85" s="2"/>
      <c r="KLI85" s="2"/>
      <c r="KLJ85" s="2"/>
      <c r="KLK85" s="2"/>
      <c r="KLL85" s="2"/>
      <c r="KLM85" s="2"/>
      <c r="KLN85" s="2"/>
      <c r="KLO85" s="2"/>
      <c r="KLP85" s="2"/>
      <c r="KLQ85" s="2"/>
      <c r="KLR85" s="2"/>
      <c r="KLS85" s="2"/>
      <c r="KLT85" s="2"/>
      <c r="KLU85" s="2"/>
      <c r="KLV85" s="2"/>
      <c r="KLW85" s="2"/>
      <c r="KLX85" s="2"/>
      <c r="KLY85" s="2"/>
      <c r="KLZ85" s="2"/>
      <c r="KMA85" s="2"/>
      <c r="KMB85" s="2"/>
      <c r="KMC85" s="2"/>
      <c r="KMD85" s="2"/>
      <c r="KME85" s="2"/>
      <c r="KMF85" s="2"/>
      <c r="KMG85" s="2"/>
      <c r="KMH85" s="2"/>
      <c r="KMI85" s="2"/>
      <c r="KMJ85" s="2"/>
      <c r="KMK85" s="2"/>
      <c r="KML85" s="2"/>
      <c r="KMM85" s="2"/>
      <c r="KMN85" s="2"/>
      <c r="KMO85" s="2"/>
      <c r="KMP85" s="2"/>
      <c r="KMQ85" s="2"/>
      <c r="KMR85" s="2"/>
      <c r="KMS85" s="2"/>
      <c r="KMT85" s="2"/>
      <c r="KMU85" s="2"/>
      <c r="KMV85" s="2"/>
      <c r="KMW85" s="2"/>
      <c r="KMX85" s="2"/>
      <c r="KMY85" s="2"/>
      <c r="KMZ85" s="2"/>
      <c r="KNA85" s="2"/>
      <c r="KNB85" s="2"/>
      <c r="KNC85" s="2"/>
      <c r="KND85" s="2"/>
      <c r="KNE85" s="2"/>
      <c r="KNF85" s="2"/>
      <c r="KNG85" s="2"/>
      <c r="KNH85" s="2"/>
      <c r="KNI85" s="2"/>
      <c r="KNJ85" s="2"/>
      <c r="KNK85" s="2"/>
      <c r="KNL85" s="2"/>
      <c r="KNM85" s="2"/>
      <c r="KNN85" s="2"/>
      <c r="KNO85" s="2"/>
      <c r="KNP85" s="2"/>
      <c r="KNQ85" s="2"/>
      <c r="KNR85" s="2"/>
      <c r="KNS85" s="2"/>
      <c r="KNT85" s="2"/>
      <c r="KNU85" s="2"/>
      <c r="KNV85" s="2"/>
      <c r="KNW85" s="2"/>
      <c r="KNX85" s="2"/>
      <c r="KNY85" s="2"/>
      <c r="KNZ85" s="2"/>
      <c r="KOA85" s="2"/>
      <c r="KOB85" s="2"/>
      <c r="KOC85" s="2"/>
      <c r="KOD85" s="2"/>
      <c r="KOE85" s="2"/>
      <c r="KOF85" s="2"/>
      <c r="KOG85" s="2"/>
      <c r="KOH85" s="2"/>
      <c r="KOI85" s="2"/>
      <c r="KOJ85" s="2"/>
      <c r="KOK85" s="2"/>
      <c r="KOL85" s="2"/>
      <c r="KOM85" s="2"/>
      <c r="KON85" s="2"/>
      <c r="KOO85" s="2"/>
      <c r="KOP85" s="2"/>
      <c r="KOQ85" s="2"/>
      <c r="KOR85" s="2"/>
      <c r="KOS85" s="2"/>
      <c r="KOT85" s="2"/>
      <c r="KOU85" s="2"/>
      <c r="KOV85" s="2"/>
      <c r="KOW85" s="2"/>
      <c r="KOX85" s="2"/>
      <c r="KOY85" s="2"/>
      <c r="KOZ85" s="2"/>
      <c r="KPA85" s="2"/>
      <c r="KPB85" s="2"/>
      <c r="KPC85" s="2"/>
      <c r="KPD85" s="2"/>
      <c r="KPE85" s="2"/>
      <c r="KPF85" s="2"/>
      <c r="KPG85" s="2"/>
      <c r="KPH85" s="2"/>
      <c r="KPI85" s="2"/>
      <c r="KPJ85" s="2"/>
      <c r="KPK85" s="2"/>
      <c r="KPL85" s="2"/>
      <c r="KPM85" s="2"/>
      <c r="KPN85" s="2"/>
      <c r="KPO85" s="2"/>
      <c r="KPP85" s="2"/>
      <c r="KPQ85" s="2"/>
      <c r="KPR85" s="2"/>
      <c r="KPS85" s="2"/>
      <c r="KPT85" s="2"/>
      <c r="KPU85" s="2"/>
      <c r="KPV85" s="2"/>
      <c r="KPW85" s="2"/>
      <c r="KPX85" s="2"/>
      <c r="KPY85" s="2"/>
      <c r="KPZ85" s="2"/>
      <c r="KQA85" s="2"/>
      <c r="KQB85" s="2"/>
      <c r="KQC85" s="2"/>
      <c r="KQD85" s="2"/>
      <c r="KQE85" s="2"/>
      <c r="KQF85" s="2"/>
      <c r="KQG85" s="2"/>
      <c r="KQH85" s="2"/>
      <c r="KQI85" s="2"/>
      <c r="KQJ85" s="2"/>
      <c r="KQK85" s="2"/>
      <c r="KQL85" s="2"/>
      <c r="KQM85" s="2"/>
      <c r="KQN85" s="2"/>
      <c r="KQO85" s="2"/>
      <c r="KQP85" s="2"/>
      <c r="KQQ85" s="2"/>
      <c r="KQR85" s="2"/>
      <c r="KQS85" s="2"/>
      <c r="KQT85" s="2"/>
      <c r="KQU85" s="2"/>
      <c r="KQV85" s="2"/>
      <c r="KQW85" s="2"/>
      <c r="KQX85" s="2"/>
      <c r="KQY85" s="2"/>
      <c r="KQZ85" s="2"/>
      <c r="KRA85" s="2"/>
      <c r="KRB85" s="2"/>
      <c r="KRC85" s="2"/>
      <c r="KRD85" s="2"/>
      <c r="KRE85" s="2"/>
      <c r="KRF85" s="2"/>
      <c r="KRG85" s="2"/>
      <c r="KRH85" s="2"/>
      <c r="KRI85" s="2"/>
      <c r="KRJ85" s="2"/>
      <c r="KRK85" s="2"/>
      <c r="KRL85" s="2"/>
      <c r="KRM85" s="2"/>
      <c r="KRN85" s="2"/>
      <c r="KRO85" s="2"/>
      <c r="KRP85" s="2"/>
      <c r="KRQ85" s="2"/>
      <c r="KRR85" s="2"/>
      <c r="KRS85" s="2"/>
      <c r="KRT85" s="2"/>
      <c r="KRU85" s="2"/>
      <c r="KRV85" s="2"/>
      <c r="KRW85" s="2"/>
      <c r="KRX85" s="2"/>
      <c r="KRY85" s="2"/>
      <c r="KRZ85" s="2"/>
      <c r="KSA85" s="2"/>
      <c r="KSB85" s="2"/>
      <c r="KSC85" s="2"/>
      <c r="KSD85" s="2"/>
      <c r="KSE85" s="2"/>
      <c r="KSF85" s="2"/>
      <c r="KSG85" s="2"/>
      <c r="KSH85" s="2"/>
      <c r="KSI85" s="2"/>
      <c r="KSJ85" s="2"/>
      <c r="KSK85" s="2"/>
      <c r="KSL85" s="2"/>
      <c r="KSM85" s="2"/>
      <c r="KSN85" s="2"/>
      <c r="KSO85" s="2"/>
      <c r="KSP85" s="2"/>
      <c r="KSQ85" s="2"/>
      <c r="KSR85" s="2"/>
      <c r="KSS85" s="2"/>
      <c r="KST85" s="2"/>
      <c r="KSU85" s="2"/>
      <c r="KSV85" s="2"/>
      <c r="KSW85" s="2"/>
      <c r="KSX85" s="2"/>
      <c r="KSY85" s="2"/>
      <c r="KSZ85" s="2"/>
      <c r="KTA85" s="2"/>
      <c r="KTB85" s="2"/>
      <c r="KTC85" s="2"/>
      <c r="KTD85" s="2"/>
      <c r="KTE85" s="2"/>
      <c r="KTF85" s="2"/>
      <c r="KTG85" s="2"/>
      <c r="KTH85" s="2"/>
      <c r="KTI85" s="2"/>
      <c r="KTJ85" s="2"/>
      <c r="KTK85" s="2"/>
      <c r="KTL85" s="2"/>
      <c r="KTM85" s="2"/>
      <c r="KTN85" s="2"/>
      <c r="KTO85" s="2"/>
      <c r="KTP85" s="2"/>
      <c r="KTQ85" s="2"/>
      <c r="KTR85" s="2"/>
      <c r="KTS85" s="2"/>
      <c r="KTT85" s="2"/>
      <c r="KTU85" s="2"/>
      <c r="KTV85" s="2"/>
      <c r="KTW85" s="2"/>
      <c r="KTX85" s="2"/>
      <c r="KTY85" s="2"/>
      <c r="KTZ85" s="2"/>
      <c r="KUA85" s="2"/>
      <c r="KUB85" s="2"/>
      <c r="KUC85" s="2"/>
      <c r="KUD85" s="2"/>
      <c r="KUE85" s="2"/>
      <c r="KUF85" s="2"/>
      <c r="KUG85" s="2"/>
      <c r="KUH85" s="2"/>
      <c r="KUI85" s="2"/>
      <c r="KUJ85" s="2"/>
      <c r="KUK85" s="2"/>
      <c r="KUL85" s="2"/>
      <c r="KUM85" s="2"/>
      <c r="KUN85" s="2"/>
      <c r="KUO85" s="2"/>
      <c r="KUP85" s="2"/>
      <c r="KUQ85" s="2"/>
      <c r="KUR85" s="2"/>
      <c r="KUS85" s="2"/>
      <c r="KUT85" s="2"/>
      <c r="KUU85" s="2"/>
      <c r="KUV85" s="2"/>
      <c r="KUW85" s="2"/>
      <c r="KUX85" s="2"/>
      <c r="KUY85" s="2"/>
      <c r="KUZ85" s="2"/>
      <c r="KVA85" s="2"/>
      <c r="KVB85" s="2"/>
      <c r="KVC85" s="2"/>
      <c r="KVD85" s="2"/>
      <c r="KVE85" s="2"/>
      <c r="KVF85" s="2"/>
      <c r="KVG85" s="2"/>
      <c r="KVH85" s="2"/>
      <c r="KVI85" s="2"/>
      <c r="KVJ85" s="2"/>
      <c r="KVK85" s="2"/>
      <c r="KVL85" s="2"/>
      <c r="KVM85" s="2"/>
      <c r="KVN85" s="2"/>
      <c r="KVO85" s="2"/>
      <c r="KVP85" s="2"/>
      <c r="KVQ85" s="2"/>
      <c r="KVR85" s="2"/>
      <c r="KVS85" s="2"/>
      <c r="KVT85" s="2"/>
      <c r="KVU85" s="2"/>
      <c r="KVV85" s="2"/>
      <c r="KVW85" s="2"/>
      <c r="KVX85" s="2"/>
      <c r="KVY85" s="2"/>
      <c r="KVZ85" s="2"/>
      <c r="KWA85" s="2"/>
      <c r="KWB85" s="2"/>
      <c r="KWC85" s="2"/>
      <c r="KWD85" s="2"/>
      <c r="KWE85" s="2"/>
      <c r="KWF85" s="2"/>
      <c r="KWG85" s="2"/>
      <c r="KWH85" s="2"/>
      <c r="KWI85" s="2"/>
      <c r="KWJ85" s="2"/>
      <c r="KWK85" s="2"/>
      <c r="KWL85" s="2"/>
      <c r="KWM85" s="2"/>
      <c r="KWN85" s="2"/>
      <c r="KWO85" s="2"/>
      <c r="KWP85" s="2"/>
      <c r="KWQ85" s="2"/>
      <c r="KWR85" s="2"/>
      <c r="KWS85" s="2"/>
      <c r="KWT85" s="2"/>
      <c r="KWU85" s="2"/>
      <c r="KWV85" s="2"/>
      <c r="KWW85" s="2"/>
      <c r="KWX85" s="2"/>
      <c r="KWY85" s="2"/>
      <c r="KWZ85" s="2"/>
      <c r="KXA85" s="2"/>
      <c r="KXB85" s="2"/>
      <c r="KXC85" s="2"/>
      <c r="KXD85" s="2"/>
      <c r="KXE85" s="2"/>
      <c r="KXF85" s="2"/>
      <c r="KXG85" s="2"/>
      <c r="KXH85" s="2"/>
      <c r="KXI85" s="2"/>
      <c r="KXJ85" s="2"/>
      <c r="KXK85" s="2"/>
      <c r="KXL85" s="2"/>
      <c r="KXM85" s="2"/>
      <c r="KXN85" s="2"/>
      <c r="KXO85" s="2"/>
      <c r="KXP85" s="2"/>
      <c r="KXQ85" s="2"/>
      <c r="KXR85" s="2"/>
      <c r="KXS85" s="2"/>
      <c r="KXT85" s="2"/>
      <c r="KXU85" s="2"/>
      <c r="KXV85" s="2"/>
      <c r="KXW85" s="2"/>
      <c r="KXX85" s="2"/>
      <c r="KXY85" s="2"/>
      <c r="KXZ85" s="2"/>
      <c r="KYA85" s="2"/>
      <c r="KYB85" s="2"/>
      <c r="KYC85" s="2"/>
      <c r="KYD85" s="2"/>
      <c r="KYE85" s="2"/>
      <c r="KYF85" s="2"/>
      <c r="KYG85" s="2"/>
      <c r="KYH85" s="2"/>
      <c r="KYI85" s="2"/>
      <c r="KYJ85" s="2"/>
      <c r="KYK85" s="2"/>
      <c r="KYL85" s="2"/>
      <c r="KYM85" s="2"/>
      <c r="KYN85" s="2"/>
      <c r="KYO85" s="2"/>
      <c r="KYP85" s="2"/>
      <c r="KYQ85" s="2"/>
      <c r="KYR85" s="2"/>
      <c r="KYS85" s="2"/>
      <c r="KYT85" s="2"/>
      <c r="KYU85" s="2"/>
      <c r="KYV85" s="2"/>
      <c r="KYW85" s="2"/>
      <c r="KYX85" s="2"/>
      <c r="KYY85" s="2"/>
      <c r="KYZ85" s="2"/>
      <c r="KZA85" s="2"/>
      <c r="KZB85" s="2"/>
      <c r="KZC85" s="2"/>
      <c r="KZD85" s="2"/>
      <c r="KZE85" s="2"/>
      <c r="KZF85" s="2"/>
      <c r="KZG85" s="2"/>
      <c r="KZH85" s="2"/>
      <c r="KZI85" s="2"/>
      <c r="KZJ85" s="2"/>
      <c r="KZK85" s="2"/>
      <c r="KZL85" s="2"/>
      <c r="KZM85" s="2"/>
      <c r="KZN85" s="2"/>
      <c r="KZO85" s="2"/>
      <c r="KZP85" s="2"/>
      <c r="KZQ85" s="2"/>
      <c r="KZR85" s="2"/>
      <c r="KZS85" s="2"/>
      <c r="KZT85" s="2"/>
      <c r="KZU85" s="2"/>
      <c r="KZV85" s="2"/>
      <c r="KZW85" s="2"/>
      <c r="KZX85" s="2"/>
      <c r="KZY85" s="2"/>
      <c r="KZZ85" s="2"/>
      <c r="LAA85" s="2"/>
      <c r="LAB85" s="2"/>
      <c r="LAC85" s="2"/>
      <c r="LAD85" s="2"/>
      <c r="LAE85" s="2"/>
      <c r="LAF85" s="2"/>
      <c r="LAG85" s="2"/>
      <c r="LAH85" s="2"/>
      <c r="LAI85" s="2"/>
      <c r="LAJ85" s="2"/>
      <c r="LAK85" s="2"/>
      <c r="LAL85" s="2"/>
      <c r="LAM85" s="2"/>
      <c r="LAN85" s="2"/>
      <c r="LAO85" s="2"/>
      <c r="LAP85" s="2"/>
      <c r="LAQ85" s="2"/>
      <c r="LAR85" s="2"/>
      <c r="LAS85" s="2"/>
      <c r="LAT85" s="2"/>
      <c r="LAU85" s="2"/>
      <c r="LAV85" s="2"/>
      <c r="LAW85" s="2"/>
      <c r="LAX85" s="2"/>
      <c r="LAY85" s="2"/>
      <c r="LAZ85" s="2"/>
      <c r="LBA85" s="2"/>
      <c r="LBB85" s="2"/>
      <c r="LBC85" s="2"/>
      <c r="LBD85" s="2"/>
      <c r="LBE85" s="2"/>
      <c r="LBF85" s="2"/>
      <c r="LBG85" s="2"/>
      <c r="LBH85" s="2"/>
      <c r="LBI85" s="2"/>
      <c r="LBJ85" s="2"/>
      <c r="LBK85" s="2"/>
      <c r="LBL85" s="2"/>
      <c r="LBM85" s="2"/>
      <c r="LBN85" s="2"/>
      <c r="LBO85" s="2"/>
      <c r="LBP85" s="2"/>
      <c r="LBQ85" s="2"/>
      <c r="LBR85" s="2"/>
      <c r="LBS85" s="2"/>
      <c r="LBT85" s="2"/>
      <c r="LBU85" s="2"/>
      <c r="LBV85" s="2"/>
      <c r="LBW85" s="2"/>
      <c r="LBX85" s="2"/>
      <c r="LBY85" s="2"/>
      <c r="LBZ85" s="2"/>
      <c r="LCA85" s="2"/>
      <c r="LCB85" s="2"/>
      <c r="LCC85" s="2"/>
      <c r="LCD85" s="2"/>
      <c r="LCE85" s="2"/>
      <c r="LCF85" s="2"/>
      <c r="LCG85" s="2"/>
      <c r="LCH85" s="2"/>
      <c r="LCI85" s="2"/>
      <c r="LCJ85" s="2"/>
      <c r="LCK85" s="2"/>
      <c r="LCL85" s="2"/>
      <c r="LCM85" s="2"/>
      <c r="LCN85" s="2"/>
      <c r="LCO85" s="2"/>
      <c r="LCP85" s="2"/>
      <c r="LCQ85" s="2"/>
      <c r="LCR85" s="2"/>
      <c r="LCS85" s="2"/>
      <c r="LCT85" s="2"/>
      <c r="LCU85" s="2"/>
      <c r="LCV85" s="2"/>
      <c r="LCW85" s="2"/>
      <c r="LCX85" s="2"/>
      <c r="LCY85" s="2"/>
      <c r="LCZ85" s="2"/>
      <c r="LDA85" s="2"/>
      <c r="LDB85" s="2"/>
      <c r="LDC85" s="2"/>
      <c r="LDD85" s="2"/>
      <c r="LDE85" s="2"/>
      <c r="LDF85" s="2"/>
      <c r="LDG85" s="2"/>
      <c r="LDH85" s="2"/>
      <c r="LDI85" s="2"/>
      <c r="LDJ85" s="2"/>
      <c r="LDK85" s="2"/>
      <c r="LDL85" s="2"/>
      <c r="LDM85" s="2"/>
      <c r="LDN85" s="2"/>
      <c r="LDO85" s="2"/>
      <c r="LDP85" s="2"/>
      <c r="LDQ85" s="2"/>
      <c r="LDR85" s="2"/>
      <c r="LDS85" s="2"/>
      <c r="LDT85" s="2"/>
      <c r="LDU85" s="2"/>
      <c r="LDV85" s="2"/>
      <c r="LDW85" s="2"/>
      <c r="LDX85" s="2"/>
      <c r="LDY85" s="2"/>
      <c r="LDZ85" s="2"/>
      <c r="LEA85" s="2"/>
      <c r="LEB85" s="2"/>
      <c r="LEC85" s="2"/>
      <c r="LED85" s="2"/>
      <c r="LEE85" s="2"/>
      <c r="LEF85" s="2"/>
      <c r="LEG85" s="2"/>
      <c r="LEH85" s="2"/>
      <c r="LEI85" s="2"/>
      <c r="LEJ85" s="2"/>
      <c r="LEK85" s="2"/>
      <c r="LEL85" s="2"/>
      <c r="LEM85" s="2"/>
      <c r="LEN85" s="2"/>
      <c r="LEO85" s="2"/>
      <c r="LEP85" s="2"/>
      <c r="LEQ85" s="2"/>
      <c r="LER85" s="2"/>
      <c r="LES85" s="2"/>
      <c r="LET85" s="2"/>
      <c r="LEU85" s="2"/>
      <c r="LEV85" s="2"/>
      <c r="LEW85" s="2"/>
      <c r="LEX85" s="2"/>
      <c r="LEY85" s="2"/>
      <c r="LEZ85" s="2"/>
      <c r="LFA85" s="2"/>
      <c r="LFB85" s="2"/>
      <c r="LFC85" s="2"/>
      <c r="LFD85" s="2"/>
      <c r="LFE85" s="2"/>
      <c r="LFF85" s="2"/>
      <c r="LFG85" s="2"/>
      <c r="LFH85" s="2"/>
      <c r="LFI85" s="2"/>
      <c r="LFJ85" s="2"/>
      <c r="LFK85" s="2"/>
      <c r="LFL85" s="2"/>
      <c r="LFM85" s="2"/>
      <c r="LFN85" s="2"/>
      <c r="LFO85" s="2"/>
      <c r="LFP85" s="2"/>
      <c r="LFQ85" s="2"/>
      <c r="LFR85" s="2"/>
      <c r="LFS85" s="2"/>
      <c r="LFT85" s="2"/>
      <c r="LFU85" s="2"/>
      <c r="LFV85" s="2"/>
      <c r="LFW85" s="2"/>
      <c r="LFX85" s="2"/>
      <c r="LFY85" s="2"/>
      <c r="LFZ85" s="2"/>
      <c r="LGA85" s="2"/>
      <c r="LGB85" s="2"/>
      <c r="LGC85" s="2"/>
      <c r="LGD85" s="2"/>
      <c r="LGE85" s="2"/>
      <c r="LGF85" s="2"/>
      <c r="LGG85" s="2"/>
      <c r="LGH85" s="2"/>
      <c r="LGI85" s="2"/>
      <c r="LGJ85" s="2"/>
      <c r="LGK85" s="2"/>
      <c r="LGL85" s="2"/>
      <c r="LGM85" s="2"/>
      <c r="LGN85" s="2"/>
      <c r="LGO85" s="2"/>
      <c r="LGP85" s="2"/>
      <c r="LGQ85" s="2"/>
      <c r="LGR85" s="2"/>
      <c r="LGS85" s="2"/>
      <c r="LGT85" s="2"/>
      <c r="LGU85" s="2"/>
      <c r="LGV85" s="2"/>
      <c r="LGW85" s="2"/>
      <c r="LGX85" s="2"/>
      <c r="LGY85" s="2"/>
      <c r="LGZ85" s="2"/>
      <c r="LHA85" s="2"/>
      <c r="LHB85" s="2"/>
      <c r="LHC85" s="2"/>
      <c r="LHD85" s="2"/>
      <c r="LHE85" s="2"/>
      <c r="LHF85" s="2"/>
      <c r="LHG85" s="2"/>
      <c r="LHH85" s="2"/>
      <c r="LHI85" s="2"/>
      <c r="LHJ85" s="2"/>
      <c r="LHK85" s="2"/>
      <c r="LHL85" s="2"/>
      <c r="LHM85" s="2"/>
      <c r="LHN85" s="2"/>
      <c r="LHO85" s="2"/>
      <c r="LHP85" s="2"/>
      <c r="LHQ85" s="2"/>
      <c r="LHR85" s="2"/>
      <c r="LHS85" s="2"/>
      <c r="LHT85" s="2"/>
      <c r="LHU85" s="2"/>
      <c r="LHV85" s="2"/>
      <c r="LHW85" s="2"/>
      <c r="LHX85" s="2"/>
      <c r="LHY85" s="2"/>
      <c r="LHZ85" s="2"/>
      <c r="LIA85" s="2"/>
      <c r="LIB85" s="2"/>
      <c r="LIC85" s="2"/>
      <c r="LID85" s="2"/>
      <c r="LIE85" s="2"/>
      <c r="LIF85" s="2"/>
      <c r="LIG85" s="2"/>
      <c r="LIH85" s="2"/>
      <c r="LII85" s="2"/>
      <c r="LIJ85" s="2"/>
      <c r="LIK85" s="2"/>
      <c r="LIL85" s="2"/>
      <c r="LIM85" s="2"/>
      <c r="LIN85" s="2"/>
      <c r="LIO85" s="2"/>
      <c r="LIP85" s="2"/>
      <c r="LIQ85" s="2"/>
      <c r="LIR85" s="2"/>
      <c r="LIS85" s="2"/>
      <c r="LIT85" s="2"/>
      <c r="LIU85" s="2"/>
      <c r="LIV85" s="2"/>
      <c r="LIW85" s="2"/>
      <c r="LIX85" s="2"/>
      <c r="LIY85" s="2"/>
      <c r="LIZ85" s="2"/>
      <c r="LJA85" s="2"/>
      <c r="LJB85" s="2"/>
      <c r="LJC85" s="2"/>
      <c r="LJD85" s="2"/>
      <c r="LJE85" s="2"/>
      <c r="LJF85" s="2"/>
      <c r="LJG85" s="2"/>
      <c r="LJH85" s="2"/>
      <c r="LJI85" s="2"/>
      <c r="LJJ85" s="2"/>
      <c r="LJK85" s="2"/>
      <c r="LJL85" s="2"/>
      <c r="LJM85" s="2"/>
      <c r="LJN85" s="2"/>
      <c r="LJO85" s="2"/>
      <c r="LJP85" s="2"/>
      <c r="LJQ85" s="2"/>
      <c r="LJR85" s="2"/>
      <c r="LJS85" s="2"/>
      <c r="LJT85" s="2"/>
      <c r="LJU85" s="2"/>
      <c r="LJV85" s="2"/>
      <c r="LJW85" s="2"/>
      <c r="LJX85" s="2"/>
      <c r="LJY85" s="2"/>
      <c r="LJZ85" s="2"/>
      <c r="LKA85" s="2"/>
      <c r="LKB85" s="2"/>
      <c r="LKC85" s="2"/>
      <c r="LKD85" s="2"/>
      <c r="LKE85" s="2"/>
      <c r="LKF85" s="2"/>
      <c r="LKG85" s="2"/>
      <c r="LKH85" s="2"/>
      <c r="LKI85" s="2"/>
      <c r="LKJ85" s="2"/>
      <c r="LKK85" s="2"/>
      <c r="LKL85" s="2"/>
      <c r="LKM85" s="2"/>
      <c r="LKN85" s="2"/>
      <c r="LKO85" s="2"/>
      <c r="LKP85" s="2"/>
      <c r="LKQ85" s="2"/>
      <c r="LKR85" s="2"/>
      <c r="LKS85" s="2"/>
      <c r="LKT85" s="2"/>
      <c r="LKU85" s="2"/>
      <c r="LKV85" s="2"/>
      <c r="LKW85" s="2"/>
      <c r="LKX85" s="2"/>
      <c r="LKY85" s="2"/>
      <c r="LKZ85" s="2"/>
      <c r="LLA85" s="2"/>
      <c r="LLB85" s="2"/>
      <c r="LLC85" s="2"/>
      <c r="LLD85" s="2"/>
      <c r="LLE85" s="2"/>
      <c r="LLF85" s="2"/>
      <c r="LLG85" s="2"/>
      <c r="LLH85" s="2"/>
      <c r="LLI85" s="2"/>
      <c r="LLJ85" s="2"/>
      <c r="LLK85" s="2"/>
      <c r="LLL85" s="2"/>
      <c r="LLM85" s="2"/>
      <c r="LLN85" s="2"/>
      <c r="LLO85" s="2"/>
      <c r="LLP85" s="2"/>
      <c r="LLQ85" s="2"/>
      <c r="LLR85" s="2"/>
      <c r="LLS85" s="2"/>
      <c r="LLT85" s="2"/>
      <c r="LLU85" s="2"/>
      <c r="LLV85" s="2"/>
      <c r="LLW85" s="2"/>
      <c r="LLX85" s="2"/>
      <c r="LLY85" s="2"/>
      <c r="LLZ85" s="2"/>
      <c r="LMA85" s="2"/>
      <c r="LMB85" s="2"/>
      <c r="LMC85" s="2"/>
      <c r="LMD85" s="2"/>
      <c r="LME85" s="2"/>
      <c r="LMF85" s="2"/>
      <c r="LMG85" s="2"/>
      <c r="LMH85" s="2"/>
      <c r="LMI85" s="2"/>
      <c r="LMJ85" s="2"/>
      <c r="LMK85" s="2"/>
      <c r="LML85" s="2"/>
      <c r="LMM85" s="2"/>
      <c r="LMN85" s="2"/>
      <c r="LMO85" s="2"/>
      <c r="LMP85" s="2"/>
      <c r="LMQ85" s="2"/>
      <c r="LMR85" s="2"/>
      <c r="LMS85" s="2"/>
      <c r="LMT85" s="2"/>
      <c r="LMU85" s="2"/>
      <c r="LMV85" s="2"/>
      <c r="LMW85" s="2"/>
      <c r="LMX85" s="2"/>
      <c r="LMY85" s="2"/>
      <c r="LMZ85" s="2"/>
      <c r="LNA85" s="2"/>
      <c r="LNB85" s="2"/>
      <c r="LNC85" s="2"/>
      <c r="LND85" s="2"/>
      <c r="LNE85" s="2"/>
      <c r="LNF85" s="2"/>
      <c r="LNG85" s="2"/>
      <c r="LNH85" s="2"/>
      <c r="LNI85" s="2"/>
      <c r="LNJ85" s="2"/>
      <c r="LNK85" s="2"/>
      <c r="LNL85" s="2"/>
      <c r="LNM85" s="2"/>
      <c r="LNN85" s="2"/>
      <c r="LNO85" s="2"/>
      <c r="LNP85" s="2"/>
      <c r="LNQ85" s="2"/>
      <c r="LNR85" s="2"/>
      <c r="LNS85" s="2"/>
      <c r="LNT85" s="2"/>
      <c r="LNU85" s="2"/>
      <c r="LNV85" s="2"/>
      <c r="LNW85" s="2"/>
      <c r="LNX85" s="2"/>
      <c r="LNY85" s="2"/>
      <c r="LNZ85" s="2"/>
      <c r="LOA85" s="2"/>
      <c r="LOB85" s="2"/>
      <c r="LOC85" s="2"/>
      <c r="LOD85" s="2"/>
      <c r="LOE85" s="2"/>
      <c r="LOF85" s="2"/>
      <c r="LOG85" s="2"/>
      <c r="LOH85" s="2"/>
      <c r="LOI85" s="2"/>
      <c r="LOJ85" s="2"/>
      <c r="LOK85" s="2"/>
      <c r="LOL85" s="2"/>
      <c r="LOM85" s="2"/>
      <c r="LON85" s="2"/>
      <c r="LOO85" s="2"/>
      <c r="LOP85" s="2"/>
      <c r="LOQ85" s="2"/>
      <c r="LOR85" s="2"/>
      <c r="LOS85" s="2"/>
      <c r="LOT85" s="2"/>
      <c r="LOU85" s="2"/>
      <c r="LOV85" s="2"/>
      <c r="LOW85" s="2"/>
      <c r="LOX85" s="2"/>
      <c r="LOY85" s="2"/>
      <c r="LOZ85" s="2"/>
      <c r="LPA85" s="2"/>
      <c r="LPB85" s="2"/>
      <c r="LPC85" s="2"/>
      <c r="LPD85" s="2"/>
      <c r="LPE85" s="2"/>
      <c r="LPF85" s="2"/>
      <c r="LPG85" s="2"/>
      <c r="LPH85" s="2"/>
      <c r="LPI85" s="2"/>
      <c r="LPJ85" s="2"/>
      <c r="LPK85" s="2"/>
      <c r="LPL85" s="2"/>
      <c r="LPM85" s="2"/>
      <c r="LPN85" s="2"/>
      <c r="LPO85" s="2"/>
      <c r="LPP85" s="2"/>
      <c r="LPQ85" s="2"/>
      <c r="LPR85" s="2"/>
      <c r="LPS85" s="2"/>
      <c r="LPT85" s="2"/>
      <c r="LPU85" s="2"/>
      <c r="LPV85" s="2"/>
      <c r="LPW85" s="2"/>
      <c r="LPX85" s="2"/>
      <c r="LPY85" s="2"/>
      <c r="LPZ85" s="2"/>
      <c r="LQA85" s="2"/>
      <c r="LQB85" s="2"/>
      <c r="LQC85" s="2"/>
      <c r="LQD85" s="2"/>
      <c r="LQE85" s="2"/>
      <c r="LQF85" s="2"/>
      <c r="LQG85" s="2"/>
      <c r="LQH85" s="2"/>
      <c r="LQI85" s="2"/>
      <c r="LQJ85" s="2"/>
      <c r="LQK85" s="2"/>
      <c r="LQL85" s="2"/>
      <c r="LQM85" s="2"/>
      <c r="LQN85" s="2"/>
      <c r="LQO85" s="2"/>
      <c r="LQP85" s="2"/>
      <c r="LQQ85" s="2"/>
      <c r="LQR85" s="2"/>
      <c r="LQS85" s="2"/>
      <c r="LQT85" s="2"/>
      <c r="LQU85" s="2"/>
      <c r="LQV85" s="2"/>
      <c r="LQW85" s="2"/>
      <c r="LQX85" s="2"/>
      <c r="LQY85" s="2"/>
      <c r="LQZ85" s="2"/>
      <c r="LRA85" s="2"/>
      <c r="LRB85" s="2"/>
      <c r="LRC85" s="2"/>
      <c r="LRD85" s="2"/>
      <c r="LRE85" s="2"/>
      <c r="LRF85" s="2"/>
      <c r="LRG85" s="2"/>
      <c r="LRH85" s="2"/>
      <c r="LRI85" s="2"/>
      <c r="LRJ85" s="2"/>
      <c r="LRK85" s="2"/>
      <c r="LRL85" s="2"/>
      <c r="LRM85" s="2"/>
      <c r="LRN85" s="2"/>
      <c r="LRO85" s="2"/>
      <c r="LRP85" s="2"/>
      <c r="LRQ85" s="2"/>
      <c r="LRR85" s="2"/>
      <c r="LRS85" s="2"/>
      <c r="LRT85" s="2"/>
      <c r="LRU85" s="2"/>
      <c r="LRV85" s="2"/>
      <c r="LRW85" s="2"/>
      <c r="LRX85" s="2"/>
      <c r="LRY85" s="2"/>
      <c r="LRZ85" s="2"/>
      <c r="LSA85" s="2"/>
      <c r="LSB85" s="2"/>
      <c r="LSC85" s="2"/>
      <c r="LSD85" s="2"/>
      <c r="LSE85" s="2"/>
      <c r="LSF85" s="2"/>
      <c r="LSG85" s="2"/>
      <c r="LSH85" s="2"/>
      <c r="LSI85" s="2"/>
      <c r="LSJ85" s="2"/>
      <c r="LSK85" s="2"/>
      <c r="LSL85" s="2"/>
      <c r="LSM85" s="2"/>
      <c r="LSN85" s="2"/>
      <c r="LSO85" s="2"/>
      <c r="LSP85" s="2"/>
      <c r="LSQ85" s="2"/>
      <c r="LSR85" s="2"/>
      <c r="LSS85" s="2"/>
      <c r="LST85" s="2"/>
      <c r="LSU85" s="2"/>
      <c r="LSV85" s="2"/>
      <c r="LSW85" s="2"/>
      <c r="LSX85" s="2"/>
      <c r="LSY85" s="2"/>
      <c r="LSZ85" s="2"/>
      <c r="LTA85" s="2"/>
      <c r="LTB85" s="2"/>
      <c r="LTC85" s="2"/>
      <c r="LTD85" s="2"/>
      <c r="LTE85" s="2"/>
      <c r="LTF85" s="2"/>
      <c r="LTG85" s="2"/>
      <c r="LTH85" s="2"/>
      <c r="LTI85" s="2"/>
      <c r="LTJ85" s="2"/>
      <c r="LTK85" s="2"/>
      <c r="LTL85" s="2"/>
      <c r="LTM85" s="2"/>
      <c r="LTN85" s="2"/>
      <c r="LTO85" s="2"/>
      <c r="LTP85" s="2"/>
      <c r="LTQ85" s="2"/>
      <c r="LTR85" s="2"/>
      <c r="LTS85" s="2"/>
      <c r="LTT85" s="2"/>
      <c r="LTU85" s="2"/>
      <c r="LTV85" s="2"/>
      <c r="LTW85" s="2"/>
      <c r="LTX85" s="2"/>
      <c r="LTY85" s="2"/>
      <c r="LTZ85" s="2"/>
      <c r="LUA85" s="2"/>
      <c r="LUB85" s="2"/>
      <c r="LUC85" s="2"/>
      <c r="LUD85" s="2"/>
      <c r="LUE85" s="2"/>
      <c r="LUF85" s="2"/>
      <c r="LUG85" s="2"/>
      <c r="LUH85" s="2"/>
      <c r="LUI85" s="2"/>
      <c r="LUJ85" s="2"/>
      <c r="LUK85" s="2"/>
      <c r="LUL85" s="2"/>
      <c r="LUM85" s="2"/>
      <c r="LUN85" s="2"/>
      <c r="LUO85" s="2"/>
      <c r="LUP85" s="2"/>
      <c r="LUQ85" s="2"/>
      <c r="LUR85" s="2"/>
      <c r="LUS85" s="2"/>
      <c r="LUT85" s="2"/>
      <c r="LUU85" s="2"/>
      <c r="LUV85" s="2"/>
      <c r="LUW85" s="2"/>
      <c r="LUX85" s="2"/>
      <c r="LUY85" s="2"/>
      <c r="LUZ85" s="2"/>
      <c r="LVA85" s="2"/>
      <c r="LVB85" s="2"/>
      <c r="LVC85" s="2"/>
      <c r="LVD85" s="2"/>
      <c r="LVE85" s="2"/>
      <c r="LVF85" s="2"/>
      <c r="LVG85" s="2"/>
      <c r="LVH85" s="2"/>
      <c r="LVI85" s="2"/>
      <c r="LVJ85" s="2"/>
      <c r="LVK85" s="2"/>
      <c r="LVL85" s="2"/>
      <c r="LVM85" s="2"/>
      <c r="LVN85" s="2"/>
      <c r="LVO85" s="2"/>
      <c r="LVP85" s="2"/>
      <c r="LVQ85" s="2"/>
      <c r="LVR85" s="2"/>
      <c r="LVS85" s="2"/>
      <c r="LVT85" s="2"/>
      <c r="LVU85" s="2"/>
      <c r="LVV85" s="2"/>
      <c r="LVW85" s="2"/>
      <c r="LVX85" s="2"/>
      <c r="LVY85" s="2"/>
      <c r="LVZ85" s="2"/>
      <c r="LWA85" s="2"/>
      <c r="LWB85" s="2"/>
      <c r="LWC85" s="2"/>
      <c r="LWD85" s="2"/>
      <c r="LWE85" s="2"/>
      <c r="LWF85" s="2"/>
      <c r="LWG85" s="2"/>
      <c r="LWH85" s="2"/>
      <c r="LWI85" s="2"/>
      <c r="LWJ85" s="2"/>
      <c r="LWK85" s="2"/>
      <c r="LWL85" s="2"/>
      <c r="LWM85" s="2"/>
      <c r="LWN85" s="2"/>
      <c r="LWO85" s="2"/>
      <c r="LWP85" s="2"/>
      <c r="LWQ85" s="2"/>
      <c r="LWR85" s="2"/>
      <c r="LWS85" s="2"/>
      <c r="LWT85" s="2"/>
      <c r="LWU85" s="2"/>
      <c r="LWV85" s="2"/>
      <c r="LWW85" s="2"/>
      <c r="LWX85" s="2"/>
      <c r="LWY85" s="2"/>
      <c r="LWZ85" s="2"/>
      <c r="LXA85" s="2"/>
      <c r="LXB85" s="2"/>
      <c r="LXC85" s="2"/>
      <c r="LXD85" s="2"/>
      <c r="LXE85" s="2"/>
      <c r="LXF85" s="2"/>
      <c r="LXG85" s="2"/>
      <c r="LXH85" s="2"/>
      <c r="LXI85" s="2"/>
      <c r="LXJ85" s="2"/>
      <c r="LXK85" s="2"/>
      <c r="LXL85" s="2"/>
      <c r="LXM85" s="2"/>
      <c r="LXN85" s="2"/>
      <c r="LXO85" s="2"/>
      <c r="LXP85" s="2"/>
      <c r="LXQ85" s="2"/>
      <c r="LXR85" s="2"/>
      <c r="LXS85" s="2"/>
      <c r="LXT85" s="2"/>
      <c r="LXU85" s="2"/>
      <c r="LXV85" s="2"/>
      <c r="LXW85" s="2"/>
      <c r="LXX85" s="2"/>
      <c r="LXY85" s="2"/>
      <c r="LXZ85" s="2"/>
      <c r="LYA85" s="2"/>
      <c r="LYB85" s="2"/>
      <c r="LYC85" s="2"/>
      <c r="LYD85" s="2"/>
      <c r="LYE85" s="2"/>
      <c r="LYF85" s="2"/>
      <c r="LYG85" s="2"/>
      <c r="LYH85" s="2"/>
      <c r="LYI85" s="2"/>
      <c r="LYJ85" s="2"/>
      <c r="LYK85" s="2"/>
      <c r="LYL85" s="2"/>
      <c r="LYM85" s="2"/>
      <c r="LYN85" s="2"/>
      <c r="LYO85" s="2"/>
      <c r="LYP85" s="2"/>
      <c r="LYQ85" s="2"/>
      <c r="LYR85" s="2"/>
      <c r="LYS85" s="2"/>
      <c r="LYT85" s="2"/>
      <c r="LYU85" s="2"/>
      <c r="LYV85" s="2"/>
      <c r="LYW85" s="2"/>
      <c r="LYX85" s="2"/>
      <c r="LYY85" s="2"/>
      <c r="LYZ85" s="2"/>
      <c r="LZA85" s="2"/>
      <c r="LZB85" s="2"/>
      <c r="LZC85" s="2"/>
      <c r="LZD85" s="2"/>
      <c r="LZE85" s="2"/>
      <c r="LZF85" s="2"/>
      <c r="LZG85" s="2"/>
      <c r="LZH85" s="2"/>
      <c r="LZI85" s="2"/>
      <c r="LZJ85" s="2"/>
      <c r="LZK85" s="2"/>
      <c r="LZL85" s="2"/>
      <c r="LZM85" s="2"/>
      <c r="LZN85" s="2"/>
      <c r="LZO85" s="2"/>
      <c r="LZP85" s="2"/>
      <c r="LZQ85" s="2"/>
      <c r="LZR85" s="2"/>
      <c r="LZS85" s="2"/>
      <c r="LZT85" s="2"/>
      <c r="LZU85" s="2"/>
      <c r="LZV85" s="2"/>
      <c r="LZW85" s="2"/>
      <c r="LZX85" s="2"/>
      <c r="LZY85" s="2"/>
      <c r="LZZ85" s="2"/>
      <c r="MAA85" s="2"/>
      <c r="MAB85" s="2"/>
      <c r="MAC85" s="2"/>
      <c r="MAD85" s="2"/>
      <c r="MAE85" s="2"/>
      <c r="MAF85" s="2"/>
      <c r="MAG85" s="2"/>
      <c r="MAH85" s="2"/>
      <c r="MAI85" s="2"/>
      <c r="MAJ85" s="2"/>
      <c r="MAK85" s="2"/>
      <c r="MAL85" s="2"/>
      <c r="MAM85" s="2"/>
      <c r="MAN85" s="2"/>
      <c r="MAO85" s="2"/>
      <c r="MAP85" s="2"/>
      <c r="MAQ85" s="2"/>
      <c r="MAR85" s="2"/>
      <c r="MAS85" s="2"/>
      <c r="MAT85" s="2"/>
      <c r="MAU85" s="2"/>
      <c r="MAV85" s="2"/>
      <c r="MAW85" s="2"/>
      <c r="MAX85" s="2"/>
      <c r="MAY85" s="2"/>
      <c r="MAZ85" s="2"/>
      <c r="MBA85" s="2"/>
      <c r="MBB85" s="2"/>
      <c r="MBC85" s="2"/>
      <c r="MBD85" s="2"/>
      <c r="MBE85" s="2"/>
      <c r="MBF85" s="2"/>
      <c r="MBG85" s="2"/>
      <c r="MBH85" s="2"/>
      <c r="MBI85" s="2"/>
      <c r="MBJ85" s="2"/>
      <c r="MBK85" s="2"/>
      <c r="MBL85" s="2"/>
      <c r="MBM85" s="2"/>
      <c r="MBN85" s="2"/>
      <c r="MBO85" s="2"/>
      <c r="MBP85" s="2"/>
      <c r="MBQ85" s="2"/>
      <c r="MBR85" s="2"/>
      <c r="MBS85" s="2"/>
      <c r="MBT85" s="2"/>
      <c r="MBU85" s="2"/>
      <c r="MBV85" s="2"/>
      <c r="MBW85" s="2"/>
      <c r="MBX85" s="2"/>
      <c r="MBY85" s="2"/>
      <c r="MBZ85" s="2"/>
      <c r="MCA85" s="2"/>
      <c r="MCB85" s="2"/>
      <c r="MCC85" s="2"/>
      <c r="MCD85" s="2"/>
      <c r="MCE85" s="2"/>
      <c r="MCF85" s="2"/>
      <c r="MCG85" s="2"/>
      <c r="MCH85" s="2"/>
      <c r="MCI85" s="2"/>
      <c r="MCJ85" s="2"/>
      <c r="MCK85" s="2"/>
      <c r="MCL85" s="2"/>
      <c r="MCM85" s="2"/>
      <c r="MCN85" s="2"/>
      <c r="MCO85" s="2"/>
      <c r="MCP85" s="2"/>
      <c r="MCQ85" s="2"/>
      <c r="MCR85" s="2"/>
      <c r="MCS85" s="2"/>
      <c r="MCT85" s="2"/>
      <c r="MCU85" s="2"/>
      <c r="MCV85" s="2"/>
      <c r="MCW85" s="2"/>
      <c r="MCX85" s="2"/>
      <c r="MCY85" s="2"/>
      <c r="MCZ85" s="2"/>
      <c r="MDA85" s="2"/>
      <c r="MDB85" s="2"/>
      <c r="MDC85" s="2"/>
      <c r="MDD85" s="2"/>
      <c r="MDE85" s="2"/>
      <c r="MDF85" s="2"/>
      <c r="MDG85" s="2"/>
      <c r="MDH85" s="2"/>
      <c r="MDI85" s="2"/>
      <c r="MDJ85" s="2"/>
      <c r="MDK85" s="2"/>
      <c r="MDL85" s="2"/>
      <c r="MDM85" s="2"/>
      <c r="MDN85" s="2"/>
      <c r="MDO85" s="2"/>
      <c r="MDP85" s="2"/>
      <c r="MDQ85" s="2"/>
      <c r="MDR85" s="2"/>
      <c r="MDS85" s="2"/>
      <c r="MDT85" s="2"/>
      <c r="MDU85" s="2"/>
      <c r="MDV85" s="2"/>
      <c r="MDW85" s="2"/>
      <c r="MDX85" s="2"/>
      <c r="MDY85" s="2"/>
      <c r="MDZ85" s="2"/>
      <c r="MEA85" s="2"/>
      <c r="MEB85" s="2"/>
      <c r="MEC85" s="2"/>
      <c r="MED85" s="2"/>
      <c r="MEE85" s="2"/>
      <c r="MEF85" s="2"/>
      <c r="MEG85" s="2"/>
      <c r="MEH85" s="2"/>
      <c r="MEI85" s="2"/>
      <c r="MEJ85" s="2"/>
      <c r="MEK85" s="2"/>
      <c r="MEL85" s="2"/>
      <c r="MEM85" s="2"/>
      <c r="MEN85" s="2"/>
      <c r="MEO85" s="2"/>
      <c r="MEP85" s="2"/>
      <c r="MEQ85" s="2"/>
      <c r="MER85" s="2"/>
      <c r="MES85" s="2"/>
      <c r="MET85" s="2"/>
      <c r="MEU85" s="2"/>
      <c r="MEV85" s="2"/>
      <c r="MEW85" s="2"/>
      <c r="MEX85" s="2"/>
      <c r="MEY85" s="2"/>
      <c r="MEZ85" s="2"/>
      <c r="MFA85" s="2"/>
      <c r="MFB85" s="2"/>
      <c r="MFC85" s="2"/>
      <c r="MFD85" s="2"/>
      <c r="MFE85" s="2"/>
      <c r="MFF85" s="2"/>
      <c r="MFG85" s="2"/>
      <c r="MFH85" s="2"/>
      <c r="MFI85" s="2"/>
      <c r="MFJ85" s="2"/>
      <c r="MFK85" s="2"/>
      <c r="MFL85" s="2"/>
      <c r="MFM85" s="2"/>
      <c r="MFN85" s="2"/>
      <c r="MFO85" s="2"/>
      <c r="MFP85" s="2"/>
      <c r="MFQ85" s="2"/>
      <c r="MFR85" s="2"/>
      <c r="MFS85" s="2"/>
      <c r="MFT85" s="2"/>
      <c r="MFU85" s="2"/>
      <c r="MFV85" s="2"/>
      <c r="MFW85" s="2"/>
      <c r="MFX85" s="2"/>
      <c r="MFY85" s="2"/>
      <c r="MFZ85" s="2"/>
      <c r="MGA85" s="2"/>
      <c r="MGB85" s="2"/>
      <c r="MGC85" s="2"/>
      <c r="MGD85" s="2"/>
      <c r="MGE85" s="2"/>
      <c r="MGF85" s="2"/>
      <c r="MGG85" s="2"/>
      <c r="MGH85" s="2"/>
      <c r="MGI85" s="2"/>
      <c r="MGJ85" s="2"/>
      <c r="MGK85" s="2"/>
      <c r="MGL85" s="2"/>
      <c r="MGM85" s="2"/>
      <c r="MGN85" s="2"/>
      <c r="MGO85" s="2"/>
      <c r="MGP85" s="2"/>
      <c r="MGQ85" s="2"/>
      <c r="MGR85" s="2"/>
      <c r="MGS85" s="2"/>
      <c r="MGT85" s="2"/>
      <c r="MGU85" s="2"/>
      <c r="MGV85" s="2"/>
      <c r="MGW85" s="2"/>
      <c r="MGX85" s="2"/>
      <c r="MGY85" s="2"/>
      <c r="MGZ85" s="2"/>
      <c r="MHA85" s="2"/>
      <c r="MHB85" s="2"/>
      <c r="MHC85" s="2"/>
      <c r="MHD85" s="2"/>
      <c r="MHE85" s="2"/>
      <c r="MHF85" s="2"/>
      <c r="MHG85" s="2"/>
      <c r="MHH85" s="2"/>
      <c r="MHI85" s="2"/>
      <c r="MHJ85" s="2"/>
      <c r="MHK85" s="2"/>
      <c r="MHL85" s="2"/>
      <c r="MHM85" s="2"/>
      <c r="MHN85" s="2"/>
      <c r="MHO85" s="2"/>
      <c r="MHP85" s="2"/>
      <c r="MHQ85" s="2"/>
      <c r="MHR85" s="2"/>
      <c r="MHS85" s="2"/>
      <c r="MHT85" s="2"/>
      <c r="MHU85" s="2"/>
      <c r="MHV85" s="2"/>
      <c r="MHW85" s="2"/>
      <c r="MHX85" s="2"/>
      <c r="MHY85" s="2"/>
      <c r="MHZ85" s="2"/>
      <c r="MIA85" s="2"/>
      <c r="MIB85" s="2"/>
      <c r="MIC85" s="2"/>
      <c r="MID85" s="2"/>
      <c r="MIE85" s="2"/>
      <c r="MIF85" s="2"/>
      <c r="MIG85" s="2"/>
      <c r="MIH85" s="2"/>
      <c r="MII85" s="2"/>
      <c r="MIJ85" s="2"/>
      <c r="MIK85" s="2"/>
      <c r="MIL85" s="2"/>
      <c r="MIM85" s="2"/>
      <c r="MIN85" s="2"/>
      <c r="MIO85" s="2"/>
      <c r="MIP85" s="2"/>
      <c r="MIQ85" s="2"/>
      <c r="MIR85" s="2"/>
      <c r="MIS85" s="2"/>
      <c r="MIT85" s="2"/>
      <c r="MIU85" s="2"/>
      <c r="MIV85" s="2"/>
      <c r="MIW85" s="2"/>
      <c r="MIX85" s="2"/>
      <c r="MIY85" s="2"/>
      <c r="MIZ85" s="2"/>
      <c r="MJA85" s="2"/>
      <c r="MJB85" s="2"/>
      <c r="MJC85" s="2"/>
      <c r="MJD85" s="2"/>
      <c r="MJE85" s="2"/>
      <c r="MJF85" s="2"/>
      <c r="MJG85" s="2"/>
      <c r="MJH85" s="2"/>
      <c r="MJI85" s="2"/>
      <c r="MJJ85" s="2"/>
      <c r="MJK85" s="2"/>
      <c r="MJL85" s="2"/>
      <c r="MJM85" s="2"/>
      <c r="MJN85" s="2"/>
      <c r="MJO85" s="2"/>
      <c r="MJP85" s="2"/>
      <c r="MJQ85" s="2"/>
      <c r="MJR85" s="2"/>
      <c r="MJS85" s="2"/>
      <c r="MJT85" s="2"/>
      <c r="MJU85" s="2"/>
      <c r="MJV85" s="2"/>
      <c r="MJW85" s="2"/>
      <c r="MJX85" s="2"/>
      <c r="MJY85" s="2"/>
      <c r="MJZ85" s="2"/>
      <c r="MKA85" s="2"/>
      <c r="MKB85" s="2"/>
      <c r="MKC85" s="2"/>
      <c r="MKD85" s="2"/>
      <c r="MKE85" s="2"/>
      <c r="MKF85" s="2"/>
      <c r="MKG85" s="2"/>
      <c r="MKH85" s="2"/>
      <c r="MKI85" s="2"/>
      <c r="MKJ85" s="2"/>
      <c r="MKK85" s="2"/>
      <c r="MKL85" s="2"/>
      <c r="MKM85" s="2"/>
      <c r="MKN85" s="2"/>
      <c r="MKO85" s="2"/>
      <c r="MKP85" s="2"/>
      <c r="MKQ85" s="2"/>
      <c r="MKR85" s="2"/>
      <c r="MKS85" s="2"/>
      <c r="MKT85" s="2"/>
      <c r="MKU85" s="2"/>
      <c r="MKV85" s="2"/>
      <c r="MKW85" s="2"/>
      <c r="MKX85" s="2"/>
      <c r="MKY85" s="2"/>
      <c r="MKZ85" s="2"/>
      <c r="MLA85" s="2"/>
      <c r="MLB85" s="2"/>
      <c r="MLC85" s="2"/>
      <c r="MLD85" s="2"/>
      <c r="MLE85" s="2"/>
      <c r="MLF85" s="2"/>
      <c r="MLG85" s="2"/>
      <c r="MLH85" s="2"/>
      <c r="MLI85" s="2"/>
      <c r="MLJ85" s="2"/>
      <c r="MLK85" s="2"/>
      <c r="MLL85" s="2"/>
      <c r="MLM85" s="2"/>
      <c r="MLN85" s="2"/>
      <c r="MLO85" s="2"/>
      <c r="MLP85" s="2"/>
      <c r="MLQ85" s="2"/>
      <c r="MLR85" s="2"/>
      <c r="MLS85" s="2"/>
      <c r="MLT85" s="2"/>
      <c r="MLU85" s="2"/>
      <c r="MLV85" s="2"/>
      <c r="MLW85" s="2"/>
      <c r="MLX85" s="2"/>
      <c r="MLY85" s="2"/>
      <c r="MLZ85" s="2"/>
      <c r="MMA85" s="2"/>
      <c r="MMB85" s="2"/>
      <c r="MMC85" s="2"/>
      <c r="MMD85" s="2"/>
      <c r="MME85" s="2"/>
      <c r="MMF85" s="2"/>
      <c r="MMG85" s="2"/>
      <c r="MMH85" s="2"/>
      <c r="MMI85" s="2"/>
      <c r="MMJ85" s="2"/>
      <c r="MMK85" s="2"/>
      <c r="MML85" s="2"/>
      <c r="MMM85" s="2"/>
      <c r="MMN85" s="2"/>
      <c r="MMO85" s="2"/>
      <c r="MMP85" s="2"/>
      <c r="MMQ85" s="2"/>
      <c r="MMR85" s="2"/>
      <c r="MMS85" s="2"/>
      <c r="MMT85" s="2"/>
      <c r="MMU85" s="2"/>
      <c r="MMV85" s="2"/>
      <c r="MMW85" s="2"/>
      <c r="MMX85" s="2"/>
      <c r="MMY85" s="2"/>
      <c r="MMZ85" s="2"/>
      <c r="MNA85" s="2"/>
      <c r="MNB85" s="2"/>
      <c r="MNC85" s="2"/>
      <c r="MND85" s="2"/>
      <c r="MNE85" s="2"/>
      <c r="MNF85" s="2"/>
      <c r="MNG85" s="2"/>
      <c r="MNH85" s="2"/>
      <c r="MNI85" s="2"/>
      <c r="MNJ85" s="2"/>
      <c r="MNK85" s="2"/>
      <c r="MNL85" s="2"/>
      <c r="MNM85" s="2"/>
      <c r="MNN85" s="2"/>
      <c r="MNO85" s="2"/>
      <c r="MNP85" s="2"/>
      <c r="MNQ85" s="2"/>
      <c r="MNR85" s="2"/>
      <c r="MNS85" s="2"/>
      <c r="MNT85" s="2"/>
      <c r="MNU85" s="2"/>
      <c r="MNV85" s="2"/>
      <c r="MNW85" s="2"/>
      <c r="MNX85" s="2"/>
      <c r="MNY85" s="2"/>
      <c r="MNZ85" s="2"/>
      <c r="MOA85" s="2"/>
      <c r="MOB85" s="2"/>
      <c r="MOC85" s="2"/>
      <c r="MOD85" s="2"/>
      <c r="MOE85" s="2"/>
      <c r="MOF85" s="2"/>
      <c r="MOG85" s="2"/>
      <c r="MOH85" s="2"/>
      <c r="MOI85" s="2"/>
      <c r="MOJ85" s="2"/>
      <c r="MOK85" s="2"/>
      <c r="MOL85" s="2"/>
      <c r="MOM85" s="2"/>
      <c r="MON85" s="2"/>
      <c r="MOO85" s="2"/>
      <c r="MOP85" s="2"/>
      <c r="MOQ85" s="2"/>
      <c r="MOR85" s="2"/>
      <c r="MOS85" s="2"/>
      <c r="MOT85" s="2"/>
      <c r="MOU85" s="2"/>
      <c r="MOV85" s="2"/>
      <c r="MOW85" s="2"/>
      <c r="MOX85" s="2"/>
      <c r="MOY85" s="2"/>
      <c r="MOZ85" s="2"/>
      <c r="MPA85" s="2"/>
      <c r="MPB85" s="2"/>
      <c r="MPC85" s="2"/>
      <c r="MPD85" s="2"/>
      <c r="MPE85" s="2"/>
      <c r="MPF85" s="2"/>
      <c r="MPG85" s="2"/>
      <c r="MPH85" s="2"/>
      <c r="MPI85" s="2"/>
      <c r="MPJ85" s="2"/>
      <c r="MPK85" s="2"/>
      <c r="MPL85" s="2"/>
      <c r="MPM85" s="2"/>
      <c r="MPN85" s="2"/>
      <c r="MPO85" s="2"/>
      <c r="MPP85" s="2"/>
      <c r="MPQ85" s="2"/>
      <c r="MPR85" s="2"/>
      <c r="MPS85" s="2"/>
      <c r="MPT85" s="2"/>
      <c r="MPU85" s="2"/>
      <c r="MPV85" s="2"/>
      <c r="MPW85" s="2"/>
      <c r="MPX85" s="2"/>
      <c r="MPY85" s="2"/>
      <c r="MPZ85" s="2"/>
      <c r="MQA85" s="2"/>
      <c r="MQB85" s="2"/>
      <c r="MQC85" s="2"/>
      <c r="MQD85" s="2"/>
      <c r="MQE85" s="2"/>
      <c r="MQF85" s="2"/>
      <c r="MQG85" s="2"/>
      <c r="MQH85" s="2"/>
      <c r="MQI85" s="2"/>
      <c r="MQJ85" s="2"/>
      <c r="MQK85" s="2"/>
      <c r="MQL85" s="2"/>
      <c r="MQM85" s="2"/>
      <c r="MQN85" s="2"/>
      <c r="MQO85" s="2"/>
      <c r="MQP85" s="2"/>
      <c r="MQQ85" s="2"/>
      <c r="MQR85" s="2"/>
      <c r="MQS85" s="2"/>
      <c r="MQT85" s="2"/>
      <c r="MQU85" s="2"/>
      <c r="MQV85" s="2"/>
      <c r="MQW85" s="2"/>
      <c r="MQX85" s="2"/>
      <c r="MQY85" s="2"/>
      <c r="MQZ85" s="2"/>
      <c r="MRA85" s="2"/>
      <c r="MRB85" s="2"/>
      <c r="MRC85" s="2"/>
      <c r="MRD85" s="2"/>
      <c r="MRE85" s="2"/>
      <c r="MRF85" s="2"/>
      <c r="MRG85" s="2"/>
      <c r="MRH85" s="2"/>
      <c r="MRI85" s="2"/>
      <c r="MRJ85" s="2"/>
      <c r="MRK85" s="2"/>
      <c r="MRL85" s="2"/>
      <c r="MRM85" s="2"/>
      <c r="MRN85" s="2"/>
      <c r="MRO85" s="2"/>
      <c r="MRP85" s="2"/>
      <c r="MRQ85" s="2"/>
      <c r="MRR85" s="2"/>
      <c r="MRS85" s="2"/>
      <c r="MRT85" s="2"/>
      <c r="MRU85" s="2"/>
      <c r="MRV85" s="2"/>
      <c r="MRW85" s="2"/>
      <c r="MRX85" s="2"/>
      <c r="MRY85" s="2"/>
      <c r="MRZ85" s="2"/>
      <c r="MSA85" s="2"/>
      <c r="MSB85" s="2"/>
      <c r="MSC85" s="2"/>
      <c r="MSD85" s="2"/>
      <c r="MSE85" s="2"/>
      <c r="MSF85" s="2"/>
      <c r="MSG85" s="2"/>
      <c r="MSH85" s="2"/>
      <c r="MSI85" s="2"/>
      <c r="MSJ85" s="2"/>
      <c r="MSK85" s="2"/>
      <c r="MSL85" s="2"/>
      <c r="MSM85" s="2"/>
      <c r="MSN85" s="2"/>
      <c r="MSO85" s="2"/>
      <c r="MSP85" s="2"/>
      <c r="MSQ85" s="2"/>
      <c r="MSR85" s="2"/>
      <c r="MSS85" s="2"/>
      <c r="MST85" s="2"/>
      <c r="MSU85" s="2"/>
      <c r="MSV85" s="2"/>
      <c r="MSW85" s="2"/>
      <c r="MSX85" s="2"/>
      <c r="MSY85" s="2"/>
      <c r="MSZ85" s="2"/>
      <c r="MTA85" s="2"/>
      <c r="MTB85" s="2"/>
      <c r="MTC85" s="2"/>
      <c r="MTD85" s="2"/>
      <c r="MTE85" s="2"/>
      <c r="MTF85" s="2"/>
      <c r="MTG85" s="2"/>
      <c r="MTH85" s="2"/>
      <c r="MTI85" s="2"/>
      <c r="MTJ85" s="2"/>
      <c r="MTK85" s="2"/>
      <c r="MTL85" s="2"/>
      <c r="MTM85" s="2"/>
      <c r="MTN85" s="2"/>
      <c r="MTO85" s="2"/>
      <c r="MTP85" s="2"/>
      <c r="MTQ85" s="2"/>
      <c r="MTR85" s="2"/>
      <c r="MTS85" s="2"/>
      <c r="MTT85" s="2"/>
      <c r="MTU85" s="2"/>
      <c r="MTV85" s="2"/>
      <c r="MTW85" s="2"/>
      <c r="MTX85" s="2"/>
      <c r="MTY85" s="2"/>
      <c r="MTZ85" s="2"/>
      <c r="MUA85" s="2"/>
      <c r="MUB85" s="2"/>
      <c r="MUC85" s="2"/>
      <c r="MUD85" s="2"/>
      <c r="MUE85" s="2"/>
      <c r="MUF85" s="2"/>
      <c r="MUG85" s="2"/>
      <c r="MUH85" s="2"/>
      <c r="MUI85" s="2"/>
      <c r="MUJ85" s="2"/>
      <c r="MUK85" s="2"/>
      <c r="MUL85" s="2"/>
      <c r="MUM85" s="2"/>
      <c r="MUN85" s="2"/>
      <c r="MUO85" s="2"/>
      <c r="MUP85" s="2"/>
      <c r="MUQ85" s="2"/>
      <c r="MUR85" s="2"/>
      <c r="MUS85" s="2"/>
      <c r="MUT85" s="2"/>
      <c r="MUU85" s="2"/>
      <c r="MUV85" s="2"/>
      <c r="MUW85" s="2"/>
      <c r="MUX85" s="2"/>
      <c r="MUY85" s="2"/>
      <c r="MUZ85" s="2"/>
      <c r="MVA85" s="2"/>
      <c r="MVB85" s="2"/>
      <c r="MVC85" s="2"/>
      <c r="MVD85" s="2"/>
      <c r="MVE85" s="2"/>
      <c r="MVF85" s="2"/>
      <c r="MVG85" s="2"/>
      <c r="MVH85" s="2"/>
      <c r="MVI85" s="2"/>
      <c r="MVJ85" s="2"/>
      <c r="MVK85" s="2"/>
      <c r="MVL85" s="2"/>
      <c r="MVM85" s="2"/>
      <c r="MVN85" s="2"/>
      <c r="MVO85" s="2"/>
      <c r="MVP85" s="2"/>
      <c r="MVQ85" s="2"/>
      <c r="MVR85" s="2"/>
      <c r="MVS85" s="2"/>
      <c r="MVT85" s="2"/>
      <c r="MVU85" s="2"/>
      <c r="MVV85" s="2"/>
      <c r="MVW85" s="2"/>
      <c r="MVX85" s="2"/>
      <c r="MVY85" s="2"/>
      <c r="MVZ85" s="2"/>
      <c r="MWA85" s="2"/>
      <c r="MWB85" s="2"/>
      <c r="MWC85" s="2"/>
      <c r="MWD85" s="2"/>
      <c r="MWE85" s="2"/>
      <c r="MWF85" s="2"/>
      <c r="MWG85" s="2"/>
      <c r="MWH85" s="2"/>
      <c r="MWI85" s="2"/>
      <c r="MWJ85" s="2"/>
      <c r="MWK85" s="2"/>
      <c r="MWL85" s="2"/>
      <c r="MWM85" s="2"/>
      <c r="MWN85" s="2"/>
      <c r="MWO85" s="2"/>
      <c r="MWP85" s="2"/>
      <c r="MWQ85" s="2"/>
      <c r="MWR85" s="2"/>
      <c r="MWS85" s="2"/>
      <c r="MWT85" s="2"/>
      <c r="MWU85" s="2"/>
      <c r="MWV85" s="2"/>
      <c r="MWW85" s="2"/>
      <c r="MWX85" s="2"/>
      <c r="MWY85" s="2"/>
      <c r="MWZ85" s="2"/>
      <c r="MXA85" s="2"/>
      <c r="MXB85" s="2"/>
      <c r="MXC85" s="2"/>
      <c r="MXD85" s="2"/>
      <c r="MXE85" s="2"/>
      <c r="MXF85" s="2"/>
      <c r="MXG85" s="2"/>
      <c r="MXH85" s="2"/>
      <c r="MXI85" s="2"/>
      <c r="MXJ85" s="2"/>
      <c r="MXK85" s="2"/>
      <c r="MXL85" s="2"/>
      <c r="MXM85" s="2"/>
      <c r="MXN85" s="2"/>
      <c r="MXO85" s="2"/>
      <c r="MXP85" s="2"/>
      <c r="MXQ85" s="2"/>
      <c r="MXR85" s="2"/>
      <c r="MXS85" s="2"/>
      <c r="MXT85" s="2"/>
      <c r="MXU85" s="2"/>
      <c r="MXV85" s="2"/>
      <c r="MXW85" s="2"/>
      <c r="MXX85" s="2"/>
      <c r="MXY85" s="2"/>
      <c r="MXZ85" s="2"/>
      <c r="MYA85" s="2"/>
      <c r="MYB85" s="2"/>
      <c r="MYC85" s="2"/>
      <c r="MYD85" s="2"/>
      <c r="MYE85" s="2"/>
      <c r="MYF85" s="2"/>
      <c r="MYG85" s="2"/>
      <c r="MYH85" s="2"/>
      <c r="MYI85" s="2"/>
      <c r="MYJ85" s="2"/>
      <c r="MYK85" s="2"/>
      <c r="MYL85" s="2"/>
      <c r="MYM85" s="2"/>
      <c r="MYN85" s="2"/>
      <c r="MYO85" s="2"/>
      <c r="MYP85" s="2"/>
      <c r="MYQ85" s="2"/>
      <c r="MYR85" s="2"/>
      <c r="MYS85" s="2"/>
      <c r="MYT85" s="2"/>
      <c r="MYU85" s="2"/>
      <c r="MYV85" s="2"/>
      <c r="MYW85" s="2"/>
      <c r="MYX85" s="2"/>
      <c r="MYY85" s="2"/>
      <c r="MYZ85" s="2"/>
      <c r="MZA85" s="2"/>
      <c r="MZB85" s="2"/>
      <c r="MZC85" s="2"/>
      <c r="MZD85" s="2"/>
      <c r="MZE85" s="2"/>
      <c r="MZF85" s="2"/>
      <c r="MZG85" s="2"/>
      <c r="MZH85" s="2"/>
      <c r="MZI85" s="2"/>
      <c r="MZJ85" s="2"/>
      <c r="MZK85" s="2"/>
      <c r="MZL85" s="2"/>
      <c r="MZM85" s="2"/>
      <c r="MZN85" s="2"/>
      <c r="MZO85" s="2"/>
      <c r="MZP85" s="2"/>
      <c r="MZQ85" s="2"/>
      <c r="MZR85" s="2"/>
      <c r="MZS85" s="2"/>
      <c r="MZT85" s="2"/>
      <c r="MZU85" s="2"/>
      <c r="MZV85" s="2"/>
      <c r="MZW85" s="2"/>
      <c r="MZX85" s="2"/>
      <c r="MZY85" s="2"/>
      <c r="MZZ85" s="2"/>
      <c r="NAA85" s="2"/>
      <c r="NAB85" s="2"/>
      <c r="NAC85" s="2"/>
      <c r="NAD85" s="2"/>
      <c r="NAE85" s="2"/>
      <c r="NAF85" s="2"/>
      <c r="NAG85" s="2"/>
      <c r="NAH85" s="2"/>
      <c r="NAI85" s="2"/>
      <c r="NAJ85" s="2"/>
      <c r="NAK85" s="2"/>
      <c r="NAL85" s="2"/>
      <c r="NAM85" s="2"/>
      <c r="NAN85" s="2"/>
      <c r="NAO85" s="2"/>
      <c r="NAP85" s="2"/>
      <c r="NAQ85" s="2"/>
      <c r="NAR85" s="2"/>
      <c r="NAS85" s="2"/>
      <c r="NAT85" s="2"/>
      <c r="NAU85" s="2"/>
      <c r="NAV85" s="2"/>
      <c r="NAW85" s="2"/>
      <c r="NAX85" s="2"/>
      <c r="NAY85" s="2"/>
      <c r="NAZ85" s="2"/>
      <c r="NBA85" s="2"/>
      <c r="NBB85" s="2"/>
      <c r="NBC85" s="2"/>
      <c r="NBD85" s="2"/>
      <c r="NBE85" s="2"/>
      <c r="NBF85" s="2"/>
      <c r="NBG85" s="2"/>
      <c r="NBH85" s="2"/>
      <c r="NBI85" s="2"/>
      <c r="NBJ85" s="2"/>
      <c r="NBK85" s="2"/>
      <c r="NBL85" s="2"/>
      <c r="NBM85" s="2"/>
      <c r="NBN85" s="2"/>
      <c r="NBO85" s="2"/>
      <c r="NBP85" s="2"/>
      <c r="NBQ85" s="2"/>
      <c r="NBR85" s="2"/>
      <c r="NBS85" s="2"/>
      <c r="NBT85" s="2"/>
      <c r="NBU85" s="2"/>
      <c r="NBV85" s="2"/>
      <c r="NBW85" s="2"/>
      <c r="NBX85" s="2"/>
      <c r="NBY85" s="2"/>
      <c r="NBZ85" s="2"/>
      <c r="NCA85" s="2"/>
      <c r="NCB85" s="2"/>
      <c r="NCC85" s="2"/>
      <c r="NCD85" s="2"/>
      <c r="NCE85" s="2"/>
      <c r="NCF85" s="2"/>
      <c r="NCG85" s="2"/>
      <c r="NCH85" s="2"/>
      <c r="NCI85" s="2"/>
      <c r="NCJ85" s="2"/>
      <c r="NCK85" s="2"/>
      <c r="NCL85" s="2"/>
      <c r="NCM85" s="2"/>
      <c r="NCN85" s="2"/>
      <c r="NCO85" s="2"/>
      <c r="NCP85" s="2"/>
      <c r="NCQ85" s="2"/>
      <c r="NCR85" s="2"/>
      <c r="NCS85" s="2"/>
      <c r="NCT85" s="2"/>
      <c r="NCU85" s="2"/>
      <c r="NCV85" s="2"/>
      <c r="NCW85" s="2"/>
      <c r="NCX85" s="2"/>
      <c r="NCY85" s="2"/>
      <c r="NCZ85" s="2"/>
      <c r="NDA85" s="2"/>
      <c r="NDB85" s="2"/>
      <c r="NDC85" s="2"/>
      <c r="NDD85" s="2"/>
      <c r="NDE85" s="2"/>
      <c r="NDF85" s="2"/>
      <c r="NDG85" s="2"/>
      <c r="NDH85" s="2"/>
      <c r="NDI85" s="2"/>
      <c r="NDJ85" s="2"/>
      <c r="NDK85" s="2"/>
      <c r="NDL85" s="2"/>
      <c r="NDM85" s="2"/>
      <c r="NDN85" s="2"/>
      <c r="NDO85" s="2"/>
      <c r="NDP85" s="2"/>
      <c r="NDQ85" s="2"/>
      <c r="NDR85" s="2"/>
      <c r="NDS85" s="2"/>
      <c r="NDT85" s="2"/>
      <c r="NDU85" s="2"/>
      <c r="NDV85" s="2"/>
      <c r="NDW85" s="2"/>
      <c r="NDX85" s="2"/>
      <c r="NDY85" s="2"/>
      <c r="NDZ85" s="2"/>
      <c r="NEA85" s="2"/>
      <c r="NEB85" s="2"/>
      <c r="NEC85" s="2"/>
      <c r="NED85" s="2"/>
      <c r="NEE85" s="2"/>
      <c r="NEF85" s="2"/>
      <c r="NEG85" s="2"/>
      <c r="NEH85" s="2"/>
      <c r="NEI85" s="2"/>
      <c r="NEJ85" s="2"/>
      <c r="NEK85" s="2"/>
      <c r="NEL85" s="2"/>
      <c r="NEM85" s="2"/>
      <c r="NEN85" s="2"/>
      <c r="NEO85" s="2"/>
      <c r="NEP85" s="2"/>
      <c r="NEQ85" s="2"/>
      <c r="NER85" s="2"/>
      <c r="NES85" s="2"/>
      <c r="NET85" s="2"/>
      <c r="NEU85" s="2"/>
      <c r="NEV85" s="2"/>
      <c r="NEW85" s="2"/>
      <c r="NEX85" s="2"/>
      <c r="NEY85" s="2"/>
      <c r="NEZ85" s="2"/>
      <c r="NFA85" s="2"/>
      <c r="NFB85" s="2"/>
      <c r="NFC85" s="2"/>
      <c r="NFD85" s="2"/>
      <c r="NFE85" s="2"/>
      <c r="NFF85" s="2"/>
      <c r="NFG85" s="2"/>
      <c r="NFH85" s="2"/>
      <c r="NFI85" s="2"/>
      <c r="NFJ85" s="2"/>
      <c r="NFK85" s="2"/>
      <c r="NFL85" s="2"/>
      <c r="NFM85" s="2"/>
      <c r="NFN85" s="2"/>
      <c r="NFO85" s="2"/>
      <c r="NFP85" s="2"/>
      <c r="NFQ85" s="2"/>
      <c r="NFR85" s="2"/>
      <c r="NFS85" s="2"/>
      <c r="NFT85" s="2"/>
      <c r="NFU85" s="2"/>
      <c r="NFV85" s="2"/>
      <c r="NFW85" s="2"/>
      <c r="NFX85" s="2"/>
      <c r="NFY85" s="2"/>
      <c r="NFZ85" s="2"/>
      <c r="NGA85" s="2"/>
      <c r="NGB85" s="2"/>
      <c r="NGC85" s="2"/>
      <c r="NGD85" s="2"/>
      <c r="NGE85" s="2"/>
      <c r="NGF85" s="2"/>
      <c r="NGG85" s="2"/>
      <c r="NGH85" s="2"/>
      <c r="NGI85" s="2"/>
      <c r="NGJ85" s="2"/>
      <c r="NGK85" s="2"/>
      <c r="NGL85" s="2"/>
      <c r="NGM85" s="2"/>
      <c r="NGN85" s="2"/>
      <c r="NGO85" s="2"/>
      <c r="NGP85" s="2"/>
      <c r="NGQ85" s="2"/>
      <c r="NGR85" s="2"/>
      <c r="NGS85" s="2"/>
      <c r="NGT85" s="2"/>
      <c r="NGU85" s="2"/>
      <c r="NGV85" s="2"/>
      <c r="NGW85" s="2"/>
      <c r="NGX85" s="2"/>
      <c r="NGY85" s="2"/>
      <c r="NGZ85" s="2"/>
      <c r="NHA85" s="2"/>
      <c r="NHB85" s="2"/>
      <c r="NHC85" s="2"/>
      <c r="NHD85" s="2"/>
      <c r="NHE85" s="2"/>
      <c r="NHF85" s="2"/>
      <c r="NHG85" s="2"/>
      <c r="NHH85" s="2"/>
      <c r="NHI85" s="2"/>
      <c r="NHJ85" s="2"/>
      <c r="NHK85" s="2"/>
      <c r="NHL85" s="2"/>
      <c r="NHM85" s="2"/>
      <c r="NHN85" s="2"/>
      <c r="NHO85" s="2"/>
      <c r="NHP85" s="2"/>
      <c r="NHQ85" s="2"/>
      <c r="NHR85" s="2"/>
      <c r="NHS85" s="2"/>
      <c r="NHT85" s="2"/>
      <c r="NHU85" s="2"/>
      <c r="NHV85" s="2"/>
      <c r="NHW85" s="2"/>
      <c r="NHX85" s="2"/>
      <c r="NHY85" s="2"/>
      <c r="NHZ85" s="2"/>
      <c r="NIA85" s="2"/>
      <c r="NIB85" s="2"/>
      <c r="NIC85" s="2"/>
      <c r="NID85" s="2"/>
      <c r="NIE85" s="2"/>
      <c r="NIF85" s="2"/>
      <c r="NIG85" s="2"/>
      <c r="NIH85" s="2"/>
      <c r="NII85" s="2"/>
      <c r="NIJ85" s="2"/>
      <c r="NIK85" s="2"/>
      <c r="NIL85" s="2"/>
      <c r="NIM85" s="2"/>
      <c r="NIN85" s="2"/>
      <c r="NIO85" s="2"/>
      <c r="NIP85" s="2"/>
      <c r="NIQ85" s="2"/>
      <c r="NIR85" s="2"/>
      <c r="NIS85" s="2"/>
      <c r="NIT85" s="2"/>
      <c r="NIU85" s="2"/>
      <c r="NIV85" s="2"/>
      <c r="NIW85" s="2"/>
      <c r="NIX85" s="2"/>
      <c r="NIY85" s="2"/>
      <c r="NIZ85" s="2"/>
      <c r="NJA85" s="2"/>
      <c r="NJB85" s="2"/>
      <c r="NJC85" s="2"/>
      <c r="NJD85" s="2"/>
      <c r="NJE85" s="2"/>
      <c r="NJF85" s="2"/>
      <c r="NJG85" s="2"/>
      <c r="NJH85" s="2"/>
      <c r="NJI85" s="2"/>
      <c r="NJJ85" s="2"/>
      <c r="NJK85" s="2"/>
      <c r="NJL85" s="2"/>
      <c r="NJM85" s="2"/>
      <c r="NJN85" s="2"/>
      <c r="NJO85" s="2"/>
      <c r="NJP85" s="2"/>
      <c r="NJQ85" s="2"/>
      <c r="NJR85" s="2"/>
      <c r="NJS85" s="2"/>
      <c r="NJT85" s="2"/>
      <c r="NJU85" s="2"/>
      <c r="NJV85" s="2"/>
      <c r="NJW85" s="2"/>
      <c r="NJX85" s="2"/>
      <c r="NJY85" s="2"/>
      <c r="NJZ85" s="2"/>
      <c r="NKA85" s="2"/>
      <c r="NKB85" s="2"/>
      <c r="NKC85" s="2"/>
      <c r="NKD85" s="2"/>
      <c r="NKE85" s="2"/>
      <c r="NKF85" s="2"/>
      <c r="NKG85" s="2"/>
      <c r="NKH85" s="2"/>
      <c r="NKI85" s="2"/>
      <c r="NKJ85" s="2"/>
      <c r="NKK85" s="2"/>
      <c r="NKL85" s="2"/>
      <c r="NKM85" s="2"/>
      <c r="NKN85" s="2"/>
      <c r="NKO85" s="2"/>
      <c r="NKP85" s="2"/>
      <c r="NKQ85" s="2"/>
      <c r="NKR85" s="2"/>
      <c r="NKS85" s="2"/>
      <c r="NKT85" s="2"/>
      <c r="NKU85" s="2"/>
      <c r="NKV85" s="2"/>
      <c r="NKW85" s="2"/>
      <c r="NKX85" s="2"/>
      <c r="NKY85" s="2"/>
      <c r="NKZ85" s="2"/>
      <c r="NLA85" s="2"/>
      <c r="NLB85" s="2"/>
      <c r="NLC85" s="2"/>
      <c r="NLD85" s="2"/>
      <c r="NLE85" s="2"/>
      <c r="NLF85" s="2"/>
      <c r="NLG85" s="2"/>
      <c r="NLH85" s="2"/>
      <c r="NLI85" s="2"/>
      <c r="NLJ85" s="2"/>
      <c r="NLK85" s="2"/>
      <c r="NLL85" s="2"/>
      <c r="NLM85" s="2"/>
      <c r="NLN85" s="2"/>
      <c r="NLO85" s="2"/>
      <c r="NLP85" s="2"/>
      <c r="NLQ85" s="2"/>
      <c r="NLR85" s="2"/>
      <c r="NLS85" s="2"/>
      <c r="NLT85" s="2"/>
      <c r="NLU85" s="2"/>
      <c r="NLV85" s="2"/>
      <c r="NLW85" s="2"/>
      <c r="NLX85" s="2"/>
      <c r="NLY85" s="2"/>
      <c r="NLZ85" s="2"/>
      <c r="NMA85" s="2"/>
      <c r="NMB85" s="2"/>
      <c r="NMC85" s="2"/>
      <c r="NMD85" s="2"/>
      <c r="NME85" s="2"/>
      <c r="NMF85" s="2"/>
      <c r="NMG85" s="2"/>
      <c r="NMH85" s="2"/>
      <c r="NMI85" s="2"/>
      <c r="NMJ85" s="2"/>
      <c r="NMK85" s="2"/>
      <c r="NML85" s="2"/>
      <c r="NMM85" s="2"/>
      <c r="NMN85" s="2"/>
      <c r="NMO85" s="2"/>
      <c r="NMP85" s="2"/>
      <c r="NMQ85" s="2"/>
      <c r="NMR85" s="2"/>
      <c r="NMS85" s="2"/>
      <c r="NMT85" s="2"/>
      <c r="NMU85" s="2"/>
      <c r="NMV85" s="2"/>
      <c r="NMW85" s="2"/>
      <c r="NMX85" s="2"/>
      <c r="NMY85" s="2"/>
      <c r="NMZ85" s="2"/>
      <c r="NNA85" s="2"/>
      <c r="NNB85" s="2"/>
      <c r="NNC85" s="2"/>
      <c r="NND85" s="2"/>
      <c r="NNE85" s="2"/>
      <c r="NNF85" s="2"/>
      <c r="NNG85" s="2"/>
      <c r="NNH85" s="2"/>
      <c r="NNI85" s="2"/>
      <c r="NNJ85" s="2"/>
      <c r="NNK85" s="2"/>
      <c r="NNL85" s="2"/>
      <c r="NNM85" s="2"/>
      <c r="NNN85" s="2"/>
      <c r="NNO85" s="2"/>
      <c r="NNP85" s="2"/>
      <c r="NNQ85" s="2"/>
      <c r="NNR85" s="2"/>
      <c r="NNS85" s="2"/>
      <c r="NNT85" s="2"/>
      <c r="NNU85" s="2"/>
      <c r="NNV85" s="2"/>
      <c r="NNW85" s="2"/>
      <c r="NNX85" s="2"/>
      <c r="NNY85" s="2"/>
      <c r="NNZ85" s="2"/>
      <c r="NOA85" s="2"/>
      <c r="NOB85" s="2"/>
      <c r="NOC85" s="2"/>
      <c r="NOD85" s="2"/>
      <c r="NOE85" s="2"/>
      <c r="NOF85" s="2"/>
      <c r="NOG85" s="2"/>
      <c r="NOH85" s="2"/>
      <c r="NOI85" s="2"/>
      <c r="NOJ85" s="2"/>
      <c r="NOK85" s="2"/>
      <c r="NOL85" s="2"/>
      <c r="NOM85" s="2"/>
      <c r="NON85" s="2"/>
      <c r="NOO85" s="2"/>
      <c r="NOP85" s="2"/>
      <c r="NOQ85" s="2"/>
      <c r="NOR85" s="2"/>
      <c r="NOS85" s="2"/>
      <c r="NOT85" s="2"/>
      <c r="NOU85" s="2"/>
      <c r="NOV85" s="2"/>
      <c r="NOW85" s="2"/>
      <c r="NOX85" s="2"/>
      <c r="NOY85" s="2"/>
      <c r="NOZ85" s="2"/>
      <c r="NPA85" s="2"/>
      <c r="NPB85" s="2"/>
      <c r="NPC85" s="2"/>
      <c r="NPD85" s="2"/>
      <c r="NPE85" s="2"/>
      <c r="NPF85" s="2"/>
      <c r="NPG85" s="2"/>
      <c r="NPH85" s="2"/>
      <c r="NPI85" s="2"/>
      <c r="NPJ85" s="2"/>
      <c r="NPK85" s="2"/>
      <c r="NPL85" s="2"/>
      <c r="NPM85" s="2"/>
      <c r="NPN85" s="2"/>
      <c r="NPO85" s="2"/>
      <c r="NPP85" s="2"/>
      <c r="NPQ85" s="2"/>
      <c r="NPR85" s="2"/>
      <c r="NPS85" s="2"/>
      <c r="NPT85" s="2"/>
      <c r="NPU85" s="2"/>
      <c r="NPV85" s="2"/>
      <c r="NPW85" s="2"/>
      <c r="NPX85" s="2"/>
      <c r="NPY85" s="2"/>
      <c r="NPZ85" s="2"/>
      <c r="NQA85" s="2"/>
      <c r="NQB85" s="2"/>
      <c r="NQC85" s="2"/>
      <c r="NQD85" s="2"/>
      <c r="NQE85" s="2"/>
      <c r="NQF85" s="2"/>
      <c r="NQG85" s="2"/>
      <c r="NQH85" s="2"/>
      <c r="NQI85" s="2"/>
      <c r="NQJ85" s="2"/>
      <c r="NQK85" s="2"/>
      <c r="NQL85" s="2"/>
      <c r="NQM85" s="2"/>
      <c r="NQN85" s="2"/>
      <c r="NQO85" s="2"/>
      <c r="NQP85" s="2"/>
      <c r="NQQ85" s="2"/>
      <c r="NQR85" s="2"/>
      <c r="NQS85" s="2"/>
      <c r="NQT85" s="2"/>
      <c r="NQU85" s="2"/>
      <c r="NQV85" s="2"/>
      <c r="NQW85" s="2"/>
      <c r="NQX85" s="2"/>
      <c r="NQY85" s="2"/>
      <c r="NQZ85" s="2"/>
      <c r="NRA85" s="2"/>
      <c r="NRB85" s="2"/>
      <c r="NRC85" s="2"/>
      <c r="NRD85" s="2"/>
      <c r="NRE85" s="2"/>
      <c r="NRF85" s="2"/>
      <c r="NRG85" s="2"/>
      <c r="NRH85" s="2"/>
      <c r="NRI85" s="2"/>
      <c r="NRJ85" s="2"/>
      <c r="NRK85" s="2"/>
      <c r="NRL85" s="2"/>
      <c r="NRM85" s="2"/>
      <c r="NRN85" s="2"/>
      <c r="NRO85" s="2"/>
      <c r="NRP85" s="2"/>
      <c r="NRQ85" s="2"/>
      <c r="NRR85" s="2"/>
      <c r="NRS85" s="2"/>
      <c r="NRT85" s="2"/>
      <c r="NRU85" s="2"/>
      <c r="NRV85" s="2"/>
      <c r="NRW85" s="2"/>
      <c r="NRX85" s="2"/>
      <c r="NRY85" s="2"/>
      <c r="NRZ85" s="2"/>
      <c r="NSA85" s="2"/>
      <c r="NSB85" s="2"/>
      <c r="NSC85" s="2"/>
      <c r="NSD85" s="2"/>
      <c r="NSE85" s="2"/>
      <c r="NSF85" s="2"/>
      <c r="NSG85" s="2"/>
      <c r="NSH85" s="2"/>
      <c r="NSI85" s="2"/>
      <c r="NSJ85" s="2"/>
      <c r="NSK85" s="2"/>
      <c r="NSL85" s="2"/>
      <c r="NSM85" s="2"/>
      <c r="NSN85" s="2"/>
      <c r="NSO85" s="2"/>
      <c r="NSP85" s="2"/>
      <c r="NSQ85" s="2"/>
      <c r="NSR85" s="2"/>
      <c r="NSS85" s="2"/>
      <c r="NST85" s="2"/>
      <c r="NSU85" s="2"/>
      <c r="NSV85" s="2"/>
      <c r="NSW85" s="2"/>
      <c r="NSX85" s="2"/>
      <c r="NSY85" s="2"/>
      <c r="NSZ85" s="2"/>
      <c r="NTA85" s="2"/>
      <c r="NTB85" s="2"/>
      <c r="NTC85" s="2"/>
      <c r="NTD85" s="2"/>
      <c r="NTE85" s="2"/>
      <c r="NTF85" s="2"/>
      <c r="NTG85" s="2"/>
      <c r="NTH85" s="2"/>
      <c r="NTI85" s="2"/>
      <c r="NTJ85" s="2"/>
      <c r="NTK85" s="2"/>
      <c r="NTL85" s="2"/>
      <c r="NTM85" s="2"/>
      <c r="NTN85" s="2"/>
      <c r="NTO85" s="2"/>
      <c r="NTP85" s="2"/>
      <c r="NTQ85" s="2"/>
      <c r="NTR85" s="2"/>
      <c r="NTS85" s="2"/>
      <c r="NTT85" s="2"/>
      <c r="NTU85" s="2"/>
      <c r="NTV85" s="2"/>
      <c r="NTW85" s="2"/>
      <c r="NTX85" s="2"/>
      <c r="NTY85" s="2"/>
      <c r="NTZ85" s="2"/>
      <c r="NUA85" s="2"/>
      <c r="NUB85" s="2"/>
      <c r="NUC85" s="2"/>
      <c r="NUD85" s="2"/>
      <c r="NUE85" s="2"/>
      <c r="NUF85" s="2"/>
      <c r="NUG85" s="2"/>
      <c r="NUH85" s="2"/>
      <c r="NUI85" s="2"/>
      <c r="NUJ85" s="2"/>
      <c r="NUK85" s="2"/>
      <c r="NUL85" s="2"/>
      <c r="NUM85" s="2"/>
      <c r="NUN85" s="2"/>
      <c r="NUO85" s="2"/>
      <c r="NUP85" s="2"/>
      <c r="NUQ85" s="2"/>
      <c r="NUR85" s="2"/>
      <c r="NUS85" s="2"/>
      <c r="NUT85" s="2"/>
      <c r="NUU85" s="2"/>
      <c r="NUV85" s="2"/>
      <c r="NUW85" s="2"/>
      <c r="NUX85" s="2"/>
      <c r="NUY85" s="2"/>
      <c r="NUZ85" s="2"/>
      <c r="NVA85" s="2"/>
      <c r="NVB85" s="2"/>
      <c r="NVC85" s="2"/>
      <c r="NVD85" s="2"/>
      <c r="NVE85" s="2"/>
      <c r="NVF85" s="2"/>
      <c r="NVG85" s="2"/>
      <c r="NVH85" s="2"/>
      <c r="NVI85" s="2"/>
      <c r="NVJ85" s="2"/>
      <c r="NVK85" s="2"/>
      <c r="NVL85" s="2"/>
      <c r="NVM85" s="2"/>
      <c r="NVN85" s="2"/>
      <c r="NVO85" s="2"/>
      <c r="NVP85" s="2"/>
      <c r="NVQ85" s="2"/>
      <c r="NVR85" s="2"/>
      <c r="NVS85" s="2"/>
      <c r="NVT85" s="2"/>
      <c r="NVU85" s="2"/>
      <c r="NVV85" s="2"/>
      <c r="NVW85" s="2"/>
      <c r="NVX85" s="2"/>
      <c r="NVY85" s="2"/>
      <c r="NVZ85" s="2"/>
      <c r="NWA85" s="2"/>
      <c r="NWB85" s="2"/>
      <c r="NWC85" s="2"/>
      <c r="NWD85" s="2"/>
      <c r="NWE85" s="2"/>
      <c r="NWF85" s="2"/>
      <c r="NWG85" s="2"/>
      <c r="NWH85" s="2"/>
      <c r="NWI85" s="2"/>
      <c r="NWJ85" s="2"/>
      <c r="NWK85" s="2"/>
      <c r="NWL85" s="2"/>
      <c r="NWM85" s="2"/>
      <c r="NWN85" s="2"/>
      <c r="NWO85" s="2"/>
      <c r="NWP85" s="2"/>
      <c r="NWQ85" s="2"/>
      <c r="NWR85" s="2"/>
      <c r="NWS85" s="2"/>
      <c r="NWT85" s="2"/>
      <c r="NWU85" s="2"/>
      <c r="NWV85" s="2"/>
      <c r="NWW85" s="2"/>
      <c r="NWX85" s="2"/>
      <c r="NWY85" s="2"/>
      <c r="NWZ85" s="2"/>
      <c r="NXA85" s="2"/>
      <c r="NXB85" s="2"/>
      <c r="NXC85" s="2"/>
      <c r="NXD85" s="2"/>
      <c r="NXE85" s="2"/>
      <c r="NXF85" s="2"/>
      <c r="NXG85" s="2"/>
      <c r="NXH85" s="2"/>
      <c r="NXI85" s="2"/>
      <c r="NXJ85" s="2"/>
      <c r="NXK85" s="2"/>
      <c r="NXL85" s="2"/>
      <c r="NXM85" s="2"/>
      <c r="NXN85" s="2"/>
      <c r="NXO85" s="2"/>
      <c r="NXP85" s="2"/>
      <c r="NXQ85" s="2"/>
      <c r="NXR85" s="2"/>
      <c r="NXS85" s="2"/>
      <c r="NXT85" s="2"/>
      <c r="NXU85" s="2"/>
      <c r="NXV85" s="2"/>
      <c r="NXW85" s="2"/>
      <c r="NXX85" s="2"/>
      <c r="NXY85" s="2"/>
      <c r="NXZ85" s="2"/>
      <c r="NYA85" s="2"/>
      <c r="NYB85" s="2"/>
      <c r="NYC85" s="2"/>
      <c r="NYD85" s="2"/>
      <c r="NYE85" s="2"/>
      <c r="NYF85" s="2"/>
      <c r="NYG85" s="2"/>
      <c r="NYH85" s="2"/>
      <c r="NYI85" s="2"/>
      <c r="NYJ85" s="2"/>
      <c r="NYK85" s="2"/>
      <c r="NYL85" s="2"/>
      <c r="NYM85" s="2"/>
      <c r="NYN85" s="2"/>
      <c r="NYO85" s="2"/>
      <c r="NYP85" s="2"/>
      <c r="NYQ85" s="2"/>
      <c r="NYR85" s="2"/>
      <c r="NYS85" s="2"/>
      <c r="NYT85" s="2"/>
      <c r="NYU85" s="2"/>
      <c r="NYV85" s="2"/>
      <c r="NYW85" s="2"/>
      <c r="NYX85" s="2"/>
      <c r="NYY85" s="2"/>
      <c r="NYZ85" s="2"/>
      <c r="NZA85" s="2"/>
      <c r="NZB85" s="2"/>
      <c r="NZC85" s="2"/>
      <c r="NZD85" s="2"/>
      <c r="NZE85" s="2"/>
      <c r="NZF85" s="2"/>
      <c r="NZG85" s="2"/>
      <c r="NZH85" s="2"/>
      <c r="NZI85" s="2"/>
      <c r="NZJ85" s="2"/>
      <c r="NZK85" s="2"/>
      <c r="NZL85" s="2"/>
      <c r="NZM85" s="2"/>
      <c r="NZN85" s="2"/>
      <c r="NZO85" s="2"/>
      <c r="NZP85" s="2"/>
      <c r="NZQ85" s="2"/>
      <c r="NZR85" s="2"/>
      <c r="NZS85" s="2"/>
      <c r="NZT85" s="2"/>
      <c r="NZU85" s="2"/>
      <c r="NZV85" s="2"/>
      <c r="NZW85" s="2"/>
      <c r="NZX85" s="2"/>
      <c r="NZY85" s="2"/>
      <c r="NZZ85" s="2"/>
      <c r="OAA85" s="2"/>
      <c r="OAB85" s="2"/>
      <c r="OAC85" s="2"/>
      <c r="OAD85" s="2"/>
      <c r="OAE85" s="2"/>
      <c r="OAF85" s="2"/>
      <c r="OAG85" s="2"/>
      <c r="OAH85" s="2"/>
      <c r="OAI85" s="2"/>
      <c r="OAJ85" s="2"/>
      <c r="OAK85" s="2"/>
      <c r="OAL85" s="2"/>
      <c r="OAM85" s="2"/>
      <c r="OAN85" s="2"/>
      <c r="OAO85" s="2"/>
      <c r="OAP85" s="2"/>
      <c r="OAQ85" s="2"/>
      <c r="OAR85" s="2"/>
      <c r="OAS85" s="2"/>
      <c r="OAT85" s="2"/>
      <c r="OAU85" s="2"/>
      <c r="OAV85" s="2"/>
      <c r="OAW85" s="2"/>
      <c r="OAX85" s="2"/>
      <c r="OAY85" s="2"/>
      <c r="OAZ85" s="2"/>
      <c r="OBA85" s="2"/>
      <c r="OBB85" s="2"/>
      <c r="OBC85" s="2"/>
      <c r="OBD85" s="2"/>
      <c r="OBE85" s="2"/>
      <c r="OBF85" s="2"/>
      <c r="OBG85" s="2"/>
      <c r="OBH85" s="2"/>
      <c r="OBI85" s="2"/>
      <c r="OBJ85" s="2"/>
      <c r="OBK85" s="2"/>
      <c r="OBL85" s="2"/>
      <c r="OBM85" s="2"/>
      <c r="OBN85" s="2"/>
      <c r="OBO85" s="2"/>
      <c r="OBP85" s="2"/>
      <c r="OBQ85" s="2"/>
      <c r="OBR85" s="2"/>
      <c r="OBS85" s="2"/>
      <c r="OBT85" s="2"/>
      <c r="OBU85" s="2"/>
      <c r="OBV85" s="2"/>
      <c r="OBW85" s="2"/>
      <c r="OBX85" s="2"/>
      <c r="OBY85" s="2"/>
      <c r="OBZ85" s="2"/>
      <c r="OCA85" s="2"/>
      <c r="OCB85" s="2"/>
      <c r="OCC85" s="2"/>
      <c r="OCD85" s="2"/>
      <c r="OCE85" s="2"/>
      <c r="OCF85" s="2"/>
      <c r="OCG85" s="2"/>
      <c r="OCH85" s="2"/>
      <c r="OCI85" s="2"/>
      <c r="OCJ85" s="2"/>
      <c r="OCK85" s="2"/>
      <c r="OCL85" s="2"/>
      <c r="OCM85" s="2"/>
      <c r="OCN85" s="2"/>
      <c r="OCO85" s="2"/>
      <c r="OCP85" s="2"/>
      <c r="OCQ85" s="2"/>
      <c r="OCR85" s="2"/>
      <c r="OCS85" s="2"/>
      <c r="OCT85" s="2"/>
      <c r="OCU85" s="2"/>
      <c r="OCV85" s="2"/>
      <c r="OCW85" s="2"/>
      <c r="OCX85" s="2"/>
      <c r="OCY85" s="2"/>
      <c r="OCZ85" s="2"/>
      <c r="ODA85" s="2"/>
      <c r="ODB85" s="2"/>
      <c r="ODC85" s="2"/>
      <c r="ODD85" s="2"/>
      <c r="ODE85" s="2"/>
      <c r="ODF85" s="2"/>
      <c r="ODG85" s="2"/>
      <c r="ODH85" s="2"/>
      <c r="ODI85" s="2"/>
      <c r="ODJ85" s="2"/>
      <c r="ODK85" s="2"/>
      <c r="ODL85" s="2"/>
      <c r="ODM85" s="2"/>
      <c r="ODN85" s="2"/>
      <c r="ODO85" s="2"/>
      <c r="ODP85" s="2"/>
      <c r="ODQ85" s="2"/>
      <c r="ODR85" s="2"/>
      <c r="ODS85" s="2"/>
      <c r="ODT85" s="2"/>
      <c r="ODU85" s="2"/>
      <c r="ODV85" s="2"/>
      <c r="ODW85" s="2"/>
      <c r="ODX85" s="2"/>
      <c r="ODY85" s="2"/>
      <c r="ODZ85" s="2"/>
      <c r="OEA85" s="2"/>
      <c r="OEB85" s="2"/>
      <c r="OEC85" s="2"/>
      <c r="OED85" s="2"/>
      <c r="OEE85" s="2"/>
      <c r="OEF85" s="2"/>
      <c r="OEG85" s="2"/>
      <c r="OEH85" s="2"/>
      <c r="OEI85" s="2"/>
      <c r="OEJ85" s="2"/>
      <c r="OEK85" s="2"/>
      <c r="OEL85" s="2"/>
      <c r="OEM85" s="2"/>
      <c r="OEN85" s="2"/>
      <c r="OEO85" s="2"/>
      <c r="OEP85" s="2"/>
      <c r="OEQ85" s="2"/>
      <c r="OER85" s="2"/>
      <c r="OES85" s="2"/>
      <c r="OET85" s="2"/>
      <c r="OEU85" s="2"/>
      <c r="OEV85" s="2"/>
      <c r="OEW85" s="2"/>
      <c r="OEX85" s="2"/>
      <c r="OEY85" s="2"/>
      <c r="OEZ85" s="2"/>
      <c r="OFA85" s="2"/>
      <c r="OFB85" s="2"/>
      <c r="OFC85" s="2"/>
      <c r="OFD85" s="2"/>
      <c r="OFE85" s="2"/>
      <c r="OFF85" s="2"/>
      <c r="OFG85" s="2"/>
      <c r="OFH85" s="2"/>
      <c r="OFI85" s="2"/>
      <c r="OFJ85" s="2"/>
      <c r="OFK85" s="2"/>
      <c r="OFL85" s="2"/>
      <c r="OFM85" s="2"/>
      <c r="OFN85" s="2"/>
      <c r="OFO85" s="2"/>
      <c r="OFP85" s="2"/>
      <c r="OFQ85" s="2"/>
      <c r="OFR85" s="2"/>
      <c r="OFS85" s="2"/>
      <c r="OFT85" s="2"/>
      <c r="OFU85" s="2"/>
      <c r="OFV85" s="2"/>
      <c r="OFW85" s="2"/>
      <c r="OFX85" s="2"/>
      <c r="OFY85" s="2"/>
      <c r="OFZ85" s="2"/>
      <c r="OGA85" s="2"/>
      <c r="OGB85" s="2"/>
      <c r="OGC85" s="2"/>
      <c r="OGD85" s="2"/>
      <c r="OGE85" s="2"/>
      <c r="OGF85" s="2"/>
      <c r="OGG85" s="2"/>
      <c r="OGH85" s="2"/>
      <c r="OGI85" s="2"/>
      <c r="OGJ85" s="2"/>
      <c r="OGK85" s="2"/>
      <c r="OGL85" s="2"/>
      <c r="OGM85" s="2"/>
      <c r="OGN85" s="2"/>
      <c r="OGO85" s="2"/>
      <c r="OGP85" s="2"/>
      <c r="OGQ85" s="2"/>
      <c r="OGR85" s="2"/>
      <c r="OGS85" s="2"/>
      <c r="OGT85" s="2"/>
      <c r="OGU85" s="2"/>
      <c r="OGV85" s="2"/>
      <c r="OGW85" s="2"/>
      <c r="OGX85" s="2"/>
      <c r="OGY85" s="2"/>
      <c r="OGZ85" s="2"/>
      <c r="OHA85" s="2"/>
      <c r="OHB85" s="2"/>
      <c r="OHC85" s="2"/>
      <c r="OHD85" s="2"/>
      <c r="OHE85" s="2"/>
      <c r="OHF85" s="2"/>
      <c r="OHG85" s="2"/>
      <c r="OHH85" s="2"/>
      <c r="OHI85" s="2"/>
      <c r="OHJ85" s="2"/>
      <c r="OHK85" s="2"/>
      <c r="OHL85" s="2"/>
      <c r="OHM85" s="2"/>
      <c r="OHN85" s="2"/>
      <c r="OHO85" s="2"/>
      <c r="OHP85" s="2"/>
      <c r="OHQ85" s="2"/>
      <c r="OHR85" s="2"/>
      <c r="OHS85" s="2"/>
      <c r="OHT85" s="2"/>
      <c r="OHU85" s="2"/>
      <c r="OHV85" s="2"/>
      <c r="OHW85" s="2"/>
      <c r="OHX85" s="2"/>
      <c r="OHY85" s="2"/>
      <c r="OHZ85" s="2"/>
      <c r="OIA85" s="2"/>
      <c r="OIB85" s="2"/>
      <c r="OIC85" s="2"/>
      <c r="OID85" s="2"/>
      <c r="OIE85" s="2"/>
      <c r="OIF85" s="2"/>
      <c r="OIG85" s="2"/>
      <c r="OIH85" s="2"/>
      <c r="OII85" s="2"/>
      <c r="OIJ85" s="2"/>
      <c r="OIK85" s="2"/>
      <c r="OIL85" s="2"/>
      <c r="OIM85" s="2"/>
      <c r="OIN85" s="2"/>
      <c r="OIO85" s="2"/>
      <c r="OIP85" s="2"/>
      <c r="OIQ85" s="2"/>
      <c r="OIR85" s="2"/>
      <c r="OIS85" s="2"/>
      <c r="OIT85" s="2"/>
      <c r="OIU85" s="2"/>
      <c r="OIV85" s="2"/>
      <c r="OIW85" s="2"/>
      <c r="OIX85" s="2"/>
      <c r="OIY85" s="2"/>
      <c r="OIZ85" s="2"/>
      <c r="OJA85" s="2"/>
      <c r="OJB85" s="2"/>
      <c r="OJC85" s="2"/>
      <c r="OJD85" s="2"/>
      <c r="OJE85" s="2"/>
      <c r="OJF85" s="2"/>
      <c r="OJG85" s="2"/>
      <c r="OJH85" s="2"/>
      <c r="OJI85" s="2"/>
      <c r="OJJ85" s="2"/>
      <c r="OJK85" s="2"/>
      <c r="OJL85" s="2"/>
      <c r="OJM85" s="2"/>
      <c r="OJN85" s="2"/>
      <c r="OJO85" s="2"/>
      <c r="OJP85" s="2"/>
      <c r="OJQ85" s="2"/>
      <c r="OJR85" s="2"/>
      <c r="OJS85" s="2"/>
      <c r="OJT85" s="2"/>
      <c r="OJU85" s="2"/>
      <c r="OJV85" s="2"/>
      <c r="OJW85" s="2"/>
      <c r="OJX85" s="2"/>
      <c r="OJY85" s="2"/>
      <c r="OJZ85" s="2"/>
      <c r="OKA85" s="2"/>
      <c r="OKB85" s="2"/>
      <c r="OKC85" s="2"/>
      <c r="OKD85" s="2"/>
      <c r="OKE85" s="2"/>
      <c r="OKF85" s="2"/>
      <c r="OKG85" s="2"/>
      <c r="OKH85" s="2"/>
      <c r="OKI85" s="2"/>
      <c r="OKJ85" s="2"/>
      <c r="OKK85" s="2"/>
      <c r="OKL85" s="2"/>
      <c r="OKM85" s="2"/>
      <c r="OKN85" s="2"/>
      <c r="OKO85" s="2"/>
      <c r="OKP85" s="2"/>
      <c r="OKQ85" s="2"/>
      <c r="OKR85" s="2"/>
      <c r="OKS85" s="2"/>
      <c r="OKT85" s="2"/>
      <c r="OKU85" s="2"/>
      <c r="OKV85" s="2"/>
      <c r="OKW85" s="2"/>
      <c r="OKX85" s="2"/>
      <c r="OKY85" s="2"/>
      <c r="OKZ85" s="2"/>
      <c r="OLA85" s="2"/>
      <c r="OLB85" s="2"/>
      <c r="OLC85" s="2"/>
      <c r="OLD85" s="2"/>
      <c r="OLE85" s="2"/>
      <c r="OLF85" s="2"/>
      <c r="OLG85" s="2"/>
      <c r="OLH85" s="2"/>
      <c r="OLI85" s="2"/>
      <c r="OLJ85" s="2"/>
      <c r="OLK85" s="2"/>
      <c r="OLL85" s="2"/>
      <c r="OLM85" s="2"/>
      <c r="OLN85" s="2"/>
      <c r="OLO85" s="2"/>
      <c r="OLP85" s="2"/>
      <c r="OLQ85" s="2"/>
      <c r="OLR85" s="2"/>
      <c r="OLS85" s="2"/>
      <c r="OLT85" s="2"/>
      <c r="OLU85" s="2"/>
      <c r="OLV85" s="2"/>
      <c r="OLW85" s="2"/>
      <c r="OLX85" s="2"/>
      <c r="OLY85" s="2"/>
      <c r="OLZ85" s="2"/>
      <c r="OMA85" s="2"/>
      <c r="OMB85" s="2"/>
      <c r="OMC85" s="2"/>
      <c r="OMD85" s="2"/>
      <c r="OME85" s="2"/>
      <c r="OMF85" s="2"/>
      <c r="OMG85" s="2"/>
      <c r="OMH85" s="2"/>
      <c r="OMI85" s="2"/>
      <c r="OMJ85" s="2"/>
      <c r="OMK85" s="2"/>
      <c r="OML85" s="2"/>
      <c r="OMM85" s="2"/>
      <c r="OMN85" s="2"/>
      <c r="OMO85" s="2"/>
      <c r="OMP85" s="2"/>
      <c r="OMQ85" s="2"/>
      <c r="OMR85" s="2"/>
      <c r="OMS85" s="2"/>
      <c r="OMT85" s="2"/>
      <c r="OMU85" s="2"/>
      <c r="OMV85" s="2"/>
      <c r="OMW85" s="2"/>
      <c r="OMX85" s="2"/>
      <c r="OMY85" s="2"/>
      <c r="OMZ85" s="2"/>
      <c r="ONA85" s="2"/>
      <c r="ONB85" s="2"/>
      <c r="ONC85" s="2"/>
      <c r="OND85" s="2"/>
      <c r="ONE85" s="2"/>
      <c r="ONF85" s="2"/>
      <c r="ONG85" s="2"/>
      <c r="ONH85" s="2"/>
      <c r="ONI85" s="2"/>
      <c r="ONJ85" s="2"/>
      <c r="ONK85" s="2"/>
      <c r="ONL85" s="2"/>
      <c r="ONM85" s="2"/>
      <c r="ONN85" s="2"/>
      <c r="ONO85" s="2"/>
      <c r="ONP85" s="2"/>
      <c r="ONQ85" s="2"/>
      <c r="ONR85" s="2"/>
      <c r="ONS85" s="2"/>
      <c r="ONT85" s="2"/>
      <c r="ONU85" s="2"/>
      <c r="ONV85" s="2"/>
      <c r="ONW85" s="2"/>
      <c r="ONX85" s="2"/>
      <c r="ONY85" s="2"/>
      <c r="ONZ85" s="2"/>
      <c r="OOA85" s="2"/>
      <c r="OOB85" s="2"/>
      <c r="OOC85" s="2"/>
      <c r="OOD85" s="2"/>
      <c r="OOE85" s="2"/>
      <c r="OOF85" s="2"/>
      <c r="OOG85" s="2"/>
      <c r="OOH85" s="2"/>
      <c r="OOI85" s="2"/>
      <c r="OOJ85" s="2"/>
      <c r="OOK85" s="2"/>
      <c r="OOL85" s="2"/>
      <c r="OOM85" s="2"/>
      <c r="OON85" s="2"/>
      <c r="OOO85" s="2"/>
      <c r="OOP85" s="2"/>
      <c r="OOQ85" s="2"/>
      <c r="OOR85" s="2"/>
      <c r="OOS85" s="2"/>
      <c r="OOT85" s="2"/>
      <c r="OOU85" s="2"/>
      <c r="OOV85" s="2"/>
      <c r="OOW85" s="2"/>
      <c r="OOX85" s="2"/>
      <c r="OOY85" s="2"/>
      <c r="OOZ85" s="2"/>
      <c r="OPA85" s="2"/>
      <c r="OPB85" s="2"/>
      <c r="OPC85" s="2"/>
      <c r="OPD85" s="2"/>
      <c r="OPE85" s="2"/>
      <c r="OPF85" s="2"/>
      <c r="OPG85" s="2"/>
      <c r="OPH85" s="2"/>
      <c r="OPI85" s="2"/>
      <c r="OPJ85" s="2"/>
      <c r="OPK85" s="2"/>
      <c r="OPL85" s="2"/>
      <c r="OPM85" s="2"/>
      <c r="OPN85" s="2"/>
      <c r="OPO85" s="2"/>
      <c r="OPP85" s="2"/>
      <c r="OPQ85" s="2"/>
      <c r="OPR85" s="2"/>
      <c r="OPS85" s="2"/>
      <c r="OPT85" s="2"/>
      <c r="OPU85" s="2"/>
      <c r="OPV85" s="2"/>
      <c r="OPW85" s="2"/>
      <c r="OPX85" s="2"/>
      <c r="OPY85" s="2"/>
      <c r="OPZ85" s="2"/>
      <c r="OQA85" s="2"/>
      <c r="OQB85" s="2"/>
      <c r="OQC85" s="2"/>
      <c r="OQD85" s="2"/>
      <c r="OQE85" s="2"/>
      <c r="OQF85" s="2"/>
      <c r="OQG85" s="2"/>
      <c r="OQH85" s="2"/>
      <c r="OQI85" s="2"/>
      <c r="OQJ85" s="2"/>
      <c r="OQK85" s="2"/>
      <c r="OQL85" s="2"/>
      <c r="OQM85" s="2"/>
      <c r="OQN85" s="2"/>
      <c r="OQO85" s="2"/>
      <c r="OQP85" s="2"/>
      <c r="OQQ85" s="2"/>
      <c r="OQR85" s="2"/>
      <c r="OQS85" s="2"/>
      <c r="OQT85" s="2"/>
      <c r="OQU85" s="2"/>
      <c r="OQV85" s="2"/>
      <c r="OQW85" s="2"/>
      <c r="OQX85" s="2"/>
      <c r="OQY85" s="2"/>
      <c r="OQZ85" s="2"/>
      <c r="ORA85" s="2"/>
      <c r="ORB85" s="2"/>
      <c r="ORC85" s="2"/>
      <c r="ORD85" s="2"/>
      <c r="ORE85" s="2"/>
      <c r="ORF85" s="2"/>
      <c r="ORG85" s="2"/>
      <c r="ORH85" s="2"/>
      <c r="ORI85" s="2"/>
      <c r="ORJ85" s="2"/>
      <c r="ORK85" s="2"/>
      <c r="ORL85" s="2"/>
      <c r="ORM85" s="2"/>
      <c r="ORN85" s="2"/>
      <c r="ORO85" s="2"/>
      <c r="ORP85" s="2"/>
      <c r="ORQ85" s="2"/>
      <c r="ORR85" s="2"/>
      <c r="ORS85" s="2"/>
      <c r="ORT85" s="2"/>
      <c r="ORU85" s="2"/>
      <c r="ORV85" s="2"/>
      <c r="ORW85" s="2"/>
      <c r="ORX85" s="2"/>
      <c r="ORY85" s="2"/>
      <c r="ORZ85" s="2"/>
      <c r="OSA85" s="2"/>
      <c r="OSB85" s="2"/>
      <c r="OSC85" s="2"/>
      <c r="OSD85" s="2"/>
      <c r="OSE85" s="2"/>
      <c r="OSF85" s="2"/>
      <c r="OSG85" s="2"/>
      <c r="OSH85" s="2"/>
      <c r="OSI85" s="2"/>
      <c r="OSJ85" s="2"/>
      <c r="OSK85" s="2"/>
      <c r="OSL85" s="2"/>
      <c r="OSM85" s="2"/>
      <c r="OSN85" s="2"/>
      <c r="OSO85" s="2"/>
      <c r="OSP85" s="2"/>
      <c r="OSQ85" s="2"/>
      <c r="OSR85" s="2"/>
      <c r="OSS85" s="2"/>
      <c r="OST85" s="2"/>
      <c r="OSU85" s="2"/>
      <c r="OSV85" s="2"/>
      <c r="OSW85" s="2"/>
      <c r="OSX85" s="2"/>
      <c r="OSY85" s="2"/>
      <c r="OSZ85" s="2"/>
      <c r="OTA85" s="2"/>
      <c r="OTB85" s="2"/>
      <c r="OTC85" s="2"/>
      <c r="OTD85" s="2"/>
      <c r="OTE85" s="2"/>
      <c r="OTF85" s="2"/>
      <c r="OTG85" s="2"/>
      <c r="OTH85" s="2"/>
      <c r="OTI85" s="2"/>
      <c r="OTJ85" s="2"/>
      <c r="OTK85" s="2"/>
      <c r="OTL85" s="2"/>
      <c r="OTM85" s="2"/>
      <c r="OTN85" s="2"/>
      <c r="OTO85" s="2"/>
      <c r="OTP85" s="2"/>
      <c r="OTQ85" s="2"/>
      <c r="OTR85" s="2"/>
      <c r="OTS85" s="2"/>
      <c r="OTT85" s="2"/>
      <c r="OTU85" s="2"/>
      <c r="OTV85" s="2"/>
      <c r="OTW85" s="2"/>
      <c r="OTX85" s="2"/>
      <c r="OTY85" s="2"/>
      <c r="OTZ85" s="2"/>
      <c r="OUA85" s="2"/>
      <c r="OUB85" s="2"/>
      <c r="OUC85" s="2"/>
      <c r="OUD85" s="2"/>
      <c r="OUE85" s="2"/>
      <c r="OUF85" s="2"/>
      <c r="OUG85" s="2"/>
      <c r="OUH85" s="2"/>
      <c r="OUI85" s="2"/>
      <c r="OUJ85" s="2"/>
      <c r="OUK85" s="2"/>
      <c r="OUL85" s="2"/>
      <c r="OUM85" s="2"/>
      <c r="OUN85" s="2"/>
      <c r="OUO85" s="2"/>
      <c r="OUP85" s="2"/>
      <c r="OUQ85" s="2"/>
      <c r="OUR85" s="2"/>
      <c r="OUS85" s="2"/>
      <c r="OUT85" s="2"/>
      <c r="OUU85" s="2"/>
      <c r="OUV85" s="2"/>
      <c r="OUW85" s="2"/>
      <c r="OUX85" s="2"/>
      <c r="OUY85" s="2"/>
      <c r="OUZ85" s="2"/>
      <c r="OVA85" s="2"/>
      <c r="OVB85" s="2"/>
      <c r="OVC85" s="2"/>
      <c r="OVD85" s="2"/>
      <c r="OVE85" s="2"/>
      <c r="OVF85" s="2"/>
      <c r="OVG85" s="2"/>
      <c r="OVH85" s="2"/>
      <c r="OVI85" s="2"/>
      <c r="OVJ85" s="2"/>
      <c r="OVK85" s="2"/>
      <c r="OVL85" s="2"/>
      <c r="OVM85" s="2"/>
      <c r="OVN85" s="2"/>
      <c r="OVO85" s="2"/>
      <c r="OVP85" s="2"/>
      <c r="OVQ85" s="2"/>
      <c r="OVR85" s="2"/>
      <c r="OVS85" s="2"/>
      <c r="OVT85" s="2"/>
      <c r="OVU85" s="2"/>
      <c r="OVV85" s="2"/>
      <c r="OVW85" s="2"/>
      <c r="OVX85" s="2"/>
      <c r="OVY85" s="2"/>
      <c r="OVZ85" s="2"/>
      <c r="OWA85" s="2"/>
      <c r="OWB85" s="2"/>
      <c r="OWC85" s="2"/>
      <c r="OWD85" s="2"/>
      <c r="OWE85" s="2"/>
      <c r="OWF85" s="2"/>
      <c r="OWG85" s="2"/>
      <c r="OWH85" s="2"/>
      <c r="OWI85" s="2"/>
      <c r="OWJ85" s="2"/>
      <c r="OWK85" s="2"/>
      <c r="OWL85" s="2"/>
      <c r="OWM85" s="2"/>
      <c r="OWN85" s="2"/>
      <c r="OWO85" s="2"/>
      <c r="OWP85" s="2"/>
      <c r="OWQ85" s="2"/>
      <c r="OWR85" s="2"/>
      <c r="OWS85" s="2"/>
      <c r="OWT85" s="2"/>
      <c r="OWU85" s="2"/>
      <c r="OWV85" s="2"/>
      <c r="OWW85" s="2"/>
      <c r="OWX85" s="2"/>
      <c r="OWY85" s="2"/>
      <c r="OWZ85" s="2"/>
      <c r="OXA85" s="2"/>
      <c r="OXB85" s="2"/>
      <c r="OXC85" s="2"/>
      <c r="OXD85" s="2"/>
      <c r="OXE85" s="2"/>
      <c r="OXF85" s="2"/>
      <c r="OXG85" s="2"/>
      <c r="OXH85" s="2"/>
      <c r="OXI85" s="2"/>
      <c r="OXJ85" s="2"/>
      <c r="OXK85" s="2"/>
      <c r="OXL85" s="2"/>
      <c r="OXM85" s="2"/>
      <c r="OXN85" s="2"/>
      <c r="OXO85" s="2"/>
      <c r="OXP85" s="2"/>
      <c r="OXQ85" s="2"/>
      <c r="OXR85" s="2"/>
      <c r="OXS85" s="2"/>
      <c r="OXT85" s="2"/>
      <c r="OXU85" s="2"/>
      <c r="OXV85" s="2"/>
      <c r="OXW85" s="2"/>
      <c r="OXX85" s="2"/>
      <c r="OXY85" s="2"/>
      <c r="OXZ85" s="2"/>
      <c r="OYA85" s="2"/>
      <c r="OYB85" s="2"/>
      <c r="OYC85" s="2"/>
      <c r="OYD85" s="2"/>
      <c r="OYE85" s="2"/>
      <c r="OYF85" s="2"/>
      <c r="OYG85" s="2"/>
      <c r="OYH85" s="2"/>
      <c r="OYI85" s="2"/>
      <c r="OYJ85" s="2"/>
      <c r="OYK85" s="2"/>
      <c r="OYL85" s="2"/>
      <c r="OYM85" s="2"/>
      <c r="OYN85" s="2"/>
      <c r="OYO85" s="2"/>
      <c r="OYP85" s="2"/>
      <c r="OYQ85" s="2"/>
      <c r="OYR85" s="2"/>
      <c r="OYS85" s="2"/>
      <c r="OYT85" s="2"/>
      <c r="OYU85" s="2"/>
      <c r="OYV85" s="2"/>
      <c r="OYW85" s="2"/>
      <c r="OYX85" s="2"/>
      <c r="OYY85" s="2"/>
      <c r="OYZ85" s="2"/>
      <c r="OZA85" s="2"/>
      <c r="OZB85" s="2"/>
      <c r="OZC85" s="2"/>
      <c r="OZD85" s="2"/>
      <c r="OZE85" s="2"/>
      <c r="OZF85" s="2"/>
      <c r="OZG85" s="2"/>
      <c r="OZH85" s="2"/>
      <c r="OZI85" s="2"/>
      <c r="OZJ85" s="2"/>
      <c r="OZK85" s="2"/>
      <c r="OZL85" s="2"/>
      <c r="OZM85" s="2"/>
      <c r="OZN85" s="2"/>
      <c r="OZO85" s="2"/>
      <c r="OZP85" s="2"/>
      <c r="OZQ85" s="2"/>
      <c r="OZR85" s="2"/>
      <c r="OZS85" s="2"/>
      <c r="OZT85" s="2"/>
      <c r="OZU85" s="2"/>
      <c r="OZV85" s="2"/>
      <c r="OZW85" s="2"/>
      <c r="OZX85" s="2"/>
      <c r="OZY85" s="2"/>
      <c r="OZZ85" s="2"/>
      <c r="PAA85" s="2"/>
      <c r="PAB85" s="2"/>
      <c r="PAC85" s="2"/>
      <c r="PAD85" s="2"/>
      <c r="PAE85" s="2"/>
      <c r="PAF85" s="2"/>
      <c r="PAG85" s="2"/>
      <c r="PAH85" s="2"/>
      <c r="PAI85" s="2"/>
      <c r="PAJ85" s="2"/>
      <c r="PAK85" s="2"/>
      <c r="PAL85" s="2"/>
      <c r="PAM85" s="2"/>
      <c r="PAN85" s="2"/>
      <c r="PAO85" s="2"/>
      <c r="PAP85" s="2"/>
      <c r="PAQ85" s="2"/>
      <c r="PAR85" s="2"/>
      <c r="PAS85" s="2"/>
      <c r="PAT85" s="2"/>
      <c r="PAU85" s="2"/>
      <c r="PAV85" s="2"/>
      <c r="PAW85" s="2"/>
      <c r="PAX85" s="2"/>
      <c r="PAY85" s="2"/>
      <c r="PAZ85" s="2"/>
      <c r="PBA85" s="2"/>
      <c r="PBB85" s="2"/>
      <c r="PBC85" s="2"/>
      <c r="PBD85" s="2"/>
      <c r="PBE85" s="2"/>
      <c r="PBF85" s="2"/>
      <c r="PBG85" s="2"/>
      <c r="PBH85" s="2"/>
      <c r="PBI85" s="2"/>
      <c r="PBJ85" s="2"/>
      <c r="PBK85" s="2"/>
      <c r="PBL85" s="2"/>
      <c r="PBM85" s="2"/>
      <c r="PBN85" s="2"/>
      <c r="PBO85" s="2"/>
      <c r="PBP85" s="2"/>
      <c r="PBQ85" s="2"/>
      <c r="PBR85" s="2"/>
      <c r="PBS85" s="2"/>
      <c r="PBT85" s="2"/>
      <c r="PBU85" s="2"/>
      <c r="PBV85" s="2"/>
      <c r="PBW85" s="2"/>
      <c r="PBX85" s="2"/>
      <c r="PBY85" s="2"/>
      <c r="PBZ85" s="2"/>
      <c r="PCA85" s="2"/>
      <c r="PCB85" s="2"/>
      <c r="PCC85" s="2"/>
      <c r="PCD85" s="2"/>
      <c r="PCE85" s="2"/>
      <c r="PCF85" s="2"/>
      <c r="PCG85" s="2"/>
      <c r="PCH85" s="2"/>
      <c r="PCI85" s="2"/>
      <c r="PCJ85" s="2"/>
      <c r="PCK85" s="2"/>
      <c r="PCL85" s="2"/>
      <c r="PCM85" s="2"/>
      <c r="PCN85" s="2"/>
      <c r="PCO85" s="2"/>
      <c r="PCP85" s="2"/>
      <c r="PCQ85" s="2"/>
      <c r="PCR85" s="2"/>
      <c r="PCS85" s="2"/>
      <c r="PCT85" s="2"/>
      <c r="PCU85" s="2"/>
      <c r="PCV85" s="2"/>
      <c r="PCW85" s="2"/>
      <c r="PCX85" s="2"/>
      <c r="PCY85" s="2"/>
      <c r="PCZ85" s="2"/>
      <c r="PDA85" s="2"/>
      <c r="PDB85" s="2"/>
      <c r="PDC85" s="2"/>
      <c r="PDD85" s="2"/>
      <c r="PDE85" s="2"/>
      <c r="PDF85" s="2"/>
      <c r="PDG85" s="2"/>
      <c r="PDH85" s="2"/>
      <c r="PDI85" s="2"/>
      <c r="PDJ85" s="2"/>
      <c r="PDK85" s="2"/>
      <c r="PDL85" s="2"/>
      <c r="PDM85" s="2"/>
      <c r="PDN85" s="2"/>
      <c r="PDO85" s="2"/>
      <c r="PDP85" s="2"/>
      <c r="PDQ85" s="2"/>
      <c r="PDR85" s="2"/>
      <c r="PDS85" s="2"/>
      <c r="PDT85" s="2"/>
      <c r="PDU85" s="2"/>
      <c r="PDV85" s="2"/>
      <c r="PDW85" s="2"/>
      <c r="PDX85" s="2"/>
      <c r="PDY85" s="2"/>
      <c r="PDZ85" s="2"/>
      <c r="PEA85" s="2"/>
      <c r="PEB85" s="2"/>
      <c r="PEC85" s="2"/>
      <c r="PED85" s="2"/>
      <c r="PEE85" s="2"/>
      <c r="PEF85" s="2"/>
      <c r="PEG85" s="2"/>
      <c r="PEH85" s="2"/>
      <c r="PEI85" s="2"/>
      <c r="PEJ85" s="2"/>
      <c r="PEK85" s="2"/>
      <c r="PEL85" s="2"/>
      <c r="PEM85" s="2"/>
      <c r="PEN85" s="2"/>
      <c r="PEO85" s="2"/>
      <c r="PEP85" s="2"/>
      <c r="PEQ85" s="2"/>
      <c r="PER85" s="2"/>
      <c r="PES85" s="2"/>
      <c r="PET85" s="2"/>
      <c r="PEU85" s="2"/>
      <c r="PEV85" s="2"/>
      <c r="PEW85" s="2"/>
      <c r="PEX85" s="2"/>
      <c r="PEY85" s="2"/>
      <c r="PEZ85" s="2"/>
      <c r="PFA85" s="2"/>
      <c r="PFB85" s="2"/>
      <c r="PFC85" s="2"/>
      <c r="PFD85" s="2"/>
      <c r="PFE85" s="2"/>
      <c r="PFF85" s="2"/>
      <c r="PFG85" s="2"/>
      <c r="PFH85" s="2"/>
      <c r="PFI85" s="2"/>
      <c r="PFJ85" s="2"/>
      <c r="PFK85" s="2"/>
      <c r="PFL85" s="2"/>
      <c r="PFM85" s="2"/>
      <c r="PFN85" s="2"/>
      <c r="PFO85" s="2"/>
      <c r="PFP85" s="2"/>
      <c r="PFQ85" s="2"/>
      <c r="PFR85" s="2"/>
      <c r="PFS85" s="2"/>
      <c r="PFT85" s="2"/>
      <c r="PFU85" s="2"/>
      <c r="PFV85" s="2"/>
      <c r="PFW85" s="2"/>
      <c r="PFX85" s="2"/>
      <c r="PFY85" s="2"/>
      <c r="PFZ85" s="2"/>
      <c r="PGA85" s="2"/>
      <c r="PGB85" s="2"/>
      <c r="PGC85" s="2"/>
      <c r="PGD85" s="2"/>
      <c r="PGE85" s="2"/>
      <c r="PGF85" s="2"/>
      <c r="PGG85" s="2"/>
      <c r="PGH85" s="2"/>
      <c r="PGI85" s="2"/>
      <c r="PGJ85" s="2"/>
      <c r="PGK85" s="2"/>
      <c r="PGL85" s="2"/>
      <c r="PGM85" s="2"/>
      <c r="PGN85" s="2"/>
      <c r="PGO85" s="2"/>
      <c r="PGP85" s="2"/>
      <c r="PGQ85" s="2"/>
      <c r="PGR85" s="2"/>
      <c r="PGS85" s="2"/>
      <c r="PGT85" s="2"/>
      <c r="PGU85" s="2"/>
      <c r="PGV85" s="2"/>
      <c r="PGW85" s="2"/>
      <c r="PGX85" s="2"/>
      <c r="PGY85" s="2"/>
      <c r="PGZ85" s="2"/>
      <c r="PHA85" s="2"/>
      <c r="PHB85" s="2"/>
      <c r="PHC85" s="2"/>
      <c r="PHD85" s="2"/>
      <c r="PHE85" s="2"/>
      <c r="PHF85" s="2"/>
      <c r="PHG85" s="2"/>
      <c r="PHH85" s="2"/>
      <c r="PHI85" s="2"/>
      <c r="PHJ85" s="2"/>
      <c r="PHK85" s="2"/>
      <c r="PHL85" s="2"/>
      <c r="PHM85" s="2"/>
      <c r="PHN85" s="2"/>
      <c r="PHO85" s="2"/>
      <c r="PHP85" s="2"/>
      <c r="PHQ85" s="2"/>
      <c r="PHR85" s="2"/>
      <c r="PHS85" s="2"/>
      <c r="PHT85" s="2"/>
      <c r="PHU85" s="2"/>
      <c r="PHV85" s="2"/>
      <c r="PHW85" s="2"/>
      <c r="PHX85" s="2"/>
      <c r="PHY85" s="2"/>
      <c r="PHZ85" s="2"/>
      <c r="PIA85" s="2"/>
      <c r="PIB85" s="2"/>
      <c r="PIC85" s="2"/>
      <c r="PID85" s="2"/>
      <c r="PIE85" s="2"/>
      <c r="PIF85" s="2"/>
      <c r="PIG85" s="2"/>
      <c r="PIH85" s="2"/>
      <c r="PII85" s="2"/>
      <c r="PIJ85" s="2"/>
      <c r="PIK85" s="2"/>
      <c r="PIL85" s="2"/>
      <c r="PIM85" s="2"/>
      <c r="PIN85" s="2"/>
      <c r="PIO85" s="2"/>
      <c r="PIP85" s="2"/>
      <c r="PIQ85" s="2"/>
      <c r="PIR85" s="2"/>
      <c r="PIS85" s="2"/>
      <c r="PIT85" s="2"/>
      <c r="PIU85" s="2"/>
      <c r="PIV85" s="2"/>
      <c r="PIW85" s="2"/>
      <c r="PIX85" s="2"/>
      <c r="PIY85" s="2"/>
      <c r="PIZ85" s="2"/>
      <c r="PJA85" s="2"/>
      <c r="PJB85" s="2"/>
      <c r="PJC85" s="2"/>
      <c r="PJD85" s="2"/>
      <c r="PJE85" s="2"/>
      <c r="PJF85" s="2"/>
      <c r="PJG85" s="2"/>
      <c r="PJH85" s="2"/>
      <c r="PJI85" s="2"/>
      <c r="PJJ85" s="2"/>
      <c r="PJK85" s="2"/>
      <c r="PJL85" s="2"/>
      <c r="PJM85" s="2"/>
      <c r="PJN85" s="2"/>
      <c r="PJO85" s="2"/>
      <c r="PJP85" s="2"/>
      <c r="PJQ85" s="2"/>
      <c r="PJR85" s="2"/>
      <c r="PJS85" s="2"/>
      <c r="PJT85" s="2"/>
      <c r="PJU85" s="2"/>
      <c r="PJV85" s="2"/>
      <c r="PJW85" s="2"/>
      <c r="PJX85" s="2"/>
      <c r="PJY85" s="2"/>
      <c r="PJZ85" s="2"/>
      <c r="PKA85" s="2"/>
      <c r="PKB85" s="2"/>
      <c r="PKC85" s="2"/>
      <c r="PKD85" s="2"/>
      <c r="PKE85" s="2"/>
      <c r="PKF85" s="2"/>
      <c r="PKG85" s="2"/>
      <c r="PKH85" s="2"/>
      <c r="PKI85" s="2"/>
      <c r="PKJ85" s="2"/>
      <c r="PKK85" s="2"/>
      <c r="PKL85" s="2"/>
      <c r="PKM85" s="2"/>
      <c r="PKN85" s="2"/>
      <c r="PKO85" s="2"/>
      <c r="PKP85" s="2"/>
      <c r="PKQ85" s="2"/>
      <c r="PKR85" s="2"/>
      <c r="PKS85" s="2"/>
      <c r="PKT85" s="2"/>
      <c r="PKU85" s="2"/>
      <c r="PKV85" s="2"/>
      <c r="PKW85" s="2"/>
      <c r="PKX85" s="2"/>
      <c r="PKY85" s="2"/>
      <c r="PKZ85" s="2"/>
      <c r="PLA85" s="2"/>
      <c r="PLB85" s="2"/>
      <c r="PLC85" s="2"/>
      <c r="PLD85" s="2"/>
      <c r="PLE85" s="2"/>
      <c r="PLF85" s="2"/>
      <c r="PLG85" s="2"/>
      <c r="PLH85" s="2"/>
      <c r="PLI85" s="2"/>
      <c r="PLJ85" s="2"/>
      <c r="PLK85" s="2"/>
      <c r="PLL85" s="2"/>
      <c r="PLM85" s="2"/>
      <c r="PLN85" s="2"/>
      <c r="PLO85" s="2"/>
      <c r="PLP85" s="2"/>
      <c r="PLQ85" s="2"/>
      <c r="PLR85" s="2"/>
      <c r="PLS85" s="2"/>
      <c r="PLT85" s="2"/>
      <c r="PLU85" s="2"/>
      <c r="PLV85" s="2"/>
      <c r="PLW85" s="2"/>
      <c r="PLX85" s="2"/>
      <c r="PLY85" s="2"/>
      <c r="PLZ85" s="2"/>
      <c r="PMA85" s="2"/>
      <c r="PMB85" s="2"/>
      <c r="PMC85" s="2"/>
      <c r="PMD85" s="2"/>
      <c r="PME85" s="2"/>
      <c r="PMF85" s="2"/>
      <c r="PMG85" s="2"/>
      <c r="PMH85" s="2"/>
      <c r="PMI85" s="2"/>
      <c r="PMJ85" s="2"/>
      <c r="PMK85" s="2"/>
      <c r="PML85" s="2"/>
      <c r="PMM85" s="2"/>
      <c r="PMN85" s="2"/>
      <c r="PMO85" s="2"/>
      <c r="PMP85" s="2"/>
      <c r="PMQ85" s="2"/>
      <c r="PMR85" s="2"/>
      <c r="PMS85" s="2"/>
      <c r="PMT85" s="2"/>
      <c r="PMU85" s="2"/>
      <c r="PMV85" s="2"/>
      <c r="PMW85" s="2"/>
      <c r="PMX85" s="2"/>
      <c r="PMY85" s="2"/>
      <c r="PMZ85" s="2"/>
      <c r="PNA85" s="2"/>
      <c r="PNB85" s="2"/>
      <c r="PNC85" s="2"/>
      <c r="PND85" s="2"/>
      <c r="PNE85" s="2"/>
      <c r="PNF85" s="2"/>
      <c r="PNG85" s="2"/>
      <c r="PNH85" s="2"/>
      <c r="PNI85" s="2"/>
      <c r="PNJ85" s="2"/>
      <c r="PNK85" s="2"/>
      <c r="PNL85" s="2"/>
      <c r="PNM85" s="2"/>
      <c r="PNN85" s="2"/>
      <c r="PNO85" s="2"/>
      <c r="PNP85" s="2"/>
      <c r="PNQ85" s="2"/>
      <c r="PNR85" s="2"/>
      <c r="PNS85" s="2"/>
      <c r="PNT85" s="2"/>
      <c r="PNU85" s="2"/>
      <c r="PNV85" s="2"/>
      <c r="PNW85" s="2"/>
      <c r="PNX85" s="2"/>
      <c r="PNY85" s="2"/>
      <c r="PNZ85" s="2"/>
      <c r="POA85" s="2"/>
      <c r="POB85" s="2"/>
      <c r="POC85" s="2"/>
      <c r="POD85" s="2"/>
      <c r="POE85" s="2"/>
      <c r="POF85" s="2"/>
      <c r="POG85" s="2"/>
      <c r="POH85" s="2"/>
      <c r="POI85" s="2"/>
      <c r="POJ85" s="2"/>
      <c r="POK85" s="2"/>
      <c r="POL85" s="2"/>
      <c r="POM85" s="2"/>
      <c r="PON85" s="2"/>
      <c r="POO85" s="2"/>
      <c r="POP85" s="2"/>
      <c r="POQ85" s="2"/>
      <c r="POR85" s="2"/>
      <c r="POS85" s="2"/>
      <c r="POT85" s="2"/>
      <c r="POU85" s="2"/>
      <c r="POV85" s="2"/>
      <c r="POW85" s="2"/>
      <c r="POX85" s="2"/>
      <c r="POY85" s="2"/>
      <c r="POZ85" s="2"/>
      <c r="PPA85" s="2"/>
      <c r="PPB85" s="2"/>
      <c r="PPC85" s="2"/>
      <c r="PPD85" s="2"/>
      <c r="PPE85" s="2"/>
      <c r="PPF85" s="2"/>
      <c r="PPG85" s="2"/>
      <c r="PPH85" s="2"/>
      <c r="PPI85" s="2"/>
      <c r="PPJ85" s="2"/>
      <c r="PPK85" s="2"/>
      <c r="PPL85" s="2"/>
      <c r="PPM85" s="2"/>
      <c r="PPN85" s="2"/>
      <c r="PPO85" s="2"/>
      <c r="PPP85" s="2"/>
      <c r="PPQ85" s="2"/>
      <c r="PPR85" s="2"/>
      <c r="PPS85" s="2"/>
      <c r="PPT85" s="2"/>
      <c r="PPU85" s="2"/>
      <c r="PPV85" s="2"/>
      <c r="PPW85" s="2"/>
      <c r="PPX85" s="2"/>
      <c r="PPY85" s="2"/>
      <c r="PPZ85" s="2"/>
      <c r="PQA85" s="2"/>
      <c r="PQB85" s="2"/>
      <c r="PQC85" s="2"/>
      <c r="PQD85" s="2"/>
      <c r="PQE85" s="2"/>
      <c r="PQF85" s="2"/>
      <c r="PQG85" s="2"/>
      <c r="PQH85" s="2"/>
      <c r="PQI85" s="2"/>
      <c r="PQJ85" s="2"/>
      <c r="PQK85" s="2"/>
      <c r="PQL85" s="2"/>
      <c r="PQM85" s="2"/>
      <c r="PQN85" s="2"/>
      <c r="PQO85" s="2"/>
      <c r="PQP85" s="2"/>
      <c r="PQQ85" s="2"/>
      <c r="PQR85" s="2"/>
      <c r="PQS85" s="2"/>
      <c r="PQT85" s="2"/>
      <c r="PQU85" s="2"/>
      <c r="PQV85" s="2"/>
      <c r="PQW85" s="2"/>
      <c r="PQX85" s="2"/>
      <c r="PQY85" s="2"/>
      <c r="PQZ85" s="2"/>
      <c r="PRA85" s="2"/>
      <c r="PRB85" s="2"/>
      <c r="PRC85" s="2"/>
      <c r="PRD85" s="2"/>
      <c r="PRE85" s="2"/>
      <c r="PRF85" s="2"/>
      <c r="PRG85" s="2"/>
      <c r="PRH85" s="2"/>
      <c r="PRI85" s="2"/>
      <c r="PRJ85" s="2"/>
      <c r="PRK85" s="2"/>
      <c r="PRL85" s="2"/>
      <c r="PRM85" s="2"/>
      <c r="PRN85" s="2"/>
      <c r="PRO85" s="2"/>
      <c r="PRP85" s="2"/>
      <c r="PRQ85" s="2"/>
      <c r="PRR85" s="2"/>
      <c r="PRS85" s="2"/>
      <c r="PRT85" s="2"/>
      <c r="PRU85" s="2"/>
      <c r="PRV85" s="2"/>
      <c r="PRW85" s="2"/>
      <c r="PRX85" s="2"/>
      <c r="PRY85" s="2"/>
      <c r="PRZ85" s="2"/>
      <c r="PSA85" s="2"/>
      <c r="PSB85" s="2"/>
      <c r="PSC85" s="2"/>
      <c r="PSD85" s="2"/>
      <c r="PSE85" s="2"/>
      <c r="PSF85" s="2"/>
      <c r="PSG85" s="2"/>
      <c r="PSH85" s="2"/>
      <c r="PSI85" s="2"/>
      <c r="PSJ85" s="2"/>
      <c r="PSK85" s="2"/>
      <c r="PSL85" s="2"/>
      <c r="PSM85" s="2"/>
      <c r="PSN85" s="2"/>
      <c r="PSO85" s="2"/>
      <c r="PSP85" s="2"/>
      <c r="PSQ85" s="2"/>
      <c r="PSR85" s="2"/>
      <c r="PSS85" s="2"/>
      <c r="PST85" s="2"/>
      <c r="PSU85" s="2"/>
      <c r="PSV85" s="2"/>
      <c r="PSW85" s="2"/>
      <c r="PSX85" s="2"/>
      <c r="PSY85" s="2"/>
      <c r="PSZ85" s="2"/>
      <c r="PTA85" s="2"/>
      <c r="PTB85" s="2"/>
      <c r="PTC85" s="2"/>
      <c r="PTD85" s="2"/>
      <c r="PTE85" s="2"/>
      <c r="PTF85" s="2"/>
      <c r="PTG85" s="2"/>
      <c r="PTH85" s="2"/>
      <c r="PTI85" s="2"/>
      <c r="PTJ85" s="2"/>
      <c r="PTK85" s="2"/>
      <c r="PTL85" s="2"/>
      <c r="PTM85" s="2"/>
      <c r="PTN85" s="2"/>
      <c r="PTO85" s="2"/>
      <c r="PTP85" s="2"/>
      <c r="PTQ85" s="2"/>
      <c r="PTR85" s="2"/>
      <c r="PTS85" s="2"/>
      <c r="PTT85" s="2"/>
      <c r="PTU85" s="2"/>
      <c r="PTV85" s="2"/>
      <c r="PTW85" s="2"/>
      <c r="PTX85" s="2"/>
      <c r="PTY85" s="2"/>
      <c r="PTZ85" s="2"/>
      <c r="PUA85" s="2"/>
      <c r="PUB85" s="2"/>
      <c r="PUC85" s="2"/>
      <c r="PUD85" s="2"/>
      <c r="PUE85" s="2"/>
      <c r="PUF85" s="2"/>
      <c r="PUG85" s="2"/>
      <c r="PUH85" s="2"/>
      <c r="PUI85" s="2"/>
      <c r="PUJ85" s="2"/>
      <c r="PUK85" s="2"/>
      <c r="PUL85" s="2"/>
      <c r="PUM85" s="2"/>
      <c r="PUN85" s="2"/>
      <c r="PUO85" s="2"/>
      <c r="PUP85" s="2"/>
      <c r="PUQ85" s="2"/>
      <c r="PUR85" s="2"/>
      <c r="PUS85" s="2"/>
      <c r="PUT85" s="2"/>
      <c r="PUU85" s="2"/>
      <c r="PUV85" s="2"/>
      <c r="PUW85" s="2"/>
      <c r="PUX85" s="2"/>
      <c r="PUY85" s="2"/>
      <c r="PUZ85" s="2"/>
      <c r="PVA85" s="2"/>
      <c r="PVB85" s="2"/>
      <c r="PVC85" s="2"/>
      <c r="PVD85" s="2"/>
      <c r="PVE85" s="2"/>
      <c r="PVF85" s="2"/>
      <c r="PVG85" s="2"/>
      <c r="PVH85" s="2"/>
      <c r="PVI85" s="2"/>
      <c r="PVJ85" s="2"/>
      <c r="PVK85" s="2"/>
      <c r="PVL85" s="2"/>
      <c r="PVM85" s="2"/>
      <c r="PVN85" s="2"/>
      <c r="PVO85" s="2"/>
      <c r="PVP85" s="2"/>
      <c r="PVQ85" s="2"/>
      <c r="PVR85" s="2"/>
      <c r="PVS85" s="2"/>
      <c r="PVT85" s="2"/>
      <c r="PVU85" s="2"/>
      <c r="PVV85" s="2"/>
      <c r="PVW85" s="2"/>
      <c r="PVX85" s="2"/>
      <c r="PVY85" s="2"/>
      <c r="PVZ85" s="2"/>
      <c r="PWA85" s="2"/>
      <c r="PWB85" s="2"/>
      <c r="PWC85" s="2"/>
      <c r="PWD85" s="2"/>
      <c r="PWE85" s="2"/>
      <c r="PWF85" s="2"/>
      <c r="PWG85" s="2"/>
      <c r="PWH85" s="2"/>
      <c r="PWI85" s="2"/>
      <c r="PWJ85" s="2"/>
      <c r="PWK85" s="2"/>
      <c r="PWL85" s="2"/>
      <c r="PWM85" s="2"/>
      <c r="PWN85" s="2"/>
      <c r="PWO85" s="2"/>
      <c r="PWP85" s="2"/>
      <c r="PWQ85" s="2"/>
      <c r="PWR85" s="2"/>
      <c r="PWS85" s="2"/>
      <c r="PWT85" s="2"/>
      <c r="PWU85" s="2"/>
      <c r="PWV85" s="2"/>
      <c r="PWW85" s="2"/>
      <c r="PWX85" s="2"/>
      <c r="PWY85" s="2"/>
      <c r="PWZ85" s="2"/>
      <c r="PXA85" s="2"/>
      <c r="PXB85" s="2"/>
      <c r="PXC85" s="2"/>
      <c r="PXD85" s="2"/>
      <c r="PXE85" s="2"/>
      <c r="PXF85" s="2"/>
      <c r="PXG85" s="2"/>
      <c r="PXH85" s="2"/>
      <c r="PXI85" s="2"/>
      <c r="PXJ85" s="2"/>
      <c r="PXK85" s="2"/>
      <c r="PXL85" s="2"/>
      <c r="PXM85" s="2"/>
      <c r="PXN85" s="2"/>
      <c r="PXO85" s="2"/>
      <c r="PXP85" s="2"/>
      <c r="PXQ85" s="2"/>
      <c r="PXR85" s="2"/>
      <c r="PXS85" s="2"/>
      <c r="PXT85" s="2"/>
      <c r="PXU85" s="2"/>
      <c r="PXV85" s="2"/>
      <c r="PXW85" s="2"/>
      <c r="PXX85" s="2"/>
      <c r="PXY85" s="2"/>
      <c r="PXZ85" s="2"/>
      <c r="PYA85" s="2"/>
      <c r="PYB85" s="2"/>
      <c r="PYC85" s="2"/>
      <c r="PYD85" s="2"/>
      <c r="PYE85" s="2"/>
      <c r="PYF85" s="2"/>
      <c r="PYG85" s="2"/>
      <c r="PYH85" s="2"/>
      <c r="PYI85" s="2"/>
      <c r="PYJ85" s="2"/>
      <c r="PYK85" s="2"/>
      <c r="PYL85" s="2"/>
      <c r="PYM85" s="2"/>
      <c r="PYN85" s="2"/>
      <c r="PYO85" s="2"/>
      <c r="PYP85" s="2"/>
      <c r="PYQ85" s="2"/>
      <c r="PYR85" s="2"/>
      <c r="PYS85" s="2"/>
      <c r="PYT85" s="2"/>
      <c r="PYU85" s="2"/>
      <c r="PYV85" s="2"/>
      <c r="PYW85" s="2"/>
      <c r="PYX85" s="2"/>
      <c r="PYY85" s="2"/>
      <c r="PYZ85" s="2"/>
      <c r="PZA85" s="2"/>
      <c r="PZB85" s="2"/>
      <c r="PZC85" s="2"/>
      <c r="PZD85" s="2"/>
      <c r="PZE85" s="2"/>
      <c r="PZF85" s="2"/>
      <c r="PZG85" s="2"/>
      <c r="PZH85" s="2"/>
      <c r="PZI85" s="2"/>
      <c r="PZJ85" s="2"/>
      <c r="PZK85" s="2"/>
      <c r="PZL85" s="2"/>
      <c r="PZM85" s="2"/>
      <c r="PZN85" s="2"/>
      <c r="PZO85" s="2"/>
      <c r="PZP85" s="2"/>
      <c r="PZQ85" s="2"/>
      <c r="PZR85" s="2"/>
      <c r="PZS85" s="2"/>
      <c r="PZT85" s="2"/>
      <c r="PZU85" s="2"/>
      <c r="PZV85" s="2"/>
      <c r="PZW85" s="2"/>
      <c r="PZX85" s="2"/>
      <c r="PZY85" s="2"/>
      <c r="PZZ85" s="2"/>
      <c r="QAA85" s="2"/>
      <c r="QAB85" s="2"/>
      <c r="QAC85" s="2"/>
      <c r="QAD85" s="2"/>
      <c r="QAE85" s="2"/>
      <c r="QAF85" s="2"/>
      <c r="QAG85" s="2"/>
      <c r="QAH85" s="2"/>
      <c r="QAI85" s="2"/>
      <c r="QAJ85" s="2"/>
      <c r="QAK85" s="2"/>
      <c r="QAL85" s="2"/>
      <c r="QAM85" s="2"/>
      <c r="QAN85" s="2"/>
      <c r="QAO85" s="2"/>
      <c r="QAP85" s="2"/>
      <c r="QAQ85" s="2"/>
      <c r="QAR85" s="2"/>
      <c r="QAS85" s="2"/>
      <c r="QAT85" s="2"/>
      <c r="QAU85" s="2"/>
      <c r="QAV85" s="2"/>
      <c r="QAW85" s="2"/>
      <c r="QAX85" s="2"/>
      <c r="QAY85" s="2"/>
      <c r="QAZ85" s="2"/>
      <c r="QBA85" s="2"/>
      <c r="QBB85" s="2"/>
      <c r="QBC85" s="2"/>
      <c r="QBD85" s="2"/>
      <c r="QBE85" s="2"/>
      <c r="QBF85" s="2"/>
      <c r="QBG85" s="2"/>
      <c r="QBH85" s="2"/>
      <c r="QBI85" s="2"/>
      <c r="QBJ85" s="2"/>
      <c r="QBK85" s="2"/>
      <c r="QBL85" s="2"/>
      <c r="QBM85" s="2"/>
      <c r="QBN85" s="2"/>
      <c r="QBO85" s="2"/>
      <c r="QBP85" s="2"/>
      <c r="QBQ85" s="2"/>
      <c r="QBR85" s="2"/>
      <c r="QBS85" s="2"/>
      <c r="QBT85" s="2"/>
      <c r="QBU85" s="2"/>
      <c r="QBV85" s="2"/>
      <c r="QBW85" s="2"/>
      <c r="QBX85" s="2"/>
      <c r="QBY85" s="2"/>
      <c r="QBZ85" s="2"/>
      <c r="QCA85" s="2"/>
      <c r="QCB85" s="2"/>
      <c r="QCC85" s="2"/>
      <c r="QCD85" s="2"/>
      <c r="QCE85" s="2"/>
      <c r="QCF85" s="2"/>
      <c r="QCG85" s="2"/>
      <c r="QCH85" s="2"/>
      <c r="QCI85" s="2"/>
      <c r="QCJ85" s="2"/>
      <c r="QCK85" s="2"/>
      <c r="QCL85" s="2"/>
      <c r="QCM85" s="2"/>
      <c r="QCN85" s="2"/>
      <c r="QCO85" s="2"/>
      <c r="QCP85" s="2"/>
      <c r="QCQ85" s="2"/>
      <c r="QCR85" s="2"/>
      <c r="QCS85" s="2"/>
      <c r="QCT85" s="2"/>
      <c r="QCU85" s="2"/>
      <c r="QCV85" s="2"/>
      <c r="QCW85" s="2"/>
      <c r="QCX85" s="2"/>
      <c r="QCY85" s="2"/>
      <c r="QCZ85" s="2"/>
      <c r="QDA85" s="2"/>
      <c r="QDB85" s="2"/>
      <c r="QDC85" s="2"/>
      <c r="QDD85" s="2"/>
      <c r="QDE85" s="2"/>
      <c r="QDF85" s="2"/>
      <c r="QDG85" s="2"/>
      <c r="QDH85" s="2"/>
      <c r="QDI85" s="2"/>
      <c r="QDJ85" s="2"/>
      <c r="QDK85" s="2"/>
      <c r="QDL85" s="2"/>
      <c r="QDM85" s="2"/>
      <c r="QDN85" s="2"/>
      <c r="QDO85" s="2"/>
      <c r="QDP85" s="2"/>
      <c r="QDQ85" s="2"/>
      <c r="QDR85" s="2"/>
      <c r="QDS85" s="2"/>
      <c r="QDT85" s="2"/>
      <c r="QDU85" s="2"/>
      <c r="QDV85" s="2"/>
      <c r="QDW85" s="2"/>
      <c r="QDX85" s="2"/>
      <c r="QDY85" s="2"/>
      <c r="QDZ85" s="2"/>
      <c r="QEA85" s="2"/>
      <c r="QEB85" s="2"/>
      <c r="QEC85" s="2"/>
      <c r="QED85" s="2"/>
      <c r="QEE85" s="2"/>
      <c r="QEF85" s="2"/>
      <c r="QEG85" s="2"/>
      <c r="QEH85" s="2"/>
      <c r="QEI85" s="2"/>
      <c r="QEJ85" s="2"/>
      <c r="QEK85" s="2"/>
      <c r="QEL85" s="2"/>
      <c r="QEM85" s="2"/>
      <c r="QEN85" s="2"/>
      <c r="QEO85" s="2"/>
      <c r="QEP85" s="2"/>
      <c r="QEQ85" s="2"/>
      <c r="QER85" s="2"/>
      <c r="QES85" s="2"/>
      <c r="QET85" s="2"/>
      <c r="QEU85" s="2"/>
      <c r="QEV85" s="2"/>
      <c r="QEW85" s="2"/>
      <c r="QEX85" s="2"/>
      <c r="QEY85" s="2"/>
      <c r="QEZ85" s="2"/>
      <c r="QFA85" s="2"/>
      <c r="QFB85" s="2"/>
      <c r="QFC85" s="2"/>
      <c r="QFD85" s="2"/>
      <c r="QFE85" s="2"/>
      <c r="QFF85" s="2"/>
      <c r="QFG85" s="2"/>
      <c r="QFH85" s="2"/>
      <c r="QFI85" s="2"/>
      <c r="QFJ85" s="2"/>
      <c r="QFK85" s="2"/>
      <c r="QFL85" s="2"/>
      <c r="QFM85" s="2"/>
      <c r="QFN85" s="2"/>
      <c r="QFO85" s="2"/>
      <c r="QFP85" s="2"/>
      <c r="QFQ85" s="2"/>
      <c r="QFR85" s="2"/>
      <c r="QFS85" s="2"/>
      <c r="QFT85" s="2"/>
      <c r="QFU85" s="2"/>
      <c r="QFV85" s="2"/>
      <c r="QFW85" s="2"/>
      <c r="QFX85" s="2"/>
      <c r="QFY85" s="2"/>
      <c r="QFZ85" s="2"/>
      <c r="QGA85" s="2"/>
      <c r="QGB85" s="2"/>
      <c r="QGC85" s="2"/>
      <c r="QGD85" s="2"/>
      <c r="QGE85" s="2"/>
      <c r="QGF85" s="2"/>
      <c r="QGG85" s="2"/>
      <c r="QGH85" s="2"/>
      <c r="QGI85" s="2"/>
      <c r="QGJ85" s="2"/>
      <c r="QGK85" s="2"/>
      <c r="QGL85" s="2"/>
      <c r="QGM85" s="2"/>
      <c r="QGN85" s="2"/>
      <c r="QGO85" s="2"/>
      <c r="QGP85" s="2"/>
      <c r="QGQ85" s="2"/>
      <c r="QGR85" s="2"/>
      <c r="QGS85" s="2"/>
      <c r="QGT85" s="2"/>
      <c r="QGU85" s="2"/>
      <c r="QGV85" s="2"/>
      <c r="QGW85" s="2"/>
      <c r="QGX85" s="2"/>
      <c r="QGY85" s="2"/>
      <c r="QGZ85" s="2"/>
      <c r="QHA85" s="2"/>
      <c r="QHB85" s="2"/>
      <c r="QHC85" s="2"/>
      <c r="QHD85" s="2"/>
      <c r="QHE85" s="2"/>
      <c r="QHF85" s="2"/>
      <c r="QHG85" s="2"/>
      <c r="QHH85" s="2"/>
      <c r="QHI85" s="2"/>
      <c r="QHJ85" s="2"/>
      <c r="QHK85" s="2"/>
      <c r="QHL85" s="2"/>
      <c r="QHM85" s="2"/>
      <c r="QHN85" s="2"/>
      <c r="QHO85" s="2"/>
      <c r="QHP85" s="2"/>
      <c r="QHQ85" s="2"/>
      <c r="QHR85" s="2"/>
      <c r="QHS85" s="2"/>
      <c r="QHT85" s="2"/>
      <c r="QHU85" s="2"/>
      <c r="QHV85" s="2"/>
      <c r="QHW85" s="2"/>
      <c r="QHX85" s="2"/>
      <c r="QHY85" s="2"/>
      <c r="QHZ85" s="2"/>
      <c r="QIA85" s="2"/>
      <c r="QIB85" s="2"/>
      <c r="QIC85" s="2"/>
      <c r="QID85" s="2"/>
      <c r="QIE85" s="2"/>
      <c r="QIF85" s="2"/>
      <c r="QIG85" s="2"/>
      <c r="QIH85" s="2"/>
      <c r="QII85" s="2"/>
      <c r="QIJ85" s="2"/>
      <c r="QIK85" s="2"/>
      <c r="QIL85" s="2"/>
      <c r="QIM85" s="2"/>
      <c r="QIN85" s="2"/>
      <c r="QIO85" s="2"/>
      <c r="QIP85" s="2"/>
      <c r="QIQ85" s="2"/>
      <c r="QIR85" s="2"/>
      <c r="QIS85" s="2"/>
      <c r="QIT85" s="2"/>
      <c r="QIU85" s="2"/>
      <c r="QIV85" s="2"/>
      <c r="QIW85" s="2"/>
      <c r="QIX85" s="2"/>
      <c r="QIY85" s="2"/>
      <c r="QIZ85" s="2"/>
      <c r="QJA85" s="2"/>
      <c r="QJB85" s="2"/>
      <c r="QJC85" s="2"/>
      <c r="QJD85" s="2"/>
      <c r="QJE85" s="2"/>
      <c r="QJF85" s="2"/>
      <c r="QJG85" s="2"/>
      <c r="QJH85" s="2"/>
      <c r="QJI85" s="2"/>
      <c r="QJJ85" s="2"/>
      <c r="QJK85" s="2"/>
      <c r="QJL85" s="2"/>
      <c r="QJM85" s="2"/>
      <c r="QJN85" s="2"/>
      <c r="QJO85" s="2"/>
      <c r="QJP85" s="2"/>
      <c r="QJQ85" s="2"/>
      <c r="QJR85" s="2"/>
      <c r="QJS85" s="2"/>
      <c r="QJT85" s="2"/>
      <c r="QJU85" s="2"/>
      <c r="QJV85" s="2"/>
      <c r="QJW85" s="2"/>
      <c r="QJX85" s="2"/>
      <c r="QJY85" s="2"/>
      <c r="QJZ85" s="2"/>
      <c r="QKA85" s="2"/>
      <c r="QKB85" s="2"/>
      <c r="QKC85" s="2"/>
      <c r="QKD85" s="2"/>
      <c r="QKE85" s="2"/>
      <c r="QKF85" s="2"/>
      <c r="QKG85" s="2"/>
      <c r="QKH85" s="2"/>
      <c r="QKI85" s="2"/>
      <c r="QKJ85" s="2"/>
      <c r="QKK85" s="2"/>
      <c r="QKL85" s="2"/>
      <c r="QKM85" s="2"/>
      <c r="QKN85" s="2"/>
      <c r="QKO85" s="2"/>
      <c r="QKP85" s="2"/>
      <c r="QKQ85" s="2"/>
      <c r="QKR85" s="2"/>
      <c r="QKS85" s="2"/>
      <c r="QKT85" s="2"/>
      <c r="QKU85" s="2"/>
      <c r="QKV85" s="2"/>
      <c r="QKW85" s="2"/>
      <c r="QKX85" s="2"/>
      <c r="QKY85" s="2"/>
      <c r="QKZ85" s="2"/>
      <c r="QLA85" s="2"/>
      <c r="QLB85" s="2"/>
      <c r="QLC85" s="2"/>
      <c r="QLD85" s="2"/>
      <c r="QLE85" s="2"/>
      <c r="QLF85" s="2"/>
      <c r="QLG85" s="2"/>
      <c r="QLH85" s="2"/>
      <c r="QLI85" s="2"/>
      <c r="QLJ85" s="2"/>
      <c r="QLK85" s="2"/>
      <c r="QLL85" s="2"/>
      <c r="QLM85" s="2"/>
      <c r="QLN85" s="2"/>
      <c r="QLO85" s="2"/>
      <c r="QLP85" s="2"/>
      <c r="QLQ85" s="2"/>
      <c r="QLR85" s="2"/>
      <c r="QLS85" s="2"/>
      <c r="QLT85" s="2"/>
      <c r="QLU85" s="2"/>
      <c r="QLV85" s="2"/>
      <c r="QLW85" s="2"/>
      <c r="QLX85" s="2"/>
      <c r="QLY85" s="2"/>
      <c r="QLZ85" s="2"/>
      <c r="QMA85" s="2"/>
      <c r="QMB85" s="2"/>
      <c r="QMC85" s="2"/>
      <c r="QMD85" s="2"/>
      <c r="QME85" s="2"/>
      <c r="QMF85" s="2"/>
      <c r="QMG85" s="2"/>
      <c r="QMH85" s="2"/>
      <c r="QMI85" s="2"/>
      <c r="QMJ85" s="2"/>
      <c r="QMK85" s="2"/>
      <c r="QML85" s="2"/>
      <c r="QMM85" s="2"/>
      <c r="QMN85" s="2"/>
      <c r="QMO85" s="2"/>
      <c r="QMP85" s="2"/>
      <c r="QMQ85" s="2"/>
      <c r="QMR85" s="2"/>
      <c r="QMS85" s="2"/>
      <c r="QMT85" s="2"/>
      <c r="QMU85" s="2"/>
      <c r="QMV85" s="2"/>
      <c r="QMW85" s="2"/>
      <c r="QMX85" s="2"/>
      <c r="QMY85" s="2"/>
      <c r="QMZ85" s="2"/>
      <c r="QNA85" s="2"/>
      <c r="QNB85" s="2"/>
      <c r="QNC85" s="2"/>
      <c r="QND85" s="2"/>
      <c r="QNE85" s="2"/>
      <c r="QNF85" s="2"/>
      <c r="QNG85" s="2"/>
      <c r="QNH85" s="2"/>
      <c r="QNI85" s="2"/>
      <c r="QNJ85" s="2"/>
      <c r="QNK85" s="2"/>
      <c r="QNL85" s="2"/>
      <c r="QNM85" s="2"/>
      <c r="QNN85" s="2"/>
      <c r="QNO85" s="2"/>
      <c r="QNP85" s="2"/>
      <c r="QNQ85" s="2"/>
      <c r="QNR85" s="2"/>
      <c r="QNS85" s="2"/>
      <c r="QNT85" s="2"/>
      <c r="QNU85" s="2"/>
      <c r="QNV85" s="2"/>
      <c r="QNW85" s="2"/>
      <c r="QNX85" s="2"/>
      <c r="QNY85" s="2"/>
      <c r="QNZ85" s="2"/>
      <c r="QOA85" s="2"/>
      <c r="QOB85" s="2"/>
      <c r="QOC85" s="2"/>
      <c r="QOD85" s="2"/>
      <c r="QOE85" s="2"/>
      <c r="QOF85" s="2"/>
      <c r="QOG85" s="2"/>
      <c r="QOH85" s="2"/>
      <c r="QOI85" s="2"/>
      <c r="QOJ85" s="2"/>
      <c r="QOK85" s="2"/>
      <c r="QOL85" s="2"/>
      <c r="QOM85" s="2"/>
      <c r="QON85" s="2"/>
      <c r="QOO85" s="2"/>
      <c r="QOP85" s="2"/>
      <c r="QOQ85" s="2"/>
      <c r="QOR85" s="2"/>
      <c r="QOS85" s="2"/>
      <c r="QOT85" s="2"/>
      <c r="QOU85" s="2"/>
      <c r="QOV85" s="2"/>
      <c r="QOW85" s="2"/>
      <c r="QOX85" s="2"/>
      <c r="QOY85" s="2"/>
      <c r="QOZ85" s="2"/>
      <c r="QPA85" s="2"/>
      <c r="QPB85" s="2"/>
      <c r="QPC85" s="2"/>
      <c r="QPD85" s="2"/>
      <c r="QPE85" s="2"/>
      <c r="QPF85" s="2"/>
      <c r="QPG85" s="2"/>
      <c r="QPH85" s="2"/>
      <c r="QPI85" s="2"/>
      <c r="QPJ85" s="2"/>
      <c r="QPK85" s="2"/>
      <c r="QPL85" s="2"/>
      <c r="QPM85" s="2"/>
      <c r="QPN85" s="2"/>
      <c r="QPO85" s="2"/>
      <c r="QPP85" s="2"/>
      <c r="QPQ85" s="2"/>
      <c r="QPR85" s="2"/>
      <c r="QPS85" s="2"/>
      <c r="QPT85" s="2"/>
      <c r="QPU85" s="2"/>
      <c r="QPV85" s="2"/>
      <c r="QPW85" s="2"/>
      <c r="QPX85" s="2"/>
      <c r="QPY85" s="2"/>
      <c r="QPZ85" s="2"/>
      <c r="QQA85" s="2"/>
      <c r="QQB85" s="2"/>
      <c r="QQC85" s="2"/>
      <c r="QQD85" s="2"/>
      <c r="QQE85" s="2"/>
      <c r="QQF85" s="2"/>
      <c r="QQG85" s="2"/>
      <c r="QQH85" s="2"/>
      <c r="QQI85" s="2"/>
      <c r="QQJ85" s="2"/>
      <c r="QQK85" s="2"/>
      <c r="QQL85" s="2"/>
      <c r="QQM85" s="2"/>
      <c r="QQN85" s="2"/>
      <c r="QQO85" s="2"/>
      <c r="QQP85" s="2"/>
      <c r="QQQ85" s="2"/>
      <c r="QQR85" s="2"/>
      <c r="QQS85" s="2"/>
      <c r="QQT85" s="2"/>
      <c r="QQU85" s="2"/>
      <c r="QQV85" s="2"/>
      <c r="QQW85" s="2"/>
      <c r="QQX85" s="2"/>
      <c r="QQY85" s="2"/>
      <c r="QQZ85" s="2"/>
      <c r="QRA85" s="2"/>
      <c r="QRB85" s="2"/>
      <c r="QRC85" s="2"/>
      <c r="QRD85" s="2"/>
      <c r="QRE85" s="2"/>
      <c r="QRF85" s="2"/>
      <c r="QRG85" s="2"/>
      <c r="QRH85" s="2"/>
      <c r="QRI85" s="2"/>
      <c r="QRJ85" s="2"/>
      <c r="QRK85" s="2"/>
      <c r="QRL85" s="2"/>
      <c r="QRM85" s="2"/>
      <c r="QRN85" s="2"/>
      <c r="QRO85" s="2"/>
      <c r="QRP85" s="2"/>
      <c r="QRQ85" s="2"/>
      <c r="QRR85" s="2"/>
      <c r="QRS85" s="2"/>
      <c r="QRT85" s="2"/>
      <c r="QRU85" s="2"/>
      <c r="QRV85" s="2"/>
      <c r="QRW85" s="2"/>
      <c r="QRX85" s="2"/>
      <c r="QRY85" s="2"/>
      <c r="QRZ85" s="2"/>
      <c r="QSA85" s="2"/>
      <c r="QSB85" s="2"/>
      <c r="QSC85" s="2"/>
      <c r="QSD85" s="2"/>
      <c r="QSE85" s="2"/>
      <c r="QSF85" s="2"/>
      <c r="QSG85" s="2"/>
      <c r="QSH85" s="2"/>
      <c r="QSI85" s="2"/>
      <c r="QSJ85" s="2"/>
      <c r="QSK85" s="2"/>
      <c r="QSL85" s="2"/>
      <c r="QSM85" s="2"/>
      <c r="QSN85" s="2"/>
      <c r="QSO85" s="2"/>
      <c r="QSP85" s="2"/>
      <c r="QSQ85" s="2"/>
      <c r="QSR85" s="2"/>
      <c r="QSS85" s="2"/>
      <c r="QST85" s="2"/>
      <c r="QSU85" s="2"/>
      <c r="QSV85" s="2"/>
      <c r="QSW85" s="2"/>
      <c r="QSX85" s="2"/>
      <c r="QSY85" s="2"/>
      <c r="QSZ85" s="2"/>
      <c r="QTA85" s="2"/>
      <c r="QTB85" s="2"/>
      <c r="QTC85" s="2"/>
      <c r="QTD85" s="2"/>
      <c r="QTE85" s="2"/>
      <c r="QTF85" s="2"/>
      <c r="QTG85" s="2"/>
      <c r="QTH85" s="2"/>
      <c r="QTI85" s="2"/>
      <c r="QTJ85" s="2"/>
      <c r="QTK85" s="2"/>
      <c r="QTL85" s="2"/>
      <c r="QTM85" s="2"/>
      <c r="QTN85" s="2"/>
      <c r="QTO85" s="2"/>
      <c r="QTP85" s="2"/>
      <c r="QTQ85" s="2"/>
      <c r="QTR85" s="2"/>
      <c r="QTS85" s="2"/>
      <c r="QTT85" s="2"/>
      <c r="QTU85" s="2"/>
      <c r="QTV85" s="2"/>
      <c r="QTW85" s="2"/>
      <c r="QTX85" s="2"/>
      <c r="QTY85" s="2"/>
      <c r="QTZ85" s="2"/>
      <c r="QUA85" s="2"/>
      <c r="QUB85" s="2"/>
      <c r="QUC85" s="2"/>
      <c r="QUD85" s="2"/>
      <c r="QUE85" s="2"/>
      <c r="QUF85" s="2"/>
      <c r="QUG85" s="2"/>
      <c r="QUH85" s="2"/>
      <c r="QUI85" s="2"/>
      <c r="QUJ85" s="2"/>
      <c r="QUK85" s="2"/>
      <c r="QUL85" s="2"/>
      <c r="QUM85" s="2"/>
      <c r="QUN85" s="2"/>
      <c r="QUO85" s="2"/>
      <c r="QUP85" s="2"/>
      <c r="QUQ85" s="2"/>
      <c r="QUR85" s="2"/>
      <c r="QUS85" s="2"/>
      <c r="QUT85" s="2"/>
      <c r="QUU85" s="2"/>
      <c r="QUV85" s="2"/>
      <c r="QUW85" s="2"/>
      <c r="QUX85" s="2"/>
      <c r="QUY85" s="2"/>
      <c r="QUZ85" s="2"/>
      <c r="QVA85" s="2"/>
      <c r="QVB85" s="2"/>
      <c r="QVC85" s="2"/>
      <c r="QVD85" s="2"/>
      <c r="QVE85" s="2"/>
      <c r="QVF85" s="2"/>
      <c r="QVG85" s="2"/>
      <c r="QVH85" s="2"/>
      <c r="QVI85" s="2"/>
      <c r="QVJ85" s="2"/>
      <c r="QVK85" s="2"/>
      <c r="QVL85" s="2"/>
      <c r="QVM85" s="2"/>
      <c r="QVN85" s="2"/>
      <c r="QVO85" s="2"/>
      <c r="QVP85" s="2"/>
      <c r="QVQ85" s="2"/>
      <c r="QVR85" s="2"/>
      <c r="QVS85" s="2"/>
      <c r="QVT85" s="2"/>
      <c r="QVU85" s="2"/>
      <c r="QVV85" s="2"/>
      <c r="QVW85" s="2"/>
      <c r="QVX85" s="2"/>
      <c r="QVY85" s="2"/>
      <c r="QVZ85" s="2"/>
      <c r="QWA85" s="2"/>
      <c r="QWB85" s="2"/>
      <c r="QWC85" s="2"/>
      <c r="QWD85" s="2"/>
      <c r="QWE85" s="2"/>
      <c r="QWF85" s="2"/>
      <c r="QWG85" s="2"/>
      <c r="QWH85" s="2"/>
      <c r="QWI85" s="2"/>
      <c r="QWJ85" s="2"/>
      <c r="QWK85" s="2"/>
      <c r="QWL85" s="2"/>
      <c r="QWM85" s="2"/>
      <c r="QWN85" s="2"/>
      <c r="QWO85" s="2"/>
      <c r="QWP85" s="2"/>
      <c r="QWQ85" s="2"/>
      <c r="QWR85" s="2"/>
      <c r="QWS85" s="2"/>
      <c r="QWT85" s="2"/>
      <c r="QWU85" s="2"/>
      <c r="QWV85" s="2"/>
      <c r="QWW85" s="2"/>
      <c r="QWX85" s="2"/>
      <c r="QWY85" s="2"/>
      <c r="QWZ85" s="2"/>
      <c r="QXA85" s="2"/>
      <c r="QXB85" s="2"/>
      <c r="QXC85" s="2"/>
      <c r="QXD85" s="2"/>
      <c r="QXE85" s="2"/>
      <c r="QXF85" s="2"/>
      <c r="QXG85" s="2"/>
      <c r="QXH85" s="2"/>
      <c r="QXI85" s="2"/>
      <c r="QXJ85" s="2"/>
      <c r="QXK85" s="2"/>
      <c r="QXL85" s="2"/>
      <c r="QXM85" s="2"/>
      <c r="QXN85" s="2"/>
      <c r="QXO85" s="2"/>
      <c r="QXP85" s="2"/>
      <c r="QXQ85" s="2"/>
      <c r="QXR85" s="2"/>
      <c r="QXS85" s="2"/>
      <c r="QXT85" s="2"/>
      <c r="QXU85" s="2"/>
      <c r="QXV85" s="2"/>
      <c r="QXW85" s="2"/>
      <c r="QXX85" s="2"/>
      <c r="QXY85" s="2"/>
      <c r="QXZ85" s="2"/>
      <c r="QYA85" s="2"/>
      <c r="QYB85" s="2"/>
      <c r="QYC85" s="2"/>
      <c r="QYD85" s="2"/>
      <c r="QYE85" s="2"/>
      <c r="QYF85" s="2"/>
      <c r="QYG85" s="2"/>
      <c r="QYH85" s="2"/>
      <c r="QYI85" s="2"/>
      <c r="QYJ85" s="2"/>
      <c r="QYK85" s="2"/>
      <c r="QYL85" s="2"/>
      <c r="QYM85" s="2"/>
      <c r="QYN85" s="2"/>
      <c r="QYO85" s="2"/>
      <c r="QYP85" s="2"/>
      <c r="QYQ85" s="2"/>
      <c r="QYR85" s="2"/>
      <c r="QYS85" s="2"/>
      <c r="QYT85" s="2"/>
      <c r="QYU85" s="2"/>
      <c r="QYV85" s="2"/>
      <c r="QYW85" s="2"/>
      <c r="QYX85" s="2"/>
      <c r="QYY85" s="2"/>
      <c r="QYZ85" s="2"/>
      <c r="QZA85" s="2"/>
      <c r="QZB85" s="2"/>
      <c r="QZC85" s="2"/>
      <c r="QZD85" s="2"/>
      <c r="QZE85" s="2"/>
      <c r="QZF85" s="2"/>
      <c r="QZG85" s="2"/>
      <c r="QZH85" s="2"/>
      <c r="QZI85" s="2"/>
      <c r="QZJ85" s="2"/>
      <c r="QZK85" s="2"/>
      <c r="QZL85" s="2"/>
      <c r="QZM85" s="2"/>
      <c r="QZN85" s="2"/>
      <c r="QZO85" s="2"/>
      <c r="QZP85" s="2"/>
      <c r="QZQ85" s="2"/>
      <c r="QZR85" s="2"/>
      <c r="QZS85" s="2"/>
      <c r="QZT85" s="2"/>
      <c r="QZU85" s="2"/>
      <c r="QZV85" s="2"/>
      <c r="QZW85" s="2"/>
      <c r="QZX85" s="2"/>
      <c r="QZY85" s="2"/>
      <c r="QZZ85" s="2"/>
      <c r="RAA85" s="2"/>
      <c r="RAB85" s="2"/>
      <c r="RAC85" s="2"/>
      <c r="RAD85" s="2"/>
      <c r="RAE85" s="2"/>
      <c r="RAF85" s="2"/>
      <c r="RAG85" s="2"/>
      <c r="RAH85" s="2"/>
      <c r="RAI85" s="2"/>
      <c r="RAJ85" s="2"/>
      <c r="RAK85" s="2"/>
      <c r="RAL85" s="2"/>
      <c r="RAM85" s="2"/>
      <c r="RAN85" s="2"/>
      <c r="RAO85" s="2"/>
      <c r="RAP85" s="2"/>
      <c r="RAQ85" s="2"/>
      <c r="RAR85" s="2"/>
      <c r="RAS85" s="2"/>
      <c r="RAT85" s="2"/>
      <c r="RAU85" s="2"/>
      <c r="RAV85" s="2"/>
      <c r="RAW85" s="2"/>
      <c r="RAX85" s="2"/>
      <c r="RAY85" s="2"/>
      <c r="RAZ85" s="2"/>
      <c r="RBA85" s="2"/>
      <c r="RBB85" s="2"/>
      <c r="RBC85" s="2"/>
      <c r="RBD85" s="2"/>
      <c r="RBE85" s="2"/>
      <c r="RBF85" s="2"/>
      <c r="RBG85" s="2"/>
      <c r="RBH85" s="2"/>
      <c r="RBI85" s="2"/>
      <c r="RBJ85" s="2"/>
      <c r="RBK85" s="2"/>
      <c r="RBL85" s="2"/>
      <c r="RBM85" s="2"/>
      <c r="RBN85" s="2"/>
      <c r="RBO85" s="2"/>
      <c r="RBP85" s="2"/>
      <c r="RBQ85" s="2"/>
      <c r="RBR85" s="2"/>
      <c r="RBS85" s="2"/>
      <c r="RBT85" s="2"/>
      <c r="RBU85" s="2"/>
      <c r="RBV85" s="2"/>
      <c r="RBW85" s="2"/>
      <c r="RBX85" s="2"/>
      <c r="RBY85" s="2"/>
      <c r="RBZ85" s="2"/>
      <c r="RCA85" s="2"/>
      <c r="RCB85" s="2"/>
      <c r="RCC85" s="2"/>
      <c r="RCD85" s="2"/>
      <c r="RCE85" s="2"/>
      <c r="RCF85" s="2"/>
      <c r="RCG85" s="2"/>
      <c r="RCH85" s="2"/>
      <c r="RCI85" s="2"/>
      <c r="RCJ85" s="2"/>
      <c r="RCK85" s="2"/>
      <c r="RCL85" s="2"/>
      <c r="RCM85" s="2"/>
      <c r="RCN85" s="2"/>
      <c r="RCO85" s="2"/>
      <c r="RCP85" s="2"/>
      <c r="RCQ85" s="2"/>
      <c r="RCR85" s="2"/>
      <c r="RCS85" s="2"/>
      <c r="RCT85" s="2"/>
      <c r="RCU85" s="2"/>
      <c r="RCV85" s="2"/>
      <c r="RCW85" s="2"/>
      <c r="RCX85" s="2"/>
      <c r="RCY85" s="2"/>
      <c r="RCZ85" s="2"/>
      <c r="RDA85" s="2"/>
      <c r="RDB85" s="2"/>
      <c r="RDC85" s="2"/>
      <c r="RDD85" s="2"/>
      <c r="RDE85" s="2"/>
      <c r="RDF85" s="2"/>
      <c r="RDG85" s="2"/>
      <c r="RDH85" s="2"/>
      <c r="RDI85" s="2"/>
      <c r="RDJ85" s="2"/>
      <c r="RDK85" s="2"/>
      <c r="RDL85" s="2"/>
      <c r="RDM85" s="2"/>
      <c r="RDN85" s="2"/>
      <c r="RDO85" s="2"/>
      <c r="RDP85" s="2"/>
      <c r="RDQ85" s="2"/>
      <c r="RDR85" s="2"/>
      <c r="RDS85" s="2"/>
      <c r="RDT85" s="2"/>
      <c r="RDU85" s="2"/>
      <c r="RDV85" s="2"/>
      <c r="RDW85" s="2"/>
      <c r="RDX85" s="2"/>
      <c r="RDY85" s="2"/>
      <c r="RDZ85" s="2"/>
      <c r="REA85" s="2"/>
      <c r="REB85" s="2"/>
      <c r="REC85" s="2"/>
      <c r="RED85" s="2"/>
      <c r="REE85" s="2"/>
      <c r="REF85" s="2"/>
      <c r="REG85" s="2"/>
      <c r="REH85" s="2"/>
      <c r="REI85" s="2"/>
      <c r="REJ85" s="2"/>
      <c r="REK85" s="2"/>
      <c r="REL85" s="2"/>
      <c r="REM85" s="2"/>
      <c r="REN85" s="2"/>
      <c r="REO85" s="2"/>
      <c r="REP85" s="2"/>
      <c r="REQ85" s="2"/>
      <c r="RER85" s="2"/>
      <c r="RES85" s="2"/>
      <c r="RET85" s="2"/>
      <c r="REU85" s="2"/>
      <c r="REV85" s="2"/>
      <c r="REW85" s="2"/>
      <c r="REX85" s="2"/>
      <c r="REY85" s="2"/>
      <c r="REZ85" s="2"/>
      <c r="RFA85" s="2"/>
      <c r="RFB85" s="2"/>
      <c r="RFC85" s="2"/>
      <c r="RFD85" s="2"/>
      <c r="RFE85" s="2"/>
      <c r="RFF85" s="2"/>
      <c r="RFG85" s="2"/>
      <c r="RFH85" s="2"/>
      <c r="RFI85" s="2"/>
      <c r="RFJ85" s="2"/>
      <c r="RFK85" s="2"/>
      <c r="RFL85" s="2"/>
      <c r="RFM85" s="2"/>
      <c r="RFN85" s="2"/>
      <c r="RFO85" s="2"/>
      <c r="RFP85" s="2"/>
      <c r="RFQ85" s="2"/>
      <c r="RFR85" s="2"/>
      <c r="RFS85" s="2"/>
      <c r="RFT85" s="2"/>
      <c r="RFU85" s="2"/>
      <c r="RFV85" s="2"/>
      <c r="RFW85" s="2"/>
      <c r="RFX85" s="2"/>
      <c r="RFY85" s="2"/>
      <c r="RFZ85" s="2"/>
      <c r="RGA85" s="2"/>
      <c r="RGB85" s="2"/>
      <c r="RGC85" s="2"/>
      <c r="RGD85" s="2"/>
      <c r="RGE85" s="2"/>
      <c r="RGF85" s="2"/>
      <c r="RGG85" s="2"/>
      <c r="RGH85" s="2"/>
      <c r="RGI85" s="2"/>
      <c r="RGJ85" s="2"/>
      <c r="RGK85" s="2"/>
      <c r="RGL85" s="2"/>
      <c r="RGM85" s="2"/>
      <c r="RGN85" s="2"/>
      <c r="RGO85" s="2"/>
      <c r="RGP85" s="2"/>
      <c r="RGQ85" s="2"/>
      <c r="RGR85" s="2"/>
      <c r="RGS85" s="2"/>
      <c r="RGT85" s="2"/>
      <c r="RGU85" s="2"/>
      <c r="RGV85" s="2"/>
      <c r="RGW85" s="2"/>
      <c r="RGX85" s="2"/>
      <c r="RGY85" s="2"/>
      <c r="RGZ85" s="2"/>
      <c r="RHA85" s="2"/>
      <c r="RHB85" s="2"/>
      <c r="RHC85" s="2"/>
      <c r="RHD85" s="2"/>
      <c r="RHE85" s="2"/>
      <c r="RHF85" s="2"/>
      <c r="RHG85" s="2"/>
      <c r="RHH85" s="2"/>
      <c r="RHI85" s="2"/>
      <c r="RHJ85" s="2"/>
      <c r="RHK85" s="2"/>
      <c r="RHL85" s="2"/>
      <c r="RHM85" s="2"/>
      <c r="RHN85" s="2"/>
      <c r="RHO85" s="2"/>
      <c r="RHP85" s="2"/>
      <c r="RHQ85" s="2"/>
      <c r="RHR85" s="2"/>
      <c r="RHS85" s="2"/>
      <c r="RHT85" s="2"/>
      <c r="RHU85" s="2"/>
      <c r="RHV85" s="2"/>
      <c r="RHW85" s="2"/>
      <c r="RHX85" s="2"/>
      <c r="RHY85" s="2"/>
      <c r="RHZ85" s="2"/>
      <c r="RIA85" s="2"/>
      <c r="RIB85" s="2"/>
      <c r="RIC85" s="2"/>
      <c r="RID85" s="2"/>
      <c r="RIE85" s="2"/>
      <c r="RIF85" s="2"/>
      <c r="RIG85" s="2"/>
      <c r="RIH85" s="2"/>
      <c r="RII85" s="2"/>
      <c r="RIJ85" s="2"/>
      <c r="RIK85" s="2"/>
      <c r="RIL85" s="2"/>
      <c r="RIM85" s="2"/>
      <c r="RIN85" s="2"/>
      <c r="RIO85" s="2"/>
      <c r="RIP85" s="2"/>
      <c r="RIQ85" s="2"/>
      <c r="RIR85" s="2"/>
      <c r="RIS85" s="2"/>
      <c r="RIT85" s="2"/>
      <c r="RIU85" s="2"/>
      <c r="RIV85" s="2"/>
      <c r="RIW85" s="2"/>
      <c r="RIX85" s="2"/>
      <c r="RIY85" s="2"/>
      <c r="RIZ85" s="2"/>
      <c r="RJA85" s="2"/>
      <c r="RJB85" s="2"/>
      <c r="RJC85" s="2"/>
      <c r="RJD85" s="2"/>
      <c r="RJE85" s="2"/>
      <c r="RJF85" s="2"/>
      <c r="RJG85" s="2"/>
      <c r="RJH85" s="2"/>
      <c r="RJI85" s="2"/>
      <c r="RJJ85" s="2"/>
      <c r="RJK85" s="2"/>
      <c r="RJL85" s="2"/>
      <c r="RJM85" s="2"/>
      <c r="RJN85" s="2"/>
      <c r="RJO85" s="2"/>
      <c r="RJP85" s="2"/>
      <c r="RJQ85" s="2"/>
      <c r="RJR85" s="2"/>
      <c r="RJS85" s="2"/>
      <c r="RJT85" s="2"/>
      <c r="RJU85" s="2"/>
      <c r="RJV85" s="2"/>
      <c r="RJW85" s="2"/>
      <c r="RJX85" s="2"/>
      <c r="RJY85" s="2"/>
      <c r="RJZ85" s="2"/>
      <c r="RKA85" s="2"/>
      <c r="RKB85" s="2"/>
      <c r="RKC85" s="2"/>
      <c r="RKD85" s="2"/>
      <c r="RKE85" s="2"/>
      <c r="RKF85" s="2"/>
      <c r="RKG85" s="2"/>
      <c r="RKH85" s="2"/>
      <c r="RKI85" s="2"/>
      <c r="RKJ85" s="2"/>
      <c r="RKK85" s="2"/>
      <c r="RKL85" s="2"/>
      <c r="RKM85" s="2"/>
      <c r="RKN85" s="2"/>
      <c r="RKO85" s="2"/>
      <c r="RKP85" s="2"/>
      <c r="RKQ85" s="2"/>
      <c r="RKR85" s="2"/>
      <c r="RKS85" s="2"/>
      <c r="RKT85" s="2"/>
      <c r="RKU85" s="2"/>
      <c r="RKV85" s="2"/>
      <c r="RKW85" s="2"/>
      <c r="RKX85" s="2"/>
      <c r="RKY85" s="2"/>
      <c r="RKZ85" s="2"/>
      <c r="RLA85" s="2"/>
      <c r="RLB85" s="2"/>
      <c r="RLC85" s="2"/>
      <c r="RLD85" s="2"/>
      <c r="RLE85" s="2"/>
      <c r="RLF85" s="2"/>
      <c r="RLG85" s="2"/>
      <c r="RLH85" s="2"/>
      <c r="RLI85" s="2"/>
      <c r="RLJ85" s="2"/>
      <c r="RLK85" s="2"/>
      <c r="RLL85" s="2"/>
      <c r="RLM85" s="2"/>
      <c r="RLN85" s="2"/>
      <c r="RLO85" s="2"/>
      <c r="RLP85" s="2"/>
      <c r="RLQ85" s="2"/>
      <c r="RLR85" s="2"/>
      <c r="RLS85" s="2"/>
      <c r="RLT85" s="2"/>
      <c r="RLU85" s="2"/>
      <c r="RLV85" s="2"/>
      <c r="RLW85" s="2"/>
      <c r="RLX85" s="2"/>
      <c r="RLY85" s="2"/>
      <c r="RLZ85" s="2"/>
      <c r="RMA85" s="2"/>
      <c r="RMB85" s="2"/>
      <c r="RMC85" s="2"/>
      <c r="RMD85" s="2"/>
      <c r="RME85" s="2"/>
      <c r="RMF85" s="2"/>
      <c r="RMG85" s="2"/>
      <c r="RMH85" s="2"/>
      <c r="RMI85" s="2"/>
      <c r="RMJ85" s="2"/>
      <c r="RMK85" s="2"/>
      <c r="RML85" s="2"/>
      <c r="RMM85" s="2"/>
      <c r="RMN85" s="2"/>
      <c r="RMO85" s="2"/>
      <c r="RMP85" s="2"/>
      <c r="RMQ85" s="2"/>
      <c r="RMR85" s="2"/>
      <c r="RMS85" s="2"/>
      <c r="RMT85" s="2"/>
      <c r="RMU85" s="2"/>
      <c r="RMV85" s="2"/>
      <c r="RMW85" s="2"/>
      <c r="RMX85" s="2"/>
      <c r="RMY85" s="2"/>
      <c r="RMZ85" s="2"/>
      <c r="RNA85" s="2"/>
      <c r="RNB85" s="2"/>
      <c r="RNC85" s="2"/>
      <c r="RND85" s="2"/>
      <c r="RNE85" s="2"/>
      <c r="RNF85" s="2"/>
      <c r="RNG85" s="2"/>
      <c r="RNH85" s="2"/>
      <c r="RNI85" s="2"/>
      <c r="RNJ85" s="2"/>
      <c r="RNK85" s="2"/>
      <c r="RNL85" s="2"/>
      <c r="RNM85" s="2"/>
      <c r="RNN85" s="2"/>
      <c r="RNO85" s="2"/>
      <c r="RNP85" s="2"/>
      <c r="RNQ85" s="2"/>
      <c r="RNR85" s="2"/>
      <c r="RNS85" s="2"/>
      <c r="RNT85" s="2"/>
      <c r="RNU85" s="2"/>
      <c r="RNV85" s="2"/>
      <c r="RNW85" s="2"/>
      <c r="RNX85" s="2"/>
      <c r="RNY85" s="2"/>
      <c r="RNZ85" s="2"/>
      <c r="ROA85" s="2"/>
      <c r="ROB85" s="2"/>
      <c r="ROC85" s="2"/>
      <c r="ROD85" s="2"/>
      <c r="ROE85" s="2"/>
      <c r="ROF85" s="2"/>
      <c r="ROG85" s="2"/>
      <c r="ROH85" s="2"/>
      <c r="ROI85" s="2"/>
      <c r="ROJ85" s="2"/>
      <c r="ROK85" s="2"/>
      <c r="ROL85" s="2"/>
      <c r="ROM85" s="2"/>
      <c r="RON85" s="2"/>
      <c r="ROO85" s="2"/>
      <c r="ROP85" s="2"/>
      <c r="ROQ85" s="2"/>
      <c r="ROR85" s="2"/>
      <c r="ROS85" s="2"/>
      <c r="ROT85" s="2"/>
      <c r="ROU85" s="2"/>
      <c r="ROV85" s="2"/>
      <c r="ROW85" s="2"/>
      <c r="ROX85" s="2"/>
      <c r="ROY85" s="2"/>
      <c r="ROZ85" s="2"/>
      <c r="RPA85" s="2"/>
      <c r="RPB85" s="2"/>
      <c r="RPC85" s="2"/>
      <c r="RPD85" s="2"/>
      <c r="RPE85" s="2"/>
      <c r="RPF85" s="2"/>
      <c r="RPG85" s="2"/>
      <c r="RPH85" s="2"/>
      <c r="RPI85" s="2"/>
      <c r="RPJ85" s="2"/>
      <c r="RPK85" s="2"/>
      <c r="RPL85" s="2"/>
      <c r="RPM85" s="2"/>
      <c r="RPN85" s="2"/>
      <c r="RPO85" s="2"/>
      <c r="RPP85" s="2"/>
      <c r="RPQ85" s="2"/>
      <c r="RPR85" s="2"/>
      <c r="RPS85" s="2"/>
      <c r="RPT85" s="2"/>
      <c r="RPU85" s="2"/>
      <c r="RPV85" s="2"/>
      <c r="RPW85" s="2"/>
      <c r="RPX85" s="2"/>
      <c r="RPY85" s="2"/>
      <c r="RPZ85" s="2"/>
      <c r="RQA85" s="2"/>
      <c r="RQB85" s="2"/>
      <c r="RQC85" s="2"/>
      <c r="RQD85" s="2"/>
      <c r="RQE85" s="2"/>
      <c r="RQF85" s="2"/>
      <c r="RQG85" s="2"/>
      <c r="RQH85" s="2"/>
      <c r="RQI85" s="2"/>
      <c r="RQJ85" s="2"/>
      <c r="RQK85" s="2"/>
      <c r="RQL85" s="2"/>
      <c r="RQM85" s="2"/>
      <c r="RQN85" s="2"/>
      <c r="RQO85" s="2"/>
      <c r="RQP85" s="2"/>
      <c r="RQQ85" s="2"/>
      <c r="RQR85" s="2"/>
      <c r="RQS85" s="2"/>
      <c r="RQT85" s="2"/>
      <c r="RQU85" s="2"/>
      <c r="RQV85" s="2"/>
      <c r="RQW85" s="2"/>
      <c r="RQX85" s="2"/>
      <c r="RQY85" s="2"/>
      <c r="RQZ85" s="2"/>
      <c r="RRA85" s="2"/>
      <c r="RRB85" s="2"/>
      <c r="RRC85" s="2"/>
      <c r="RRD85" s="2"/>
      <c r="RRE85" s="2"/>
      <c r="RRF85" s="2"/>
      <c r="RRG85" s="2"/>
      <c r="RRH85" s="2"/>
      <c r="RRI85" s="2"/>
      <c r="RRJ85" s="2"/>
      <c r="RRK85" s="2"/>
      <c r="RRL85" s="2"/>
      <c r="RRM85" s="2"/>
      <c r="RRN85" s="2"/>
      <c r="RRO85" s="2"/>
      <c r="RRP85" s="2"/>
      <c r="RRQ85" s="2"/>
      <c r="RRR85" s="2"/>
      <c r="RRS85" s="2"/>
      <c r="RRT85" s="2"/>
      <c r="RRU85" s="2"/>
      <c r="RRV85" s="2"/>
      <c r="RRW85" s="2"/>
      <c r="RRX85" s="2"/>
      <c r="RRY85" s="2"/>
      <c r="RRZ85" s="2"/>
      <c r="RSA85" s="2"/>
      <c r="RSB85" s="2"/>
      <c r="RSC85" s="2"/>
      <c r="RSD85" s="2"/>
      <c r="RSE85" s="2"/>
      <c r="RSF85" s="2"/>
      <c r="RSG85" s="2"/>
      <c r="RSH85" s="2"/>
      <c r="RSI85" s="2"/>
      <c r="RSJ85" s="2"/>
      <c r="RSK85" s="2"/>
      <c r="RSL85" s="2"/>
      <c r="RSM85" s="2"/>
      <c r="RSN85" s="2"/>
      <c r="RSO85" s="2"/>
      <c r="RSP85" s="2"/>
      <c r="RSQ85" s="2"/>
      <c r="RSR85" s="2"/>
      <c r="RSS85" s="2"/>
      <c r="RST85" s="2"/>
      <c r="RSU85" s="2"/>
      <c r="RSV85" s="2"/>
      <c r="RSW85" s="2"/>
      <c r="RSX85" s="2"/>
      <c r="RSY85" s="2"/>
      <c r="RSZ85" s="2"/>
      <c r="RTA85" s="2"/>
      <c r="RTB85" s="2"/>
      <c r="RTC85" s="2"/>
      <c r="RTD85" s="2"/>
      <c r="RTE85" s="2"/>
      <c r="RTF85" s="2"/>
      <c r="RTG85" s="2"/>
      <c r="RTH85" s="2"/>
      <c r="RTI85" s="2"/>
      <c r="RTJ85" s="2"/>
      <c r="RTK85" s="2"/>
      <c r="RTL85" s="2"/>
      <c r="RTM85" s="2"/>
      <c r="RTN85" s="2"/>
      <c r="RTO85" s="2"/>
      <c r="RTP85" s="2"/>
      <c r="RTQ85" s="2"/>
      <c r="RTR85" s="2"/>
      <c r="RTS85" s="2"/>
      <c r="RTT85" s="2"/>
      <c r="RTU85" s="2"/>
      <c r="RTV85" s="2"/>
      <c r="RTW85" s="2"/>
      <c r="RTX85" s="2"/>
      <c r="RTY85" s="2"/>
      <c r="RTZ85" s="2"/>
      <c r="RUA85" s="2"/>
      <c r="RUB85" s="2"/>
      <c r="RUC85" s="2"/>
      <c r="RUD85" s="2"/>
      <c r="RUE85" s="2"/>
      <c r="RUF85" s="2"/>
      <c r="RUG85" s="2"/>
      <c r="RUH85" s="2"/>
      <c r="RUI85" s="2"/>
      <c r="RUJ85" s="2"/>
      <c r="RUK85" s="2"/>
      <c r="RUL85" s="2"/>
      <c r="RUM85" s="2"/>
      <c r="RUN85" s="2"/>
      <c r="RUO85" s="2"/>
      <c r="RUP85" s="2"/>
      <c r="RUQ85" s="2"/>
      <c r="RUR85" s="2"/>
      <c r="RUS85" s="2"/>
      <c r="RUT85" s="2"/>
      <c r="RUU85" s="2"/>
      <c r="RUV85" s="2"/>
      <c r="RUW85" s="2"/>
      <c r="RUX85" s="2"/>
      <c r="RUY85" s="2"/>
      <c r="RUZ85" s="2"/>
      <c r="RVA85" s="2"/>
      <c r="RVB85" s="2"/>
      <c r="RVC85" s="2"/>
      <c r="RVD85" s="2"/>
      <c r="RVE85" s="2"/>
      <c r="RVF85" s="2"/>
      <c r="RVG85" s="2"/>
      <c r="RVH85" s="2"/>
      <c r="RVI85" s="2"/>
      <c r="RVJ85" s="2"/>
      <c r="RVK85" s="2"/>
      <c r="RVL85" s="2"/>
      <c r="RVM85" s="2"/>
      <c r="RVN85" s="2"/>
      <c r="RVO85" s="2"/>
      <c r="RVP85" s="2"/>
      <c r="RVQ85" s="2"/>
      <c r="RVR85" s="2"/>
      <c r="RVS85" s="2"/>
      <c r="RVT85" s="2"/>
      <c r="RVU85" s="2"/>
      <c r="RVV85" s="2"/>
      <c r="RVW85" s="2"/>
      <c r="RVX85" s="2"/>
      <c r="RVY85" s="2"/>
      <c r="RVZ85" s="2"/>
      <c r="RWA85" s="2"/>
      <c r="RWB85" s="2"/>
      <c r="RWC85" s="2"/>
      <c r="RWD85" s="2"/>
      <c r="RWE85" s="2"/>
      <c r="RWF85" s="2"/>
      <c r="RWG85" s="2"/>
      <c r="RWH85" s="2"/>
      <c r="RWI85" s="2"/>
      <c r="RWJ85" s="2"/>
      <c r="RWK85" s="2"/>
      <c r="RWL85" s="2"/>
      <c r="RWM85" s="2"/>
      <c r="RWN85" s="2"/>
      <c r="RWO85" s="2"/>
      <c r="RWP85" s="2"/>
      <c r="RWQ85" s="2"/>
      <c r="RWR85" s="2"/>
      <c r="RWS85" s="2"/>
      <c r="RWT85" s="2"/>
      <c r="RWU85" s="2"/>
      <c r="RWV85" s="2"/>
      <c r="RWW85" s="2"/>
      <c r="RWX85" s="2"/>
      <c r="RWY85" s="2"/>
      <c r="RWZ85" s="2"/>
      <c r="RXA85" s="2"/>
      <c r="RXB85" s="2"/>
      <c r="RXC85" s="2"/>
      <c r="RXD85" s="2"/>
      <c r="RXE85" s="2"/>
      <c r="RXF85" s="2"/>
      <c r="RXG85" s="2"/>
      <c r="RXH85" s="2"/>
      <c r="RXI85" s="2"/>
      <c r="RXJ85" s="2"/>
      <c r="RXK85" s="2"/>
      <c r="RXL85" s="2"/>
      <c r="RXM85" s="2"/>
      <c r="RXN85" s="2"/>
      <c r="RXO85" s="2"/>
      <c r="RXP85" s="2"/>
      <c r="RXQ85" s="2"/>
      <c r="RXR85" s="2"/>
      <c r="RXS85" s="2"/>
      <c r="RXT85" s="2"/>
      <c r="RXU85" s="2"/>
      <c r="RXV85" s="2"/>
      <c r="RXW85" s="2"/>
      <c r="RXX85" s="2"/>
      <c r="RXY85" s="2"/>
      <c r="RXZ85" s="2"/>
      <c r="RYA85" s="2"/>
      <c r="RYB85" s="2"/>
      <c r="RYC85" s="2"/>
      <c r="RYD85" s="2"/>
      <c r="RYE85" s="2"/>
      <c r="RYF85" s="2"/>
      <c r="RYG85" s="2"/>
      <c r="RYH85" s="2"/>
      <c r="RYI85" s="2"/>
      <c r="RYJ85" s="2"/>
      <c r="RYK85" s="2"/>
      <c r="RYL85" s="2"/>
      <c r="RYM85" s="2"/>
      <c r="RYN85" s="2"/>
      <c r="RYO85" s="2"/>
      <c r="RYP85" s="2"/>
      <c r="RYQ85" s="2"/>
      <c r="RYR85" s="2"/>
      <c r="RYS85" s="2"/>
      <c r="RYT85" s="2"/>
      <c r="RYU85" s="2"/>
      <c r="RYV85" s="2"/>
      <c r="RYW85" s="2"/>
      <c r="RYX85" s="2"/>
      <c r="RYY85" s="2"/>
      <c r="RYZ85" s="2"/>
      <c r="RZA85" s="2"/>
      <c r="RZB85" s="2"/>
      <c r="RZC85" s="2"/>
      <c r="RZD85" s="2"/>
      <c r="RZE85" s="2"/>
      <c r="RZF85" s="2"/>
      <c r="RZG85" s="2"/>
      <c r="RZH85" s="2"/>
      <c r="RZI85" s="2"/>
      <c r="RZJ85" s="2"/>
      <c r="RZK85" s="2"/>
      <c r="RZL85" s="2"/>
      <c r="RZM85" s="2"/>
      <c r="RZN85" s="2"/>
      <c r="RZO85" s="2"/>
      <c r="RZP85" s="2"/>
      <c r="RZQ85" s="2"/>
      <c r="RZR85" s="2"/>
      <c r="RZS85" s="2"/>
      <c r="RZT85" s="2"/>
      <c r="RZU85" s="2"/>
      <c r="RZV85" s="2"/>
      <c r="RZW85" s="2"/>
      <c r="RZX85" s="2"/>
      <c r="RZY85" s="2"/>
      <c r="RZZ85" s="2"/>
      <c r="SAA85" s="2"/>
      <c r="SAB85" s="2"/>
      <c r="SAC85" s="2"/>
      <c r="SAD85" s="2"/>
      <c r="SAE85" s="2"/>
      <c r="SAF85" s="2"/>
      <c r="SAG85" s="2"/>
      <c r="SAH85" s="2"/>
      <c r="SAI85" s="2"/>
      <c r="SAJ85" s="2"/>
      <c r="SAK85" s="2"/>
      <c r="SAL85" s="2"/>
      <c r="SAM85" s="2"/>
      <c r="SAN85" s="2"/>
      <c r="SAO85" s="2"/>
      <c r="SAP85" s="2"/>
      <c r="SAQ85" s="2"/>
      <c r="SAR85" s="2"/>
      <c r="SAS85" s="2"/>
      <c r="SAT85" s="2"/>
      <c r="SAU85" s="2"/>
      <c r="SAV85" s="2"/>
      <c r="SAW85" s="2"/>
      <c r="SAX85" s="2"/>
      <c r="SAY85" s="2"/>
      <c r="SAZ85" s="2"/>
      <c r="SBA85" s="2"/>
      <c r="SBB85" s="2"/>
      <c r="SBC85" s="2"/>
      <c r="SBD85" s="2"/>
      <c r="SBE85" s="2"/>
      <c r="SBF85" s="2"/>
      <c r="SBG85" s="2"/>
      <c r="SBH85" s="2"/>
      <c r="SBI85" s="2"/>
      <c r="SBJ85" s="2"/>
      <c r="SBK85" s="2"/>
      <c r="SBL85" s="2"/>
      <c r="SBM85" s="2"/>
      <c r="SBN85" s="2"/>
      <c r="SBO85" s="2"/>
      <c r="SBP85" s="2"/>
      <c r="SBQ85" s="2"/>
      <c r="SBR85" s="2"/>
      <c r="SBS85" s="2"/>
      <c r="SBT85" s="2"/>
      <c r="SBU85" s="2"/>
      <c r="SBV85" s="2"/>
      <c r="SBW85" s="2"/>
      <c r="SBX85" s="2"/>
      <c r="SBY85" s="2"/>
      <c r="SBZ85" s="2"/>
      <c r="SCA85" s="2"/>
      <c r="SCB85" s="2"/>
      <c r="SCC85" s="2"/>
      <c r="SCD85" s="2"/>
      <c r="SCE85" s="2"/>
      <c r="SCF85" s="2"/>
      <c r="SCG85" s="2"/>
      <c r="SCH85" s="2"/>
      <c r="SCI85" s="2"/>
      <c r="SCJ85" s="2"/>
      <c r="SCK85" s="2"/>
      <c r="SCL85" s="2"/>
      <c r="SCM85" s="2"/>
      <c r="SCN85" s="2"/>
      <c r="SCO85" s="2"/>
      <c r="SCP85" s="2"/>
      <c r="SCQ85" s="2"/>
      <c r="SCR85" s="2"/>
      <c r="SCS85" s="2"/>
      <c r="SCT85" s="2"/>
      <c r="SCU85" s="2"/>
      <c r="SCV85" s="2"/>
      <c r="SCW85" s="2"/>
      <c r="SCX85" s="2"/>
      <c r="SCY85" s="2"/>
      <c r="SCZ85" s="2"/>
      <c r="SDA85" s="2"/>
      <c r="SDB85" s="2"/>
      <c r="SDC85" s="2"/>
      <c r="SDD85" s="2"/>
      <c r="SDE85" s="2"/>
      <c r="SDF85" s="2"/>
      <c r="SDG85" s="2"/>
      <c r="SDH85" s="2"/>
      <c r="SDI85" s="2"/>
      <c r="SDJ85" s="2"/>
      <c r="SDK85" s="2"/>
      <c r="SDL85" s="2"/>
      <c r="SDM85" s="2"/>
      <c r="SDN85" s="2"/>
      <c r="SDO85" s="2"/>
      <c r="SDP85" s="2"/>
      <c r="SDQ85" s="2"/>
      <c r="SDR85" s="2"/>
      <c r="SDS85" s="2"/>
      <c r="SDT85" s="2"/>
      <c r="SDU85" s="2"/>
      <c r="SDV85" s="2"/>
      <c r="SDW85" s="2"/>
      <c r="SDX85" s="2"/>
      <c r="SDY85" s="2"/>
      <c r="SDZ85" s="2"/>
      <c r="SEA85" s="2"/>
      <c r="SEB85" s="2"/>
      <c r="SEC85" s="2"/>
      <c r="SED85" s="2"/>
      <c r="SEE85" s="2"/>
      <c r="SEF85" s="2"/>
      <c r="SEG85" s="2"/>
      <c r="SEH85" s="2"/>
      <c r="SEI85" s="2"/>
      <c r="SEJ85" s="2"/>
      <c r="SEK85" s="2"/>
      <c r="SEL85" s="2"/>
      <c r="SEM85" s="2"/>
      <c r="SEN85" s="2"/>
      <c r="SEO85" s="2"/>
      <c r="SEP85" s="2"/>
      <c r="SEQ85" s="2"/>
      <c r="SER85" s="2"/>
      <c r="SES85" s="2"/>
      <c r="SET85" s="2"/>
      <c r="SEU85" s="2"/>
      <c r="SEV85" s="2"/>
      <c r="SEW85" s="2"/>
      <c r="SEX85" s="2"/>
      <c r="SEY85" s="2"/>
      <c r="SEZ85" s="2"/>
      <c r="SFA85" s="2"/>
      <c r="SFB85" s="2"/>
      <c r="SFC85" s="2"/>
      <c r="SFD85" s="2"/>
      <c r="SFE85" s="2"/>
      <c r="SFF85" s="2"/>
      <c r="SFG85" s="2"/>
      <c r="SFH85" s="2"/>
      <c r="SFI85" s="2"/>
      <c r="SFJ85" s="2"/>
      <c r="SFK85" s="2"/>
      <c r="SFL85" s="2"/>
      <c r="SFM85" s="2"/>
      <c r="SFN85" s="2"/>
      <c r="SFO85" s="2"/>
      <c r="SFP85" s="2"/>
      <c r="SFQ85" s="2"/>
      <c r="SFR85" s="2"/>
      <c r="SFS85" s="2"/>
      <c r="SFT85" s="2"/>
      <c r="SFU85" s="2"/>
      <c r="SFV85" s="2"/>
      <c r="SFW85" s="2"/>
      <c r="SFX85" s="2"/>
      <c r="SFY85" s="2"/>
      <c r="SFZ85" s="2"/>
      <c r="SGA85" s="2"/>
      <c r="SGB85" s="2"/>
      <c r="SGC85" s="2"/>
      <c r="SGD85" s="2"/>
      <c r="SGE85" s="2"/>
      <c r="SGF85" s="2"/>
      <c r="SGG85" s="2"/>
      <c r="SGH85" s="2"/>
      <c r="SGI85" s="2"/>
      <c r="SGJ85" s="2"/>
      <c r="SGK85" s="2"/>
      <c r="SGL85" s="2"/>
      <c r="SGM85" s="2"/>
      <c r="SGN85" s="2"/>
      <c r="SGO85" s="2"/>
      <c r="SGP85" s="2"/>
      <c r="SGQ85" s="2"/>
      <c r="SGR85" s="2"/>
      <c r="SGS85" s="2"/>
      <c r="SGT85" s="2"/>
      <c r="SGU85" s="2"/>
      <c r="SGV85" s="2"/>
      <c r="SGW85" s="2"/>
      <c r="SGX85" s="2"/>
      <c r="SGY85" s="2"/>
      <c r="SGZ85" s="2"/>
      <c r="SHA85" s="2"/>
      <c r="SHB85" s="2"/>
      <c r="SHC85" s="2"/>
      <c r="SHD85" s="2"/>
      <c r="SHE85" s="2"/>
      <c r="SHF85" s="2"/>
      <c r="SHG85" s="2"/>
      <c r="SHH85" s="2"/>
      <c r="SHI85" s="2"/>
      <c r="SHJ85" s="2"/>
      <c r="SHK85" s="2"/>
      <c r="SHL85" s="2"/>
      <c r="SHM85" s="2"/>
      <c r="SHN85" s="2"/>
      <c r="SHO85" s="2"/>
      <c r="SHP85" s="2"/>
      <c r="SHQ85" s="2"/>
      <c r="SHR85" s="2"/>
      <c r="SHS85" s="2"/>
      <c r="SHT85" s="2"/>
      <c r="SHU85" s="2"/>
      <c r="SHV85" s="2"/>
      <c r="SHW85" s="2"/>
      <c r="SHX85" s="2"/>
      <c r="SHY85" s="2"/>
      <c r="SHZ85" s="2"/>
      <c r="SIA85" s="2"/>
      <c r="SIB85" s="2"/>
      <c r="SIC85" s="2"/>
      <c r="SID85" s="2"/>
      <c r="SIE85" s="2"/>
      <c r="SIF85" s="2"/>
      <c r="SIG85" s="2"/>
      <c r="SIH85" s="2"/>
      <c r="SII85" s="2"/>
      <c r="SIJ85" s="2"/>
      <c r="SIK85" s="2"/>
      <c r="SIL85" s="2"/>
      <c r="SIM85" s="2"/>
      <c r="SIN85" s="2"/>
      <c r="SIO85" s="2"/>
      <c r="SIP85" s="2"/>
      <c r="SIQ85" s="2"/>
      <c r="SIR85" s="2"/>
      <c r="SIS85" s="2"/>
      <c r="SIT85" s="2"/>
      <c r="SIU85" s="2"/>
      <c r="SIV85" s="2"/>
      <c r="SIW85" s="2"/>
      <c r="SIX85" s="2"/>
      <c r="SIY85" s="2"/>
      <c r="SIZ85" s="2"/>
      <c r="SJA85" s="2"/>
      <c r="SJB85" s="2"/>
      <c r="SJC85" s="2"/>
      <c r="SJD85" s="2"/>
      <c r="SJE85" s="2"/>
      <c r="SJF85" s="2"/>
      <c r="SJG85" s="2"/>
      <c r="SJH85" s="2"/>
      <c r="SJI85" s="2"/>
      <c r="SJJ85" s="2"/>
      <c r="SJK85" s="2"/>
      <c r="SJL85" s="2"/>
      <c r="SJM85" s="2"/>
      <c r="SJN85" s="2"/>
      <c r="SJO85" s="2"/>
      <c r="SJP85" s="2"/>
      <c r="SJQ85" s="2"/>
      <c r="SJR85" s="2"/>
      <c r="SJS85" s="2"/>
      <c r="SJT85" s="2"/>
      <c r="SJU85" s="2"/>
      <c r="SJV85" s="2"/>
      <c r="SJW85" s="2"/>
      <c r="SJX85" s="2"/>
      <c r="SJY85" s="2"/>
      <c r="SJZ85" s="2"/>
      <c r="SKA85" s="2"/>
      <c r="SKB85" s="2"/>
      <c r="SKC85" s="2"/>
      <c r="SKD85" s="2"/>
      <c r="SKE85" s="2"/>
      <c r="SKF85" s="2"/>
      <c r="SKG85" s="2"/>
      <c r="SKH85" s="2"/>
      <c r="SKI85" s="2"/>
      <c r="SKJ85" s="2"/>
      <c r="SKK85" s="2"/>
      <c r="SKL85" s="2"/>
      <c r="SKM85" s="2"/>
      <c r="SKN85" s="2"/>
      <c r="SKO85" s="2"/>
      <c r="SKP85" s="2"/>
      <c r="SKQ85" s="2"/>
      <c r="SKR85" s="2"/>
      <c r="SKS85" s="2"/>
      <c r="SKT85" s="2"/>
      <c r="SKU85" s="2"/>
      <c r="SKV85" s="2"/>
      <c r="SKW85" s="2"/>
      <c r="SKX85" s="2"/>
      <c r="SKY85" s="2"/>
      <c r="SKZ85" s="2"/>
      <c r="SLA85" s="2"/>
      <c r="SLB85" s="2"/>
      <c r="SLC85" s="2"/>
      <c r="SLD85" s="2"/>
      <c r="SLE85" s="2"/>
      <c r="SLF85" s="2"/>
      <c r="SLG85" s="2"/>
      <c r="SLH85" s="2"/>
      <c r="SLI85" s="2"/>
      <c r="SLJ85" s="2"/>
      <c r="SLK85" s="2"/>
      <c r="SLL85" s="2"/>
      <c r="SLM85" s="2"/>
      <c r="SLN85" s="2"/>
      <c r="SLO85" s="2"/>
      <c r="SLP85" s="2"/>
      <c r="SLQ85" s="2"/>
      <c r="SLR85" s="2"/>
      <c r="SLS85" s="2"/>
      <c r="SLT85" s="2"/>
      <c r="SLU85" s="2"/>
      <c r="SLV85" s="2"/>
      <c r="SLW85" s="2"/>
      <c r="SLX85" s="2"/>
      <c r="SLY85" s="2"/>
      <c r="SLZ85" s="2"/>
      <c r="SMA85" s="2"/>
      <c r="SMB85" s="2"/>
      <c r="SMC85" s="2"/>
      <c r="SMD85" s="2"/>
      <c r="SME85" s="2"/>
      <c r="SMF85" s="2"/>
      <c r="SMG85" s="2"/>
      <c r="SMH85" s="2"/>
      <c r="SMI85" s="2"/>
      <c r="SMJ85" s="2"/>
      <c r="SMK85" s="2"/>
      <c r="SML85" s="2"/>
      <c r="SMM85" s="2"/>
      <c r="SMN85" s="2"/>
      <c r="SMO85" s="2"/>
      <c r="SMP85" s="2"/>
      <c r="SMQ85" s="2"/>
      <c r="SMR85" s="2"/>
      <c r="SMS85" s="2"/>
      <c r="SMT85" s="2"/>
      <c r="SMU85" s="2"/>
      <c r="SMV85" s="2"/>
      <c r="SMW85" s="2"/>
      <c r="SMX85" s="2"/>
      <c r="SMY85" s="2"/>
      <c r="SMZ85" s="2"/>
      <c r="SNA85" s="2"/>
      <c r="SNB85" s="2"/>
      <c r="SNC85" s="2"/>
      <c r="SND85" s="2"/>
      <c r="SNE85" s="2"/>
      <c r="SNF85" s="2"/>
      <c r="SNG85" s="2"/>
      <c r="SNH85" s="2"/>
      <c r="SNI85" s="2"/>
      <c r="SNJ85" s="2"/>
      <c r="SNK85" s="2"/>
      <c r="SNL85" s="2"/>
      <c r="SNM85" s="2"/>
      <c r="SNN85" s="2"/>
      <c r="SNO85" s="2"/>
      <c r="SNP85" s="2"/>
      <c r="SNQ85" s="2"/>
      <c r="SNR85" s="2"/>
      <c r="SNS85" s="2"/>
      <c r="SNT85" s="2"/>
      <c r="SNU85" s="2"/>
      <c r="SNV85" s="2"/>
      <c r="SNW85" s="2"/>
      <c r="SNX85" s="2"/>
      <c r="SNY85" s="2"/>
      <c r="SNZ85" s="2"/>
      <c r="SOA85" s="2"/>
      <c r="SOB85" s="2"/>
      <c r="SOC85" s="2"/>
      <c r="SOD85" s="2"/>
      <c r="SOE85" s="2"/>
      <c r="SOF85" s="2"/>
      <c r="SOG85" s="2"/>
      <c r="SOH85" s="2"/>
      <c r="SOI85" s="2"/>
      <c r="SOJ85" s="2"/>
      <c r="SOK85" s="2"/>
      <c r="SOL85" s="2"/>
      <c r="SOM85" s="2"/>
      <c r="SON85" s="2"/>
      <c r="SOO85" s="2"/>
      <c r="SOP85" s="2"/>
      <c r="SOQ85" s="2"/>
      <c r="SOR85" s="2"/>
      <c r="SOS85" s="2"/>
      <c r="SOT85" s="2"/>
      <c r="SOU85" s="2"/>
      <c r="SOV85" s="2"/>
      <c r="SOW85" s="2"/>
      <c r="SOX85" s="2"/>
      <c r="SOY85" s="2"/>
      <c r="SOZ85" s="2"/>
      <c r="SPA85" s="2"/>
      <c r="SPB85" s="2"/>
      <c r="SPC85" s="2"/>
      <c r="SPD85" s="2"/>
      <c r="SPE85" s="2"/>
      <c r="SPF85" s="2"/>
      <c r="SPG85" s="2"/>
      <c r="SPH85" s="2"/>
      <c r="SPI85" s="2"/>
      <c r="SPJ85" s="2"/>
      <c r="SPK85" s="2"/>
      <c r="SPL85" s="2"/>
      <c r="SPM85" s="2"/>
      <c r="SPN85" s="2"/>
      <c r="SPO85" s="2"/>
      <c r="SPP85" s="2"/>
      <c r="SPQ85" s="2"/>
      <c r="SPR85" s="2"/>
      <c r="SPS85" s="2"/>
      <c r="SPT85" s="2"/>
      <c r="SPU85" s="2"/>
      <c r="SPV85" s="2"/>
      <c r="SPW85" s="2"/>
      <c r="SPX85" s="2"/>
      <c r="SPY85" s="2"/>
      <c r="SPZ85" s="2"/>
      <c r="SQA85" s="2"/>
      <c r="SQB85" s="2"/>
      <c r="SQC85" s="2"/>
      <c r="SQD85" s="2"/>
      <c r="SQE85" s="2"/>
      <c r="SQF85" s="2"/>
      <c r="SQG85" s="2"/>
      <c r="SQH85" s="2"/>
      <c r="SQI85" s="2"/>
      <c r="SQJ85" s="2"/>
      <c r="SQK85" s="2"/>
      <c r="SQL85" s="2"/>
      <c r="SQM85" s="2"/>
      <c r="SQN85" s="2"/>
      <c r="SQO85" s="2"/>
      <c r="SQP85" s="2"/>
      <c r="SQQ85" s="2"/>
      <c r="SQR85" s="2"/>
      <c r="SQS85" s="2"/>
      <c r="SQT85" s="2"/>
      <c r="SQU85" s="2"/>
      <c r="SQV85" s="2"/>
      <c r="SQW85" s="2"/>
      <c r="SQX85" s="2"/>
      <c r="SQY85" s="2"/>
      <c r="SQZ85" s="2"/>
      <c r="SRA85" s="2"/>
      <c r="SRB85" s="2"/>
      <c r="SRC85" s="2"/>
      <c r="SRD85" s="2"/>
      <c r="SRE85" s="2"/>
      <c r="SRF85" s="2"/>
      <c r="SRG85" s="2"/>
      <c r="SRH85" s="2"/>
      <c r="SRI85" s="2"/>
      <c r="SRJ85" s="2"/>
      <c r="SRK85" s="2"/>
      <c r="SRL85" s="2"/>
      <c r="SRM85" s="2"/>
      <c r="SRN85" s="2"/>
      <c r="SRO85" s="2"/>
      <c r="SRP85" s="2"/>
      <c r="SRQ85" s="2"/>
      <c r="SRR85" s="2"/>
      <c r="SRS85" s="2"/>
      <c r="SRT85" s="2"/>
      <c r="SRU85" s="2"/>
      <c r="SRV85" s="2"/>
      <c r="SRW85" s="2"/>
      <c r="SRX85" s="2"/>
      <c r="SRY85" s="2"/>
      <c r="SRZ85" s="2"/>
      <c r="SSA85" s="2"/>
      <c r="SSB85" s="2"/>
      <c r="SSC85" s="2"/>
      <c r="SSD85" s="2"/>
      <c r="SSE85" s="2"/>
      <c r="SSF85" s="2"/>
      <c r="SSG85" s="2"/>
      <c r="SSH85" s="2"/>
      <c r="SSI85" s="2"/>
      <c r="SSJ85" s="2"/>
      <c r="SSK85" s="2"/>
      <c r="SSL85" s="2"/>
      <c r="SSM85" s="2"/>
      <c r="SSN85" s="2"/>
      <c r="SSO85" s="2"/>
      <c r="SSP85" s="2"/>
      <c r="SSQ85" s="2"/>
      <c r="SSR85" s="2"/>
      <c r="SSS85" s="2"/>
      <c r="SST85" s="2"/>
      <c r="SSU85" s="2"/>
      <c r="SSV85" s="2"/>
      <c r="SSW85" s="2"/>
      <c r="SSX85" s="2"/>
      <c r="SSY85" s="2"/>
      <c r="SSZ85" s="2"/>
      <c r="STA85" s="2"/>
      <c r="STB85" s="2"/>
      <c r="STC85" s="2"/>
      <c r="STD85" s="2"/>
      <c r="STE85" s="2"/>
      <c r="STF85" s="2"/>
      <c r="STG85" s="2"/>
      <c r="STH85" s="2"/>
      <c r="STI85" s="2"/>
      <c r="STJ85" s="2"/>
      <c r="STK85" s="2"/>
      <c r="STL85" s="2"/>
      <c r="STM85" s="2"/>
      <c r="STN85" s="2"/>
      <c r="STO85" s="2"/>
      <c r="STP85" s="2"/>
      <c r="STQ85" s="2"/>
      <c r="STR85" s="2"/>
      <c r="STS85" s="2"/>
      <c r="STT85" s="2"/>
      <c r="STU85" s="2"/>
      <c r="STV85" s="2"/>
      <c r="STW85" s="2"/>
      <c r="STX85" s="2"/>
      <c r="STY85" s="2"/>
      <c r="STZ85" s="2"/>
      <c r="SUA85" s="2"/>
      <c r="SUB85" s="2"/>
      <c r="SUC85" s="2"/>
      <c r="SUD85" s="2"/>
      <c r="SUE85" s="2"/>
      <c r="SUF85" s="2"/>
      <c r="SUG85" s="2"/>
      <c r="SUH85" s="2"/>
      <c r="SUI85" s="2"/>
      <c r="SUJ85" s="2"/>
      <c r="SUK85" s="2"/>
      <c r="SUL85" s="2"/>
      <c r="SUM85" s="2"/>
      <c r="SUN85" s="2"/>
      <c r="SUO85" s="2"/>
      <c r="SUP85" s="2"/>
      <c r="SUQ85" s="2"/>
      <c r="SUR85" s="2"/>
      <c r="SUS85" s="2"/>
      <c r="SUT85" s="2"/>
      <c r="SUU85" s="2"/>
      <c r="SUV85" s="2"/>
      <c r="SUW85" s="2"/>
      <c r="SUX85" s="2"/>
      <c r="SUY85" s="2"/>
      <c r="SUZ85" s="2"/>
      <c r="SVA85" s="2"/>
      <c r="SVB85" s="2"/>
      <c r="SVC85" s="2"/>
      <c r="SVD85" s="2"/>
      <c r="SVE85" s="2"/>
      <c r="SVF85" s="2"/>
      <c r="SVG85" s="2"/>
      <c r="SVH85" s="2"/>
      <c r="SVI85" s="2"/>
      <c r="SVJ85" s="2"/>
      <c r="SVK85" s="2"/>
      <c r="SVL85" s="2"/>
      <c r="SVM85" s="2"/>
      <c r="SVN85" s="2"/>
      <c r="SVO85" s="2"/>
      <c r="SVP85" s="2"/>
      <c r="SVQ85" s="2"/>
      <c r="SVR85" s="2"/>
      <c r="SVS85" s="2"/>
      <c r="SVT85" s="2"/>
      <c r="SVU85" s="2"/>
      <c r="SVV85" s="2"/>
      <c r="SVW85" s="2"/>
      <c r="SVX85" s="2"/>
      <c r="SVY85" s="2"/>
      <c r="SVZ85" s="2"/>
      <c r="SWA85" s="2"/>
      <c r="SWB85" s="2"/>
      <c r="SWC85" s="2"/>
      <c r="SWD85" s="2"/>
      <c r="SWE85" s="2"/>
      <c r="SWF85" s="2"/>
      <c r="SWG85" s="2"/>
      <c r="SWH85" s="2"/>
      <c r="SWI85" s="2"/>
      <c r="SWJ85" s="2"/>
      <c r="SWK85" s="2"/>
      <c r="SWL85" s="2"/>
      <c r="SWM85" s="2"/>
      <c r="SWN85" s="2"/>
      <c r="SWO85" s="2"/>
      <c r="SWP85" s="2"/>
      <c r="SWQ85" s="2"/>
      <c r="SWR85" s="2"/>
      <c r="SWS85" s="2"/>
      <c r="SWT85" s="2"/>
      <c r="SWU85" s="2"/>
      <c r="SWV85" s="2"/>
      <c r="SWW85" s="2"/>
      <c r="SWX85" s="2"/>
      <c r="SWY85" s="2"/>
      <c r="SWZ85" s="2"/>
      <c r="SXA85" s="2"/>
      <c r="SXB85" s="2"/>
      <c r="SXC85" s="2"/>
      <c r="SXD85" s="2"/>
      <c r="SXE85" s="2"/>
      <c r="SXF85" s="2"/>
      <c r="SXG85" s="2"/>
      <c r="SXH85" s="2"/>
      <c r="SXI85" s="2"/>
      <c r="SXJ85" s="2"/>
      <c r="SXK85" s="2"/>
      <c r="SXL85" s="2"/>
      <c r="SXM85" s="2"/>
      <c r="SXN85" s="2"/>
      <c r="SXO85" s="2"/>
      <c r="SXP85" s="2"/>
      <c r="SXQ85" s="2"/>
      <c r="SXR85" s="2"/>
      <c r="SXS85" s="2"/>
      <c r="SXT85" s="2"/>
      <c r="SXU85" s="2"/>
      <c r="SXV85" s="2"/>
      <c r="SXW85" s="2"/>
      <c r="SXX85" s="2"/>
      <c r="SXY85" s="2"/>
      <c r="SXZ85" s="2"/>
      <c r="SYA85" s="2"/>
      <c r="SYB85" s="2"/>
      <c r="SYC85" s="2"/>
      <c r="SYD85" s="2"/>
      <c r="SYE85" s="2"/>
      <c r="SYF85" s="2"/>
      <c r="SYG85" s="2"/>
      <c r="SYH85" s="2"/>
      <c r="SYI85" s="2"/>
      <c r="SYJ85" s="2"/>
      <c r="SYK85" s="2"/>
      <c r="SYL85" s="2"/>
      <c r="SYM85" s="2"/>
      <c r="SYN85" s="2"/>
      <c r="SYO85" s="2"/>
      <c r="SYP85" s="2"/>
      <c r="SYQ85" s="2"/>
      <c r="SYR85" s="2"/>
      <c r="SYS85" s="2"/>
      <c r="SYT85" s="2"/>
      <c r="SYU85" s="2"/>
      <c r="SYV85" s="2"/>
      <c r="SYW85" s="2"/>
      <c r="SYX85" s="2"/>
      <c r="SYY85" s="2"/>
      <c r="SYZ85" s="2"/>
      <c r="SZA85" s="2"/>
      <c r="SZB85" s="2"/>
      <c r="SZC85" s="2"/>
      <c r="SZD85" s="2"/>
      <c r="SZE85" s="2"/>
      <c r="SZF85" s="2"/>
      <c r="SZG85" s="2"/>
      <c r="SZH85" s="2"/>
      <c r="SZI85" s="2"/>
      <c r="SZJ85" s="2"/>
      <c r="SZK85" s="2"/>
      <c r="SZL85" s="2"/>
      <c r="SZM85" s="2"/>
      <c r="SZN85" s="2"/>
      <c r="SZO85" s="2"/>
      <c r="SZP85" s="2"/>
      <c r="SZQ85" s="2"/>
      <c r="SZR85" s="2"/>
      <c r="SZS85" s="2"/>
      <c r="SZT85" s="2"/>
      <c r="SZU85" s="2"/>
      <c r="SZV85" s="2"/>
      <c r="SZW85" s="2"/>
      <c r="SZX85" s="2"/>
      <c r="SZY85" s="2"/>
      <c r="SZZ85" s="2"/>
      <c r="TAA85" s="2"/>
      <c r="TAB85" s="2"/>
      <c r="TAC85" s="2"/>
      <c r="TAD85" s="2"/>
      <c r="TAE85" s="2"/>
      <c r="TAF85" s="2"/>
      <c r="TAG85" s="2"/>
      <c r="TAH85" s="2"/>
      <c r="TAI85" s="2"/>
      <c r="TAJ85" s="2"/>
      <c r="TAK85" s="2"/>
      <c r="TAL85" s="2"/>
      <c r="TAM85" s="2"/>
      <c r="TAN85" s="2"/>
      <c r="TAO85" s="2"/>
      <c r="TAP85" s="2"/>
      <c r="TAQ85" s="2"/>
      <c r="TAR85" s="2"/>
      <c r="TAS85" s="2"/>
      <c r="TAT85" s="2"/>
      <c r="TAU85" s="2"/>
      <c r="TAV85" s="2"/>
      <c r="TAW85" s="2"/>
      <c r="TAX85" s="2"/>
      <c r="TAY85" s="2"/>
      <c r="TAZ85" s="2"/>
      <c r="TBA85" s="2"/>
      <c r="TBB85" s="2"/>
      <c r="TBC85" s="2"/>
      <c r="TBD85" s="2"/>
      <c r="TBE85" s="2"/>
      <c r="TBF85" s="2"/>
      <c r="TBG85" s="2"/>
      <c r="TBH85" s="2"/>
      <c r="TBI85" s="2"/>
      <c r="TBJ85" s="2"/>
      <c r="TBK85" s="2"/>
      <c r="TBL85" s="2"/>
      <c r="TBM85" s="2"/>
      <c r="TBN85" s="2"/>
      <c r="TBO85" s="2"/>
      <c r="TBP85" s="2"/>
      <c r="TBQ85" s="2"/>
      <c r="TBR85" s="2"/>
      <c r="TBS85" s="2"/>
      <c r="TBT85" s="2"/>
      <c r="TBU85" s="2"/>
      <c r="TBV85" s="2"/>
      <c r="TBW85" s="2"/>
      <c r="TBX85" s="2"/>
      <c r="TBY85" s="2"/>
      <c r="TBZ85" s="2"/>
      <c r="TCA85" s="2"/>
      <c r="TCB85" s="2"/>
      <c r="TCC85" s="2"/>
      <c r="TCD85" s="2"/>
      <c r="TCE85" s="2"/>
      <c r="TCF85" s="2"/>
      <c r="TCG85" s="2"/>
      <c r="TCH85" s="2"/>
      <c r="TCI85" s="2"/>
      <c r="TCJ85" s="2"/>
      <c r="TCK85" s="2"/>
      <c r="TCL85" s="2"/>
      <c r="TCM85" s="2"/>
      <c r="TCN85" s="2"/>
      <c r="TCO85" s="2"/>
      <c r="TCP85" s="2"/>
      <c r="TCQ85" s="2"/>
      <c r="TCR85" s="2"/>
      <c r="TCS85" s="2"/>
      <c r="TCT85" s="2"/>
      <c r="TCU85" s="2"/>
      <c r="TCV85" s="2"/>
      <c r="TCW85" s="2"/>
      <c r="TCX85" s="2"/>
      <c r="TCY85" s="2"/>
      <c r="TCZ85" s="2"/>
      <c r="TDA85" s="2"/>
      <c r="TDB85" s="2"/>
      <c r="TDC85" s="2"/>
      <c r="TDD85" s="2"/>
      <c r="TDE85" s="2"/>
      <c r="TDF85" s="2"/>
      <c r="TDG85" s="2"/>
      <c r="TDH85" s="2"/>
      <c r="TDI85" s="2"/>
      <c r="TDJ85" s="2"/>
      <c r="TDK85" s="2"/>
      <c r="TDL85" s="2"/>
      <c r="TDM85" s="2"/>
      <c r="TDN85" s="2"/>
      <c r="TDO85" s="2"/>
      <c r="TDP85" s="2"/>
      <c r="TDQ85" s="2"/>
      <c r="TDR85" s="2"/>
      <c r="TDS85" s="2"/>
      <c r="TDT85" s="2"/>
      <c r="TDU85" s="2"/>
      <c r="TDV85" s="2"/>
      <c r="TDW85" s="2"/>
      <c r="TDX85" s="2"/>
      <c r="TDY85" s="2"/>
      <c r="TDZ85" s="2"/>
      <c r="TEA85" s="2"/>
      <c r="TEB85" s="2"/>
      <c r="TEC85" s="2"/>
      <c r="TED85" s="2"/>
      <c r="TEE85" s="2"/>
      <c r="TEF85" s="2"/>
      <c r="TEG85" s="2"/>
      <c r="TEH85" s="2"/>
      <c r="TEI85" s="2"/>
      <c r="TEJ85" s="2"/>
      <c r="TEK85" s="2"/>
      <c r="TEL85" s="2"/>
      <c r="TEM85" s="2"/>
      <c r="TEN85" s="2"/>
      <c r="TEO85" s="2"/>
      <c r="TEP85" s="2"/>
      <c r="TEQ85" s="2"/>
      <c r="TER85" s="2"/>
      <c r="TES85" s="2"/>
      <c r="TET85" s="2"/>
      <c r="TEU85" s="2"/>
      <c r="TEV85" s="2"/>
      <c r="TEW85" s="2"/>
      <c r="TEX85" s="2"/>
      <c r="TEY85" s="2"/>
      <c r="TEZ85" s="2"/>
      <c r="TFA85" s="2"/>
      <c r="TFB85" s="2"/>
      <c r="TFC85" s="2"/>
      <c r="TFD85" s="2"/>
      <c r="TFE85" s="2"/>
      <c r="TFF85" s="2"/>
      <c r="TFG85" s="2"/>
      <c r="TFH85" s="2"/>
      <c r="TFI85" s="2"/>
      <c r="TFJ85" s="2"/>
      <c r="TFK85" s="2"/>
      <c r="TFL85" s="2"/>
      <c r="TFM85" s="2"/>
      <c r="TFN85" s="2"/>
      <c r="TFO85" s="2"/>
      <c r="TFP85" s="2"/>
      <c r="TFQ85" s="2"/>
      <c r="TFR85" s="2"/>
      <c r="TFS85" s="2"/>
      <c r="TFT85" s="2"/>
      <c r="TFU85" s="2"/>
      <c r="TFV85" s="2"/>
      <c r="TFW85" s="2"/>
      <c r="TFX85" s="2"/>
      <c r="TFY85" s="2"/>
      <c r="TFZ85" s="2"/>
      <c r="TGA85" s="2"/>
      <c r="TGB85" s="2"/>
      <c r="TGC85" s="2"/>
      <c r="TGD85" s="2"/>
      <c r="TGE85" s="2"/>
      <c r="TGF85" s="2"/>
      <c r="TGG85" s="2"/>
      <c r="TGH85" s="2"/>
      <c r="TGI85" s="2"/>
      <c r="TGJ85" s="2"/>
      <c r="TGK85" s="2"/>
      <c r="TGL85" s="2"/>
      <c r="TGM85" s="2"/>
      <c r="TGN85" s="2"/>
      <c r="TGO85" s="2"/>
      <c r="TGP85" s="2"/>
      <c r="TGQ85" s="2"/>
      <c r="TGR85" s="2"/>
      <c r="TGS85" s="2"/>
      <c r="TGT85" s="2"/>
      <c r="TGU85" s="2"/>
      <c r="TGV85" s="2"/>
      <c r="TGW85" s="2"/>
      <c r="TGX85" s="2"/>
      <c r="TGY85" s="2"/>
      <c r="TGZ85" s="2"/>
      <c r="THA85" s="2"/>
      <c r="THB85" s="2"/>
      <c r="THC85" s="2"/>
      <c r="THD85" s="2"/>
      <c r="THE85" s="2"/>
      <c r="THF85" s="2"/>
      <c r="THG85" s="2"/>
      <c r="THH85" s="2"/>
      <c r="THI85" s="2"/>
      <c r="THJ85" s="2"/>
      <c r="THK85" s="2"/>
      <c r="THL85" s="2"/>
      <c r="THM85" s="2"/>
      <c r="THN85" s="2"/>
      <c r="THO85" s="2"/>
      <c r="THP85" s="2"/>
      <c r="THQ85" s="2"/>
      <c r="THR85" s="2"/>
      <c r="THS85" s="2"/>
      <c r="THT85" s="2"/>
      <c r="THU85" s="2"/>
      <c r="THV85" s="2"/>
      <c r="THW85" s="2"/>
      <c r="THX85" s="2"/>
      <c r="THY85" s="2"/>
      <c r="THZ85" s="2"/>
      <c r="TIA85" s="2"/>
      <c r="TIB85" s="2"/>
      <c r="TIC85" s="2"/>
      <c r="TID85" s="2"/>
      <c r="TIE85" s="2"/>
      <c r="TIF85" s="2"/>
      <c r="TIG85" s="2"/>
      <c r="TIH85" s="2"/>
      <c r="TII85" s="2"/>
      <c r="TIJ85" s="2"/>
      <c r="TIK85" s="2"/>
      <c r="TIL85" s="2"/>
      <c r="TIM85" s="2"/>
      <c r="TIN85" s="2"/>
      <c r="TIO85" s="2"/>
      <c r="TIP85" s="2"/>
      <c r="TIQ85" s="2"/>
      <c r="TIR85" s="2"/>
      <c r="TIS85" s="2"/>
      <c r="TIT85" s="2"/>
      <c r="TIU85" s="2"/>
      <c r="TIV85" s="2"/>
      <c r="TIW85" s="2"/>
      <c r="TIX85" s="2"/>
      <c r="TIY85" s="2"/>
      <c r="TIZ85" s="2"/>
      <c r="TJA85" s="2"/>
      <c r="TJB85" s="2"/>
      <c r="TJC85" s="2"/>
      <c r="TJD85" s="2"/>
      <c r="TJE85" s="2"/>
      <c r="TJF85" s="2"/>
      <c r="TJG85" s="2"/>
      <c r="TJH85" s="2"/>
      <c r="TJI85" s="2"/>
      <c r="TJJ85" s="2"/>
      <c r="TJK85" s="2"/>
      <c r="TJL85" s="2"/>
      <c r="TJM85" s="2"/>
      <c r="TJN85" s="2"/>
      <c r="TJO85" s="2"/>
      <c r="TJP85" s="2"/>
      <c r="TJQ85" s="2"/>
      <c r="TJR85" s="2"/>
      <c r="TJS85" s="2"/>
      <c r="TJT85" s="2"/>
      <c r="TJU85" s="2"/>
      <c r="TJV85" s="2"/>
      <c r="TJW85" s="2"/>
      <c r="TJX85" s="2"/>
      <c r="TJY85" s="2"/>
      <c r="TJZ85" s="2"/>
      <c r="TKA85" s="2"/>
      <c r="TKB85" s="2"/>
      <c r="TKC85" s="2"/>
      <c r="TKD85" s="2"/>
      <c r="TKE85" s="2"/>
      <c r="TKF85" s="2"/>
      <c r="TKG85" s="2"/>
      <c r="TKH85" s="2"/>
      <c r="TKI85" s="2"/>
      <c r="TKJ85" s="2"/>
      <c r="TKK85" s="2"/>
      <c r="TKL85" s="2"/>
      <c r="TKM85" s="2"/>
      <c r="TKN85" s="2"/>
      <c r="TKO85" s="2"/>
      <c r="TKP85" s="2"/>
      <c r="TKQ85" s="2"/>
      <c r="TKR85" s="2"/>
      <c r="TKS85" s="2"/>
      <c r="TKT85" s="2"/>
      <c r="TKU85" s="2"/>
      <c r="TKV85" s="2"/>
      <c r="TKW85" s="2"/>
      <c r="TKX85" s="2"/>
      <c r="TKY85" s="2"/>
      <c r="TKZ85" s="2"/>
      <c r="TLA85" s="2"/>
      <c r="TLB85" s="2"/>
      <c r="TLC85" s="2"/>
      <c r="TLD85" s="2"/>
      <c r="TLE85" s="2"/>
      <c r="TLF85" s="2"/>
      <c r="TLG85" s="2"/>
      <c r="TLH85" s="2"/>
      <c r="TLI85" s="2"/>
      <c r="TLJ85" s="2"/>
      <c r="TLK85" s="2"/>
      <c r="TLL85" s="2"/>
      <c r="TLM85" s="2"/>
      <c r="TLN85" s="2"/>
      <c r="TLO85" s="2"/>
      <c r="TLP85" s="2"/>
      <c r="TLQ85" s="2"/>
      <c r="TLR85" s="2"/>
      <c r="TLS85" s="2"/>
      <c r="TLT85" s="2"/>
      <c r="TLU85" s="2"/>
      <c r="TLV85" s="2"/>
      <c r="TLW85" s="2"/>
      <c r="TLX85" s="2"/>
      <c r="TLY85" s="2"/>
      <c r="TLZ85" s="2"/>
      <c r="TMA85" s="2"/>
      <c r="TMB85" s="2"/>
      <c r="TMC85" s="2"/>
      <c r="TMD85" s="2"/>
      <c r="TME85" s="2"/>
      <c r="TMF85" s="2"/>
      <c r="TMG85" s="2"/>
      <c r="TMH85" s="2"/>
      <c r="TMI85" s="2"/>
      <c r="TMJ85" s="2"/>
      <c r="TMK85" s="2"/>
      <c r="TML85" s="2"/>
      <c r="TMM85" s="2"/>
      <c r="TMN85" s="2"/>
      <c r="TMO85" s="2"/>
      <c r="TMP85" s="2"/>
      <c r="TMQ85" s="2"/>
      <c r="TMR85" s="2"/>
      <c r="TMS85" s="2"/>
      <c r="TMT85" s="2"/>
      <c r="TMU85" s="2"/>
      <c r="TMV85" s="2"/>
      <c r="TMW85" s="2"/>
      <c r="TMX85" s="2"/>
      <c r="TMY85" s="2"/>
      <c r="TMZ85" s="2"/>
      <c r="TNA85" s="2"/>
      <c r="TNB85" s="2"/>
      <c r="TNC85" s="2"/>
      <c r="TND85" s="2"/>
      <c r="TNE85" s="2"/>
      <c r="TNF85" s="2"/>
      <c r="TNG85" s="2"/>
      <c r="TNH85" s="2"/>
      <c r="TNI85" s="2"/>
      <c r="TNJ85" s="2"/>
      <c r="TNK85" s="2"/>
      <c r="TNL85" s="2"/>
      <c r="TNM85" s="2"/>
      <c r="TNN85" s="2"/>
      <c r="TNO85" s="2"/>
      <c r="TNP85" s="2"/>
      <c r="TNQ85" s="2"/>
      <c r="TNR85" s="2"/>
      <c r="TNS85" s="2"/>
      <c r="TNT85" s="2"/>
      <c r="TNU85" s="2"/>
      <c r="TNV85" s="2"/>
      <c r="TNW85" s="2"/>
      <c r="TNX85" s="2"/>
      <c r="TNY85" s="2"/>
      <c r="TNZ85" s="2"/>
      <c r="TOA85" s="2"/>
      <c r="TOB85" s="2"/>
      <c r="TOC85" s="2"/>
      <c r="TOD85" s="2"/>
      <c r="TOE85" s="2"/>
      <c r="TOF85" s="2"/>
      <c r="TOG85" s="2"/>
      <c r="TOH85" s="2"/>
      <c r="TOI85" s="2"/>
      <c r="TOJ85" s="2"/>
      <c r="TOK85" s="2"/>
      <c r="TOL85" s="2"/>
      <c r="TOM85" s="2"/>
      <c r="TON85" s="2"/>
      <c r="TOO85" s="2"/>
      <c r="TOP85" s="2"/>
      <c r="TOQ85" s="2"/>
      <c r="TOR85" s="2"/>
      <c r="TOS85" s="2"/>
      <c r="TOT85" s="2"/>
      <c r="TOU85" s="2"/>
      <c r="TOV85" s="2"/>
      <c r="TOW85" s="2"/>
      <c r="TOX85" s="2"/>
      <c r="TOY85" s="2"/>
      <c r="TOZ85" s="2"/>
      <c r="TPA85" s="2"/>
      <c r="TPB85" s="2"/>
      <c r="TPC85" s="2"/>
      <c r="TPD85" s="2"/>
      <c r="TPE85" s="2"/>
      <c r="TPF85" s="2"/>
      <c r="TPG85" s="2"/>
      <c r="TPH85" s="2"/>
      <c r="TPI85" s="2"/>
      <c r="TPJ85" s="2"/>
      <c r="TPK85" s="2"/>
      <c r="TPL85" s="2"/>
      <c r="TPM85" s="2"/>
      <c r="TPN85" s="2"/>
      <c r="TPO85" s="2"/>
      <c r="TPP85" s="2"/>
      <c r="TPQ85" s="2"/>
      <c r="TPR85" s="2"/>
      <c r="TPS85" s="2"/>
      <c r="TPT85" s="2"/>
      <c r="TPU85" s="2"/>
      <c r="TPV85" s="2"/>
      <c r="TPW85" s="2"/>
      <c r="TPX85" s="2"/>
      <c r="TPY85" s="2"/>
      <c r="TPZ85" s="2"/>
      <c r="TQA85" s="2"/>
      <c r="TQB85" s="2"/>
      <c r="TQC85" s="2"/>
      <c r="TQD85" s="2"/>
      <c r="TQE85" s="2"/>
      <c r="TQF85" s="2"/>
      <c r="TQG85" s="2"/>
      <c r="TQH85" s="2"/>
      <c r="TQI85" s="2"/>
      <c r="TQJ85" s="2"/>
      <c r="TQK85" s="2"/>
      <c r="TQL85" s="2"/>
      <c r="TQM85" s="2"/>
      <c r="TQN85" s="2"/>
      <c r="TQO85" s="2"/>
      <c r="TQP85" s="2"/>
      <c r="TQQ85" s="2"/>
      <c r="TQR85" s="2"/>
      <c r="TQS85" s="2"/>
      <c r="TQT85" s="2"/>
      <c r="TQU85" s="2"/>
      <c r="TQV85" s="2"/>
      <c r="TQW85" s="2"/>
      <c r="TQX85" s="2"/>
      <c r="TQY85" s="2"/>
      <c r="TQZ85" s="2"/>
      <c r="TRA85" s="2"/>
      <c r="TRB85" s="2"/>
      <c r="TRC85" s="2"/>
      <c r="TRD85" s="2"/>
      <c r="TRE85" s="2"/>
      <c r="TRF85" s="2"/>
      <c r="TRG85" s="2"/>
      <c r="TRH85" s="2"/>
      <c r="TRI85" s="2"/>
      <c r="TRJ85" s="2"/>
      <c r="TRK85" s="2"/>
      <c r="TRL85" s="2"/>
      <c r="TRM85" s="2"/>
      <c r="TRN85" s="2"/>
      <c r="TRO85" s="2"/>
      <c r="TRP85" s="2"/>
      <c r="TRQ85" s="2"/>
      <c r="TRR85" s="2"/>
      <c r="TRS85" s="2"/>
      <c r="TRT85" s="2"/>
      <c r="TRU85" s="2"/>
      <c r="TRV85" s="2"/>
      <c r="TRW85" s="2"/>
      <c r="TRX85" s="2"/>
      <c r="TRY85" s="2"/>
      <c r="TRZ85" s="2"/>
      <c r="TSA85" s="2"/>
      <c r="TSB85" s="2"/>
      <c r="TSC85" s="2"/>
      <c r="TSD85" s="2"/>
      <c r="TSE85" s="2"/>
      <c r="TSF85" s="2"/>
      <c r="TSG85" s="2"/>
      <c r="TSH85" s="2"/>
      <c r="TSI85" s="2"/>
      <c r="TSJ85" s="2"/>
      <c r="TSK85" s="2"/>
      <c r="TSL85" s="2"/>
      <c r="TSM85" s="2"/>
      <c r="TSN85" s="2"/>
      <c r="TSO85" s="2"/>
      <c r="TSP85" s="2"/>
      <c r="TSQ85" s="2"/>
      <c r="TSR85" s="2"/>
      <c r="TSS85" s="2"/>
      <c r="TST85" s="2"/>
      <c r="TSU85" s="2"/>
      <c r="TSV85" s="2"/>
      <c r="TSW85" s="2"/>
      <c r="TSX85" s="2"/>
      <c r="TSY85" s="2"/>
      <c r="TSZ85" s="2"/>
      <c r="TTA85" s="2"/>
      <c r="TTB85" s="2"/>
      <c r="TTC85" s="2"/>
      <c r="TTD85" s="2"/>
      <c r="TTE85" s="2"/>
      <c r="TTF85" s="2"/>
      <c r="TTG85" s="2"/>
      <c r="TTH85" s="2"/>
      <c r="TTI85" s="2"/>
      <c r="TTJ85" s="2"/>
      <c r="TTK85" s="2"/>
      <c r="TTL85" s="2"/>
      <c r="TTM85" s="2"/>
      <c r="TTN85" s="2"/>
      <c r="TTO85" s="2"/>
      <c r="TTP85" s="2"/>
      <c r="TTQ85" s="2"/>
      <c r="TTR85" s="2"/>
      <c r="TTS85" s="2"/>
      <c r="TTT85" s="2"/>
      <c r="TTU85" s="2"/>
      <c r="TTV85" s="2"/>
      <c r="TTW85" s="2"/>
      <c r="TTX85" s="2"/>
      <c r="TTY85" s="2"/>
      <c r="TTZ85" s="2"/>
      <c r="TUA85" s="2"/>
      <c r="TUB85" s="2"/>
      <c r="TUC85" s="2"/>
      <c r="TUD85" s="2"/>
      <c r="TUE85" s="2"/>
      <c r="TUF85" s="2"/>
      <c r="TUG85" s="2"/>
      <c r="TUH85" s="2"/>
      <c r="TUI85" s="2"/>
      <c r="TUJ85" s="2"/>
      <c r="TUK85" s="2"/>
      <c r="TUL85" s="2"/>
      <c r="TUM85" s="2"/>
      <c r="TUN85" s="2"/>
      <c r="TUO85" s="2"/>
      <c r="TUP85" s="2"/>
      <c r="TUQ85" s="2"/>
      <c r="TUR85" s="2"/>
      <c r="TUS85" s="2"/>
      <c r="TUT85" s="2"/>
      <c r="TUU85" s="2"/>
      <c r="TUV85" s="2"/>
      <c r="TUW85" s="2"/>
      <c r="TUX85" s="2"/>
      <c r="TUY85" s="2"/>
      <c r="TUZ85" s="2"/>
      <c r="TVA85" s="2"/>
      <c r="TVB85" s="2"/>
      <c r="TVC85" s="2"/>
      <c r="TVD85" s="2"/>
      <c r="TVE85" s="2"/>
      <c r="TVF85" s="2"/>
      <c r="TVG85" s="2"/>
      <c r="TVH85" s="2"/>
      <c r="TVI85" s="2"/>
      <c r="TVJ85" s="2"/>
      <c r="TVK85" s="2"/>
      <c r="TVL85" s="2"/>
      <c r="TVM85" s="2"/>
      <c r="TVN85" s="2"/>
      <c r="TVO85" s="2"/>
      <c r="TVP85" s="2"/>
      <c r="TVQ85" s="2"/>
      <c r="TVR85" s="2"/>
      <c r="TVS85" s="2"/>
      <c r="TVT85" s="2"/>
      <c r="TVU85" s="2"/>
      <c r="TVV85" s="2"/>
      <c r="TVW85" s="2"/>
      <c r="TVX85" s="2"/>
      <c r="TVY85" s="2"/>
      <c r="TVZ85" s="2"/>
      <c r="TWA85" s="2"/>
      <c r="TWB85" s="2"/>
      <c r="TWC85" s="2"/>
      <c r="TWD85" s="2"/>
      <c r="TWE85" s="2"/>
      <c r="TWF85" s="2"/>
      <c r="TWG85" s="2"/>
      <c r="TWH85" s="2"/>
      <c r="TWI85" s="2"/>
      <c r="TWJ85" s="2"/>
      <c r="TWK85" s="2"/>
      <c r="TWL85" s="2"/>
      <c r="TWM85" s="2"/>
      <c r="TWN85" s="2"/>
      <c r="TWO85" s="2"/>
      <c r="TWP85" s="2"/>
      <c r="TWQ85" s="2"/>
      <c r="TWR85" s="2"/>
      <c r="TWS85" s="2"/>
      <c r="TWT85" s="2"/>
      <c r="TWU85" s="2"/>
      <c r="TWV85" s="2"/>
      <c r="TWW85" s="2"/>
      <c r="TWX85" s="2"/>
      <c r="TWY85" s="2"/>
      <c r="TWZ85" s="2"/>
      <c r="TXA85" s="2"/>
      <c r="TXB85" s="2"/>
      <c r="TXC85" s="2"/>
      <c r="TXD85" s="2"/>
      <c r="TXE85" s="2"/>
      <c r="TXF85" s="2"/>
      <c r="TXG85" s="2"/>
      <c r="TXH85" s="2"/>
      <c r="TXI85" s="2"/>
      <c r="TXJ85" s="2"/>
      <c r="TXK85" s="2"/>
      <c r="TXL85" s="2"/>
      <c r="TXM85" s="2"/>
      <c r="TXN85" s="2"/>
      <c r="TXO85" s="2"/>
      <c r="TXP85" s="2"/>
      <c r="TXQ85" s="2"/>
      <c r="TXR85" s="2"/>
      <c r="TXS85" s="2"/>
      <c r="TXT85" s="2"/>
      <c r="TXU85" s="2"/>
      <c r="TXV85" s="2"/>
      <c r="TXW85" s="2"/>
      <c r="TXX85" s="2"/>
      <c r="TXY85" s="2"/>
      <c r="TXZ85" s="2"/>
      <c r="TYA85" s="2"/>
      <c r="TYB85" s="2"/>
      <c r="TYC85" s="2"/>
      <c r="TYD85" s="2"/>
      <c r="TYE85" s="2"/>
      <c r="TYF85" s="2"/>
      <c r="TYG85" s="2"/>
      <c r="TYH85" s="2"/>
      <c r="TYI85" s="2"/>
      <c r="TYJ85" s="2"/>
      <c r="TYK85" s="2"/>
      <c r="TYL85" s="2"/>
      <c r="TYM85" s="2"/>
      <c r="TYN85" s="2"/>
      <c r="TYO85" s="2"/>
      <c r="TYP85" s="2"/>
      <c r="TYQ85" s="2"/>
      <c r="TYR85" s="2"/>
      <c r="TYS85" s="2"/>
      <c r="TYT85" s="2"/>
      <c r="TYU85" s="2"/>
      <c r="TYV85" s="2"/>
      <c r="TYW85" s="2"/>
      <c r="TYX85" s="2"/>
      <c r="TYY85" s="2"/>
      <c r="TYZ85" s="2"/>
      <c r="TZA85" s="2"/>
      <c r="TZB85" s="2"/>
      <c r="TZC85" s="2"/>
      <c r="TZD85" s="2"/>
      <c r="TZE85" s="2"/>
      <c r="TZF85" s="2"/>
      <c r="TZG85" s="2"/>
      <c r="TZH85" s="2"/>
      <c r="TZI85" s="2"/>
      <c r="TZJ85" s="2"/>
      <c r="TZK85" s="2"/>
      <c r="TZL85" s="2"/>
      <c r="TZM85" s="2"/>
      <c r="TZN85" s="2"/>
      <c r="TZO85" s="2"/>
      <c r="TZP85" s="2"/>
      <c r="TZQ85" s="2"/>
      <c r="TZR85" s="2"/>
      <c r="TZS85" s="2"/>
      <c r="TZT85" s="2"/>
      <c r="TZU85" s="2"/>
      <c r="TZV85" s="2"/>
      <c r="TZW85" s="2"/>
      <c r="TZX85" s="2"/>
      <c r="TZY85" s="2"/>
      <c r="TZZ85" s="2"/>
      <c r="UAA85" s="2"/>
      <c r="UAB85" s="2"/>
      <c r="UAC85" s="2"/>
      <c r="UAD85" s="2"/>
      <c r="UAE85" s="2"/>
      <c r="UAF85" s="2"/>
      <c r="UAG85" s="2"/>
      <c r="UAH85" s="2"/>
      <c r="UAI85" s="2"/>
      <c r="UAJ85" s="2"/>
      <c r="UAK85" s="2"/>
      <c r="UAL85" s="2"/>
      <c r="UAM85" s="2"/>
      <c r="UAN85" s="2"/>
      <c r="UAO85" s="2"/>
      <c r="UAP85" s="2"/>
      <c r="UAQ85" s="2"/>
      <c r="UAR85" s="2"/>
      <c r="UAS85" s="2"/>
      <c r="UAT85" s="2"/>
      <c r="UAU85" s="2"/>
      <c r="UAV85" s="2"/>
      <c r="UAW85" s="2"/>
      <c r="UAX85" s="2"/>
      <c r="UAY85" s="2"/>
      <c r="UAZ85" s="2"/>
      <c r="UBA85" s="2"/>
      <c r="UBB85" s="2"/>
      <c r="UBC85" s="2"/>
      <c r="UBD85" s="2"/>
      <c r="UBE85" s="2"/>
      <c r="UBF85" s="2"/>
      <c r="UBG85" s="2"/>
      <c r="UBH85" s="2"/>
      <c r="UBI85" s="2"/>
      <c r="UBJ85" s="2"/>
      <c r="UBK85" s="2"/>
      <c r="UBL85" s="2"/>
      <c r="UBM85" s="2"/>
      <c r="UBN85" s="2"/>
      <c r="UBO85" s="2"/>
      <c r="UBP85" s="2"/>
      <c r="UBQ85" s="2"/>
      <c r="UBR85" s="2"/>
      <c r="UBS85" s="2"/>
      <c r="UBT85" s="2"/>
      <c r="UBU85" s="2"/>
      <c r="UBV85" s="2"/>
      <c r="UBW85" s="2"/>
      <c r="UBX85" s="2"/>
      <c r="UBY85" s="2"/>
      <c r="UBZ85" s="2"/>
      <c r="UCA85" s="2"/>
      <c r="UCB85" s="2"/>
      <c r="UCC85" s="2"/>
      <c r="UCD85" s="2"/>
      <c r="UCE85" s="2"/>
      <c r="UCF85" s="2"/>
      <c r="UCG85" s="2"/>
      <c r="UCH85" s="2"/>
      <c r="UCI85" s="2"/>
      <c r="UCJ85" s="2"/>
      <c r="UCK85" s="2"/>
      <c r="UCL85" s="2"/>
      <c r="UCM85" s="2"/>
      <c r="UCN85" s="2"/>
      <c r="UCO85" s="2"/>
      <c r="UCP85" s="2"/>
      <c r="UCQ85" s="2"/>
      <c r="UCR85" s="2"/>
      <c r="UCS85" s="2"/>
      <c r="UCT85" s="2"/>
      <c r="UCU85" s="2"/>
      <c r="UCV85" s="2"/>
      <c r="UCW85" s="2"/>
      <c r="UCX85" s="2"/>
      <c r="UCY85" s="2"/>
      <c r="UCZ85" s="2"/>
      <c r="UDA85" s="2"/>
      <c r="UDB85" s="2"/>
      <c r="UDC85" s="2"/>
      <c r="UDD85" s="2"/>
      <c r="UDE85" s="2"/>
      <c r="UDF85" s="2"/>
      <c r="UDG85" s="2"/>
      <c r="UDH85" s="2"/>
      <c r="UDI85" s="2"/>
      <c r="UDJ85" s="2"/>
      <c r="UDK85" s="2"/>
      <c r="UDL85" s="2"/>
      <c r="UDM85" s="2"/>
      <c r="UDN85" s="2"/>
      <c r="UDO85" s="2"/>
      <c r="UDP85" s="2"/>
      <c r="UDQ85" s="2"/>
      <c r="UDR85" s="2"/>
      <c r="UDS85" s="2"/>
      <c r="UDT85" s="2"/>
      <c r="UDU85" s="2"/>
      <c r="UDV85" s="2"/>
      <c r="UDW85" s="2"/>
      <c r="UDX85" s="2"/>
      <c r="UDY85" s="2"/>
      <c r="UDZ85" s="2"/>
      <c r="UEA85" s="2"/>
      <c r="UEB85" s="2"/>
      <c r="UEC85" s="2"/>
      <c r="UED85" s="2"/>
      <c r="UEE85" s="2"/>
      <c r="UEF85" s="2"/>
      <c r="UEG85" s="2"/>
      <c r="UEH85" s="2"/>
      <c r="UEI85" s="2"/>
      <c r="UEJ85" s="2"/>
      <c r="UEK85" s="2"/>
      <c r="UEL85" s="2"/>
      <c r="UEM85" s="2"/>
      <c r="UEN85" s="2"/>
      <c r="UEO85" s="2"/>
      <c r="UEP85" s="2"/>
      <c r="UEQ85" s="2"/>
      <c r="UER85" s="2"/>
      <c r="UES85" s="2"/>
      <c r="UET85" s="2"/>
      <c r="UEU85" s="2"/>
      <c r="UEV85" s="2"/>
      <c r="UEW85" s="2"/>
      <c r="UEX85" s="2"/>
      <c r="UEY85" s="2"/>
      <c r="UEZ85" s="2"/>
      <c r="UFA85" s="2"/>
      <c r="UFB85" s="2"/>
      <c r="UFC85" s="2"/>
      <c r="UFD85" s="2"/>
      <c r="UFE85" s="2"/>
      <c r="UFF85" s="2"/>
      <c r="UFG85" s="2"/>
      <c r="UFH85" s="2"/>
      <c r="UFI85" s="2"/>
      <c r="UFJ85" s="2"/>
      <c r="UFK85" s="2"/>
      <c r="UFL85" s="2"/>
      <c r="UFM85" s="2"/>
      <c r="UFN85" s="2"/>
      <c r="UFO85" s="2"/>
      <c r="UFP85" s="2"/>
      <c r="UFQ85" s="2"/>
      <c r="UFR85" s="2"/>
      <c r="UFS85" s="2"/>
      <c r="UFT85" s="2"/>
      <c r="UFU85" s="2"/>
      <c r="UFV85" s="2"/>
      <c r="UFW85" s="2"/>
      <c r="UFX85" s="2"/>
      <c r="UFY85" s="2"/>
      <c r="UFZ85" s="2"/>
      <c r="UGA85" s="2"/>
      <c r="UGB85" s="2"/>
      <c r="UGC85" s="2"/>
      <c r="UGD85" s="2"/>
      <c r="UGE85" s="2"/>
      <c r="UGF85" s="2"/>
      <c r="UGG85" s="2"/>
      <c r="UGH85" s="2"/>
      <c r="UGI85" s="2"/>
      <c r="UGJ85" s="2"/>
      <c r="UGK85" s="2"/>
      <c r="UGL85" s="2"/>
      <c r="UGM85" s="2"/>
      <c r="UGN85" s="2"/>
      <c r="UGO85" s="2"/>
      <c r="UGP85" s="2"/>
      <c r="UGQ85" s="2"/>
      <c r="UGR85" s="2"/>
      <c r="UGS85" s="2"/>
      <c r="UGT85" s="2"/>
      <c r="UGU85" s="2"/>
      <c r="UGV85" s="2"/>
      <c r="UGW85" s="2"/>
      <c r="UGX85" s="2"/>
      <c r="UGY85" s="2"/>
      <c r="UGZ85" s="2"/>
      <c r="UHA85" s="2"/>
      <c r="UHB85" s="2"/>
      <c r="UHC85" s="2"/>
      <c r="UHD85" s="2"/>
      <c r="UHE85" s="2"/>
      <c r="UHF85" s="2"/>
      <c r="UHG85" s="2"/>
      <c r="UHH85" s="2"/>
      <c r="UHI85" s="2"/>
      <c r="UHJ85" s="2"/>
      <c r="UHK85" s="2"/>
      <c r="UHL85" s="2"/>
      <c r="UHM85" s="2"/>
      <c r="UHN85" s="2"/>
      <c r="UHO85" s="2"/>
      <c r="UHP85" s="2"/>
      <c r="UHQ85" s="2"/>
      <c r="UHR85" s="2"/>
      <c r="UHS85" s="2"/>
      <c r="UHT85" s="2"/>
      <c r="UHU85" s="2"/>
      <c r="UHV85" s="2"/>
      <c r="UHW85" s="2"/>
      <c r="UHX85" s="2"/>
      <c r="UHY85" s="2"/>
      <c r="UHZ85" s="2"/>
      <c r="UIA85" s="2"/>
      <c r="UIB85" s="2"/>
      <c r="UIC85" s="2"/>
      <c r="UID85" s="2"/>
      <c r="UIE85" s="2"/>
      <c r="UIF85" s="2"/>
      <c r="UIG85" s="2"/>
      <c r="UIH85" s="2"/>
      <c r="UII85" s="2"/>
      <c r="UIJ85" s="2"/>
      <c r="UIK85" s="2"/>
      <c r="UIL85" s="2"/>
      <c r="UIM85" s="2"/>
      <c r="UIN85" s="2"/>
      <c r="UIO85" s="2"/>
      <c r="UIP85" s="2"/>
      <c r="UIQ85" s="2"/>
      <c r="UIR85" s="2"/>
      <c r="UIS85" s="2"/>
      <c r="UIT85" s="2"/>
      <c r="UIU85" s="2"/>
      <c r="UIV85" s="2"/>
      <c r="UIW85" s="2"/>
      <c r="UIX85" s="2"/>
      <c r="UIY85" s="2"/>
      <c r="UIZ85" s="2"/>
      <c r="UJA85" s="2"/>
      <c r="UJB85" s="2"/>
      <c r="UJC85" s="2"/>
      <c r="UJD85" s="2"/>
      <c r="UJE85" s="2"/>
      <c r="UJF85" s="2"/>
      <c r="UJG85" s="2"/>
      <c r="UJH85" s="2"/>
      <c r="UJI85" s="2"/>
      <c r="UJJ85" s="2"/>
      <c r="UJK85" s="2"/>
      <c r="UJL85" s="2"/>
      <c r="UJM85" s="2"/>
      <c r="UJN85" s="2"/>
      <c r="UJO85" s="2"/>
      <c r="UJP85" s="2"/>
      <c r="UJQ85" s="2"/>
      <c r="UJR85" s="2"/>
      <c r="UJS85" s="2"/>
      <c r="UJT85" s="2"/>
      <c r="UJU85" s="2"/>
      <c r="UJV85" s="2"/>
      <c r="UJW85" s="2"/>
      <c r="UJX85" s="2"/>
      <c r="UJY85" s="2"/>
      <c r="UJZ85" s="2"/>
      <c r="UKA85" s="2"/>
      <c r="UKB85" s="2"/>
      <c r="UKC85" s="2"/>
      <c r="UKD85" s="2"/>
      <c r="UKE85" s="2"/>
      <c r="UKF85" s="2"/>
      <c r="UKG85" s="2"/>
      <c r="UKH85" s="2"/>
      <c r="UKI85" s="2"/>
      <c r="UKJ85" s="2"/>
      <c r="UKK85" s="2"/>
      <c r="UKL85" s="2"/>
      <c r="UKM85" s="2"/>
      <c r="UKN85" s="2"/>
      <c r="UKO85" s="2"/>
      <c r="UKP85" s="2"/>
      <c r="UKQ85" s="2"/>
      <c r="UKR85" s="2"/>
      <c r="UKS85" s="2"/>
      <c r="UKT85" s="2"/>
      <c r="UKU85" s="2"/>
      <c r="UKV85" s="2"/>
      <c r="UKW85" s="2"/>
      <c r="UKX85" s="2"/>
      <c r="UKY85" s="2"/>
      <c r="UKZ85" s="2"/>
      <c r="ULA85" s="2"/>
      <c r="ULB85" s="2"/>
      <c r="ULC85" s="2"/>
      <c r="ULD85" s="2"/>
      <c r="ULE85" s="2"/>
      <c r="ULF85" s="2"/>
      <c r="ULG85" s="2"/>
      <c r="ULH85" s="2"/>
      <c r="ULI85" s="2"/>
      <c r="ULJ85" s="2"/>
      <c r="ULK85" s="2"/>
      <c r="ULL85" s="2"/>
      <c r="ULM85" s="2"/>
      <c r="ULN85" s="2"/>
      <c r="ULO85" s="2"/>
      <c r="ULP85" s="2"/>
      <c r="ULQ85" s="2"/>
      <c r="ULR85" s="2"/>
      <c r="ULS85" s="2"/>
      <c r="ULT85" s="2"/>
      <c r="ULU85" s="2"/>
      <c r="ULV85" s="2"/>
      <c r="ULW85" s="2"/>
      <c r="ULX85" s="2"/>
      <c r="ULY85" s="2"/>
      <c r="ULZ85" s="2"/>
      <c r="UMA85" s="2"/>
      <c r="UMB85" s="2"/>
      <c r="UMC85" s="2"/>
      <c r="UMD85" s="2"/>
      <c r="UME85" s="2"/>
      <c r="UMF85" s="2"/>
      <c r="UMG85" s="2"/>
      <c r="UMH85" s="2"/>
      <c r="UMI85" s="2"/>
      <c r="UMJ85" s="2"/>
      <c r="UMK85" s="2"/>
      <c r="UML85" s="2"/>
      <c r="UMM85" s="2"/>
      <c r="UMN85" s="2"/>
      <c r="UMO85" s="2"/>
      <c r="UMP85" s="2"/>
      <c r="UMQ85" s="2"/>
      <c r="UMR85" s="2"/>
      <c r="UMS85" s="2"/>
      <c r="UMT85" s="2"/>
      <c r="UMU85" s="2"/>
      <c r="UMV85" s="2"/>
      <c r="UMW85" s="2"/>
      <c r="UMX85" s="2"/>
      <c r="UMY85" s="2"/>
      <c r="UMZ85" s="2"/>
      <c r="UNA85" s="2"/>
      <c r="UNB85" s="2"/>
      <c r="UNC85" s="2"/>
      <c r="UND85" s="2"/>
      <c r="UNE85" s="2"/>
      <c r="UNF85" s="2"/>
      <c r="UNG85" s="2"/>
      <c r="UNH85" s="2"/>
      <c r="UNI85" s="2"/>
      <c r="UNJ85" s="2"/>
      <c r="UNK85" s="2"/>
      <c r="UNL85" s="2"/>
      <c r="UNM85" s="2"/>
      <c r="UNN85" s="2"/>
      <c r="UNO85" s="2"/>
      <c r="UNP85" s="2"/>
      <c r="UNQ85" s="2"/>
      <c r="UNR85" s="2"/>
      <c r="UNS85" s="2"/>
      <c r="UNT85" s="2"/>
      <c r="UNU85" s="2"/>
      <c r="UNV85" s="2"/>
      <c r="UNW85" s="2"/>
      <c r="UNX85" s="2"/>
      <c r="UNY85" s="2"/>
      <c r="UNZ85" s="2"/>
      <c r="UOA85" s="2"/>
      <c r="UOB85" s="2"/>
      <c r="UOC85" s="2"/>
      <c r="UOD85" s="2"/>
      <c r="UOE85" s="2"/>
      <c r="UOF85" s="2"/>
      <c r="UOG85" s="2"/>
      <c r="UOH85" s="2"/>
      <c r="UOI85" s="2"/>
      <c r="UOJ85" s="2"/>
      <c r="UOK85" s="2"/>
      <c r="UOL85" s="2"/>
      <c r="UOM85" s="2"/>
      <c r="UON85" s="2"/>
      <c r="UOO85" s="2"/>
      <c r="UOP85" s="2"/>
      <c r="UOQ85" s="2"/>
      <c r="UOR85" s="2"/>
      <c r="UOS85" s="2"/>
      <c r="UOT85" s="2"/>
      <c r="UOU85" s="2"/>
      <c r="UOV85" s="2"/>
      <c r="UOW85" s="2"/>
      <c r="UOX85" s="2"/>
      <c r="UOY85" s="2"/>
      <c r="UOZ85" s="2"/>
      <c r="UPA85" s="2"/>
      <c r="UPB85" s="2"/>
      <c r="UPC85" s="2"/>
      <c r="UPD85" s="2"/>
      <c r="UPE85" s="2"/>
      <c r="UPF85" s="2"/>
      <c r="UPG85" s="2"/>
      <c r="UPH85" s="2"/>
      <c r="UPI85" s="2"/>
      <c r="UPJ85" s="2"/>
      <c r="UPK85" s="2"/>
      <c r="UPL85" s="2"/>
      <c r="UPM85" s="2"/>
      <c r="UPN85" s="2"/>
      <c r="UPO85" s="2"/>
      <c r="UPP85" s="2"/>
      <c r="UPQ85" s="2"/>
      <c r="UPR85" s="2"/>
      <c r="UPS85" s="2"/>
      <c r="UPT85" s="2"/>
      <c r="UPU85" s="2"/>
      <c r="UPV85" s="2"/>
      <c r="UPW85" s="2"/>
      <c r="UPX85" s="2"/>
      <c r="UPY85" s="2"/>
      <c r="UPZ85" s="2"/>
      <c r="UQA85" s="2"/>
      <c r="UQB85" s="2"/>
      <c r="UQC85" s="2"/>
      <c r="UQD85" s="2"/>
      <c r="UQE85" s="2"/>
      <c r="UQF85" s="2"/>
      <c r="UQG85" s="2"/>
      <c r="UQH85" s="2"/>
      <c r="UQI85" s="2"/>
      <c r="UQJ85" s="2"/>
      <c r="UQK85" s="2"/>
      <c r="UQL85" s="2"/>
      <c r="UQM85" s="2"/>
      <c r="UQN85" s="2"/>
      <c r="UQO85" s="2"/>
      <c r="UQP85" s="2"/>
      <c r="UQQ85" s="2"/>
      <c r="UQR85" s="2"/>
      <c r="UQS85" s="2"/>
      <c r="UQT85" s="2"/>
      <c r="UQU85" s="2"/>
      <c r="UQV85" s="2"/>
      <c r="UQW85" s="2"/>
      <c r="UQX85" s="2"/>
      <c r="UQY85" s="2"/>
      <c r="UQZ85" s="2"/>
      <c r="URA85" s="2"/>
      <c r="URB85" s="2"/>
      <c r="URC85" s="2"/>
      <c r="URD85" s="2"/>
      <c r="URE85" s="2"/>
      <c r="URF85" s="2"/>
      <c r="URG85" s="2"/>
      <c r="URH85" s="2"/>
      <c r="URI85" s="2"/>
      <c r="URJ85" s="2"/>
      <c r="URK85" s="2"/>
      <c r="URL85" s="2"/>
      <c r="URM85" s="2"/>
      <c r="URN85" s="2"/>
      <c r="URO85" s="2"/>
      <c r="URP85" s="2"/>
      <c r="URQ85" s="2"/>
      <c r="URR85" s="2"/>
      <c r="URS85" s="2"/>
      <c r="URT85" s="2"/>
      <c r="URU85" s="2"/>
      <c r="URV85" s="2"/>
      <c r="URW85" s="2"/>
      <c r="URX85" s="2"/>
      <c r="URY85" s="2"/>
      <c r="URZ85" s="2"/>
      <c r="USA85" s="2"/>
      <c r="USB85" s="2"/>
      <c r="USC85" s="2"/>
      <c r="USD85" s="2"/>
      <c r="USE85" s="2"/>
      <c r="USF85" s="2"/>
      <c r="USG85" s="2"/>
      <c r="USH85" s="2"/>
      <c r="USI85" s="2"/>
      <c r="USJ85" s="2"/>
      <c r="USK85" s="2"/>
      <c r="USL85" s="2"/>
      <c r="USM85" s="2"/>
      <c r="USN85" s="2"/>
      <c r="USO85" s="2"/>
      <c r="USP85" s="2"/>
      <c r="USQ85" s="2"/>
      <c r="USR85" s="2"/>
      <c r="USS85" s="2"/>
      <c r="UST85" s="2"/>
      <c r="USU85" s="2"/>
      <c r="USV85" s="2"/>
      <c r="USW85" s="2"/>
      <c r="USX85" s="2"/>
      <c r="USY85" s="2"/>
      <c r="USZ85" s="2"/>
      <c r="UTA85" s="2"/>
      <c r="UTB85" s="2"/>
      <c r="UTC85" s="2"/>
      <c r="UTD85" s="2"/>
      <c r="UTE85" s="2"/>
      <c r="UTF85" s="2"/>
      <c r="UTG85" s="2"/>
      <c r="UTH85" s="2"/>
      <c r="UTI85" s="2"/>
      <c r="UTJ85" s="2"/>
      <c r="UTK85" s="2"/>
      <c r="UTL85" s="2"/>
      <c r="UTM85" s="2"/>
      <c r="UTN85" s="2"/>
      <c r="UTO85" s="2"/>
      <c r="UTP85" s="2"/>
      <c r="UTQ85" s="2"/>
      <c r="UTR85" s="2"/>
      <c r="UTS85" s="2"/>
      <c r="UTT85" s="2"/>
      <c r="UTU85" s="2"/>
      <c r="UTV85" s="2"/>
      <c r="UTW85" s="2"/>
      <c r="UTX85" s="2"/>
      <c r="UTY85" s="2"/>
      <c r="UTZ85" s="2"/>
      <c r="UUA85" s="2"/>
      <c r="UUB85" s="2"/>
      <c r="UUC85" s="2"/>
      <c r="UUD85" s="2"/>
      <c r="UUE85" s="2"/>
      <c r="UUF85" s="2"/>
      <c r="UUG85" s="2"/>
      <c r="UUH85" s="2"/>
      <c r="UUI85" s="2"/>
      <c r="UUJ85" s="2"/>
      <c r="UUK85" s="2"/>
      <c r="UUL85" s="2"/>
      <c r="UUM85" s="2"/>
      <c r="UUN85" s="2"/>
      <c r="UUO85" s="2"/>
      <c r="UUP85" s="2"/>
      <c r="UUQ85" s="2"/>
      <c r="UUR85" s="2"/>
      <c r="UUS85" s="2"/>
      <c r="UUT85" s="2"/>
      <c r="UUU85" s="2"/>
      <c r="UUV85" s="2"/>
      <c r="UUW85" s="2"/>
      <c r="UUX85" s="2"/>
      <c r="UUY85" s="2"/>
      <c r="UUZ85" s="2"/>
      <c r="UVA85" s="2"/>
      <c r="UVB85" s="2"/>
      <c r="UVC85" s="2"/>
      <c r="UVD85" s="2"/>
      <c r="UVE85" s="2"/>
      <c r="UVF85" s="2"/>
      <c r="UVG85" s="2"/>
      <c r="UVH85" s="2"/>
      <c r="UVI85" s="2"/>
      <c r="UVJ85" s="2"/>
      <c r="UVK85" s="2"/>
      <c r="UVL85" s="2"/>
      <c r="UVM85" s="2"/>
      <c r="UVN85" s="2"/>
      <c r="UVO85" s="2"/>
      <c r="UVP85" s="2"/>
      <c r="UVQ85" s="2"/>
      <c r="UVR85" s="2"/>
      <c r="UVS85" s="2"/>
      <c r="UVT85" s="2"/>
      <c r="UVU85" s="2"/>
      <c r="UVV85" s="2"/>
      <c r="UVW85" s="2"/>
      <c r="UVX85" s="2"/>
      <c r="UVY85" s="2"/>
      <c r="UVZ85" s="2"/>
      <c r="UWA85" s="2"/>
      <c r="UWB85" s="2"/>
      <c r="UWC85" s="2"/>
      <c r="UWD85" s="2"/>
      <c r="UWE85" s="2"/>
      <c r="UWF85" s="2"/>
      <c r="UWG85" s="2"/>
      <c r="UWH85" s="2"/>
      <c r="UWI85" s="2"/>
      <c r="UWJ85" s="2"/>
      <c r="UWK85" s="2"/>
      <c r="UWL85" s="2"/>
      <c r="UWM85" s="2"/>
      <c r="UWN85" s="2"/>
      <c r="UWO85" s="2"/>
      <c r="UWP85" s="2"/>
      <c r="UWQ85" s="2"/>
      <c r="UWR85" s="2"/>
      <c r="UWS85" s="2"/>
      <c r="UWT85" s="2"/>
      <c r="UWU85" s="2"/>
      <c r="UWV85" s="2"/>
      <c r="UWW85" s="2"/>
      <c r="UWX85" s="2"/>
      <c r="UWY85" s="2"/>
      <c r="UWZ85" s="2"/>
      <c r="UXA85" s="2"/>
      <c r="UXB85" s="2"/>
      <c r="UXC85" s="2"/>
      <c r="UXD85" s="2"/>
      <c r="UXE85" s="2"/>
      <c r="UXF85" s="2"/>
      <c r="UXG85" s="2"/>
      <c r="UXH85" s="2"/>
      <c r="UXI85" s="2"/>
      <c r="UXJ85" s="2"/>
      <c r="UXK85" s="2"/>
      <c r="UXL85" s="2"/>
      <c r="UXM85" s="2"/>
      <c r="UXN85" s="2"/>
      <c r="UXO85" s="2"/>
      <c r="UXP85" s="2"/>
      <c r="UXQ85" s="2"/>
      <c r="UXR85" s="2"/>
      <c r="UXS85" s="2"/>
      <c r="UXT85" s="2"/>
      <c r="UXU85" s="2"/>
      <c r="UXV85" s="2"/>
      <c r="UXW85" s="2"/>
      <c r="UXX85" s="2"/>
      <c r="UXY85" s="2"/>
      <c r="UXZ85" s="2"/>
      <c r="UYA85" s="2"/>
      <c r="UYB85" s="2"/>
      <c r="UYC85" s="2"/>
      <c r="UYD85" s="2"/>
      <c r="UYE85" s="2"/>
      <c r="UYF85" s="2"/>
      <c r="UYG85" s="2"/>
      <c r="UYH85" s="2"/>
      <c r="UYI85" s="2"/>
      <c r="UYJ85" s="2"/>
      <c r="UYK85" s="2"/>
      <c r="UYL85" s="2"/>
      <c r="UYM85" s="2"/>
      <c r="UYN85" s="2"/>
      <c r="UYO85" s="2"/>
      <c r="UYP85" s="2"/>
      <c r="UYQ85" s="2"/>
      <c r="UYR85" s="2"/>
      <c r="UYS85" s="2"/>
      <c r="UYT85" s="2"/>
      <c r="UYU85" s="2"/>
      <c r="UYV85" s="2"/>
      <c r="UYW85" s="2"/>
      <c r="UYX85" s="2"/>
      <c r="UYY85" s="2"/>
      <c r="UYZ85" s="2"/>
      <c r="UZA85" s="2"/>
      <c r="UZB85" s="2"/>
      <c r="UZC85" s="2"/>
      <c r="UZD85" s="2"/>
      <c r="UZE85" s="2"/>
      <c r="UZF85" s="2"/>
      <c r="UZG85" s="2"/>
      <c r="UZH85" s="2"/>
      <c r="UZI85" s="2"/>
      <c r="UZJ85" s="2"/>
      <c r="UZK85" s="2"/>
      <c r="UZL85" s="2"/>
      <c r="UZM85" s="2"/>
      <c r="UZN85" s="2"/>
      <c r="UZO85" s="2"/>
      <c r="UZP85" s="2"/>
      <c r="UZQ85" s="2"/>
      <c r="UZR85" s="2"/>
      <c r="UZS85" s="2"/>
      <c r="UZT85" s="2"/>
      <c r="UZU85" s="2"/>
      <c r="UZV85" s="2"/>
      <c r="UZW85" s="2"/>
      <c r="UZX85" s="2"/>
      <c r="UZY85" s="2"/>
      <c r="UZZ85" s="2"/>
      <c r="VAA85" s="2"/>
      <c r="VAB85" s="2"/>
      <c r="VAC85" s="2"/>
      <c r="VAD85" s="2"/>
      <c r="VAE85" s="2"/>
      <c r="VAF85" s="2"/>
      <c r="VAG85" s="2"/>
      <c r="VAH85" s="2"/>
      <c r="VAI85" s="2"/>
      <c r="VAJ85" s="2"/>
      <c r="VAK85" s="2"/>
      <c r="VAL85" s="2"/>
      <c r="VAM85" s="2"/>
      <c r="VAN85" s="2"/>
      <c r="VAO85" s="2"/>
      <c r="VAP85" s="2"/>
      <c r="VAQ85" s="2"/>
      <c r="VAR85" s="2"/>
      <c r="VAS85" s="2"/>
      <c r="VAT85" s="2"/>
      <c r="VAU85" s="2"/>
      <c r="VAV85" s="2"/>
      <c r="VAW85" s="2"/>
      <c r="VAX85" s="2"/>
      <c r="VAY85" s="2"/>
      <c r="VAZ85" s="2"/>
      <c r="VBA85" s="2"/>
      <c r="VBB85" s="2"/>
      <c r="VBC85" s="2"/>
      <c r="VBD85" s="2"/>
      <c r="VBE85" s="2"/>
      <c r="VBF85" s="2"/>
      <c r="VBG85" s="2"/>
      <c r="VBH85" s="2"/>
      <c r="VBI85" s="2"/>
      <c r="VBJ85" s="2"/>
      <c r="VBK85" s="2"/>
      <c r="VBL85" s="2"/>
      <c r="VBM85" s="2"/>
      <c r="VBN85" s="2"/>
      <c r="VBO85" s="2"/>
      <c r="VBP85" s="2"/>
      <c r="VBQ85" s="2"/>
      <c r="VBR85" s="2"/>
      <c r="VBS85" s="2"/>
      <c r="VBT85" s="2"/>
      <c r="VBU85" s="2"/>
      <c r="VBV85" s="2"/>
      <c r="VBW85" s="2"/>
      <c r="VBX85" s="2"/>
      <c r="VBY85" s="2"/>
      <c r="VBZ85" s="2"/>
      <c r="VCA85" s="2"/>
      <c r="VCB85" s="2"/>
      <c r="VCC85" s="2"/>
      <c r="VCD85" s="2"/>
      <c r="VCE85" s="2"/>
      <c r="VCF85" s="2"/>
      <c r="VCG85" s="2"/>
      <c r="VCH85" s="2"/>
      <c r="VCI85" s="2"/>
      <c r="VCJ85" s="2"/>
      <c r="VCK85" s="2"/>
      <c r="VCL85" s="2"/>
      <c r="VCM85" s="2"/>
      <c r="VCN85" s="2"/>
      <c r="VCO85" s="2"/>
      <c r="VCP85" s="2"/>
      <c r="VCQ85" s="2"/>
      <c r="VCR85" s="2"/>
      <c r="VCS85" s="2"/>
      <c r="VCT85" s="2"/>
      <c r="VCU85" s="2"/>
      <c r="VCV85" s="2"/>
      <c r="VCW85" s="2"/>
      <c r="VCX85" s="2"/>
      <c r="VCY85" s="2"/>
      <c r="VCZ85" s="2"/>
      <c r="VDA85" s="2"/>
      <c r="VDB85" s="2"/>
      <c r="VDC85" s="2"/>
      <c r="VDD85" s="2"/>
      <c r="VDE85" s="2"/>
      <c r="VDF85" s="2"/>
      <c r="VDG85" s="2"/>
      <c r="VDH85" s="2"/>
      <c r="VDI85" s="2"/>
      <c r="VDJ85" s="2"/>
      <c r="VDK85" s="2"/>
      <c r="VDL85" s="2"/>
      <c r="VDM85" s="2"/>
      <c r="VDN85" s="2"/>
      <c r="VDO85" s="2"/>
      <c r="VDP85" s="2"/>
      <c r="VDQ85" s="2"/>
      <c r="VDR85" s="2"/>
      <c r="VDS85" s="2"/>
      <c r="VDT85" s="2"/>
      <c r="VDU85" s="2"/>
      <c r="VDV85" s="2"/>
      <c r="VDW85" s="2"/>
      <c r="VDX85" s="2"/>
      <c r="VDY85" s="2"/>
      <c r="VDZ85" s="2"/>
      <c r="VEA85" s="2"/>
      <c r="VEB85" s="2"/>
      <c r="VEC85" s="2"/>
      <c r="VED85" s="2"/>
      <c r="VEE85" s="2"/>
      <c r="VEF85" s="2"/>
      <c r="VEG85" s="2"/>
      <c r="VEH85" s="2"/>
      <c r="VEI85" s="2"/>
      <c r="VEJ85" s="2"/>
      <c r="VEK85" s="2"/>
      <c r="VEL85" s="2"/>
      <c r="VEM85" s="2"/>
      <c r="VEN85" s="2"/>
      <c r="VEO85" s="2"/>
      <c r="VEP85" s="2"/>
      <c r="VEQ85" s="2"/>
      <c r="VER85" s="2"/>
      <c r="VES85" s="2"/>
      <c r="VET85" s="2"/>
      <c r="VEU85" s="2"/>
      <c r="VEV85" s="2"/>
      <c r="VEW85" s="2"/>
      <c r="VEX85" s="2"/>
      <c r="VEY85" s="2"/>
      <c r="VEZ85" s="2"/>
      <c r="VFA85" s="2"/>
      <c r="VFB85" s="2"/>
      <c r="VFC85" s="2"/>
      <c r="VFD85" s="2"/>
      <c r="VFE85" s="2"/>
      <c r="VFF85" s="2"/>
      <c r="VFG85" s="2"/>
      <c r="VFH85" s="2"/>
      <c r="VFI85" s="2"/>
      <c r="VFJ85" s="2"/>
      <c r="VFK85" s="2"/>
      <c r="VFL85" s="2"/>
      <c r="VFM85" s="2"/>
      <c r="VFN85" s="2"/>
      <c r="VFO85" s="2"/>
      <c r="VFP85" s="2"/>
      <c r="VFQ85" s="2"/>
      <c r="VFR85" s="2"/>
      <c r="VFS85" s="2"/>
      <c r="VFT85" s="2"/>
      <c r="VFU85" s="2"/>
      <c r="VFV85" s="2"/>
      <c r="VFW85" s="2"/>
      <c r="VFX85" s="2"/>
      <c r="VFY85" s="2"/>
      <c r="VFZ85" s="2"/>
      <c r="VGA85" s="2"/>
      <c r="VGB85" s="2"/>
      <c r="VGC85" s="2"/>
      <c r="VGD85" s="2"/>
      <c r="VGE85" s="2"/>
      <c r="VGF85" s="2"/>
      <c r="VGG85" s="2"/>
      <c r="VGH85" s="2"/>
      <c r="VGI85" s="2"/>
      <c r="VGJ85" s="2"/>
      <c r="VGK85" s="2"/>
      <c r="VGL85" s="2"/>
      <c r="VGM85" s="2"/>
      <c r="VGN85" s="2"/>
      <c r="VGO85" s="2"/>
      <c r="VGP85" s="2"/>
      <c r="VGQ85" s="2"/>
      <c r="VGR85" s="2"/>
      <c r="VGS85" s="2"/>
      <c r="VGT85" s="2"/>
      <c r="VGU85" s="2"/>
      <c r="VGV85" s="2"/>
      <c r="VGW85" s="2"/>
      <c r="VGX85" s="2"/>
      <c r="VGY85" s="2"/>
      <c r="VGZ85" s="2"/>
      <c r="VHA85" s="2"/>
      <c r="VHB85" s="2"/>
      <c r="VHC85" s="2"/>
      <c r="VHD85" s="2"/>
      <c r="VHE85" s="2"/>
      <c r="VHF85" s="2"/>
      <c r="VHG85" s="2"/>
      <c r="VHH85" s="2"/>
      <c r="VHI85" s="2"/>
      <c r="VHJ85" s="2"/>
      <c r="VHK85" s="2"/>
      <c r="VHL85" s="2"/>
      <c r="VHM85" s="2"/>
      <c r="VHN85" s="2"/>
      <c r="VHO85" s="2"/>
      <c r="VHP85" s="2"/>
      <c r="VHQ85" s="2"/>
      <c r="VHR85" s="2"/>
      <c r="VHS85" s="2"/>
      <c r="VHT85" s="2"/>
      <c r="VHU85" s="2"/>
      <c r="VHV85" s="2"/>
      <c r="VHW85" s="2"/>
      <c r="VHX85" s="2"/>
      <c r="VHY85" s="2"/>
      <c r="VHZ85" s="2"/>
      <c r="VIA85" s="2"/>
      <c r="VIB85" s="2"/>
      <c r="VIC85" s="2"/>
      <c r="VID85" s="2"/>
      <c r="VIE85" s="2"/>
      <c r="VIF85" s="2"/>
      <c r="VIG85" s="2"/>
      <c r="VIH85" s="2"/>
      <c r="VII85" s="2"/>
      <c r="VIJ85" s="2"/>
      <c r="VIK85" s="2"/>
      <c r="VIL85" s="2"/>
      <c r="VIM85" s="2"/>
      <c r="VIN85" s="2"/>
      <c r="VIO85" s="2"/>
      <c r="VIP85" s="2"/>
      <c r="VIQ85" s="2"/>
      <c r="VIR85" s="2"/>
      <c r="VIS85" s="2"/>
      <c r="VIT85" s="2"/>
      <c r="VIU85" s="2"/>
      <c r="VIV85" s="2"/>
      <c r="VIW85" s="2"/>
      <c r="VIX85" s="2"/>
      <c r="VIY85" s="2"/>
      <c r="VIZ85" s="2"/>
      <c r="VJA85" s="2"/>
      <c r="VJB85" s="2"/>
      <c r="VJC85" s="2"/>
      <c r="VJD85" s="2"/>
      <c r="VJE85" s="2"/>
      <c r="VJF85" s="2"/>
      <c r="VJG85" s="2"/>
      <c r="VJH85" s="2"/>
      <c r="VJI85" s="2"/>
      <c r="VJJ85" s="2"/>
      <c r="VJK85" s="2"/>
      <c r="VJL85" s="2"/>
      <c r="VJM85" s="2"/>
      <c r="VJN85" s="2"/>
      <c r="VJO85" s="2"/>
      <c r="VJP85" s="2"/>
      <c r="VJQ85" s="2"/>
      <c r="VJR85" s="2"/>
      <c r="VJS85" s="2"/>
      <c r="VJT85" s="2"/>
      <c r="VJU85" s="2"/>
      <c r="VJV85" s="2"/>
      <c r="VJW85" s="2"/>
      <c r="VJX85" s="2"/>
      <c r="VJY85" s="2"/>
      <c r="VJZ85" s="2"/>
      <c r="VKA85" s="2"/>
      <c r="VKB85" s="2"/>
      <c r="VKC85" s="2"/>
      <c r="VKD85" s="2"/>
      <c r="VKE85" s="2"/>
      <c r="VKF85" s="2"/>
      <c r="VKG85" s="2"/>
      <c r="VKH85" s="2"/>
      <c r="VKI85" s="2"/>
      <c r="VKJ85" s="2"/>
      <c r="VKK85" s="2"/>
      <c r="VKL85" s="2"/>
      <c r="VKM85" s="2"/>
      <c r="VKN85" s="2"/>
      <c r="VKO85" s="2"/>
      <c r="VKP85" s="2"/>
      <c r="VKQ85" s="2"/>
      <c r="VKR85" s="2"/>
      <c r="VKS85" s="2"/>
      <c r="VKT85" s="2"/>
      <c r="VKU85" s="2"/>
      <c r="VKV85" s="2"/>
      <c r="VKW85" s="2"/>
      <c r="VKX85" s="2"/>
      <c r="VKY85" s="2"/>
      <c r="VKZ85" s="2"/>
      <c r="VLA85" s="2"/>
      <c r="VLB85" s="2"/>
      <c r="VLC85" s="2"/>
      <c r="VLD85" s="2"/>
      <c r="VLE85" s="2"/>
      <c r="VLF85" s="2"/>
      <c r="VLG85" s="2"/>
      <c r="VLH85" s="2"/>
      <c r="VLI85" s="2"/>
      <c r="VLJ85" s="2"/>
      <c r="VLK85" s="2"/>
      <c r="VLL85" s="2"/>
      <c r="VLM85" s="2"/>
      <c r="VLN85" s="2"/>
      <c r="VLO85" s="2"/>
      <c r="VLP85" s="2"/>
      <c r="VLQ85" s="2"/>
      <c r="VLR85" s="2"/>
      <c r="VLS85" s="2"/>
      <c r="VLT85" s="2"/>
      <c r="VLU85" s="2"/>
      <c r="VLV85" s="2"/>
      <c r="VLW85" s="2"/>
      <c r="VLX85" s="2"/>
      <c r="VLY85" s="2"/>
      <c r="VLZ85" s="2"/>
      <c r="VMA85" s="2"/>
      <c r="VMB85" s="2"/>
      <c r="VMC85" s="2"/>
      <c r="VMD85" s="2"/>
      <c r="VME85" s="2"/>
      <c r="VMF85" s="2"/>
      <c r="VMG85" s="2"/>
      <c r="VMH85" s="2"/>
      <c r="VMI85" s="2"/>
      <c r="VMJ85" s="2"/>
      <c r="VMK85" s="2"/>
      <c r="VML85" s="2"/>
      <c r="VMM85" s="2"/>
      <c r="VMN85" s="2"/>
      <c r="VMO85" s="2"/>
      <c r="VMP85" s="2"/>
      <c r="VMQ85" s="2"/>
      <c r="VMR85" s="2"/>
      <c r="VMS85" s="2"/>
      <c r="VMT85" s="2"/>
      <c r="VMU85" s="2"/>
      <c r="VMV85" s="2"/>
      <c r="VMW85" s="2"/>
      <c r="VMX85" s="2"/>
      <c r="VMY85" s="2"/>
      <c r="VMZ85" s="2"/>
      <c r="VNA85" s="2"/>
      <c r="VNB85" s="2"/>
      <c r="VNC85" s="2"/>
      <c r="VND85" s="2"/>
      <c r="VNE85" s="2"/>
      <c r="VNF85" s="2"/>
      <c r="VNG85" s="2"/>
      <c r="VNH85" s="2"/>
      <c r="VNI85" s="2"/>
      <c r="VNJ85" s="2"/>
      <c r="VNK85" s="2"/>
      <c r="VNL85" s="2"/>
      <c r="VNM85" s="2"/>
      <c r="VNN85" s="2"/>
      <c r="VNO85" s="2"/>
      <c r="VNP85" s="2"/>
      <c r="VNQ85" s="2"/>
      <c r="VNR85" s="2"/>
      <c r="VNS85" s="2"/>
      <c r="VNT85" s="2"/>
      <c r="VNU85" s="2"/>
      <c r="VNV85" s="2"/>
      <c r="VNW85" s="2"/>
      <c r="VNX85" s="2"/>
      <c r="VNY85" s="2"/>
      <c r="VNZ85" s="2"/>
      <c r="VOA85" s="2"/>
      <c r="VOB85" s="2"/>
      <c r="VOC85" s="2"/>
      <c r="VOD85" s="2"/>
      <c r="VOE85" s="2"/>
      <c r="VOF85" s="2"/>
      <c r="VOG85" s="2"/>
      <c r="VOH85" s="2"/>
      <c r="VOI85" s="2"/>
      <c r="VOJ85" s="2"/>
      <c r="VOK85" s="2"/>
      <c r="VOL85" s="2"/>
      <c r="VOM85" s="2"/>
      <c r="VON85" s="2"/>
      <c r="VOO85" s="2"/>
      <c r="VOP85" s="2"/>
      <c r="VOQ85" s="2"/>
      <c r="VOR85" s="2"/>
      <c r="VOS85" s="2"/>
      <c r="VOT85" s="2"/>
      <c r="VOU85" s="2"/>
      <c r="VOV85" s="2"/>
      <c r="VOW85" s="2"/>
      <c r="VOX85" s="2"/>
      <c r="VOY85" s="2"/>
      <c r="VOZ85" s="2"/>
      <c r="VPA85" s="2"/>
      <c r="VPB85" s="2"/>
      <c r="VPC85" s="2"/>
      <c r="VPD85" s="2"/>
      <c r="VPE85" s="2"/>
      <c r="VPF85" s="2"/>
      <c r="VPG85" s="2"/>
      <c r="VPH85" s="2"/>
      <c r="VPI85" s="2"/>
      <c r="VPJ85" s="2"/>
      <c r="VPK85" s="2"/>
      <c r="VPL85" s="2"/>
      <c r="VPM85" s="2"/>
      <c r="VPN85" s="2"/>
      <c r="VPO85" s="2"/>
      <c r="VPP85" s="2"/>
      <c r="VPQ85" s="2"/>
      <c r="VPR85" s="2"/>
      <c r="VPS85" s="2"/>
      <c r="VPT85" s="2"/>
      <c r="VPU85" s="2"/>
      <c r="VPV85" s="2"/>
      <c r="VPW85" s="2"/>
      <c r="VPX85" s="2"/>
      <c r="VPY85" s="2"/>
      <c r="VPZ85" s="2"/>
      <c r="VQA85" s="2"/>
      <c r="VQB85" s="2"/>
      <c r="VQC85" s="2"/>
      <c r="VQD85" s="2"/>
      <c r="VQE85" s="2"/>
      <c r="VQF85" s="2"/>
      <c r="VQG85" s="2"/>
      <c r="VQH85" s="2"/>
      <c r="VQI85" s="2"/>
      <c r="VQJ85" s="2"/>
      <c r="VQK85" s="2"/>
      <c r="VQL85" s="2"/>
      <c r="VQM85" s="2"/>
      <c r="VQN85" s="2"/>
      <c r="VQO85" s="2"/>
      <c r="VQP85" s="2"/>
      <c r="VQQ85" s="2"/>
      <c r="VQR85" s="2"/>
      <c r="VQS85" s="2"/>
      <c r="VQT85" s="2"/>
      <c r="VQU85" s="2"/>
      <c r="VQV85" s="2"/>
      <c r="VQW85" s="2"/>
      <c r="VQX85" s="2"/>
      <c r="VQY85" s="2"/>
      <c r="VQZ85" s="2"/>
      <c r="VRA85" s="2"/>
      <c r="VRB85" s="2"/>
      <c r="VRC85" s="2"/>
      <c r="VRD85" s="2"/>
      <c r="VRE85" s="2"/>
      <c r="VRF85" s="2"/>
      <c r="VRG85" s="2"/>
      <c r="VRH85" s="2"/>
      <c r="VRI85" s="2"/>
      <c r="VRJ85" s="2"/>
      <c r="VRK85" s="2"/>
      <c r="VRL85" s="2"/>
      <c r="VRM85" s="2"/>
      <c r="VRN85" s="2"/>
      <c r="VRO85" s="2"/>
      <c r="VRP85" s="2"/>
      <c r="VRQ85" s="2"/>
      <c r="VRR85" s="2"/>
      <c r="VRS85" s="2"/>
      <c r="VRT85" s="2"/>
      <c r="VRU85" s="2"/>
      <c r="VRV85" s="2"/>
      <c r="VRW85" s="2"/>
      <c r="VRX85" s="2"/>
      <c r="VRY85" s="2"/>
      <c r="VRZ85" s="2"/>
      <c r="VSA85" s="2"/>
      <c r="VSB85" s="2"/>
      <c r="VSC85" s="2"/>
      <c r="VSD85" s="2"/>
      <c r="VSE85" s="2"/>
      <c r="VSF85" s="2"/>
      <c r="VSG85" s="2"/>
      <c r="VSH85" s="2"/>
      <c r="VSI85" s="2"/>
      <c r="VSJ85" s="2"/>
      <c r="VSK85" s="2"/>
      <c r="VSL85" s="2"/>
      <c r="VSM85" s="2"/>
      <c r="VSN85" s="2"/>
      <c r="VSO85" s="2"/>
      <c r="VSP85" s="2"/>
      <c r="VSQ85" s="2"/>
      <c r="VSR85" s="2"/>
      <c r="VSS85" s="2"/>
      <c r="VST85" s="2"/>
      <c r="VSU85" s="2"/>
      <c r="VSV85" s="2"/>
      <c r="VSW85" s="2"/>
      <c r="VSX85" s="2"/>
      <c r="VSY85" s="2"/>
      <c r="VSZ85" s="2"/>
      <c r="VTA85" s="2"/>
      <c r="VTB85" s="2"/>
      <c r="VTC85" s="2"/>
      <c r="VTD85" s="2"/>
      <c r="VTE85" s="2"/>
      <c r="VTF85" s="2"/>
      <c r="VTG85" s="2"/>
      <c r="VTH85" s="2"/>
      <c r="VTI85" s="2"/>
      <c r="VTJ85" s="2"/>
      <c r="VTK85" s="2"/>
      <c r="VTL85" s="2"/>
      <c r="VTM85" s="2"/>
      <c r="VTN85" s="2"/>
      <c r="VTO85" s="2"/>
      <c r="VTP85" s="2"/>
      <c r="VTQ85" s="2"/>
      <c r="VTR85" s="2"/>
      <c r="VTS85" s="2"/>
      <c r="VTT85" s="2"/>
      <c r="VTU85" s="2"/>
      <c r="VTV85" s="2"/>
      <c r="VTW85" s="2"/>
      <c r="VTX85" s="2"/>
      <c r="VTY85" s="2"/>
      <c r="VTZ85" s="2"/>
      <c r="VUA85" s="2"/>
      <c r="VUB85" s="2"/>
      <c r="VUC85" s="2"/>
      <c r="VUD85" s="2"/>
      <c r="VUE85" s="2"/>
      <c r="VUF85" s="2"/>
      <c r="VUG85" s="2"/>
      <c r="VUH85" s="2"/>
      <c r="VUI85" s="2"/>
      <c r="VUJ85" s="2"/>
      <c r="VUK85" s="2"/>
      <c r="VUL85" s="2"/>
      <c r="VUM85" s="2"/>
      <c r="VUN85" s="2"/>
      <c r="VUO85" s="2"/>
      <c r="VUP85" s="2"/>
      <c r="VUQ85" s="2"/>
      <c r="VUR85" s="2"/>
      <c r="VUS85" s="2"/>
      <c r="VUT85" s="2"/>
      <c r="VUU85" s="2"/>
      <c r="VUV85" s="2"/>
      <c r="VUW85" s="2"/>
      <c r="VUX85" s="2"/>
      <c r="VUY85" s="2"/>
      <c r="VUZ85" s="2"/>
      <c r="VVA85" s="2"/>
      <c r="VVB85" s="2"/>
      <c r="VVC85" s="2"/>
      <c r="VVD85" s="2"/>
      <c r="VVE85" s="2"/>
      <c r="VVF85" s="2"/>
      <c r="VVG85" s="2"/>
      <c r="VVH85" s="2"/>
      <c r="VVI85" s="2"/>
      <c r="VVJ85" s="2"/>
      <c r="VVK85" s="2"/>
      <c r="VVL85" s="2"/>
      <c r="VVM85" s="2"/>
      <c r="VVN85" s="2"/>
      <c r="VVO85" s="2"/>
      <c r="VVP85" s="2"/>
      <c r="VVQ85" s="2"/>
      <c r="VVR85" s="2"/>
      <c r="VVS85" s="2"/>
      <c r="VVT85" s="2"/>
      <c r="VVU85" s="2"/>
      <c r="VVV85" s="2"/>
      <c r="VVW85" s="2"/>
      <c r="VVX85" s="2"/>
      <c r="VVY85" s="2"/>
      <c r="VVZ85" s="2"/>
      <c r="VWA85" s="2"/>
      <c r="VWB85" s="2"/>
      <c r="VWC85" s="2"/>
      <c r="VWD85" s="2"/>
      <c r="VWE85" s="2"/>
      <c r="VWF85" s="2"/>
      <c r="VWG85" s="2"/>
      <c r="VWH85" s="2"/>
      <c r="VWI85" s="2"/>
      <c r="VWJ85" s="2"/>
      <c r="VWK85" s="2"/>
      <c r="VWL85" s="2"/>
      <c r="VWM85" s="2"/>
      <c r="VWN85" s="2"/>
      <c r="VWO85" s="2"/>
      <c r="VWP85" s="2"/>
      <c r="VWQ85" s="2"/>
      <c r="VWR85" s="2"/>
      <c r="VWS85" s="2"/>
      <c r="VWT85" s="2"/>
      <c r="VWU85" s="2"/>
      <c r="VWV85" s="2"/>
      <c r="VWW85" s="2"/>
      <c r="VWX85" s="2"/>
      <c r="VWY85" s="2"/>
      <c r="VWZ85" s="2"/>
      <c r="VXA85" s="2"/>
      <c r="VXB85" s="2"/>
      <c r="VXC85" s="2"/>
      <c r="VXD85" s="2"/>
      <c r="VXE85" s="2"/>
      <c r="VXF85" s="2"/>
      <c r="VXG85" s="2"/>
      <c r="VXH85" s="2"/>
      <c r="VXI85" s="2"/>
      <c r="VXJ85" s="2"/>
      <c r="VXK85" s="2"/>
      <c r="VXL85" s="2"/>
      <c r="VXM85" s="2"/>
      <c r="VXN85" s="2"/>
      <c r="VXO85" s="2"/>
      <c r="VXP85" s="2"/>
      <c r="VXQ85" s="2"/>
      <c r="VXR85" s="2"/>
      <c r="VXS85" s="2"/>
      <c r="VXT85" s="2"/>
      <c r="VXU85" s="2"/>
      <c r="VXV85" s="2"/>
      <c r="VXW85" s="2"/>
      <c r="VXX85" s="2"/>
      <c r="VXY85" s="2"/>
      <c r="VXZ85" s="2"/>
      <c r="VYA85" s="2"/>
      <c r="VYB85" s="2"/>
      <c r="VYC85" s="2"/>
      <c r="VYD85" s="2"/>
      <c r="VYE85" s="2"/>
      <c r="VYF85" s="2"/>
      <c r="VYG85" s="2"/>
      <c r="VYH85" s="2"/>
      <c r="VYI85" s="2"/>
      <c r="VYJ85" s="2"/>
      <c r="VYK85" s="2"/>
      <c r="VYL85" s="2"/>
      <c r="VYM85" s="2"/>
      <c r="VYN85" s="2"/>
      <c r="VYO85" s="2"/>
      <c r="VYP85" s="2"/>
      <c r="VYQ85" s="2"/>
      <c r="VYR85" s="2"/>
      <c r="VYS85" s="2"/>
      <c r="VYT85" s="2"/>
      <c r="VYU85" s="2"/>
      <c r="VYV85" s="2"/>
      <c r="VYW85" s="2"/>
      <c r="VYX85" s="2"/>
      <c r="VYY85" s="2"/>
      <c r="VYZ85" s="2"/>
      <c r="VZA85" s="2"/>
      <c r="VZB85" s="2"/>
      <c r="VZC85" s="2"/>
      <c r="VZD85" s="2"/>
      <c r="VZE85" s="2"/>
      <c r="VZF85" s="2"/>
      <c r="VZG85" s="2"/>
      <c r="VZH85" s="2"/>
      <c r="VZI85" s="2"/>
      <c r="VZJ85" s="2"/>
      <c r="VZK85" s="2"/>
      <c r="VZL85" s="2"/>
      <c r="VZM85" s="2"/>
      <c r="VZN85" s="2"/>
      <c r="VZO85" s="2"/>
      <c r="VZP85" s="2"/>
      <c r="VZQ85" s="2"/>
      <c r="VZR85" s="2"/>
      <c r="VZS85" s="2"/>
      <c r="VZT85" s="2"/>
      <c r="VZU85" s="2"/>
      <c r="VZV85" s="2"/>
      <c r="VZW85" s="2"/>
      <c r="VZX85" s="2"/>
      <c r="VZY85" s="2"/>
      <c r="VZZ85" s="2"/>
      <c r="WAA85" s="2"/>
      <c r="WAB85" s="2"/>
      <c r="WAC85" s="2"/>
      <c r="WAD85" s="2"/>
      <c r="WAE85" s="2"/>
      <c r="WAF85" s="2"/>
      <c r="WAG85" s="2"/>
      <c r="WAH85" s="2"/>
      <c r="WAI85" s="2"/>
      <c r="WAJ85" s="2"/>
      <c r="WAK85" s="2"/>
      <c r="WAL85" s="2"/>
      <c r="WAM85" s="2"/>
      <c r="WAN85" s="2"/>
      <c r="WAO85" s="2"/>
      <c r="WAP85" s="2"/>
      <c r="WAQ85" s="2"/>
      <c r="WAR85" s="2"/>
      <c r="WAS85" s="2"/>
      <c r="WAT85" s="2"/>
      <c r="WAU85" s="2"/>
      <c r="WAV85" s="2"/>
      <c r="WAW85" s="2"/>
      <c r="WAX85" s="2"/>
      <c r="WAY85" s="2"/>
      <c r="WAZ85" s="2"/>
      <c r="WBA85" s="2"/>
      <c r="WBB85" s="2"/>
      <c r="WBC85" s="2"/>
      <c r="WBD85" s="2"/>
      <c r="WBE85" s="2"/>
      <c r="WBF85" s="2"/>
      <c r="WBG85" s="2"/>
      <c r="WBH85" s="2"/>
      <c r="WBI85" s="2"/>
      <c r="WBJ85" s="2"/>
      <c r="WBK85" s="2"/>
      <c r="WBL85" s="2"/>
      <c r="WBM85" s="2"/>
      <c r="WBN85" s="2"/>
      <c r="WBO85" s="2"/>
      <c r="WBP85" s="2"/>
      <c r="WBQ85" s="2"/>
      <c r="WBR85" s="2"/>
      <c r="WBS85" s="2"/>
      <c r="WBT85" s="2"/>
      <c r="WBU85" s="2"/>
      <c r="WBV85" s="2"/>
      <c r="WBW85" s="2"/>
      <c r="WBX85" s="2"/>
      <c r="WBY85" s="2"/>
      <c r="WBZ85" s="2"/>
      <c r="WCA85" s="2"/>
      <c r="WCB85" s="2"/>
      <c r="WCC85" s="2"/>
      <c r="WCD85" s="2"/>
      <c r="WCE85" s="2"/>
      <c r="WCF85" s="2"/>
      <c r="WCG85" s="2"/>
      <c r="WCH85" s="2"/>
      <c r="WCI85" s="2"/>
      <c r="WCJ85" s="2"/>
      <c r="WCK85" s="2"/>
      <c r="WCL85" s="2"/>
      <c r="WCM85" s="2"/>
      <c r="WCN85" s="2"/>
      <c r="WCO85" s="2"/>
      <c r="WCP85" s="2"/>
      <c r="WCQ85" s="2"/>
      <c r="WCR85" s="2"/>
      <c r="WCS85" s="2"/>
      <c r="WCT85" s="2"/>
      <c r="WCU85" s="2"/>
      <c r="WCV85" s="2"/>
      <c r="WCW85" s="2"/>
      <c r="WCX85" s="2"/>
      <c r="WCY85" s="2"/>
      <c r="WCZ85" s="2"/>
      <c r="WDA85" s="2"/>
      <c r="WDB85" s="2"/>
      <c r="WDC85" s="2"/>
      <c r="WDD85" s="2"/>
      <c r="WDE85" s="2"/>
      <c r="WDF85" s="2"/>
      <c r="WDG85" s="2"/>
      <c r="WDH85" s="2"/>
      <c r="WDI85" s="2"/>
      <c r="WDJ85" s="2"/>
      <c r="WDK85" s="2"/>
      <c r="WDL85" s="2"/>
      <c r="WDM85" s="2"/>
      <c r="WDN85" s="2"/>
      <c r="WDO85" s="2"/>
      <c r="WDP85" s="2"/>
      <c r="WDQ85" s="2"/>
      <c r="WDR85" s="2"/>
      <c r="WDS85" s="2"/>
      <c r="WDT85" s="2"/>
      <c r="WDU85" s="2"/>
      <c r="WDV85" s="2"/>
      <c r="WDW85" s="2"/>
      <c r="WDX85" s="2"/>
      <c r="WDY85" s="2"/>
      <c r="WDZ85" s="2"/>
      <c r="WEA85" s="2"/>
      <c r="WEB85" s="2"/>
      <c r="WEC85" s="2"/>
      <c r="WED85" s="2"/>
      <c r="WEE85" s="2"/>
      <c r="WEF85" s="2"/>
      <c r="WEG85" s="2"/>
      <c r="WEH85" s="2"/>
      <c r="WEI85" s="2"/>
      <c r="WEJ85" s="2"/>
      <c r="WEK85" s="2"/>
      <c r="WEL85" s="2"/>
      <c r="WEM85" s="2"/>
      <c r="WEN85" s="2"/>
      <c r="WEO85" s="2"/>
      <c r="WEP85" s="2"/>
      <c r="WEQ85" s="2"/>
      <c r="WER85" s="2"/>
      <c r="WES85" s="2"/>
      <c r="WET85" s="2"/>
      <c r="WEU85" s="2"/>
      <c r="WEV85" s="2"/>
      <c r="WEW85" s="2"/>
      <c r="WEX85" s="2"/>
      <c r="WEY85" s="2"/>
      <c r="WEZ85" s="2"/>
      <c r="WFA85" s="2"/>
      <c r="WFB85" s="2"/>
      <c r="WFC85" s="2"/>
      <c r="WFD85" s="2"/>
      <c r="WFE85" s="2"/>
      <c r="WFF85" s="2"/>
      <c r="WFG85" s="2"/>
      <c r="WFH85" s="2"/>
      <c r="WFI85" s="2"/>
      <c r="WFJ85" s="2"/>
      <c r="WFK85" s="2"/>
      <c r="WFL85" s="2"/>
      <c r="WFM85" s="2"/>
      <c r="WFN85" s="2"/>
      <c r="WFO85" s="2"/>
      <c r="WFP85" s="2"/>
      <c r="WFQ85" s="2"/>
      <c r="WFR85" s="2"/>
      <c r="WFS85" s="2"/>
      <c r="WFT85" s="2"/>
      <c r="WFU85" s="2"/>
      <c r="WFV85" s="2"/>
      <c r="WFW85" s="2"/>
      <c r="WFX85" s="2"/>
      <c r="WFY85" s="2"/>
      <c r="WFZ85" s="2"/>
      <c r="WGA85" s="2"/>
      <c r="WGB85" s="2"/>
      <c r="WGC85" s="2"/>
      <c r="WGD85" s="2"/>
      <c r="WGE85" s="2"/>
      <c r="WGF85" s="2"/>
      <c r="WGG85" s="2"/>
      <c r="WGH85" s="2"/>
      <c r="WGI85" s="2"/>
      <c r="WGJ85" s="2"/>
      <c r="WGK85" s="2"/>
      <c r="WGL85" s="2"/>
      <c r="WGM85" s="2"/>
      <c r="WGN85" s="2"/>
      <c r="WGO85" s="2"/>
      <c r="WGP85" s="2"/>
      <c r="WGQ85" s="2"/>
      <c r="WGR85" s="2"/>
      <c r="WGS85" s="2"/>
      <c r="WGT85" s="2"/>
      <c r="WGU85" s="2"/>
      <c r="WGV85" s="2"/>
      <c r="WGW85" s="2"/>
      <c r="WGX85" s="2"/>
      <c r="WGY85" s="2"/>
      <c r="WGZ85" s="2"/>
      <c r="WHA85" s="2"/>
      <c r="WHB85" s="2"/>
      <c r="WHC85" s="2"/>
      <c r="WHD85" s="2"/>
      <c r="WHE85" s="2"/>
      <c r="WHF85" s="2"/>
      <c r="WHG85" s="2"/>
      <c r="WHH85" s="2"/>
      <c r="WHI85" s="2"/>
      <c r="WHJ85" s="2"/>
      <c r="WHK85" s="2"/>
      <c r="WHL85" s="2"/>
      <c r="WHM85" s="2"/>
      <c r="WHN85" s="2"/>
      <c r="WHO85" s="2"/>
      <c r="WHP85" s="2"/>
      <c r="WHQ85" s="2"/>
      <c r="WHR85" s="2"/>
      <c r="WHS85" s="2"/>
      <c r="WHT85" s="2"/>
      <c r="WHU85" s="2"/>
      <c r="WHV85" s="2"/>
      <c r="WHW85" s="2"/>
      <c r="WHX85" s="2"/>
      <c r="WHY85" s="2"/>
      <c r="WHZ85" s="2"/>
      <c r="WIA85" s="2"/>
      <c r="WIB85" s="2"/>
      <c r="WIC85" s="2"/>
      <c r="WID85" s="2"/>
      <c r="WIE85" s="2"/>
      <c r="WIF85" s="2"/>
      <c r="WIG85" s="2"/>
      <c r="WIH85" s="2"/>
      <c r="WII85" s="2"/>
      <c r="WIJ85" s="2"/>
      <c r="WIK85" s="2"/>
      <c r="WIL85" s="2"/>
      <c r="WIM85" s="2"/>
      <c r="WIN85" s="2"/>
      <c r="WIO85" s="2"/>
      <c r="WIP85" s="2"/>
      <c r="WIQ85" s="2"/>
      <c r="WIR85" s="2"/>
      <c r="WIS85" s="2"/>
      <c r="WIT85" s="2"/>
      <c r="WIU85" s="2"/>
      <c r="WIV85" s="2"/>
      <c r="WIW85" s="2"/>
      <c r="WIX85" s="2"/>
      <c r="WIY85" s="2"/>
      <c r="WIZ85" s="2"/>
      <c r="WJA85" s="2"/>
      <c r="WJB85" s="2"/>
      <c r="WJC85" s="2"/>
      <c r="WJD85" s="2"/>
      <c r="WJE85" s="2"/>
      <c r="WJF85" s="2"/>
      <c r="WJG85" s="2"/>
      <c r="WJH85" s="2"/>
      <c r="WJI85" s="2"/>
      <c r="WJJ85" s="2"/>
      <c r="WJK85" s="2"/>
      <c r="WJL85" s="2"/>
      <c r="WJM85" s="2"/>
      <c r="WJN85" s="2"/>
      <c r="WJO85" s="2"/>
      <c r="WJP85" s="2"/>
      <c r="WJQ85" s="2"/>
      <c r="WJR85" s="2"/>
      <c r="WJS85" s="2"/>
      <c r="WJT85" s="2"/>
      <c r="WJU85" s="2"/>
      <c r="WJV85" s="2"/>
      <c r="WJW85" s="2"/>
      <c r="WJX85" s="2"/>
      <c r="WJY85" s="2"/>
      <c r="WJZ85" s="2"/>
      <c r="WKA85" s="2"/>
      <c r="WKB85" s="2"/>
      <c r="WKC85" s="2"/>
      <c r="WKD85" s="2"/>
      <c r="WKE85" s="2"/>
      <c r="WKF85" s="2"/>
      <c r="WKG85" s="2"/>
      <c r="WKH85" s="2"/>
      <c r="WKI85" s="2"/>
      <c r="WKJ85" s="2"/>
      <c r="WKK85" s="2"/>
      <c r="WKL85" s="2"/>
      <c r="WKM85" s="2"/>
      <c r="WKN85" s="2"/>
      <c r="WKO85" s="2"/>
      <c r="WKP85" s="2"/>
      <c r="WKQ85" s="2"/>
      <c r="WKR85" s="2"/>
      <c r="WKS85" s="2"/>
      <c r="WKT85" s="2"/>
      <c r="WKU85" s="2"/>
      <c r="WKV85" s="2"/>
      <c r="WKW85" s="2"/>
      <c r="WKX85" s="2"/>
      <c r="WKY85" s="2"/>
      <c r="WKZ85" s="2"/>
      <c r="WLA85" s="2"/>
      <c r="WLB85" s="2"/>
      <c r="WLC85" s="2"/>
      <c r="WLD85" s="2"/>
      <c r="WLE85" s="2"/>
      <c r="WLF85" s="2"/>
      <c r="WLG85" s="2"/>
      <c r="WLH85" s="2"/>
      <c r="WLI85" s="2"/>
      <c r="WLJ85" s="2"/>
      <c r="WLK85" s="2"/>
      <c r="WLL85" s="2"/>
      <c r="WLM85" s="2"/>
      <c r="WLN85" s="2"/>
      <c r="WLO85" s="2"/>
      <c r="WLP85" s="2"/>
      <c r="WLQ85" s="2"/>
      <c r="WLR85" s="2"/>
      <c r="WLS85" s="2"/>
      <c r="WLT85" s="2"/>
      <c r="WLU85" s="2"/>
      <c r="WLV85" s="2"/>
      <c r="WLW85" s="2"/>
      <c r="WLX85" s="2"/>
      <c r="WLY85" s="2"/>
      <c r="WLZ85" s="2"/>
      <c r="WMA85" s="2"/>
      <c r="WMB85" s="2"/>
      <c r="WMC85" s="2"/>
      <c r="WMD85" s="2"/>
      <c r="WME85" s="2"/>
      <c r="WMF85" s="2"/>
      <c r="WMG85" s="2"/>
      <c r="WMH85" s="2"/>
      <c r="WMI85" s="2"/>
      <c r="WMJ85" s="2"/>
      <c r="WMK85" s="2"/>
      <c r="WML85" s="2"/>
      <c r="WMM85" s="2"/>
      <c r="WMN85" s="2"/>
      <c r="WMO85" s="2"/>
      <c r="WMP85" s="2"/>
      <c r="WMQ85" s="2"/>
      <c r="WMR85" s="2"/>
      <c r="WMS85" s="2"/>
      <c r="WMT85" s="2"/>
      <c r="WMU85" s="2"/>
      <c r="WMV85" s="2"/>
      <c r="WMW85" s="2"/>
      <c r="WMX85" s="2"/>
      <c r="WMY85" s="2"/>
      <c r="WMZ85" s="2"/>
      <c r="WNA85" s="2"/>
      <c r="WNB85" s="2"/>
      <c r="WNC85" s="2"/>
      <c r="WND85" s="2"/>
      <c r="WNE85" s="2"/>
      <c r="WNF85" s="2"/>
      <c r="WNG85" s="2"/>
      <c r="WNH85" s="2"/>
      <c r="WNI85" s="2"/>
      <c r="WNJ85" s="2"/>
      <c r="WNK85" s="2"/>
      <c r="WNL85" s="2"/>
      <c r="WNM85" s="2"/>
      <c r="WNN85" s="2"/>
      <c r="WNO85" s="2"/>
      <c r="WNP85" s="2"/>
      <c r="WNQ85" s="2"/>
      <c r="WNR85" s="2"/>
      <c r="WNS85" s="2"/>
      <c r="WNT85" s="2"/>
      <c r="WNU85" s="2"/>
      <c r="WNV85" s="2"/>
      <c r="WNW85" s="2"/>
      <c r="WNX85" s="2"/>
      <c r="WNY85" s="2"/>
      <c r="WNZ85" s="2"/>
      <c r="WOA85" s="2"/>
      <c r="WOB85" s="2"/>
      <c r="WOC85" s="2"/>
      <c r="WOD85" s="2"/>
      <c r="WOE85" s="2"/>
      <c r="WOF85" s="2"/>
      <c r="WOG85" s="2"/>
      <c r="WOH85" s="2"/>
      <c r="WOI85" s="2"/>
      <c r="WOJ85" s="2"/>
      <c r="WOK85" s="2"/>
      <c r="WOL85" s="2"/>
      <c r="WOM85" s="2"/>
      <c r="WON85" s="2"/>
      <c r="WOO85" s="2"/>
      <c r="WOP85" s="2"/>
      <c r="WOQ85" s="2"/>
      <c r="WOR85" s="2"/>
      <c r="WOS85" s="2"/>
      <c r="WOT85" s="2"/>
      <c r="WOU85" s="2"/>
      <c r="WOV85" s="2"/>
      <c r="WOW85" s="2"/>
      <c r="WOX85" s="2"/>
      <c r="WOY85" s="2"/>
      <c r="WOZ85" s="2"/>
      <c r="WPA85" s="2"/>
      <c r="WPB85" s="2"/>
      <c r="WPC85" s="2"/>
      <c r="WPD85" s="2"/>
      <c r="WPE85" s="2"/>
      <c r="WPF85" s="2"/>
      <c r="WPG85" s="2"/>
      <c r="WPH85" s="2"/>
      <c r="WPI85" s="2"/>
      <c r="WPJ85" s="2"/>
      <c r="WPK85" s="2"/>
      <c r="WPL85" s="2"/>
      <c r="WPM85" s="2"/>
      <c r="WPN85" s="2"/>
      <c r="WPO85" s="2"/>
      <c r="WPP85" s="2"/>
      <c r="WPQ85" s="2"/>
      <c r="WPR85" s="2"/>
      <c r="WPS85" s="2"/>
      <c r="WPT85" s="2"/>
      <c r="WPU85" s="2"/>
      <c r="WPV85" s="2"/>
      <c r="WPW85" s="2"/>
      <c r="WPX85" s="2"/>
      <c r="WPY85" s="2"/>
      <c r="WPZ85" s="2"/>
      <c r="WQA85" s="2"/>
      <c r="WQB85" s="2"/>
      <c r="WQC85" s="2"/>
      <c r="WQD85" s="2"/>
      <c r="WQE85" s="2"/>
      <c r="WQF85" s="2"/>
      <c r="WQG85" s="2"/>
      <c r="WQH85" s="2"/>
      <c r="WQI85" s="2"/>
      <c r="WQJ85" s="2"/>
      <c r="WQK85" s="2"/>
      <c r="WQL85" s="2"/>
      <c r="WQM85" s="2"/>
      <c r="WQN85" s="2"/>
      <c r="WQO85" s="2"/>
      <c r="WQP85" s="2"/>
      <c r="WQQ85" s="2"/>
      <c r="WQR85" s="2"/>
      <c r="WQS85" s="2"/>
      <c r="WQT85" s="2"/>
      <c r="WQU85" s="2"/>
      <c r="WQV85" s="2"/>
      <c r="WQW85" s="2"/>
      <c r="WQX85" s="2"/>
      <c r="WQY85" s="2"/>
      <c r="WQZ85" s="2"/>
      <c r="WRA85" s="2"/>
      <c r="WRB85" s="2"/>
      <c r="WRC85" s="2"/>
      <c r="WRD85" s="2"/>
      <c r="WRE85" s="2"/>
      <c r="WRF85" s="2"/>
      <c r="WRG85" s="2"/>
      <c r="WRH85" s="2"/>
      <c r="WRI85" s="2"/>
      <c r="WRJ85" s="2"/>
      <c r="WRK85" s="2"/>
      <c r="WRL85" s="2"/>
      <c r="WRM85" s="2"/>
      <c r="WRN85" s="2"/>
      <c r="WRO85" s="2"/>
      <c r="WRP85" s="2"/>
      <c r="WRQ85" s="2"/>
      <c r="WRR85" s="2"/>
      <c r="WRS85" s="2"/>
      <c r="WRT85" s="2"/>
      <c r="WRU85" s="2"/>
      <c r="WRV85" s="2"/>
      <c r="WRW85" s="2"/>
      <c r="WRX85" s="2"/>
      <c r="WRY85" s="2"/>
      <c r="WRZ85" s="2"/>
      <c r="WSA85" s="2"/>
      <c r="WSB85" s="2"/>
      <c r="WSC85" s="2"/>
      <c r="WSD85" s="2"/>
      <c r="WSE85" s="2"/>
      <c r="WSF85" s="2"/>
      <c r="WSG85" s="2"/>
      <c r="WSH85" s="2"/>
      <c r="WSI85" s="2"/>
      <c r="WSJ85" s="2"/>
      <c r="WSK85" s="2"/>
      <c r="WSL85" s="2"/>
      <c r="WSM85" s="2"/>
      <c r="WSN85" s="2"/>
      <c r="WSO85" s="2"/>
      <c r="WSP85" s="2"/>
      <c r="WSQ85" s="2"/>
      <c r="WSR85" s="2"/>
      <c r="WSS85" s="2"/>
      <c r="WST85" s="2"/>
      <c r="WSU85" s="2"/>
      <c r="WSV85" s="2"/>
      <c r="WSW85" s="2"/>
      <c r="WSX85" s="2"/>
      <c r="WSY85" s="2"/>
      <c r="WSZ85" s="2"/>
      <c r="WTA85" s="2"/>
      <c r="WTB85" s="2"/>
      <c r="WTC85" s="2"/>
      <c r="WTD85" s="2"/>
      <c r="WTE85" s="2"/>
      <c r="WTF85" s="2"/>
      <c r="WTG85" s="2"/>
      <c r="WTH85" s="2"/>
      <c r="WTI85" s="2"/>
      <c r="WTJ85" s="2"/>
      <c r="WTK85" s="2"/>
      <c r="WTL85" s="2"/>
      <c r="WTM85" s="2"/>
      <c r="WTN85" s="2"/>
      <c r="WTO85" s="2"/>
      <c r="WTP85" s="2"/>
      <c r="WTQ85" s="2"/>
      <c r="WTR85" s="2"/>
      <c r="WTS85" s="2"/>
      <c r="WTT85" s="2"/>
      <c r="WTU85" s="2"/>
      <c r="WTV85" s="2"/>
      <c r="WTW85" s="2"/>
      <c r="WTX85" s="2"/>
      <c r="WTY85" s="2"/>
      <c r="WTZ85" s="2"/>
      <c r="WUA85" s="2"/>
      <c r="WUB85" s="2"/>
      <c r="WUC85" s="2"/>
      <c r="WUD85" s="2"/>
      <c r="WUE85" s="2"/>
      <c r="WUF85" s="2"/>
      <c r="WUG85" s="2"/>
      <c r="WUH85" s="2"/>
      <c r="WUI85" s="2"/>
      <c r="WUJ85" s="2"/>
      <c r="WUK85" s="2"/>
      <c r="WUL85" s="2"/>
      <c r="WUM85" s="2"/>
      <c r="WUN85" s="2"/>
      <c r="WUO85" s="2"/>
      <c r="WUP85" s="2"/>
      <c r="WUQ85" s="2"/>
      <c r="WUR85" s="2"/>
      <c r="WUS85" s="2"/>
      <c r="WUT85" s="2"/>
      <c r="WUU85" s="2"/>
      <c r="WUV85" s="2"/>
      <c r="WUW85" s="2"/>
      <c r="WUX85" s="2"/>
      <c r="WUY85" s="2"/>
      <c r="WUZ85" s="2"/>
      <c r="WVA85" s="2"/>
      <c r="WVB85" s="2"/>
      <c r="WVC85" s="2"/>
      <c r="WVD85" s="2"/>
      <c r="WVE85" s="2"/>
      <c r="WVF85" s="2"/>
      <c r="WVG85" s="2"/>
      <c r="WVH85" s="2"/>
      <c r="WVI85" s="2"/>
      <c r="WVJ85" s="2"/>
      <c r="WVK85" s="2"/>
      <c r="WVL85" s="2"/>
      <c r="WVM85" s="2"/>
      <c r="WVN85" s="2"/>
      <c r="WVO85" s="2"/>
      <c r="WVP85" s="2"/>
      <c r="WVQ85" s="2"/>
      <c r="WVR85" s="2"/>
      <c r="WVS85" s="2"/>
      <c r="WVT85" s="2"/>
      <c r="WVU85" s="2"/>
      <c r="WVV85" s="2"/>
      <c r="WVW85" s="2"/>
      <c r="WVX85" s="2"/>
      <c r="WVY85" s="2"/>
      <c r="WVZ85" s="2"/>
      <c r="WWA85" s="2"/>
      <c r="WWB85" s="2"/>
      <c r="WWC85" s="2"/>
      <c r="WWD85" s="2"/>
      <c r="WWE85" s="2"/>
      <c r="WWF85" s="2"/>
      <c r="WWG85" s="2"/>
      <c r="WWH85" s="2"/>
      <c r="WWI85" s="2"/>
      <c r="WWJ85" s="2"/>
      <c r="WWK85" s="2"/>
      <c r="WWL85" s="2"/>
      <c r="WWM85" s="2"/>
      <c r="WWN85" s="2"/>
      <c r="WWO85" s="2"/>
      <c r="WWP85" s="2"/>
      <c r="WWQ85" s="2"/>
      <c r="WWR85" s="2"/>
      <c r="WWS85" s="2"/>
      <c r="WWT85" s="2"/>
      <c r="WWU85" s="2"/>
      <c r="WWV85" s="2"/>
      <c r="WWW85" s="2"/>
      <c r="WWX85" s="2"/>
      <c r="WWY85" s="2"/>
      <c r="WWZ85" s="2"/>
      <c r="WXA85" s="2"/>
      <c r="WXB85" s="2"/>
      <c r="WXC85" s="2"/>
      <c r="WXD85" s="2"/>
      <c r="WXE85" s="2"/>
      <c r="WXF85" s="2"/>
      <c r="WXG85" s="2"/>
      <c r="WXH85" s="2"/>
      <c r="WXI85" s="2"/>
      <c r="WXJ85" s="2"/>
      <c r="WXK85" s="2"/>
      <c r="WXL85" s="2"/>
      <c r="WXM85" s="2"/>
      <c r="WXN85" s="2"/>
      <c r="WXO85" s="2"/>
      <c r="WXP85" s="2"/>
      <c r="WXQ85" s="2"/>
      <c r="WXR85" s="2"/>
      <c r="WXS85" s="2"/>
      <c r="WXT85" s="2"/>
      <c r="WXU85" s="2"/>
      <c r="WXV85" s="2"/>
      <c r="WXW85" s="2"/>
      <c r="WXX85" s="2"/>
      <c r="WXY85" s="2"/>
      <c r="WXZ85" s="2"/>
      <c r="WYA85" s="2"/>
      <c r="WYB85" s="2"/>
      <c r="WYC85" s="2"/>
      <c r="WYD85" s="2"/>
      <c r="WYE85" s="2"/>
      <c r="WYF85" s="2"/>
      <c r="WYG85" s="2"/>
      <c r="WYH85" s="2"/>
      <c r="WYI85" s="2"/>
      <c r="WYJ85" s="2"/>
      <c r="WYK85" s="2"/>
      <c r="WYL85" s="2"/>
      <c r="WYM85" s="2"/>
      <c r="WYN85" s="2"/>
      <c r="WYO85" s="2"/>
      <c r="WYP85" s="2"/>
      <c r="WYQ85" s="2"/>
      <c r="WYR85" s="2"/>
      <c r="WYS85" s="2"/>
      <c r="WYT85" s="2"/>
      <c r="WYU85" s="2"/>
      <c r="WYV85" s="2"/>
      <c r="WYW85" s="2"/>
      <c r="WYX85" s="2"/>
      <c r="WYY85" s="2"/>
      <c r="WYZ85" s="2"/>
      <c r="WZA85" s="2"/>
      <c r="WZB85" s="2"/>
      <c r="WZC85" s="2"/>
      <c r="WZD85" s="2"/>
      <c r="WZE85" s="2"/>
      <c r="WZF85" s="2"/>
      <c r="WZG85" s="2"/>
      <c r="WZH85" s="2"/>
      <c r="WZI85" s="2"/>
      <c r="WZJ85" s="2"/>
      <c r="WZK85" s="2"/>
      <c r="WZL85" s="2"/>
      <c r="WZM85" s="2"/>
      <c r="WZN85" s="2"/>
      <c r="WZO85" s="2"/>
      <c r="WZP85" s="2"/>
      <c r="WZQ85" s="2"/>
      <c r="WZR85" s="2"/>
      <c r="WZS85" s="2"/>
      <c r="WZT85" s="2"/>
      <c r="WZU85" s="2"/>
      <c r="WZV85" s="2"/>
      <c r="WZW85" s="2"/>
      <c r="WZX85" s="2"/>
      <c r="WZY85" s="2"/>
      <c r="WZZ85" s="2"/>
      <c r="XAA85" s="2"/>
      <c r="XAB85" s="2"/>
      <c r="XAC85" s="2"/>
      <c r="XAD85" s="2"/>
      <c r="XAE85" s="2"/>
      <c r="XAF85" s="2"/>
      <c r="XAG85" s="2"/>
      <c r="XAH85" s="2"/>
      <c r="XAI85" s="2"/>
      <c r="XAJ85" s="2"/>
      <c r="XAK85" s="2"/>
      <c r="XAL85" s="2"/>
      <c r="XAM85" s="2"/>
      <c r="XAN85" s="2"/>
      <c r="XAO85" s="2"/>
      <c r="XAP85" s="2"/>
      <c r="XAQ85" s="2"/>
      <c r="XAR85" s="2"/>
      <c r="XAS85" s="2"/>
      <c r="XAT85" s="2"/>
      <c r="XAU85" s="2"/>
      <c r="XAV85" s="2"/>
      <c r="XAW85" s="2"/>
      <c r="XAX85" s="2"/>
      <c r="XAY85" s="2"/>
      <c r="XAZ85" s="2"/>
      <c r="XBA85" s="2"/>
      <c r="XBB85" s="2"/>
      <c r="XBC85" s="2"/>
      <c r="XBD85" s="2"/>
      <c r="XBE85" s="2"/>
      <c r="XBF85" s="2"/>
      <c r="XBG85" s="2"/>
      <c r="XBH85" s="2"/>
      <c r="XBI85" s="2"/>
      <c r="XBJ85" s="2"/>
      <c r="XBK85" s="2"/>
      <c r="XBL85" s="2"/>
      <c r="XBM85" s="2"/>
      <c r="XBN85" s="2"/>
      <c r="XBO85" s="2"/>
      <c r="XBP85" s="2"/>
      <c r="XBQ85" s="2"/>
      <c r="XBR85" s="2"/>
      <c r="XBS85" s="2"/>
      <c r="XBT85" s="2"/>
      <c r="XBU85" s="2"/>
      <c r="XBV85" s="2"/>
      <c r="XBW85" s="2"/>
      <c r="XBX85" s="2"/>
      <c r="XBY85" s="2"/>
      <c r="XBZ85" s="2"/>
      <c r="XCA85" s="2"/>
      <c r="XCB85" s="2"/>
      <c r="XCC85" s="2"/>
      <c r="XCD85" s="2"/>
      <c r="XCE85" s="2"/>
      <c r="XCF85" s="2"/>
      <c r="XCG85" s="2"/>
      <c r="XCH85" s="2"/>
      <c r="XCI85" s="2"/>
      <c r="XCJ85" s="2"/>
      <c r="XCK85" s="2"/>
      <c r="XCL85" s="2"/>
      <c r="XCM85" s="2"/>
      <c r="XCN85" s="2"/>
      <c r="XCO85" s="2"/>
      <c r="XCP85" s="2"/>
      <c r="XCQ85" s="2"/>
      <c r="XCR85" s="2"/>
      <c r="XCS85" s="2"/>
      <c r="XCT85" s="2"/>
      <c r="XCU85" s="2"/>
      <c r="XCV85" s="2"/>
      <c r="XCW85" s="2"/>
      <c r="XCX85" s="2"/>
      <c r="XCY85" s="2"/>
      <c r="XCZ85" s="2"/>
      <c r="XDA85" s="2"/>
      <c r="XDB85" s="2"/>
      <c r="XDC85" s="2"/>
      <c r="XDD85" s="2"/>
      <c r="XDE85" s="2"/>
      <c r="XDF85" s="2"/>
      <c r="XDG85" s="2"/>
      <c r="XDH85" s="2"/>
      <c r="XDI85" s="2"/>
      <c r="XDJ85" s="2"/>
      <c r="XDK85" s="2"/>
      <c r="XDL85" s="2"/>
      <c r="XDM85" s="2"/>
      <c r="XDN85" s="2"/>
      <c r="XDO85" s="2"/>
      <c r="XDP85" s="2"/>
      <c r="XDQ85" s="2"/>
      <c r="XDR85" s="2"/>
      <c r="XDS85" s="2"/>
      <c r="XDT85" s="2"/>
      <c r="XDU85" s="2"/>
      <c r="XDV85" s="2"/>
      <c r="XDW85" s="2"/>
      <c r="XDX85" s="2"/>
      <c r="XDY85" s="2"/>
      <c r="XDZ85" s="2"/>
      <c r="XEA85" s="2"/>
      <c r="XEB85" s="2"/>
      <c r="XEC85" s="2"/>
      <c r="XED85" s="2"/>
      <c r="XEE85" s="2"/>
      <c r="XEF85" s="2"/>
      <c r="XEG85" s="2"/>
      <c r="XEH85" s="2"/>
      <c r="XEI85" s="2"/>
      <c r="XEJ85" s="2"/>
      <c r="XEK85" s="2"/>
      <c r="XEL85" s="2"/>
      <c r="XEM85" s="2"/>
      <c r="XEN85" s="2"/>
      <c r="XEO85" s="2"/>
      <c r="XEP85" s="2"/>
      <c r="XEQ85" s="2"/>
      <c r="XER85" s="2"/>
      <c r="XES85" s="2"/>
      <c r="XET85" s="2"/>
      <c r="XEU85" s="2"/>
      <c r="XEV85" s="2"/>
      <c r="XEW85" s="2"/>
      <c r="XEX85" s="2"/>
      <c r="XEY85" s="2"/>
      <c r="XEZ85" s="2"/>
      <c r="XFA85" s="2"/>
      <c r="XFB85" s="2"/>
    </row>
    <row r="86" s="2" customFormat="1" spans="11:12">
      <c r="K86" s="3"/>
      <c r="L86" s="3"/>
    </row>
    <row r="87" customFormat="1" spans="1:16382">
      <c r="A87" s="51" t="s">
        <v>137</v>
      </c>
      <c r="B87" s="51"/>
      <c r="C87" s="51"/>
      <c r="D87" s="51"/>
      <c r="E87" s="51"/>
      <c r="F87" s="51"/>
      <c r="G87" s="51"/>
      <c r="H87" s="51"/>
      <c r="I87" s="51"/>
      <c r="J87" s="51"/>
      <c r="K87" s="3"/>
      <c r="L87" s="3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  <c r="AMM87" s="2"/>
      <c r="AMN87" s="2"/>
      <c r="AMO87" s="2"/>
      <c r="AMP87" s="2"/>
      <c r="AMQ87" s="2"/>
      <c r="AMR87" s="2"/>
      <c r="AMS87" s="2"/>
      <c r="AMT87" s="2"/>
      <c r="AMU87" s="2"/>
      <c r="AMV87" s="2"/>
      <c r="AMW87" s="2"/>
      <c r="AMX87" s="2"/>
      <c r="AMY87" s="2"/>
      <c r="AMZ87" s="2"/>
      <c r="ANA87" s="2"/>
      <c r="ANB87" s="2"/>
      <c r="ANC87" s="2"/>
      <c r="AND87" s="2"/>
      <c r="ANE87" s="2"/>
      <c r="ANF87" s="2"/>
      <c r="ANG87" s="2"/>
      <c r="ANH87" s="2"/>
      <c r="ANI87" s="2"/>
      <c r="ANJ87" s="2"/>
      <c r="ANK87" s="2"/>
      <c r="ANL87" s="2"/>
      <c r="ANM87" s="2"/>
      <c r="ANN87" s="2"/>
      <c r="ANO87" s="2"/>
      <c r="ANP87" s="2"/>
      <c r="ANQ87" s="2"/>
      <c r="ANR87" s="2"/>
      <c r="ANS87" s="2"/>
      <c r="ANT87" s="2"/>
      <c r="ANU87" s="2"/>
      <c r="ANV87" s="2"/>
      <c r="ANW87" s="2"/>
      <c r="ANX87" s="2"/>
      <c r="ANY87" s="2"/>
      <c r="ANZ87" s="2"/>
      <c r="AOA87" s="2"/>
      <c r="AOB87" s="2"/>
      <c r="AOC87" s="2"/>
      <c r="AOD87" s="2"/>
      <c r="AOE87" s="2"/>
      <c r="AOF87" s="2"/>
      <c r="AOG87" s="2"/>
      <c r="AOH87" s="2"/>
      <c r="AOI87" s="2"/>
      <c r="AOJ87" s="2"/>
      <c r="AOK87" s="2"/>
      <c r="AOL87" s="2"/>
      <c r="AOM87" s="2"/>
      <c r="AON87" s="2"/>
      <c r="AOO87" s="2"/>
      <c r="AOP87" s="2"/>
      <c r="AOQ87" s="2"/>
      <c r="AOR87" s="2"/>
      <c r="AOS87" s="2"/>
      <c r="AOT87" s="2"/>
      <c r="AOU87" s="2"/>
      <c r="AOV87" s="2"/>
      <c r="AOW87" s="2"/>
      <c r="AOX87" s="2"/>
      <c r="AOY87" s="2"/>
      <c r="AOZ87" s="2"/>
      <c r="APA87" s="2"/>
      <c r="APB87" s="2"/>
      <c r="APC87" s="2"/>
      <c r="APD87" s="2"/>
      <c r="APE87" s="2"/>
      <c r="APF87" s="2"/>
      <c r="APG87" s="2"/>
      <c r="APH87" s="2"/>
      <c r="API87" s="2"/>
      <c r="APJ87" s="2"/>
      <c r="APK87" s="2"/>
      <c r="APL87" s="2"/>
      <c r="APM87" s="2"/>
      <c r="APN87" s="2"/>
      <c r="APO87" s="2"/>
      <c r="APP87" s="2"/>
      <c r="APQ87" s="2"/>
      <c r="APR87" s="2"/>
      <c r="APS87" s="2"/>
      <c r="APT87" s="2"/>
      <c r="APU87" s="2"/>
      <c r="APV87" s="2"/>
      <c r="APW87" s="2"/>
      <c r="APX87" s="2"/>
      <c r="APY87" s="2"/>
      <c r="APZ87" s="2"/>
      <c r="AQA87" s="2"/>
      <c r="AQB87" s="2"/>
      <c r="AQC87" s="2"/>
      <c r="AQD87" s="2"/>
      <c r="AQE87" s="2"/>
      <c r="AQF87" s="2"/>
      <c r="AQG87" s="2"/>
      <c r="AQH87" s="2"/>
      <c r="AQI87" s="2"/>
      <c r="AQJ87" s="2"/>
      <c r="AQK87" s="2"/>
      <c r="AQL87" s="2"/>
      <c r="AQM87" s="2"/>
      <c r="AQN87" s="2"/>
      <c r="AQO87" s="2"/>
      <c r="AQP87" s="2"/>
      <c r="AQQ87" s="2"/>
      <c r="AQR87" s="2"/>
      <c r="AQS87" s="2"/>
      <c r="AQT87" s="2"/>
      <c r="AQU87" s="2"/>
      <c r="AQV87" s="2"/>
      <c r="AQW87" s="2"/>
      <c r="AQX87" s="2"/>
      <c r="AQY87" s="2"/>
      <c r="AQZ87" s="2"/>
      <c r="ARA87" s="2"/>
      <c r="ARB87" s="2"/>
      <c r="ARC87" s="2"/>
      <c r="ARD87" s="2"/>
      <c r="ARE87" s="2"/>
      <c r="ARF87" s="2"/>
      <c r="ARG87" s="2"/>
      <c r="ARH87" s="2"/>
      <c r="ARI87" s="2"/>
      <c r="ARJ87" s="2"/>
      <c r="ARK87" s="2"/>
      <c r="ARL87" s="2"/>
      <c r="ARM87" s="2"/>
      <c r="ARN87" s="2"/>
      <c r="ARO87" s="2"/>
      <c r="ARP87" s="2"/>
      <c r="ARQ87" s="2"/>
      <c r="ARR87" s="2"/>
      <c r="ARS87" s="2"/>
      <c r="ART87" s="2"/>
      <c r="ARU87" s="2"/>
      <c r="ARV87" s="2"/>
      <c r="ARW87" s="2"/>
      <c r="ARX87" s="2"/>
      <c r="ARY87" s="2"/>
      <c r="ARZ87" s="2"/>
      <c r="ASA87" s="2"/>
      <c r="ASB87" s="2"/>
      <c r="ASC87" s="2"/>
      <c r="ASD87" s="2"/>
      <c r="ASE87" s="2"/>
      <c r="ASF87" s="2"/>
      <c r="ASG87" s="2"/>
      <c r="ASH87" s="2"/>
      <c r="ASI87" s="2"/>
      <c r="ASJ87" s="2"/>
      <c r="ASK87" s="2"/>
      <c r="ASL87" s="2"/>
      <c r="ASM87" s="2"/>
      <c r="ASN87" s="2"/>
      <c r="ASO87" s="2"/>
      <c r="ASP87" s="2"/>
      <c r="ASQ87" s="2"/>
      <c r="ASR87" s="2"/>
      <c r="ASS87" s="2"/>
      <c r="AST87" s="2"/>
      <c r="ASU87" s="2"/>
      <c r="ASV87" s="2"/>
      <c r="ASW87" s="2"/>
      <c r="ASX87" s="2"/>
      <c r="ASY87" s="2"/>
      <c r="ASZ87" s="2"/>
      <c r="ATA87" s="2"/>
      <c r="ATB87" s="2"/>
      <c r="ATC87" s="2"/>
      <c r="ATD87" s="2"/>
      <c r="ATE87" s="2"/>
      <c r="ATF87" s="2"/>
      <c r="ATG87" s="2"/>
      <c r="ATH87" s="2"/>
      <c r="ATI87" s="2"/>
      <c r="ATJ87" s="2"/>
      <c r="ATK87" s="2"/>
      <c r="ATL87" s="2"/>
      <c r="ATM87" s="2"/>
      <c r="ATN87" s="2"/>
      <c r="ATO87" s="2"/>
      <c r="ATP87" s="2"/>
      <c r="ATQ87" s="2"/>
      <c r="ATR87" s="2"/>
      <c r="ATS87" s="2"/>
      <c r="ATT87" s="2"/>
      <c r="ATU87" s="2"/>
      <c r="ATV87" s="2"/>
      <c r="ATW87" s="2"/>
      <c r="ATX87" s="2"/>
      <c r="ATY87" s="2"/>
      <c r="ATZ87" s="2"/>
      <c r="AUA87" s="2"/>
      <c r="AUB87" s="2"/>
      <c r="AUC87" s="2"/>
      <c r="AUD87" s="2"/>
      <c r="AUE87" s="2"/>
      <c r="AUF87" s="2"/>
      <c r="AUG87" s="2"/>
      <c r="AUH87" s="2"/>
      <c r="AUI87" s="2"/>
      <c r="AUJ87" s="2"/>
      <c r="AUK87" s="2"/>
      <c r="AUL87" s="2"/>
      <c r="AUM87" s="2"/>
      <c r="AUN87" s="2"/>
      <c r="AUO87" s="2"/>
      <c r="AUP87" s="2"/>
      <c r="AUQ87" s="2"/>
      <c r="AUR87" s="2"/>
      <c r="AUS87" s="2"/>
      <c r="AUT87" s="2"/>
      <c r="AUU87" s="2"/>
      <c r="AUV87" s="2"/>
      <c r="AUW87" s="2"/>
      <c r="AUX87" s="2"/>
      <c r="AUY87" s="2"/>
      <c r="AUZ87" s="2"/>
      <c r="AVA87" s="2"/>
      <c r="AVB87" s="2"/>
      <c r="AVC87" s="2"/>
      <c r="AVD87" s="2"/>
      <c r="AVE87" s="2"/>
      <c r="AVF87" s="2"/>
      <c r="AVG87" s="2"/>
      <c r="AVH87" s="2"/>
      <c r="AVI87" s="2"/>
      <c r="AVJ87" s="2"/>
      <c r="AVK87" s="2"/>
      <c r="AVL87" s="2"/>
      <c r="AVM87" s="2"/>
      <c r="AVN87" s="2"/>
      <c r="AVO87" s="2"/>
      <c r="AVP87" s="2"/>
      <c r="AVQ87" s="2"/>
      <c r="AVR87" s="2"/>
      <c r="AVS87" s="2"/>
      <c r="AVT87" s="2"/>
      <c r="AVU87" s="2"/>
      <c r="AVV87" s="2"/>
      <c r="AVW87" s="2"/>
      <c r="AVX87" s="2"/>
      <c r="AVY87" s="2"/>
      <c r="AVZ87" s="2"/>
      <c r="AWA87" s="2"/>
      <c r="AWB87" s="2"/>
      <c r="AWC87" s="2"/>
      <c r="AWD87" s="2"/>
      <c r="AWE87" s="2"/>
      <c r="AWF87" s="2"/>
      <c r="AWG87" s="2"/>
      <c r="AWH87" s="2"/>
      <c r="AWI87" s="2"/>
      <c r="AWJ87" s="2"/>
      <c r="AWK87" s="2"/>
      <c r="AWL87" s="2"/>
      <c r="AWM87" s="2"/>
      <c r="AWN87" s="2"/>
      <c r="AWO87" s="2"/>
      <c r="AWP87" s="2"/>
      <c r="AWQ87" s="2"/>
      <c r="AWR87" s="2"/>
      <c r="AWS87" s="2"/>
      <c r="AWT87" s="2"/>
      <c r="AWU87" s="2"/>
      <c r="AWV87" s="2"/>
      <c r="AWW87" s="2"/>
      <c r="AWX87" s="2"/>
      <c r="AWY87" s="2"/>
      <c r="AWZ87" s="2"/>
      <c r="AXA87" s="2"/>
      <c r="AXB87" s="2"/>
      <c r="AXC87" s="2"/>
      <c r="AXD87" s="2"/>
      <c r="AXE87" s="2"/>
      <c r="AXF87" s="2"/>
      <c r="AXG87" s="2"/>
      <c r="AXH87" s="2"/>
      <c r="AXI87" s="2"/>
      <c r="AXJ87" s="2"/>
      <c r="AXK87" s="2"/>
      <c r="AXL87" s="2"/>
      <c r="AXM87" s="2"/>
      <c r="AXN87" s="2"/>
      <c r="AXO87" s="2"/>
      <c r="AXP87" s="2"/>
      <c r="AXQ87" s="2"/>
      <c r="AXR87" s="2"/>
      <c r="AXS87" s="2"/>
      <c r="AXT87" s="2"/>
      <c r="AXU87" s="2"/>
      <c r="AXV87" s="2"/>
      <c r="AXW87" s="2"/>
      <c r="AXX87" s="2"/>
      <c r="AXY87" s="2"/>
      <c r="AXZ87" s="2"/>
      <c r="AYA87" s="2"/>
      <c r="AYB87" s="2"/>
      <c r="AYC87" s="2"/>
      <c r="AYD87" s="2"/>
      <c r="AYE87" s="2"/>
      <c r="AYF87" s="2"/>
      <c r="AYG87" s="2"/>
      <c r="AYH87" s="2"/>
      <c r="AYI87" s="2"/>
      <c r="AYJ87" s="2"/>
      <c r="AYK87" s="2"/>
      <c r="AYL87" s="2"/>
      <c r="AYM87" s="2"/>
      <c r="AYN87" s="2"/>
      <c r="AYO87" s="2"/>
      <c r="AYP87" s="2"/>
      <c r="AYQ87" s="2"/>
      <c r="AYR87" s="2"/>
      <c r="AYS87" s="2"/>
      <c r="AYT87" s="2"/>
      <c r="AYU87" s="2"/>
      <c r="AYV87" s="2"/>
      <c r="AYW87" s="2"/>
      <c r="AYX87" s="2"/>
      <c r="AYY87" s="2"/>
      <c r="AYZ87" s="2"/>
      <c r="AZA87" s="2"/>
      <c r="AZB87" s="2"/>
      <c r="AZC87" s="2"/>
      <c r="AZD87" s="2"/>
      <c r="AZE87" s="2"/>
      <c r="AZF87" s="2"/>
      <c r="AZG87" s="2"/>
      <c r="AZH87" s="2"/>
      <c r="AZI87" s="2"/>
      <c r="AZJ87" s="2"/>
      <c r="AZK87" s="2"/>
      <c r="AZL87" s="2"/>
      <c r="AZM87" s="2"/>
      <c r="AZN87" s="2"/>
      <c r="AZO87" s="2"/>
      <c r="AZP87" s="2"/>
      <c r="AZQ87" s="2"/>
      <c r="AZR87" s="2"/>
      <c r="AZS87" s="2"/>
      <c r="AZT87" s="2"/>
      <c r="AZU87" s="2"/>
      <c r="AZV87" s="2"/>
      <c r="AZW87" s="2"/>
      <c r="AZX87" s="2"/>
      <c r="AZY87" s="2"/>
      <c r="AZZ87" s="2"/>
      <c r="BAA87" s="2"/>
      <c r="BAB87" s="2"/>
      <c r="BAC87" s="2"/>
      <c r="BAD87" s="2"/>
      <c r="BAE87" s="2"/>
      <c r="BAF87" s="2"/>
      <c r="BAG87" s="2"/>
      <c r="BAH87" s="2"/>
      <c r="BAI87" s="2"/>
      <c r="BAJ87" s="2"/>
      <c r="BAK87" s="2"/>
      <c r="BAL87" s="2"/>
      <c r="BAM87" s="2"/>
      <c r="BAN87" s="2"/>
      <c r="BAO87" s="2"/>
      <c r="BAP87" s="2"/>
      <c r="BAQ87" s="2"/>
      <c r="BAR87" s="2"/>
      <c r="BAS87" s="2"/>
      <c r="BAT87" s="2"/>
      <c r="BAU87" s="2"/>
      <c r="BAV87" s="2"/>
      <c r="BAW87" s="2"/>
      <c r="BAX87" s="2"/>
      <c r="BAY87" s="2"/>
      <c r="BAZ87" s="2"/>
      <c r="BBA87" s="2"/>
      <c r="BBB87" s="2"/>
      <c r="BBC87" s="2"/>
      <c r="BBD87" s="2"/>
      <c r="BBE87" s="2"/>
      <c r="BBF87" s="2"/>
      <c r="BBG87" s="2"/>
      <c r="BBH87" s="2"/>
      <c r="BBI87" s="2"/>
      <c r="BBJ87" s="2"/>
      <c r="BBK87" s="2"/>
      <c r="BBL87" s="2"/>
      <c r="BBM87" s="2"/>
      <c r="BBN87" s="2"/>
      <c r="BBO87" s="2"/>
      <c r="BBP87" s="2"/>
      <c r="BBQ87" s="2"/>
      <c r="BBR87" s="2"/>
      <c r="BBS87" s="2"/>
      <c r="BBT87" s="2"/>
      <c r="BBU87" s="2"/>
      <c r="BBV87" s="2"/>
      <c r="BBW87" s="2"/>
      <c r="BBX87" s="2"/>
      <c r="BBY87" s="2"/>
      <c r="BBZ87" s="2"/>
      <c r="BCA87" s="2"/>
      <c r="BCB87" s="2"/>
      <c r="BCC87" s="2"/>
      <c r="BCD87" s="2"/>
      <c r="BCE87" s="2"/>
      <c r="BCF87" s="2"/>
      <c r="BCG87" s="2"/>
      <c r="BCH87" s="2"/>
      <c r="BCI87" s="2"/>
      <c r="BCJ87" s="2"/>
      <c r="BCK87" s="2"/>
      <c r="BCL87" s="2"/>
      <c r="BCM87" s="2"/>
      <c r="BCN87" s="2"/>
      <c r="BCO87" s="2"/>
      <c r="BCP87" s="2"/>
      <c r="BCQ87" s="2"/>
      <c r="BCR87" s="2"/>
      <c r="BCS87" s="2"/>
      <c r="BCT87" s="2"/>
      <c r="BCU87" s="2"/>
      <c r="BCV87" s="2"/>
      <c r="BCW87" s="2"/>
      <c r="BCX87" s="2"/>
      <c r="BCY87" s="2"/>
      <c r="BCZ87" s="2"/>
      <c r="BDA87" s="2"/>
      <c r="BDB87" s="2"/>
      <c r="BDC87" s="2"/>
      <c r="BDD87" s="2"/>
      <c r="BDE87" s="2"/>
      <c r="BDF87" s="2"/>
      <c r="BDG87" s="2"/>
      <c r="BDH87" s="2"/>
      <c r="BDI87" s="2"/>
      <c r="BDJ87" s="2"/>
      <c r="BDK87" s="2"/>
      <c r="BDL87" s="2"/>
      <c r="BDM87" s="2"/>
      <c r="BDN87" s="2"/>
      <c r="BDO87" s="2"/>
      <c r="BDP87" s="2"/>
      <c r="BDQ87" s="2"/>
      <c r="BDR87" s="2"/>
      <c r="BDS87" s="2"/>
      <c r="BDT87" s="2"/>
      <c r="BDU87" s="2"/>
      <c r="BDV87" s="2"/>
      <c r="BDW87" s="2"/>
      <c r="BDX87" s="2"/>
      <c r="BDY87" s="2"/>
      <c r="BDZ87" s="2"/>
      <c r="BEA87" s="2"/>
      <c r="BEB87" s="2"/>
      <c r="BEC87" s="2"/>
      <c r="BED87" s="2"/>
      <c r="BEE87" s="2"/>
      <c r="BEF87" s="2"/>
      <c r="BEG87" s="2"/>
      <c r="BEH87" s="2"/>
      <c r="BEI87" s="2"/>
      <c r="BEJ87" s="2"/>
      <c r="BEK87" s="2"/>
      <c r="BEL87" s="2"/>
      <c r="BEM87" s="2"/>
      <c r="BEN87" s="2"/>
      <c r="BEO87" s="2"/>
      <c r="BEP87" s="2"/>
      <c r="BEQ87" s="2"/>
      <c r="BER87" s="2"/>
      <c r="BES87" s="2"/>
      <c r="BET87" s="2"/>
      <c r="BEU87" s="2"/>
      <c r="BEV87" s="2"/>
      <c r="BEW87" s="2"/>
      <c r="BEX87" s="2"/>
      <c r="BEY87" s="2"/>
      <c r="BEZ87" s="2"/>
      <c r="BFA87" s="2"/>
      <c r="BFB87" s="2"/>
      <c r="BFC87" s="2"/>
      <c r="BFD87" s="2"/>
      <c r="BFE87" s="2"/>
      <c r="BFF87" s="2"/>
      <c r="BFG87" s="2"/>
      <c r="BFH87" s="2"/>
      <c r="BFI87" s="2"/>
      <c r="BFJ87" s="2"/>
      <c r="BFK87" s="2"/>
      <c r="BFL87" s="2"/>
      <c r="BFM87" s="2"/>
      <c r="BFN87" s="2"/>
      <c r="BFO87" s="2"/>
      <c r="BFP87" s="2"/>
      <c r="BFQ87" s="2"/>
      <c r="BFR87" s="2"/>
      <c r="BFS87" s="2"/>
      <c r="BFT87" s="2"/>
      <c r="BFU87" s="2"/>
      <c r="BFV87" s="2"/>
      <c r="BFW87" s="2"/>
      <c r="BFX87" s="2"/>
      <c r="BFY87" s="2"/>
      <c r="BFZ87" s="2"/>
      <c r="BGA87" s="2"/>
      <c r="BGB87" s="2"/>
      <c r="BGC87" s="2"/>
      <c r="BGD87" s="2"/>
      <c r="BGE87" s="2"/>
      <c r="BGF87" s="2"/>
      <c r="BGG87" s="2"/>
      <c r="BGH87" s="2"/>
      <c r="BGI87" s="2"/>
      <c r="BGJ87" s="2"/>
      <c r="BGK87" s="2"/>
      <c r="BGL87" s="2"/>
      <c r="BGM87" s="2"/>
      <c r="BGN87" s="2"/>
      <c r="BGO87" s="2"/>
      <c r="BGP87" s="2"/>
      <c r="BGQ87" s="2"/>
      <c r="BGR87" s="2"/>
      <c r="BGS87" s="2"/>
      <c r="BGT87" s="2"/>
      <c r="BGU87" s="2"/>
      <c r="BGV87" s="2"/>
      <c r="BGW87" s="2"/>
      <c r="BGX87" s="2"/>
      <c r="BGY87" s="2"/>
      <c r="BGZ87" s="2"/>
      <c r="BHA87" s="2"/>
      <c r="BHB87" s="2"/>
      <c r="BHC87" s="2"/>
      <c r="BHD87" s="2"/>
      <c r="BHE87" s="2"/>
      <c r="BHF87" s="2"/>
      <c r="BHG87" s="2"/>
      <c r="BHH87" s="2"/>
      <c r="BHI87" s="2"/>
      <c r="BHJ87" s="2"/>
      <c r="BHK87" s="2"/>
      <c r="BHL87" s="2"/>
      <c r="BHM87" s="2"/>
      <c r="BHN87" s="2"/>
      <c r="BHO87" s="2"/>
      <c r="BHP87" s="2"/>
      <c r="BHQ87" s="2"/>
      <c r="BHR87" s="2"/>
      <c r="BHS87" s="2"/>
      <c r="BHT87" s="2"/>
      <c r="BHU87" s="2"/>
      <c r="BHV87" s="2"/>
      <c r="BHW87" s="2"/>
      <c r="BHX87" s="2"/>
      <c r="BHY87" s="2"/>
      <c r="BHZ87" s="2"/>
      <c r="BIA87" s="2"/>
      <c r="BIB87" s="2"/>
      <c r="BIC87" s="2"/>
      <c r="BID87" s="2"/>
      <c r="BIE87" s="2"/>
      <c r="BIF87" s="2"/>
      <c r="BIG87" s="2"/>
      <c r="BIH87" s="2"/>
      <c r="BII87" s="2"/>
      <c r="BIJ87" s="2"/>
      <c r="BIK87" s="2"/>
      <c r="BIL87" s="2"/>
      <c r="BIM87" s="2"/>
      <c r="BIN87" s="2"/>
      <c r="BIO87" s="2"/>
      <c r="BIP87" s="2"/>
      <c r="BIQ87" s="2"/>
      <c r="BIR87" s="2"/>
      <c r="BIS87" s="2"/>
      <c r="BIT87" s="2"/>
      <c r="BIU87" s="2"/>
      <c r="BIV87" s="2"/>
      <c r="BIW87" s="2"/>
      <c r="BIX87" s="2"/>
      <c r="BIY87" s="2"/>
      <c r="BIZ87" s="2"/>
      <c r="BJA87" s="2"/>
      <c r="BJB87" s="2"/>
      <c r="BJC87" s="2"/>
      <c r="BJD87" s="2"/>
      <c r="BJE87" s="2"/>
      <c r="BJF87" s="2"/>
      <c r="BJG87" s="2"/>
      <c r="BJH87" s="2"/>
      <c r="BJI87" s="2"/>
      <c r="BJJ87" s="2"/>
      <c r="BJK87" s="2"/>
      <c r="BJL87" s="2"/>
      <c r="BJM87" s="2"/>
      <c r="BJN87" s="2"/>
      <c r="BJO87" s="2"/>
      <c r="BJP87" s="2"/>
      <c r="BJQ87" s="2"/>
      <c r="BJR87" s="2"/>
      <c r="BJS87" s="2"/>
      <c r="BJT87" s="2"/>
      <c r="BJU87" s="2"/>
      <c r="BJV87" s="2"/>
      <c r="BJW87" s="2"/>
      <c r="BJX87" s="2"/>
      <c r="BJY87" s="2"/>
      <c r="BJZ87" s="2"/>
      <c r="BKA87" s="2"/>
      <c r="BKB87" s="2"/>
      <c r="BKC87" s="2"/>
      <c r="BKD87" s="2"/>
      <c r="BKE87" s="2"/>
      <c r="BKF87" s="2"/>
      <c r="BKG87" s="2"/>
      <c r="BKH87" s="2"/>
      <c r="BKI87" s="2"/>
      <c r="BKJ87" s="2"/>
      <c r="BKK87" s="2"/>
      <c r="BKL87" s="2"/>
      <c r="BKM87" s="2"/>
      <c r="BKN87" s="2"/>
      <c r="BKO87" s="2"/>
      <c r="BKP87" s="2"/>
      <c r="BKQ87" s="2"/>
      <c r="BKR87" s="2"/>
      <c r="BKS87" s="2"/>
      <c r="BKT87" s="2"/>
      <c r="BKU87" s="2"/>
      <c r="BKV87" s="2"/>
      <c r="BKW87" s="2"/>
      <c r="BKX87" s="2"/>
      <c r="BKY87" s="2"/>
      <c r="BKZ87" s="2"/>
      <c r="BLA87" s="2"/>
      <c r="BLB87" s="2"/>
      <c r="BLC87" s="2"/>
      <c r="BLD87" s="2"/>
      <c r="BLE87" s="2"/>
      <c r="BLF87" s="2"/>
      <c r="BLG87" s="2"/>
      <c r="BLH87" s="2"/>
      <c r="BLI87" s="2"/>
      <c r="BLJ87" s="2"/>
      <c r="BLK87" s="2"/>
      <c r="BLL87" s="2"/>
      <c r="BLM87" s="2"/>
      <c r="BLN87" s="2"/>
      <c r="BLO87" s="2"/>
      <c r="BLP87" s="2"/>
      <c r="BLQ87" s="2"/>
      <c r="BLR87" s="2"/>
      <c r="BLS87" s="2"/>
      <c r="BLT87" s="2"/>
      <c r="BLU87" s="2"/>
      <c r="BLV87" s="2"/>
      <c r="BLW87" s="2"/>
      <c r="BLX87" s="2"/>
      <c r="BLY87" s="2"/>
      <c r="BLZ87" s="2"/>
      <c r="BMA87" s="2"/>
      <c r="BMB87" s="2"/>
      <c r="BMC87" s="2"/>
      <c r="BMD87" s="2"/>
      <c r="BME87" s="2"/>
      <c r="BMF87" s="2"/>
      <c r="BMG87" s="2"/>
      <c r="BMH87" s="2"/>
      <c r="BMI87" s="2"/>
      <c r="BMJ87" s="2"/>
      <c r="BMK87" s="2"/>
      <c r="BML87" s="2"/>
      <c r="BMM87" s="2"/>
      <c r="BMN87" s="2"/>
      <c r="BMO87" s="2"/>
      <c r="BMP87" s="2"/>
      <c r="BMQ87" s="2"/>
      <c r="BMR87" s="2"/>
      <c r="BMS87" s="2"/>
      <c r="BMT87" s="2"/>
      <c r="BMU87" s="2"/>
      <c r="BMV87" s="2"/>
      <c r="BMW87" s="2"/>
      <c r="BMX87" s="2"/>
      <c r="BMY87" s="2"/>
      <c r="BMZ87" s="2"/>
      <c r="BNA87" s="2"/>
      <c r="BNB87" s="2"/>
      <c r="BNC87" s="2"/>
      <c r="BND87" s="2"/>
      <c r="BNE87" s="2"/>
      <c r="BNF87" s="2"/>
      <c r="BNG87" s="2"/>
      <c r="BNH87" s="2"/>
      <c r="BNI87" s="2"/>
      <c r="BNJ87" s="2"/>
      <c r="BNK87" s="2"/>
      <c r="BNL87" s="2"/>
      <c r="BNM87" s="2"/>
      <c r="BNN87" s="2"/>
      <c r="BNO87" s="2"/>
      <c r="BNP87" s="2"/>
      <c r="BNQ87" s="2"/>
      <c r="BNR87" s="2"/>
      <c r="BNS87" s="2"/>
      <c r="BNT87" s="2"/>
      <c r="BNU87" s="2"/>
      <c r="BNV87" s="2"/>
      <c r="BNW87" s="2"/>
      <c r="BNX87" s="2"/>
      <c r="BNY87" s="2"/>
      <c r="BNZ87" s="2"/>
      <c r="BOA87" s="2"/>
      <c r="BOB87" s="2"/>
      <c r="BOC87" s="2"/>
      <c r="BOD87" s="2"/>
      <c r="BOE87" s="2"/>
      <c r="BOF87" s="2"/>
      <c r="BOG87" s="2"/>
      <c r="BOH87" s="2"/>
      <c r="BOI87" s="2"/>
      <c r="BOJ87" s="2"/>
      <c r="BOK87" s="2"/>
      <c r="BOL87" s="2"/>
      <c r="BOM87" s="2"/>
      <c r="BON87" s="2"/>
      <c r="BOO87" s="2"/>
      <c r="BOP87" s="2"/>
      <c r="BOQ87" s="2"/>
      <c r="BOR87" s="2"/>
      <c r="BOS87" s="2"/>
      <c r="BOT87" s="2"/>
      <c r="BOU87" s="2"/>
      <c r="BOV87" s="2"/>
      <c r="BOW87" s="2"/>
      <c r="BOX87" s="2"/>
      <c r="BOY87" s="2"/>
      <c r="BOZ87" s="2"/>
      <c r="BPA87" s="2"/>
      <c r="BPB87" s="2"/>
      <c r="BPC87" s="2"/>
      <c r="BPD87" s="2"/>
      <c r="BPE87" s="2"/>
      <c r="BPF87" s="2"/>
      <c r="BPG87" s="2"/>
      <c r="BPH87" s="2"/>
      <c r="BPI87" s="2"/>
      <c r="BPJ87" s="2"/>
      <c r="BPK87" s="2"/>
      <c r="BPL87" s="2"/>
      <c r="BPM87" s="2"/>
      <c r="BPN87" s="2"/>
      <c r="BPO87" s="2"/>
      <c r="BPP87" s="2"/>
      <c r="BPQ87" s="2"/>
      <c r="BPR87" s="2"/>
      <c r="BPS87" s="2"/>
      <c r="BPT87" s="2"/>
      <c r="BPU87" s="2"/>
      <c r="BPV87" s="2"/>
      <c r="BPW87" s="2"/>
      <c r="BPX87" s="2"/>
      <c r="BPY87" s="2"/>
      <c r="BPZ87" s="2"/>
      <c r="BQA87" s="2"/>
      <c r="BQB87" s="2"/>
      <c r="BQC87" s="2"/>
      <c r="BQD87" s="2"/>
      <c r="BQE87" s="2"/>
      <c r="BQF87" s="2"/>
      <c r="BQG87" s="2"/>
      <c r="BQH87" s="2"/>
      <c r="BQI87" s="2"/>
      <c r="BQJ87" s="2"/>
      <c r="BQK87" s="2"/>
      <c r="BQL87" s="2"/>
      <c r="BQM87" s="2"/>
      <c r="BQN87" s="2"/>
      <c r="BQO87" s="2"/>
      <c r="BQP87" s="2"/>
      <c r="BQQ87" s="2"/>
      <c r="BQR87" s="2"/>
      <c r="BQS87" s="2"/>
      <c r="BQT87" s="2"/>
      <c r="BQU87" s="2"/>
      <c r="BQV87" s="2"/>
      <c r="BQW87" s="2"/>
      <c r="BQX87" s="2"/>
      <c r="BQY87" s="2"/>
      <c r="BQZ87" s="2"/>
      <c r="BRA87" s="2"/>
      <c r="BRB87" s="2"/>
      <c r="BRC87" s="2"/>
      <c r="BRD87" s="2"/>
      <c r="BRE87" s="2"/>
      <c r="BRF87" s="2"/>
      <c r="BRG87" s="2"/>
      <c r="BRH87" s="2"/>
      <c r="BRI87" s="2"/>
      <c r="BRJ87" s="2"/>
      <c r="BRK87" s="2"/>
      <c r="BRL87" s="2"/>
      <c r="BRM87" s="2"/>
      <c r="BRN87" s="2"/>
      <c r="BRO87" s="2"/>
      <c r="BRP87" s="2"/>
      <c r="BRQ87" s="2"/>
      <c r="BRR87" s="2"/>
      <c r="BRS87" s="2"/>
      <c r="BRT87" s="2"/>
      <c r="BRU87" s="2"/>
      <c r="BRV87" s="2"/>
      <c r="BRW87" s="2"/>
      <c r="BRX87" s="2"/>
      <c r="BRY87" s="2"/>
      <c r="BRZ87" s="2"/>
      <c r="BSA87" s="2"/>
      <c r="BSB87" s="2"/>
      <c r="BSC87" s="2"/>
      <c r="BSD87" s="2"/>
      <c r="BSE87" s="2"/>
      <c r="BSF87" s="2"/>
      <c r="BSG87" s="2"/>
      <c r="BSH87" s="2"/>
      <c r="BSI87" s="2"/>
      <c r="BSJ87" s="2"/>
      <c r="BSK87" s="2"/>
      <c r="BSL87" s="2"/>
      <c r="BSM87" s="2"/>
      <c r="BSN87" s="2"/>
      <c r="BSO87" s="2"/>
      <c r="BSP87" s="2"/>
      <c r="BSQ87" s="2"/>
      <c r="BSR87" s="2"/>
      <c r="BSS87" s="2"/>
      <c r="BST87" s="2"/>
      <c r="BSU87" s="2"/>
      <c r="BSV87" s="2"/>
      <c r="BSW87" s="2"/>
      <c r="BSX87" s="2"/>
      <c r="BSY87" s="2"/>
      <c r="BSZ87" s="2"/>
      <c r="BTA87" s="2"/>
      <c r="BTB87" s="2"/>
      <c r="BTC87" s="2"/>
      <c r="BTD87" s="2"/>
      <c r="BTE87" s="2"/>
      <c r="BTF87" s="2"/>
      <c r="BTG87" s="2"/>
      <c r="BTH87" s="2"/>
      <c r="BTI87" s="2"/>
      <c r="BTJ87" s="2"/>
      <c r="BTK87" s="2"/>
      <c r="BTL87" s="2"/>
      <c r="BTM87" s="2"/>
      <c r="BTN87" s="2"/>
      <c r="BTO87" s="2"/>
      <c r="BTP87" s="2"/>
      <c r="BTQ87" s="2"/>
      <c r="BTR87" s="2"/>
      <c r="BTS87" s="2"/>
      <c r="BTT87" s="2"/>
      <c r="BTU87" s="2"/>
      <c r="BTV87" s="2"/>
      <c r="BTW87" s="2"/>
      <c r="BTX87" s="2"/>
      <c r="BTY87" s="2"/>
      <c r="BTZ87" s="2"/>
      <c r="BUA87" s="2"/>
      <c r="BUB87" s="2"/>
      <c r="BUC87" s="2"/>
      <c r="BUD87" s="2"/>
      <c r="BUE87" s="2"/>
      <c r="BUF87" s="2"/>
      <c r="BUG87" s="2"/>
      <c r="BUH87" s="2"/>
      <c r="BUI87" s="2"/>
      <c r="BUJ87" s="2"/>
      <c r="BUK87" s="2"/>
      <c r="BUL87" s="2"/>
      <c r="BUM87" s="2"/>
      <c r="BUN87" s="2"/>
      <c r="BUO87" s="2"/>
      <c r="BUP87" s="2"/>
      <c r="BUQ87" s="2"/>
      <c r="BUR87" s="2"/>
      <c r="BUS87" s="2"/>
      <c r="BUT87" s="2"/>
      <c r="BUU87" s="2"/>
      <c r="BUV87" s="2"/>
      <c r="BUW87" s="2"/>
      <c r="BUX87" s="2"/>
      <c r="BUY87" s="2"/>
      <c r="BUZ87" s="2"/>
      <c r="BVA87" s="2"/>
      <c r="BVB87" s="2"/>
      <c r="BVC87" s="2"/>
      <c r="BVD87" s="2"/>
      <c r="BVE87" s="2"/>
      <c r="BVF87" s="2"/>
      <c r="BVG87" s="2"/>
      <c r="BVH87" s="2"/>
      <c r="BVI87" s="2"/>
      <c r="BVJ87" s="2"/>
      <c r="BVK87" s="2"/>
      <c r="BVL87" s="2"/>
      <c r="BVM87" s="2"/>
      <c r="BVN87" s="2"/>
      <c r="BVO87" s="2"/>
      <c r="BVP87" s="2"/>
      <c r="BVQ87" s="2"/>
      <c r="BVR87" s="2"/>
      <c r="BVS87" s="2"/>
      <c r="BVT87" s="2"/>
      <c r="BVU87" s="2"/>
      <c r="BVV87" s="2"/>
      <c r="BVW87" s="2"/>
      <c r="BVX87" s="2"/>
      <c r="BVY87" s="2"/>
      <c r="BVZ87" s="2"/>
      <c r="BWA87" s="2"/>
      <c r="BWB87" s="2"/>
      <c r="BWC87" s="2"/>
      <c r="BWD87" s="2"/>
      <c r="BWE87" s="2"/>
      <c r="BWF87" s="2"/>
      <c r="BWG87" s="2"/>
      <c r="BWH87" s="2"/>
      <c r="BWI87" s="2"/>
      <c r="BWJ87" s="2"/>
      <c r="BWK87" s="2"/>
      <c r="BWL87" s="2"/>
      <c r="BWM87" s="2"/>
      <c r="BWN87" s="2"/>
      <c r="BWO87" s="2"/>
      <c r="BWP87" s="2"/>
      <c r="BWQ87" s="2"/>
      <c r="BWR87" s="2"/>
      <c r="BWS87" s="2"/>
      <c r="BWT87" s="2"/>
      <c r="BWU87" s="2"/>
      <c r="BWV87" s="2"/>
      <c r="BWW87" s="2"/>
      <c r="BWX87" s="2"/>
      <c r="BWY87" s="2"/>
      <c r="BWZ87" s="2"/>
      <c r="BXA87" s="2"/>
      <c r="BXB87" s="2"/>
      <c r="BXC87" s="2"/>
      <c r="BXD87" s="2"/>
      <c r="BXE87" s="2"/>
      <c r="BXF87" s="2"/>
      <c r="BXG87" s="2"/>
      <c r="BXH87" s="2"/>
      <c r="BXI87" s="2"/>
      <c r="BXJ87" s="2"/>
      <c r="BXK87" s="2"/>
      <c r="BXL87" s="2"/>
      <c r="BXM87" s="2"/>
      <c r="BXN87" s="2"/>
      <c r="BXO87" s="2"/>
      <c r="BXP87" s="2"/>
      <c r="BXQ87" s="2"/>
      <c r="BXR87" s="2"/>
      <c r="BXS87" s="2"/>
      <c r="BXT87" s="2"/>
      <c r="BXU87" s="2"/>
      <c r="BXV87" s="2"/>
      <c r="BXW87" s="2"/>
      <c r="BXX87" s="2"/>
      <c r="BXY87" s="2"/>
      <c r="BXZ87" s="2"/>
      <c r="BYA87" s="2"/>
      <c r="BYB87" s="2"/>
      <c r="BYC87" s="2"/>
      <c r="BYD87" s="2"/>
      <c r="BYE87" s="2"/>
      <c r="BYF87" s="2"/>
      <c r="BYG87" s="2"/>
      <c r="BYH87" s="2"/>
      <c r="BYI87" s="2"/>
      <c r="BYJ87" s="2"/>
      <c r="BYK87" s="2"/>
      <c r="BYL87" s="2"/>
      <c r="BYM87" s="2"/>
      <c r="BYN87" s="2"/>
      <c r="BYO87" s="2"/>
      <c r="BYP87" s="2"/>
      <c r="BYQ87" s="2"/>
      <c r="BYR87" s="2"/>
      <c r="BYS87" s="2"/>
      <c r="BYT87" s="2"/>
      <c r="BYU87" s="2"/>
      <c r="BYV87" s="2"/>
      <c r="BYW87" s="2"/>
      <c r="BYX87" s="2"/>
      <c r="BYY87" s="2"/>
      <c r="BYZ87" s="2"/>
      <c r="BZA87" s="2"/>
      <c r="BZB87" s="2"/>
      <c r="BZC87" s="2"/>
      <c r="BZD87" s="2"/>
      <c r="BZE87" s="2"/>
      <c r="BZF87" s="2"/>
      <c r="BZG87" s="2"/>
      <c r="BZH87" s="2"/>
      <c r="BZI87" s="2"/>
      <c r="BZJ87" s="2"/>
      <c r="BZK87" s="2"/>
      <c r="BZL87" s="2"/>
      <c r="BZM87" s="2"/>
      <c r="BZN87" s="2"/>
      <c r="BZO87" s="2"/>
      <c r="BZP87" s="2"/>
      <c r="BZQ87" s="2"/>
      <c r="BZR87" s="2"/>
      <c r="BZS87" s="2"/>
      <c r="BZT87" s="2"/>
      <c r="BZU87" s="2"/>
      <c r="BZV87" s="2"/>
      <c r="BZW87" s="2"/>
      <c r="BZX87" s="2"/>
      <c r="BZY87" s="2"/>
      <c r="BZZ87" s="2"/>
      <c r="CAA87" s="2"/>
      <c r="CAB87" s="2"/>
      <c r="CAC87" s="2"/>
      <c r="CAD87" s="2"/>
      <c r="CAE87" s="2"/>
      <c r="CAF87" s="2"/>
      <c r="CAG87" s="2"/>
      <c r="CAH87" s="2"/>
      <c r="CAI87" s="2"/>
      <c r="CAJ87" s="2"/>
      <c r="CAK87" s="2"/>
      <c r="CAL87" s="2"/>
      <c r="CAM87" s="2"/>
      <c r="CAN87" s="2"/>
      <c r="CAO87" s="2"/>
      <c r="CAP87" s="2"/>
      <c r="CAQ87" s="2"/>
      <c r="CAR87" s="2"/>
      <c r="CAS87" s="2"/>
      <c r="CAT87" s="2"/>
      <c r="CAU87" s="2"/>
      <c r="CAV87" s="2"/>
      <c r="CAW87" s="2"/>
      <c r="CAX87" s="2"/>
      <c r="CAY87" s="2"/>
      <c r="CAZ87" s="2"/>
      <c r="CBA87" s="2"/>
      <c r="CBB87" s="2"/>
      <c r="CBC87" s="2"/>
      <c r="CBD87" s="2"/>
      <c r="CBE87" s="2"/>
      <c r="CBF87" s="2"/>
      <c r="CBG87" s="2"/>
      <c r="CBH87" s="2"/>
      <c r="CBI87" s="2"/>
      <c r="CBJ87" s="2"/>
      <c r="CBK87" s="2"/>
      <c r="CBL87" s="2"/>
      <c r="CBM87" s="2"/>
      <c r="CBN87" s="2"/>
      <c r="CBO87" s="2"/>
      <c r="CBP87" s="2"/>
      <c r="CBQ87" s="2"/>
      <c r="CBR87" s="2"/>
      <c r="CBS87" s="2"/>
      <c r="CBT87" s="2"/>
      <c r="CBU87" s="2"/>
      <c r="CBV87" s="2"/>
      <c r="CBW87" s="2"/>
      <c r="CBX87" s="2"/>
      <c r="CBY87" s="2"/>
      <c r="CBZ87" s="2"/>
      <c r="CCA87" s="2"/>
      <c r="CCB87" s="2"/>
      <c r="CCC87" s="2"/>
      <c r="CCD87" s="2"/>
      <c r="CCE87" s="2"/>
      <c r="CCF87" s="2"/>
      <c r="CCG87" s="2"/>
      <c r="CCH87" s="2"/>
      <c r="CCI87" s="2"/>
      <c r="CCJ87" s="2"/>
      <c r="CCK87" s="2"/>
      <c r="CCL87" s="2"/>
      <c r="CCM87" s="2"/>
      <c r="CCN87" s="2"/>
      <c r="CCO87" s="2"/>
      <c r="CCP87" s="2"/>
      <c r="CCQ87" s="2"/>
      <c r="CCR87" s="2"/>
      <c r="CCS87" s="2"/>
      <c r="CCT87" s="2"/>
      <c r="CCU87" s="2"/>
      <c r="CCV87" s="2"/>
      <c r="CCW87" s="2"/>
      <c r="CCX87" s="2"/>
      <c r="CCY87" s="2"/>
      <c r="CCZ87" s="2"/>
      <c r="CDA87" s="2"/>
      <c r="CDB87" s="2"/>
      <c r="CDC87" s="2"/>
      <c r="CDD87" s="2"/>
      <c r="CDE87" s="2"/>
      <c r="CDF87" s="2"/>
      <c r="CDG87" s="2"/>
      <c r="CDH87" s="2"/>
      <c r="CDI87" s="2"/>
      <c r="CDJ87" s="2"/>
      <c r="CDK87" s="2"/>
      <c r="CDL87" s="2"/>
      <c r="CDM87" s="2"/>
      <c r="CDN87" s="2"/>
      <c r="CDO87" s="2"/>
      <c r="CDP87" s="2"/>
      <c r="CDQ87" s="2"/>
      <c r="CDR87" s="2"/>
      <c r="CDS87" s="2"/>
      <c r="CDT87" s="2"/>
      <c r="CDU87" s="2"/>
      <c r="CDV87" s="2"/>
      <c r="CDW87" s="2"/>
      <c r="CDX87" s="2"/>
      <c r="CDY87" s="2"/>
      <c r="CDZ87" s="2"/>
      <c r="CEA87" s="2"/>
      <c r="CEB87" s="2"/>
      <c r="CEC87" s="2"/>
      <c r="CED87" s="2"/>
      <c r="CEE87" s="2"/>
      <c r="CEF87" s="2"/>
      <c r="CEG87" s="2"/>
      <c r="CEH87" s="2"/>
      <c r="CEI87" s="2"/>
      <c r="CEJ87" s="2"/>
      <c r="CEK87" s="2"/>
      <c r="CEL87" s="2"/>
      <c r="CEM87" s="2"/>
      <c r="CEN87" s="2"/>
      <c r="CEO87" s="2"/>
      <c r="CEP87" s="2"/>
      <c r="CEQ87" s="2"/>
      <c r="CER87" s="2"/>
      <c r="CES87" s="2"/>
      <c r="CET87" s="2"/>
      <c r="CEU87" s="2"/>
      <c r="CEV87" s="2"/>
      <c r="CEW87" s="2"/>
      <c r="CEX87" s="2"/>
      <c r="CEY87" s="2"/>
      <c r="CEZ87" s="2"/>
      <c r="CFA87" s="2"/>
      <c r="CFB87" s="2"/>
      <c r="CFC87" s="2"/>
      <c r="CFD87" s="2"/>
      <c r="CFE87" s="2"/>
      <c r="CFF87" s="2"/>
      <c r="CFG87" s="2"/>
      <c r="CFH87" s="2"/>
      <c r="CFI87" s="2"/>
      <c r="CFJ87" s="2"/>
      <c r="CFK87" s="2"/>
      <c r="CFL87" s="2"/>
      <c r="CFM87" s="2"/>
      <c r="CFN87" s="2"/>
      <c r="CFO87" s="2"/>
      <c r="CFP87" s="2"/>
      <c r="CFQ87" s="2"/>
      <c r="CFR87" s="2"/>
      <c r="CFS87" s="2"/>
      <c r="CFT87" s="2"/>
      <c r="CFU87" s="2"/>
      <c r="CFV87" s="2"/>
      <c r="CFW87" s="2"/>
      <c r="CFX87" s="2"/>
      <c r="CFY87" s="2"/>
      <c r="CFZ87" s="2"/>
      <c r="CGA87" s="2"/>
      <c r="CGB87" s="2"/>
      <c r="CGC87" s="2"/>
      <c r="CGD87" s="2"/>
      <c r="CGE87" s="2"/>
      <c r="CGF87" s="2"/>
      <c r="CGG87" s="2"/>
      <c r="CGH87" s="2"/>
      <c r="CGI87" s="2"/>
      <c r="CGJ87" s="2"/>
      <c r="CGK87" s="2"/>
      <c r="CGL87" s="2"/>
      <c r="CGM87" s="2"/>
      <c r="CGN87" s="2"/>
      <c r="CGO87" s="2"/>
      <c r="CGP87" s="2"/>
      <c r="CGQ87" s="2"/>
      <c r="CGR87" s="2"/>
      <c r="CGS87" s="2"/>
      <c r="CGT87" s="2"/>
      <c r="CGU87" s="2"/>
      <c r="CGV87" s="2"/>
      <c r="CGW87" s="2"/>
      <c r="CGX87" s="2"/>
      <c r="CGY87" s="2"/>
      <c r="CGZ87" s="2"/>
      <c r="CHA87" s="2"/>
      <c r="CHB87" s="2"/>
      <c r="CHC87" s="2"/>
      <c r="CHD87" s="2"/>
      <c r="CHE87" s="2"/>
      <c r="CHF87" s="2"/>
      <c r="CHG87" s="2"/>
      <c r="CHH87" s="2"/>
      <c r="CHI87" s="2"/>
      <c r="CHJ87" s="2"/>
      <c r="CHK87" s="2"/>
      <c r="CHL87" s="2"/>
      <c r="CHM87" s="2"/>
      <c r="CHN87" s="2"/>
      <c r="CHO87" s="2"/>
      <c r="CHP87" s="2"/>
      <c r="CHQ87" s="2"/>
      <c r="CHR87" s="2"/>
      <c r="CHS87" s="2"/>
      <c r="CHT87" s="2"/>
      <c r="CHU87" s="2"/>
      <c r="CHV87" s="2"/>
      <c r="CHW87" s="2"/>
      <c r="CHX87" s="2"/>
      <c r="CHY87" s="2"/>
      <c r="CHZ87" s="2"/>
      <c r="CIA87" s="2"/>
      <c r="CIB87" s="2"/>
      <c r="CIC87" s="2"/>
      <c r="CID87" s="2"/>
      <c r="CIE87" s="2"/>
      <c r="CIF87" s="2"/>
      <c r="CIG87" s="2"/>
      <c r="CIH87" s="2"/>
      <c r="CII87" s="2"/>
      <c r="CIJ87" s="2"/>
      <c r="CIK87" s="2"/>
      <c r="CIL87" s="2"/>
      <c r="CIM87" s="2"/>
      <c r="CIN87" s="2"/>
      <c r="CIO87" s="2"/>
      <c r="CIP87" s="2"/>
      <c r="CIQ87" s="2"/>
      <c r="CIR87" s="2"/>
      <c r="CIS87" s="2"/>
      <c r="CIT87" s="2"/>
      <c r="CIU87" s="2"/>
      <c r="CIV87" s="2"/>
      <c r="CIW87" s="2"/>
      <c r="CIX87" s="2"/>
      <c r="CIY87" s="2"/>
      <c r="CIZ87" s="2"/>
      <c r="CJA87" s="2"/>
      <c r="CJB87" s="2"/>
      <c r="CJC87" s="2"/>
      <c r="CJD87" s="2"/>
      <c r="CJE87" s="2"/>
      <c r="CJF87" s="2"/>
      <c r="CJG87" s="2"/>
      <c r="CJH87" s="2"/>
      <c r="CJI87" s="2"/>
      <c r="CJJ87" s="2"/>
      <c r="CJK87" s="2"/>
      <c r="CJL87" s="2"/>
      <c r="CJM87" s="2"/>
      <c r="CJN87" s="2"/>
      <c r="CJO87" s="2"/>
      <c r="CJP87" s="2"/>
      <c r="CJQ87" s="2"/>
      <c r="CJR87" s="2"/>
      <c r="CJS87" s="2"/>
      <c r="CJT87" s="2"/>
      <c r="CJU87" s="2"/>
      <c r="CJV87" s="2"/>
      <c r="CJW87" s="2"/>
      <c r="CJX87" s="2"/>
      <c r="CJY87" s="2"/>
      <c r="CJZ87" s="2"/>
      <c r="CKA87" s="2"/>
      <c r="CKB87" s="2"/>
      <c r="CKC87" s="2"/>
      <c r="CKD87" s="2"/>
      <c r="CKE87" s="2"/>
      <c r="CKF87" s="2"/>
      <c r="CKG87" s="2"/>
      <c r="CKH87" s="2"/>
      <c r="CKI87" s="2"/>
      <c r="CKJ87" s="2"/>
      <c r="CKK87" s="2"/>
      <c r="CKL87" s="2"/>
      <c r="CKM87" s="2"/>
      <c r="CKN87" s="2"/>
      <c r="CKO87" s="2"/>
      <c r="CKP87" s="2"/>
      <c r="CKQ87" s="2"/>
      <c r="CKR87" s="2"/>
      <c r="CKS87" s="2"/>
      <c r="CKT87" s="2"/>
      <c r="CKU87" s="2"/>
      <c r="CKV87" s="2"/>
      <c r="CKW87" s="2"/>
      <c r="CKX87" s="2"/>
      <c r="CKY87" s="2"/>
      <c r="CKZ87" s="2"/>
      <c r="CLA87" s="2"/>
      <c r="CLB87" s="2"/>
      <c r="CLC87" s="2"/>
      <c r="CLD87" s="2"/>
      <c r="CLE87" s="2"/>
      <c r="CLF87" s="2"/>
      <c r="CLG87" s="2"/>
      <c r="CLH87" s="2"/>
      <c r="CLI87" s="2"/>
      <c r="CLJ87" s="2"/>
      <c r="CLK87" s="2"/>
      <c r="CLL87" s="2"/>
      <c r="CLM87" s="2"/>
      <c r="CLN87" s="2"/>
      <c r="CLO87" s="2"/>
      <c r="CLP87" s="2"/>
      <c r="CLQ87" s="2"/>
      <c r="CLR87" s="2"/>
      <c r="CLS87" s="2"/>
      <c r="CLT87" s="2"/>
      <c r="CLU87" s="2"/>
      <c r="CLV87" s="2"/>
      <c r="CLW87" s="2"/>
      <c r="CLX87" s="2"/>
      <c r="CLY87" s="2"/>
      <c r="CLZ87" s="2"/>
      <c r="CMA87" s="2"/>
      <c r="CMB87" s="2"/>
      <c r="CMC87" s="2"/>
      <c r="CMD87" s="2"/>
      <c r="CME87" s="2"/>
      <c r="CMF87" s="2"/>
      <c r="CMG87" s="2"/>
      <c r="CMH87" s="2"/>
      <c r="CMI87" s="2"/>
      <c r="CMJ87" s="2"/>
      <c r="CMK87" s="2"/>
      <c r="CML87" s="2"/>
      <c r="CMM87" s="2"/>
      <c r="CMN87" s="2"/>
      <c r="CMO87" s="2"/>
      <c r="CMP87" s="2"/>
      <c r="CMQ87" s="2"/>
      <c r="CMR87" s="2"/>
      <c r="CMS87" s="2"/>
      <c r="CMT87" s="2"/>
      <c r="CMU87" s="2"/>
      <c r="CMV87" s="2"/>
      <c r="CMW87" s="2"/>
      <c r="CMX87" s="2"/>
      <c r="CMY87" s="2"/>
      <c r="CMZ87" s="2"/>
      <c r="CNA87" s="2"/>
      <c r="CNB87" s="2"/>
      <c r="CNC87" s="2"/>
      <c r="CND87" s="2"/>
      <c r="CNE87" s="2"/>
      <c r="CNF87" s="2"/>
      <c r="CNG87" s="2"/>
      <c r="CNH87" s="2"/>
      <c r="CNI87" s="2"/>
      <c r="CNJ87" s="2"/>
      <c r="CNK87" s="2"/>
      <c r="CNL87" s="2"/>
      <c r="CNM87" s="2"/>
      <c r="CNN87" s="2"/>
      <c r="CNO87" s="2"/>
      <c r="CNP87" s="2"/>
      <c r="CNQ87" s="2"/>
      <c r="CNR87" s="2"/>
      <c r="CNS87" s="2"/>
      <c r="CNT87" s="2"/>
      <c r="CNU87" s="2"/>
      <c r="CNV87" s="2"/>
      <c r="CNW87" s="2"/>
      <c r="CNX87" s="2"/>
      <c r="CNY87" s="2"/>
      <c r="CNZ87" s="2"/>
      <c r="COA87" s="2"/>
      <c r="COB87" s="2"/>
      <c r="COC87" s="2"/>
      <c r="COD87" s="2"/>
      <c r="COE87" s="2"/>
      <c r="COF87" s="2"/>
      <c r="COG87" s="2"/>
      <c r="COH87" s="2"/>
      <c r="COI87" s="2"/>
      <c r="COJ87" s="2"/>
      <c r="COK87" s="2"/>
      <c r="COL87" s="2"/>
      <c r="COM87" s="2"/>
      <c r="CON87" s="2"/>
      <c r="COO87" s="2"/>
      <c r="COP87" s="2"/>
      <c r="COQ87" s="2"/>
      <c r="COR87" s="2"/>
      <c r="COS87" s="2"/>
      <c r="COT87" s="2"/>
      <c r="COU87" s="2"/>
      <c r="COV87" s="2"/>
      <c r="COW87" s="2"/>
      <c r="COX87" s="2"/>
      <c r="COY87" s="2"/>
      <c r="COZ87" s="2"/>
      <c r="CPA87" s="2"/>
      <c r="CPB87" s="2"/>
      <c r="CPC87" s="2"/>
      <c r="CPD87" s="2"/>
      <c r="CPE87" s="2"/>
      <c r="CPF87" s="2"/>
      <c r="CPG87" s="2"/>
      <c r="CPH87" s="2"/>
      <c r="CPI87" s="2"/>
      <c r="CPJ87" s="2"/>
      <c r="CPK87" s="2"/>
      <c r="CPL87" s="2"/>
      <c r="CPM87" s="2"/>
      <c r="CPN87" s="2"/>
      <c r="CPO87" s="2"/>
      <c r="CPP87" s="2"/>
      <c r="CPQ87" s="2"/>
      <c r="CPR87" s="2"/>
      <c r="CPS87" s="2"/>
      <c r="CPT87" s="2"/>
      <c r="CPU87" s="2"/>
      <c r="CPV87" s="2"/>
      <c r="CPW87" s="2"/>
      <c r="CPX87" s="2"/>
      <c r="CPY87" s="2"/>
      <c r="CPZ87" s="2"/>
      <c r="CQA87" s="2"/>
      <c r="CQB87" s="2"/>
      <c r="CQC87" s="2"/>
      <c r="CQD87" s="2"/>
      <c r="CQE87" s="2"/>
      <c r="CQF87" s="2"/>
      <c r="CQG87" s="2"/>
      <c r="CQH87" s="2"/>
      <c r="CQI87" s="2"/>
      <c r="CQJ87" s="2"/>
      <c r="CQK87" s="2"/>
      <c r="CQL87" s="2"/>
      <c r="CQM87" s="2"/>
      <c r="CQN87" s="2"/>
      <c r="CQO87" s="2"/>
      <c r="CQP87" s="2"/>
      <c r="CQQ87" s="2"/>
      <c r="CQR87" s="2"/>
      <c r="CQS87" s="2"/>
      <c r="CQT87" s="2"/>
      <c r="CQU87" s="2"/>
      <c r="CQV87" s="2"/>
      <c r="CQW87" s="2"/>
      <c r="CQX87" s="2"/>
      <c r="CQY87" s="2"/>
      <c r="CQZ87" s="2"/>
      <c r="CRA87" s="2"/>
      <c r="CRB87" s="2"/>
      <c r="CRC87" s="2"/>
      <c r="CRD87" s="2"/>
      <c r="CRE87" s="2"/>
      <c r="CRF87" s="2"/>
      <c r="CRG87" s="2"/>
      <c r="CRH87" s="2"/>
      <c r="CRI87" s="2"/>
      <c r="CRJ87" s="2"/>
      <c r="CRK87" s="2"/>
      <c r="CRL87" s="2"/>
      <c r="CRM87" s="2"/>
      <c r="CRN87" s="2"/>
      <c r="CRO87" s="2"/>
      <c r="CRP87" s="2"/>
      <c r="CRQ87" s="2"/>
      <c r="CRR87" s="2"/>
      <c r="CRS87" s="2"/>
      <c r="CRT87" s="2"/>
      <c r="CRU87" s="2"/>
      <c r="CRV87" s="2"/>
      <c r="CRW87" s="2"/>
      <c r="CRX87" s="2"/>
      <c r="CRY87" s="2"/>
      <c r="CRZ87" s="2"/>
      <c r="CSA87" s="2"/>
      <c r="CSB87" s="2"/>
      <c r="CSC87" s="2"/>
      <c r="CSD87" s="2"/>
      <c r="CSE87" s="2"/>
      <c r="CSF87" s="2"/>
      <c r="CSG87" s="2"/>
      <c r="CSH87" s="2"/>
      <c r="CSI87" s="2"/>
      <c r="CSJ87" s="2"/>
      <c r="CSK87" s="2"/>
      <c r="CSL87" s="2"/>
      <c r="CSM87" s="2"/>
      <c r="CSN87" s="2"/>
      <c r="CSO87" s="2"/>
      <c r="CSP87" s="2"/>
      <c r="CSQ87" s="2"/>
      <c r="CSR87" s="2"/>
      <c r="CSS87" s="2"/>
      <c r="CST87" s="2"/>
      <c r="CSU87" s="2"/>
      <c r="CSV87" s="2"/>
      <c r="CSW87" s="2"/>
      <c r="CSX87" s="2"/>
      <c r="CSY87" s="2"/>
      <c r="CSZ87" s="2"/>
      <c r="CTA87" s="2"/>
      <c r="CTB87" s="2"/>
      <c r="CTC87" s="2"/>
      <c r="CTD87" s="2"/>
      <c r="CTE87" s="2"/>
      <c r="CTF87" s="2"/>
      <c r="CTG87" s="2"/>
      <c r="CTH87" s="2"/>
      <c r="CTI87" s="2"/>
      <c r="CTJ87" s="2"/>
      <c r="CTK87" s="2"/>
      <c r="CTL87" s="2"/>
      <c r="CTM87" s="2"/>
      <c r="CTN87" s="2"/>
      <c r="CTO87" s="2"/>
      <c r="CTP87" s="2"/>
      <c r="CTQ87" s="2"/>
      <c r="CTR87" s="2"/>
      <c r="CTS87" s="2"/>
      <c r="CTT87" s="2"/>
      <c r="CTU87" s="2"/>
      <c r="CTV87" s="2"/>
      <c r="CTW87" s="2"/>
      <c r="CTX87" s="2"/>
      <c r="CTY87" s="2"/>
      <c r="CTZ87" s="2"/>
      <c r="CUA87" s="2"/>
      <c r="CUB87" s="2"/>
      <c r="CUC87" s="2"/>
      <c r="CUD87" s="2"/>
      <c r="CUE87" s="2"/>
      <c r="CUF87" s="2"/>
      <c r="CUG87" s="2"/>
      <c r="CUH87" s="2"/>
      <c r="CUI87" s="2"/>
      <c r="CUJ87" s="2"/>
      <c r="CUK87" s="2"/>
      <c r="CUL87" s="2"/>
      <c r="CUM87" s="2"/>
      <c r="CUN87" s="2"/>
      <c r="CUO87" s="2"/>
      <c r="CUP87" s="2"/>
      <c r="CUQ87" s="2"/>
      <c r="CUR87" s="2"/>
      <c r="CUS87" s="2"/>
      <c r="CUT87" s="2"/>
      <c r="CUU87" s="2"/>
      <c r="CUV87" s="2"/>
      <c r="CUW87" s="2"/>
      <c r="CUX87" s="2"/>
      <c r="CUY87" s="2"/>
      <c r="CUZ87" s="2"/>
      <c r="CVA87" s="2"/>
      <c r="CVB87" s="2"/>
      <c r="CVC87" s="2"/>
      <c r="CVD87" s="2"/>
      <c r="CVE87" s="2"/>
      <c r="CVF87" s="2"/>
      <c r="CVG87" s="2"/>
      <c r="CVH87" s="2"/>
      <c r="CVI87" s="2"/>
      <c r="CVJ87" s="2"/>
      <c r="CVK87" s="2"/>
      <c r="CVL87" s="2"/>
      <c r="CVM87" s="2"/>
      <c r="CVN87" s="2"/>
      <c r="CVO87" s="2"/>
      <c r="CVP87" s="2"/>
      <c r="CVQ87" s="2"/>
      <c r="CVR87" s="2"/>
      <c r="CVS87" s="2"/>
      <c r="CVT87" s="2"/>
      <c r="CVU87" s="2"/>
      <c r="CVV87" s="2"/>
      <c r="CVW87" s="2"/>
      <c r="CVX87" s="2"/>
      <c r="CVY87" s="2"/>
      <c r="CVZ87" s="2"/>
      <c r="CWA87" s="2"/>
      <c r="CWB87" s="2"/>
      <c r="CWC87" s="2"/>
      <c r="CWD87" s="2"/>
      <c r="CWE87" s="2"/>
      <c r="CWF87" s="2"/>
      <c r="CWG87" s="2"/>
      <c r="CWH87" s="2"/>
      <c r="CWI87" s="2"/>
      <c r="CWJ87" s="2"/>
      <c r="CWK87" s="2"/>
      <c r="CWL87" s="2"/>
      <c r="CWM87" s="2"/>
      <c r="CWN87" s="2"/>
      <c r="CWO87" s="2"/>
      <c r="CWP87" s="2"/>
      <c r="CWQ87" s="2"/>
      <c r="CWR87" s="2"/>
      <c r="CWS87" s="2"/>
      <c r="CWT87" s="2"/>
      <c r="CWU87" s="2"/>
      <c r="CWV87" s="2"/>
      <c r="CWW87" s="2"/>
      <c r="CWX87" s="2"/>
      <c r="CWY87" s="2"/>
      <c r="CWZ87" s="2"/>
      <c r="CXA87" s="2"/>
      <c r="CXB87" s="2"/>
      <c r="CXC87" s="2"/>
      <c r="CXD87" s="2"/>
      <c r="CXE87" s="2"/>
      <c r="CXF87" s="2"/>
      <c r="CXG87" s="2"/>
      <c r="CXH87" s="2"/>
      <c r="CXI87" s="2"/>
      <c r="CXJ87" s="2"/>
      <c r="CXK87" s="2"/>
      <c r="CXL87" s="2"/>
      <c r="CXM87" s="2"/>
      <c r="CXN87" s="2"/>
      <c r="CXO87" s="2"/>
      <c r="CXP87" s="2"/>
      <c r="CXQ87" s="2"/>
      <c r="CXR87" s="2"/>
      <c r="CXS87" s="2"/>
      <c r="CXT87" s="2"/>
      <c r="CXU87" s="2"/>
      <c r="CXV87" s="2"/>
      <c r="CXW87" s="2"/>
      <c r="CXX87" s="2"/>
      <c r="CXY87" s="2"/>
      <c r="CXZ87" s="2"/>
      <c r="CYA87" s="2"/>
      <c r="CYB87" s="2"/>
      <c r="CYC87" s="2"/>
      <c r="CYD87" s="2"/>
      <c r="CYE87" s="2"/>
      <c r="CYF87" s="2"/>
      <c r="CYG87" s="2"/>
      <c r="CYH87" s="2"/>
      <c r="CYI87" s="2"/>
      <c r="CYJ87" s="2"/>
      <c r="CYK87" s="2"/>
      <c r="CYL87" s="2"/>
      <c r="CYM87" s="2"/>
      <c r="CYN87" s="2"/>
      <c r="CYO87" s="2"/>
      <c r="CYP87" s="2"/>
      <c r="CYQ87" s="2"/>
      <c r="CYR87" s="2"/>
      <c r="CYS87" s="2"/>
      <c r="CYT87" s="2"/>
      <c r="CYU87" s="2"/>
      <c r="CYV87" s="2"/>
      <c r="CYW87" s="2"/>
      <c r="CYX87" s="2"/>
      <c r="CYY87" s="2"/>
      <c r="CYZ87" s="2"/>
      <c r="CZA87" s="2"/>
      <c r="CZB87" s="2"/>
      <c r="CZC87" s="2"/>
      <c r="CZD87" s="2"/>
      <c r="CZE87" s="2"/>
      <c r="CZF87" s="2"/>
      <c r="CZG87" s="2"/>
      <c r="CZH87" s="2"/>
      <c r="CZI87" s="2"/>
      <c r="CZJ87" s="2"/>
      <c r="CZK87" s="2"/>
      <c r="CZL87" s="2"/>
      <c r="CZM87" s="2"/>
      <c r="CZN87" s="2"/>
      <c r="CZO87" s="2"/>
      <c r="CZP87" s="2"/>
      <c r="CZQ87" s="2"/>
      <c r="CZR87" s="2"/>
      <c r="CZS87" s="2"/>
      <c r="CZT87" s="2"/>
      <c r="CZU87" s="2"/>
      <c r="CZV87" s="2"/>
      <c r="CZW87" s="2"/>
      <c r="CZX87" s="2"/>
      <c r="CZY87" s="2"/>
      <c r="CZZ87" s="2"/>
      <c r="DAA87" s="2"/>
      <c r="DAB87" s="2"/>
      <c r="DAC87" s="2"/>
      <c r="DAD87" s="2"/>
      <c r="DAE87" s="2"/>
      <c r="DAF87" s="2"/>
      <c r="DAG87" s="2"/>
      <c r="DAH87" s="2"/>
      <c r="DAI87" s="2"/>
      <c r="DAJ87" s="2"/>
      <c r="DAK87" s="2"/>
      <c r="DAL87" s="2"/>
      <c r="DAM87" s="2"/>
      <c r="DAN87" s="2"/>
      <c r="DAO87" s="2"/>
      <c r="DAP87" s="2"/>
      <c r="DAQ87" s="2"/>
      <c r="DAR87" s="2"/>
      <c r="DAS87" s="2"/>
      <c r="DAT87" s="2"/>
      <c r="DAU87" s="2"/>
      <c r="DAV87" s="2"/>
      <c r="DAW87" s="2"/>
      <c r="DAX87" s="2"/>
      <c r="DAY87" s="2"/>
      <c r="DAZ87" s="2"/>
      <c r="DBA87" s="2"/>
      <c r="DBB87" s="2"/>
      <c r="DBC87" s="2"/>
      <c r="DBD87" s="2"/>
      <c r="DBE87" s="2"/>
      <c r="DBF87" s="2"/>
      <c r="DBG87" s="2"/>
      <c r="DBH87" s="2"/>
      <c r="DBI87" s="2"/>
      <c r="DBJ87" s="2"/>
      <c r="DBK87" s="2"/>
      <c r="DBL87" s="2"/>
      <c r="DBM87" s="2"/>
      <c r="DBN87" s="2"/>
      <c r="DBO87" s="2"/>
      <c r="DBP87" s="2"/>
      <c r="DBQ87" s="2"/>
      <c r="DBR87" s="2"/>
      <c r="DBS87" s="2"/>
      <c r="DBT87" s="2"/>
      <c r="DBU87" s="2"/>
      <c r="DBV87" s="2"/>
      <c r="DBW87" s="2"/>
      <c r="DBX87" s="2"/>
      <c r="DBY87" s="2"/>
      <c r="DBZ87" s="2"/>
      <c r="DCA87" s="2"/>
      <c r="DCB87" s="2"/>
      <c r="DCC87" s="2"/>
      <c r="DCD87" s="2"/>
      <c r="DCE87" s="2"/>
      <c r="DCF87" s="2"/>
      <c r="DCG87" s="2"/>
      <c r="DCH87" s="2"/>
      <c r="DCI87" s="2"/>
      <c r="DCJ87" s="2"/>
      <c r="DCK87" s="2"/>
      <c r="DCL87" s="2"/>
      <c r="DCM87" s="2"/>
      <c r="DCN87" s="2"/>
      <c r="DCO87" s="2"/>
      <c r="DCP87" s="2"/>
      <c r="DCQ87" s="2"/>
      <c r="DCR87" s="2"/>
      <c r="DCS87" s="2"/>
      <c r="DCT87" s="2"/>
      <c r="DCU87" s="2"/>
      <c r="DCV87" s="2"/>
      <c r="DCW87" s="2"/>
      <c r="DCX87" s="2"/>
      <c r="DCY87" s="2"/>
      <c r="DCZ87" s="2"/>
      <c r="DDA87" s="2"/>
      <c r="DDB87" s="2"/>
      <c r="DDC87" s="2"/>
      <c r="DDD87" s="2"/>
      <c r="DDE87" s="2"/>
      <c r="DDF87" s="2"/>
      <c r="DDG87" s="2"/>
      <c r="DDH87" s="2"/>
      <c r="DDI87" s="2"/>
      <c r="DDJ87" s="2"/>
      <c r="DDK87" s="2"/>
      <c r="DDL87" s="2"/>
      <c r="DDM87" s="2"/>
      <c r="DDN87" s="2"/>
      <c r="DDO87" s="2"/>
      <c r="DDP87" s="2"/>
      <c r="DDQ87" s="2"/>
      <c r="DDR87" s="2"/>
      <c r="DDS87" s="2"/>
      <c r="DDT87" s="2"/>
      <c r="DDU87" s="2"/>
      <c r="DDV87" s="2"/>
      <c r="DDW87" s="2"/>
      <c r="DDX87" s="2"/>
      <c r="DDY87" s="2"/>
      <c r="DDZ87" s="2"/>
      <c r="DEA87" s="2"/>
      <c r="DEB87" s="2"/>
      <c r="DEC87" s="2"/>
      <c r="DED87" s="2"/>
      <c r="DEE87" s="2"/>
      <c r="DEF87" s="2"/>
      <c r="DEG87" s="2"/>
      <c r="DEH87" s="2"/>
      <c r="DEI87" s="2"/>
      <c r="DEJ87" s="2"/>
      <c r="DEK87" s="2"/>
      <c r="DEL87" s="2"/>
      <c r="DEM87" s="2"/>
      <c r="DEN87" s="2"/>
      <c r="DEO87" s="2"/>
      <c r="DEP87" s="2"/>
      <c r="DEQ87" s="2"/>
      <c r="DER87" s="2"/>
      <c r="DES87" s="2"/>
      <c r="DET87" s="2"/>
      <c r="DEU87" s="2"/>
      <c r="DEV87" s="2"/>
      <c r="DEW87" s="2"/>
      <c r="DEX87" s="2"/>
      <c r="DEY87" s="2"/>
      <c r="DEZ87" s="2"/>
      <c r="DFA87" s="2"/>
      <c r="DFB87" s="2"/>
      <c r="DFC87" s="2"/>
      <c r="DFD87" s="2"/>
      <c r="DFE87" s="2"/>
      <c r="DFF87" s="2"/>
      <c r="DFG87" s="2"/>
      <c r="DFH87" s="2"/>
      <c r="DFI87" s="2"/>
      <c r="DFJ87" s="2"/>
      <c r="DFK87" s="2"/>
      <c r="DFL87" s="2"/>
      <c r="DFM87" s="2"/>
      <c r="DFN87" s="2"/>
      <c r="DFO87" s="2"/>
      <c r="DFP87" s="2"/>
      <c r="DFQ87" s="2"/>
      <c r="DFR87" s="2"/>
      <c r="DFS87" s="2"/>
      <c r="DFT87" s="2"/>
      <c r="DFU87" s="2"/>
      <c r="DFV87" s="2"/>
      <c r="DFW87" s="2"/>
      <c r="DFX87" s="2"/>
      <c r="DFY87" s="2"/>
      <c r="DFZ87" s="2"/>
      <c r="DGA87" s="2"/>
      <c r="DGB87" s="2"/>
      <c r="DGC87" s="2"/>
      <c r="DGD87" s="2"/>
      <c r="DGE87" s="2"/>
      <c r="DGF87" s="2"/>
      <c r="DGG87" s="2"/>
      <c r="DGH87" s="2"/>
      <c r="DGI87" s="2"/>
      <c r="DGJ87" s="2"/>
      <c r="DGK87" s="2"/>
      <c r="DGL87" s="2"/>
      <c r="DGM87" s="2"/>
      <c r="DGN87" s="2"/>
      <c r="DGO87" s="2"/>
      <c r="DGP87" s="2"/>
      <c r="DGQ87" s="2"/>
      <c r="DGR87" s="2"/>
      <c r="DGS87" s="2"/>
      <c r="DGT87" s="2"/>
      <c r="DGU87" s="2"/>
      <c r="DGV87" s="2"/>
      <c r="DGW87" s="2"/>
      <c r="DGX87" s="2"/>
      <c r="DGY87" s="2"/>
      <c r="DGZ87" s="2"/>
      <c r="DHA87" s="2"/>
      <c r="DHB87" s="2"/>
      <c r="DHC87" s="2"/>
      <c r="DHD87" s="2"/>
      <c r="DHE87" s="2"/>
      <c r="DHF87" s="2"/>
      <c r="DHG87" s="2"/>
      <c r="DHH87" s="2"/>
      <c r="DHI87" s="2"/>
      <c r="DHJ87" s="2"/>
      <c r="DHK87" s="2"/>
      <c r="DHL87" s="2"/>
      <c r="DHM87" s="2"/>
      <c r="DHN87" s="2"/>
      <c r="DHO87" s="2"/>
      <c r="DHP87" s="2"/>
      <c r="DHQ87" s="2"/>
      <c r="DHR87" s="2"/>
      <c r="DHS87" s="2"/>
      <c r="DHT87" s="2"/>
      <c r="DHU87" s="2"/>
      <c r="DHV87" s="2"/>
      <c r="DHW87" s="2"/>
      <c r="DHX87" s="2"/>
      <c r="DHY87" s="2"/>
      <c r="DHZ87" s="2"/>
      <c r="DIA87" s="2"/>
      <c r="DIB87" s="2"/>
      <c r="DIC87" s="2"/>
      <c r="DID87" s="2"/>
      <c r="DIE87" s="2"/>
      <c r="DIF87" s="2"/>
      <c r="DIG87" s="2"/>
      <c r="DIH87" s="2"/>
      <c r="DII87" s="2"/>
      <c r="DIJ87" s="2"/>
      <c r="DIK87" s="2"/>
      <c r="DIL87" s="2"/>
      <c r="DIM87" s="2"/>
      <c r="DIN87" s="2"/>
      <c r="DIO87" s="2"/>
      <c r="DIP87" s="2"/>
      <c r="DIQ87" s="2"/>
      <c r="DIR87" s="2"/>
      <c r="DIS87" s="2"/>
      <c r="DIT87" s="2"/>
      <c r="DIU87" s="2"/>
      <c r="DIV87" s="2"/>
      <c r="DIW87" s="2"/>
      <c r="DIX87" s="2"/>
      <c r="DIY87" s="2"/>
      <c r="DIZ87" s="2"/>
      <c r="DJA87" s="2"/>
      <c r="DJB87" s="2"/>
      <c r="DJC87" s="2"/>
      <c r="DJD87" s="2"/>
      <c r="DJE87" s="2"/>
      <c r="DJF87" s="2"/>
      <c r="DJG87" s="2"/>
      <c r="DJH87" s="2"/>
      <c r="DJI87" s="2"/>
      <c r="DJJ87" s="2"/>
      <c r="DJK87" s="2"/>
      <c r="DJL87" s="2"/>
      <c r="DJM87" s="2"/>
      <c r="DJN87" s="2"/>
      <c r="DJO87" s="2"/>
      <c r="DJP87" s="2"/>
      <c r="DJQ87" s="2"/>
      <c r="DJR87" s="2"/>
      <c r="DJS87" s="2"/>
      <c r="DJT87" s="2"/>
      <c r="DJU87" s="2"/>
      <c r="DJV87" s="2"/>
      <c r="DJW87" s="2"/>
      <c r="DJX87" s="2"/>
      <c r="DJY87" s="2"/>
      <c r="DJZ87" s="2"/>
      <c r="DKA87" s="2"/>
      <c r="DKB87" s="2"/>
      <c r="DKC87" s="2"/>
      <c r="DKD87" s="2"/>
      <c r="DKE87" s="2"/>
      <c r="DKF87" s="2"/>
      <c r="DKG87" s="2"/>
      <c r="DKH87" s="2"/>
      <c r="DKI87" s="2"/>
      <c r="DKJ87" s="2"/>
      <c r="DKK87" s="2"/>
      <c r="DKL87" s="2"/>
      <c r="DKM87" s="2"/>
      <c r="DKN87" s="2"/>
      <c r="DKO87" s="2"/>
      <c r="DKP87" s="2"/>
      <c r="DKQ87" s="2"/>
      <c r="DKR87" s="2"/>
      <c r="DKS87" s="2"/>
      <c r="DKT87" s="2"/>
      <c r="DKU87" s="2"/>
      <c r="DKV87" s="2"/>
      <c r="DKW87" s="2"/>
      <c r="DKX87" s="2"/>
      <c r="DKY87" s="2"/>
      <c r="DKZ87" s="2"/>
      <c r="DLA87" s="2"/>
      <c r="DLB87" s="2"/>
      <c r="DLC87" s="2"/>
      <c r="DLD87" s="2"/>
      <c r="DLE87" s="2"/>
      <c r="DLF87" s="2"/>
      <c r="DLG87" s="2"/>
      <c r="DLH87" s="2"/>
      <c r="DLI87" s="2"/>
      <c r="DLJ87" s="2"/>
      <c r="DLK87" s="2"/>
      <c r="DLL87" s="2"/>
      <c r="DLM87" s="2"/>
      <c r="DLN87" s="2"/>
      <c r="DLO87" s="2"/>
      <c r="DLP87" s="2"/>
      <c r="DLQ87" s="2"/>
      <c r="DLR87" s="2"/>
      <c r="DLS87" s="2"/>
      <c r="DLT87" s="2"/>
      <c r="DLU87" s="2"/>
      <c r="DLV87" s="2"/>
      <c r="DLW87" s="2"/>
      <c r="DLX87" s="2"/>
      <c r="DLY87" s="2"/>
      <c r="DLZ87" s="2"/>
      <c r="DMA87" s="2"/>
      <c r="DMB87" s="2"/>
      <c r="DMC87" s="2"/>
      <c r="DMD87" s="2"/>
      <c r="DME87" s="2"/>
      <c r="DMF87" s="2"/>
      <c r="DMG87" s="2"/>
      <c r="DMH87" s="2"/>
      <c r="DMI87" s="2"/>
      <c r="DMJ87" s="2"/>
      <c r="DMK87" s="2"/>
      <c r="DML87" s="2"/>
      <c r="DMM87" s="2"/>
      <c r="DMN87" s="2"/>
      <c r="DMO87" s="2"/>
      <c r="DMP87" s="2"/>
      <c r="DMQ87" s="2"/>
      <c r="DMR87" s="2"/>
      <c r="DMS87" s="2"/>
      <c r="DMT87" s="2"/>
      <c r="DMU87" s="2"/>
      <c r="DMV87" s="2"/>
      <c r="DMW87" s="2"/>
      <c r="DMX87" s="2"/>
      <c r="DMY87" s="2"/>
      <c r="DMZ87" s="2"/>
      <c r="DNA87" s="2"/>
      <c r="DNB87" s="2"/>
      <c r="DNC87" s="2"/>
      <c r="DND87" s="2"/>
      <c r="DNE87" s="2"/>
      <c r="DNF87" s="2"/>
      <c r="DNG87" s="2"/>
      <c r="DNH87" s="2"/>
      <c r="DNI87" s="2"/>
      <c r="DNJ87" s="2"/>
      <c r="DNK87" s="2"/>
      <c r="DNL87" s="2"/>
      <c r="DNM87" s="2"/>
      <c r="DNN87" s="2"/>
      <c r="DNO87" s="2"/>
      <c r="DNP87" s="2"/>
      <c r="DNQ87" s="2"/>
      <c r="DNR87" s="2"/>
      <c r="DNS87" s="2"/>
      <c r="DNT87" s="2"/>
      <c r="DNU87" s="2"/>
      <c r="DNV87" s="2"/>
      <c r="DNW87" s="2"/>
      <c r="DNX87" s="2"/>
      <c r="DNY87" s="2"/>
      <c r="DNZ87" s="2"/>
      <c r="DOA87" s="2"/>
      <c r="DOB87" s="2"/>
      <c r="DOC87" s="2"/>
      <c r="DOD87" s="2"/>
      <c r="DOE87" s="2"/>
      <c r="DOF87" s="2"/>
      <c r="DOG87" s="2"/>
      <c r="DOH87" s="2"/>
      <c r="DOI87" s="2"/>
      <c r="DOJ87" s="2"/>
      <c r="DOK87" s="2"/>
      <c r="DOL87" s="2"/>
      <c r="DOM87" s="2"/>
      <c r="DON87" s="2"/>
      <c r="DOO87" s="2"/>
      <c r="DOP87" s="2"/>
      <c r="DOQ87" s="2"/>
      <c r="DOR87" s="2"/>
      <c r="DOS87" s="2"/>
      <c r="DOT87" s="2"/>
      <c r="DOU87" s="2"/>
      <c r="DOV87" s="2"/>
      <c r="DOW87" s="2"/>
      <c r="DOX87" s="2"/>
      <c r="DOY87" s="2"/>
      <c r="DOZ87" s="2"/>
      <c r="DPA87" s="2"/>
      <c r="DPB87" s="2"/>
      <c r="DPC87" s="2"/>
      <c r="DPD87" s="2"/>
      <c r="DPE87" s="2"/>
      <c r="DPF87" s="2"/>
      <c r="DPG87" s="2"/>
      <c r="DPH87" s="2"/>
      <c r="DPI87" s="2"/>
      <c r="DPJ87" s="2"/>
      <c r="DPK87" s="2"/>
      <c r="DPL87" s="2"/>
      <c r="DPM87" s="2"/>
      <c r="DPN87" s="2"/>
      <c r="DPO87" s="2"/>
      <c r="DPP87" s="2"/>
      <c r="DPQ87" s="2"/>
      <c r="DPR87" s="2"/>
      <c r="DPS87" s="2"/>
      <c r="DPT87" s="2"/>
      <c r="DPU87" s="2"/>
      <c r="DPV87" s="2"/>
      <c r="DPW87" s="2"/>
      <c r="DPX87" s="2"/>
      <c r="DPY87" s="2"/>
      <c r="DPZ87" s="2"/>
      <c r="DQA87" s="2"/>
      <c r="DQB87" s="2"/>
      <c r="DQC87" s="2"/>
      <c r="DQD87" s="2"/>
      <c r="DQE87" s="2"/>
      <c r="DQF87" s="2"/>
      <c r="DQG87" s="2"/>
      <c r="DQH87" s="2"/>
      <c r="DQI87" s="2"/>
      <c r="DQJ87" s="2"/>
      <c r="DQK87" s="2"/>
      <c r="DQL87" s="2"/>
      <c r="DQM87" s="2"/>
      <c r="DQN87" s="2"/>
      <c r="DQO87" s="2"/>
      <c r="DQP87" s="2"/>
      <c r="DQQ87" s="2"/>
      <c r="DQR87" s="2"/>
      <c r="DQS87" s="2"/>
      <c r="DQT87" s="2"/>
      <c r="DQU87" s="2"/>
      <c r="DQV87" s="2"/>
      <c r="DQW87" s="2"/>
      <c r="DQX87" s="2"/>
      <c r="DQY87" s="2"/>
      <c r="DQZ87" s="2"/>
      <c r="DRA87" s="2"/>
      <c r="DRB87" s="2"/>
      <c r="DRC87" s="2"/>
      <c r="DRD87" s="2"/>
      <c r="DRE87" s="2"/>
      <c r="DRF87" s="2"/>
      <c r="DRG87" s="2"/>
      <c r="DRH87" s="2"/>
      <c r="DRI87" s="2"/>
      <c r="DRJ87" s="2"/>
      <c r="DRK87" s="2"/>
      <c r="DRL87" s="2"/>
      <c r="DRM87" s="2"/>
      <c r="DRN87" s="2"/>
      <c r="DRO87" s="2"/>
      <c r="DRP87" s="2"/>
      <c r="DRQ87" s="2"/>
      <c r="DRR87" s="2"/>
      <c r="DRS87" s="2"/>
      <c r="DRT87" s="2"/>
      <c r="DRU87" s="2"/>
      <c r="DRV87" s="2"/>
      <c r="DRW87" s="2"/>
      <c r="DRX87" s="2"/>
      <c r="DRY87" s="2"/>
      <c r="DRZ87" s="2"/>
      <c r="DSA87" s="2"/>
      <c r="DSB87" s="2"/>
      <c r="DSC87" s="2"/>
      <c r="DSD87" s="2"/>
      <c r="DSE87" s="2"/>
      <c r="DSF87" s="2"/>
      <c r="DSG87" s="2"/>
      <c r="DSH87" s="2"/>
      <c r="DSI87" s="2"/>
      <c r="DSJ87" s="2"/>
      <c r="DSK87" s="2"/>
      <c r="DSL87" s="2"/>
      <c r="DSM87" s="2"/>
      <c r="DSN87" s="2"/>
      <c r="DSO87" s="2"/>
      <c r="DSP87" s="2"/>
      <c r="DSQ87" s="2"/>
      <c r="DSR87" s="2"/>
      <c r="DSS87" s="2"/>
      <c r="DST87" s="2"/>
      <c r="DSU87" s="2"/>
      <c r="DSV87" s="2"/>
      <c r="DSW87" s="2"/>
      <c r="DSX87" s="2"/>
      <c r="DSY87" s="2"/>
      <c r="DSZ87" s="2"/>
      <c r="DTA87" s="2"/>
      <c r="DTB87" s="2"/>
      <c r="DTC87" s="2"/>
      <c r="DTD87" s="2"/>
      <c r="DTE87" s="2"/>
      <c r="DTF87" s="2"/>
      <c r="DTG87" s="2"/>
      <c r="DTH87" s="2"/>
      <c r="DTI87" s="2"/>
      <c r="DTJ87" s="2"/>
      <c r="DTK87" s="2"/>
      <c r="DTL87" s="2"/>
      <c r="DTM87" s="2"/>
      <c r="DTN87" s="2"/>
      <c r="DTO87" s="2"/>
      <c r="DTP87" s="2"/>
      <c r="DTQ87" s="2"/>
      <c r="DTR87" s="2"/>
      <c r="DTS87" s="2"/>
      <c r="DTT87" s="2"/>
      <c r="DTU87" s="2"/>
      <c r="DTV87" s="2"/>
      <c r="DTW87" s="2"/>
      <c r="DTX87" s="2"/>
      <c r="DTY87" s="2"/>
      <c r="DTZ87" s="2"/>
      <c r="DUA87" s="2"/>
      <c r="DUB87" s="2"/>
      <c r="DUC87" s="2"/>
      <c r="DUD87" s="2"/>
      <c r="DUE87" s="2"/>
      <c r="DUF87" s="2"/>
      <c r="DUG87" s="2"/>
      <c r="DUH87" s="2"/>
      <c r="DUI87" s="2"/>
      <c r="DUJ87" s="2"/>
      <c r="DUK87" s="2"/>
      <c r="DUL87" s="2"/>
      <c r="DUM87" s="2"/>
      <c r="DUN87" s="2"/>
      <c r="DUO87" s="2"/>
      <c r="DUP87" s="2"/>
      <c r="DUQ87" s="2"/>
      <c r="DUR87" s="2"/>
      <c r="DUS87" s="2"/>
      <c r="DUT87" s="2"/>
      <c r="DUU87" s="2"/>
      <c r="DUV87" s="2"/>
      <c r="DUW87" s="2"/>
      <c r="DUX87" s="2"/>
      <c r="DUY87" s="2"/>
      <c r="DUZ87" s="2"/>
      <c r="DVA87" s="2"/>
      <c r="DVB87" s="2"/>
      <c r="DVC87" s="2"/>
      <c r="DVD87" s="2"/>
      <c r="DVE87" s="2"/>
      <c r="DVF87" s="2"/>
      <c r="DVG87" s="2"/>
      <c r="DVH87" s="2"/>
      <c r="DVI87" s="2"/>
      <c r="DVJ87" s="2"/>
      <c r="DVK87" s="2"/>
      <c r="DVL87" s="2"/>
      <c r="DVM87" s="2"/>
      <c r="DVN87" s="2"/>
      <c r="DVO87" s="2"/>
      <c r="DVP87" s="2"/>
      <c r="DVQ87" s="2"/>
      <c r="DVR87" s="2"/>
      <c r="DVS87" s="2"/>
      <c r="DVT87" s="2"/>
      <c r="DVU87" s="2"/>
      <c r="DVV87" s="2"/>
      <c r="DVW87" s="2"/>
      <c r="DVX87" s="2"/>
      <c r="DVY87" s="2"/>
      <c r="DVZ87" s="2"/>
      <c r="DWA87" s="2"/>
      <c r="DWB87" s="2"/>
      <c r="DWC87" s="2"/>
      <c r="DWD87" s="2"/>
      <c r="DWE87" s="2"/>
      <c r="DWF87" s="2"/>
      <c r="DWG87" s="2"/>
      <c r="DWH87" s="2"/>
      <c r="DWI87" s="2"/>
      <c r="DWJ87" s="2"/>
      <c r="DWK87" s="2"/>
      <c r="DWL87" s="2"/>
      <c r="DWM87" s="2"/>
      <c r="DWN87" s="2"/>
      <c r="DWO87" s="2"/>
      <c r="DWP87" s="2"/>
      <c r="DWQ87" s="2"/>
      <c r="DWR87" s="2"/>
      <c r="DWS87" s="2"/>
      <c r="DWT87" s="2"/>
      <c r="DWU87" s="2"/>
      <c r="DWV87" s="2"/>
      <c r="DWW87" s="2"/>
      <c r="DWX87" s="2"/>
      <c r="DWY87" s="2"/>
      <c r="DWZ87" s="2"/>
      <c r="DXA87" s="2"/>
      <c r="DXB87" s="2"/>
      <c r="DXC87" s="2"/>
      <c r="DXD87" s="2"/>
      <c r="DXE87" s="2"/>
      <c r="DXF87" s="2"/>
      <c r="DXG87" s="2"/>
      <c r="DXH87" s="2"/>
      <c r="DXI87" s="2"/>
      <c r="DXJ87" s="2"/>
      <c r="DXK87" s="2"/>
      <c r="DXL87" s="2"/>
      <c r="DXM87" s="2"/>
      <c r="DXN87" s="2"/>
      <c r="DXO87" s="2"/>
      <c r="DXP87" s="2"/>
      <c r="DXQ87" s="2"/>
      <c r="DXR87" s="2"/>
      <c r="DXS87" s="2"/>
      <c r="DXT87" s="2"/>
      <c r="DXU87" s="2"/>
      <c r="DXV87" s="2"/>
      <c r="DXW87" s="2"/>
      <c r="DXX87" s="2"/>
      <c r="DXY87" s="2"/>
      <c r="DXZ87" s="2"/>
      <c r="DYA87" s="2"/>
      <c r="DYB87" s="2"/>
      <c r="DYC87" s="2"/>
      <c r="DYD87" s="2"/>
      <c r="DYE87" s="2"/>
      <c r="DYF87" s="2"/>
      <c r="DYG87" s="2"/>
      <c r="DYH87" s="2"/>
      <c r="DYI87" s="2"/>
      <c r="DYJ87" s="2"/>
      <c r="DYK87" s="2"/>
      <c r="DYL87" s="2"/>
      <c r="DYM87" s="2"/>
      <c r="DYN87" s="2"/>
      <c r="DYO87" s="2"/>
      <c r="DYP87" s="2"/>
      <c r="DYQ87" s="2"/>
      <c r="DYR87" s="2"/>
      <c r="DYS87" s="2"/>
      <c r="DYT87" s="2"/>
      <c r="DYU87" s="2"/>
      <c r="DYV87" s="2"/>
      <c r="DYW87" s="2"/>
      <c r="DYX87" s="2"/>
      <c r="DYY87" s="2"/>
      <c r="DYZ87" s="2"/>
      <c r="DZA87" s="2"/>
      <c r="DZB87" s="2"/>
      <c r="DZC87" s="2"/>
      <c r="DZD87" s="2"/>
      <c r="DZE87" s="2"/>
      <c r="DZF87" s="2"/>
      <c r="DZG87" s="2"/>
      <c r="DZH87" s="2"/>
      <c r="DZI87" s="2"/>
      <c r="DZJ87" s="2"/>
      <c r="DZK87" s="2"/>
      <c r="DZL87" s="2"/>
      <c r="DZM87" s="2"/>
      <c r="DZN87" s="2"/>
      <c r="DZO87" s="2"/>
      <c r="DZP87" s="2"/>
      <c r="DZQ87" s="2"/>
      <c r="DZR87" s="2"/>
      <c r="DZS87" s="2"/>
      <c r="DZT87" s="2"/>
      <c r="DZU87" s="2"/>
      <c r="DZV87" s="2"/>
      <c r="DZW87" s="2"/>
      <c r="DZX87" s="2"/>
      <c r="DZY87" s="2"/>
      <c r="DZZ87" s="2"/>
      <c r="EAA87" s="2"/>
      <c r="EAB87" s="2"/>
      <c r="EAC87" s="2"/>
      <c r="EAD87" s="2"/>
      <c r="EAE87" s="2"/>
      <c r="EAF87" s="2"/>
      <c r="EAG87" s="2"/>
      <c r="EAH87" s="2"/>
      <c r="EAI87" s="2"/>
      <c r="EAJ87" s="2"/>
      <c r="EAK87" s="2"/>
      <c r="EAL87" s="2"/>
      <c r="EAM87" s="2"/>
      <c r="EAN87" s="2"/>
      <c r="EAO87" s="2"/>
      <c r="EAP87" s="2"/>
      <c r="EAQ87" s="2"/>
      <c r="EAR87" s="2"/>
      <c r="EAS87" s="2"/>
      <c r="EAT87" s="2"/>
      <c r="EAU87" s="2"/>
      <c r="EAV87" s="2"/>
      <c r="EAW87" s="2"/>
      <c r="EAX87" s="2"/>
      <c r="EAY87" s="2"/>
      <c r="EAZ87" s="2"/>
      <c r="EBA87" s="2"/>
      <c r="EBB87" s="2"/>
      <c r="EBC87" s="2"/>
      <c r="EBD87" s="2"/>
      <c r="EBE87" s="2"/>
      <c r="EBF87" s="2"/>
      <c r="EBG87" s="2"/>
      <c r="EBH87" s="2"/>
      <c r="EBI87" s="2"/>
      <c r="EBJ87" s="2"/>
      <c r="EBK87" s="2"/>
      <c r="EBL87" s="2"/>
      <c r="EBM87" s="2"/>
      <c r="EBN87" s="2"/>
      <c r="EBO87" s="2"/>
      <c r="EBP87" s="2"/>
      <c r="EBQ87" s="2"/>
      <c r="EBR87" s="2"/>
      <c r="EBS87" s="2"/>
      <c r="EBT87" s="2"/>
      <c r="EBU87" s="2"/>
      <c r="EBV87" s="2"/>
      <c r="EBW87" s="2"/>
      <c r="EBX87" s="2"/>
      <c r="EBY87" s="2"/>
      <c r="EBZ87" s="2"/>
      <c r="ECA87" s="2"/>
      <c r="ECB87" s="2"/>
      <c r="ECC87" s="2"/>
      <c r="ECD87" s="2"/>
      <c r="ECE87" s="2"/>
      <c r="ECF87" s="2"/>
      <c r="ECG87" s="2"/>
      <c r="ECH87" s="2"/>
      <c r="ECI87" s="2"/>
      <c r="ECJ87" s="2"/>
      <c r="ECK87" s="2"/>
      <c r="ECL87" s="2"/>
      <c r="ECM87" s="2"/>
      <c r="ECN87" s="2"/>
      <c r="ECO87" s="2"/>
      <c r="ECP87" s="2"/>
      <c r="ECQ87" s="2"/>
      <c r="ECR87" s="2"/>
      <c r="ECS87" s="2"/>
      <c r="ECT87" s="2"/>
      <c r="ECU87" s="2"/>
      <c r="ECV87" s="2"/>
      <c r="ECW87" s="2"/>
      <c r="ECX87" s="2"/>
      <c r="ECY87" s="2"/>
      <c r="ECZ87" s="2"/>
      <c r="EDA87" s="2"/>
      <c r="EDB87" s="2"/>
      <c r="EDC87" s="2"/>
      <c r="EDD87" s="2"/>
      <c r="EDE87" s="2"/>
      <c r="EDF87" s="2"/>
      <c r="EDG87" s="2"/>
      <c r="EDH87" s="2"/>
      <c r="EDI87" s="2"/>
      <c r="EDJ87" s="2"/>
      <c r="EDK87" s="2"/>
      <c r="EDL87" s="2"/>
      <c r="EDM87" s="2"/>
      <c r="EDN87" s="2"/>
      <c r="EDO87" s="2"/>
      <c r="EDP87" s="2"/>
      <c r="EDQ87" s="2"/>
      <c r="EDR87" s="2"/>
      <c r="EDS87" s="2"/>
      <c r="EDT87" s="2"/>
      <c r="EDU87" s="2"/>
      <c r="EDV87" s="2"/>
      <c r="EDW87" s="2"/>
      <c r="EDX87" s="2"/>
      <c r="EDY87" s="2"/>
      <c r="EDZ87" s="2"/>
      <c r="EEA87" s="2"/>
      <c r="EEB87" s="2"/>
      <c r="EEC87" s="2"/>
      <c r="EED87" s="2"/>
      <c r="EEE87" s="2"/>
      <c r="EEF87" s="2"/>
      <c r="EEG87" s="2"/>
      <c r="EEH87" s="2"/>
      <c r="EEI87" s="2"/>
      <c r="EEJ87" s="2"/>
      <c r="EEK87" s="2"/>
      <c r="EEL87" s="2"/>
      <c r="EEM87" s="2"/>
      <c r="EEN87" s="2"/>
      <c r="EEO87" s="2"/>
      <c r="EEP87" s="2"/>
      <c r="EEQ87" s="2"/>
      <c r="EER87" s="2"/>
      <c r="EES87" s="2"/>
      <c r="EET87" s="2"/>
      <c r="EEU87" s="2"/>
      <c r="EEV87" s="2"/>
      <c r="EEW87" s="2"/>
      <c r="EEX87" s="2"/>
      <c r="EEY87" s="2"/>
      <c r="EEZ87" s="2"/>
      <c r="EFA87" s="2"/>
      <c r="EFB87" s="2"/>
      <c r="EFC87" s="2"/>
      <c r="EFD87" s="2"/>
      <c r="EFE87" s="2"/>
      <c r="EFF87" s="2"/>
      <c r="EFG87" s="2"/>
      <c r="EFH87" s="2"/>
      <c r="EFI87" s="2"/>
      <c r="EFJ87" s="2"/>
      <c r="EFK87" s="2"/>
      <c r="EFL87" s="2"/>
      <c r="EFM87" s="2"/>
      <c r="EFN87" s="2"/>
      <c r="EFO87" s="2"/>
      <c r="EFP87" s="2"/>
      <c r="EFQ87" s="2"/>
      <c r="EFR87" s="2"/>
      <c r="EFS87" s="2"/>
      <c r="EFT87" s="2"/>
      <c r="EFU87" s="2"/>
      <c r="EFV87" s="2"/>
      <c r="EFW87" s="2"/>
      <c r="EFX87" s="2"/>
      <c r="EFY87" s="2"/>
      <c r="EFZ87" s="2"/>
      <c r="EGA87" s="2"/>
      <c r="EGB87" s="2"/>
      <c r="EGC87" s="2"/>
      <c r="EGD87" s="2"/>
      <c r="EGE87" s="2"/>
      <c r="EGF87" s="2"/>
      <c r="EGG87" s="2"/>
      <c r="EGH87" s="2"/>
      <c r="EGI87" s="2"/>
      <c r="EGJ87" s="2"/>
      <c r="EGK87" s="2"/>
      <c r="EGL87" s="2"/>
      <c r="EGM87" s="2"/>
      <c r="EGN87" s="2"/>
      <c r="EGO87" s="2"/>
      <c r="EGP87" s="2"/>
      <c r="EGQ87" s="2"/>
      <c r="EGR87" s="2"/>
      <c r="EGS87" s="2"/>
      <c r="EGT87" s="2"/>
      <c r="EGU87" s="2"/>
      <c r="EGV87" s="2"/>
      <c r="EGW87" s="2"/>
      <c r="EGX87" s="2"/>
      <c r="EGY87" s="2"/>
      <c r="EGZ87" s="2"/>
      <c r="EHA87" s="2"/>
      <c r="EHB87" s="2"/>
      <c r="EHC87" s="2"/>
      <c r="EHD87" s="2"/>
      <c r="EHE87" s="2"/>
      <c r="EHF87" s="2"/>
      <c r="EHG87" s="2"/>
      <c r="EHH87" s="2"/>
      <c r="EHI87" s="2"/>
      <c r="EHJ87" s="2"/>
      <c r="EHK87" s="2"/>
      <c r="EHL87" s="2"/>
      <c r="EHM87" s="2"/>
      <c r="EHN87" s="2"/>
      <c r="EHO87" s="2"/>
      <c r="EHP87" s="2"/>
      <c r="EHQ87" s="2"/>
      <c r="EHR87" s="2"/>
      <c r="EHS87" s="2"/>
      <c r="EHT87" s="2"/>
      <c r="EHU87" s="2"/>
      <c r="EHV87" s="2"/>
      <c r="EHW87" s="2"/>
      <c r="EHX87" s="2"/>
      <c r="EHY87" s="2"/>
      <c r="EHZ87" s="2"/>
      <c r="EIA87" s="2"/>
      <c r="EIB87" s="2"/>
      <c r="EIC87" s="2"/>
      <c r="EID87" s="2"/>
      <c r="EIE87" s="2"/>
      <c r="EIF87" s="2"/>
      <c r="EIG87" s="2"/>
      <c r="EIH87" s="2"/>
      <c r="EII87" s="2"/>
      <c r="EIJ87" s="2"/>
      <c r="EIK87" s="2"/>
      <c r="EIL87" s="2"/>
      <c r="EIM87" s="2"/>
      <c r="EIN87" s="2"/>
      <c r="EIO87" s="2"/>
      <c r="EIP87" s="2"/>
      <c r="EIQ87" s="2"/>
      <c r="EIR87" s="2"/>
      <c r="EIS87" s="2"/>
      <c r="EIT87" s="2"/>
      <c r="EIU87" s="2"/>
      <c r="EIV87" s="2"/>
      <c r="EIW87" s="2"/>
      <c r="EIX87" s="2"/>
      <c r="EIY87" s="2"/>
      <c r="EIZ87" s="2"/>
      <c r="EJA87" s="2"/>
      <c r="EJB87" s="2"/>
      <c r="EJC87" s="2"/>
      <c r="EJD87" s="2"/>
      <c r="EJE87" s="2"/>
      <c r="EJF87" s="2"/>
      <c r="EJG87" s="2"/>
      <c r="EJH87" s="2"/>
      <c r="EJI87" s="2"/>
      <c r="EJJ87" s="2"/>
      <c r="EJK87" s="2"/>
      <c r="EJL87" s="2"/>
      <c r="EJM87" s="2"/>
      <c r="EJN87" s="2"/>
      <c r="EJO87" s="2"/>
      <c r="EJP87" s="2"/>
      <c r="EJQ87" s="2"/>
      <c r="EJR87" s="2"/>
      <c r="EJS87" s="2"/>
      <c r="EJT87" s="2"/>
      <c r="EJU87" s="2"/>
      <c r="EJV87" s="2"/>
      <c r="EJW87" s="2"/>
      <c r="EJX87" s="2"/>
      <c r="EJY87" s="2"/>
      <c r="EJZ87" s="2"/>
      <c r="EKA87" s="2"/>
      <c r="EKB87" s="2"/>
      <c r="EKC87" s="2"/>
      <c r="EKD87" s="2"/>
      <c r="EKE87" s="2"/>
      <c r="EKF87" s="2"/>
      <c r="EKG87" s="2"/>
      <c r="EKH87" s="2"/>
      <c r="EKI87" s="2"/>
      <c r="EKJ87" s="2"/>
      <c r="EKK87" s="2"/>
      <c r="EKL87" s="2"/>
      <c r="EKM87" s="2"/>
      <c r="EKN87" s="2"/>
      <c r="EKO87" s="2"/>
      <c r="EKP87" s="2"/>
      <c r="EKQ87" s="2"/>
      <c r="EKR87" s="2"/>
      <c r="EKS87" s="2"/>
      <c r="EKT87" s="2"/>
      <c r="EKU87" s="2"/>
      <c r="EKV87" s="2"/>
      <c r="EKW87" s="2"/>
      <c r="EKX87" s="2"/>
      <c r="EKY87" s="2"/>
      <c r="EKZ87" s="2"/>
      <c r="ELA87" s="2"/>
      <c r="ELB87" s="2"/>
      <c r="ELC87" s="2"/>
      <c r="ELD87" s="2"/>
      <c r="ELE87" s="2"/>
      <c r="ELF87" s="2"/>
      <c r="ELG87" s="2"/>
      <c r="ELH87" s="2"/>
      <c r="ELI87" s="2"/>
      <c r="ELJ87" s="2"/>
      <c r="ELK87" s="2"/>
      <c r="ELL87" s="2"/>
      <c r="ELM87" s="2"/>
      <c r="ELN87" s="2"/>
      <c r="ELO87" s="2"/>
      <c r="ELP87" s="2"/>
      <c r="ELQ87" s="2"/>
      <c r="ELR87" s="2"/>
      <c r="ELS87" s="2"/>
      <c r="ELT87" s="2"/>
      <c r="ELU87" s="2"/>
      <c r="ELV87" s="2"/>
      <c r="ELW87" s="2"/>
      <c r="ELX87" s="2"/>
      <c r="ELY87" s="2"/>
      <c r="ELZ87" s="2"/>
      <c r="EMA87" s="2"/>
      <c r="EMB87" s="2"/>
      <c r="EMC87" s="2"/>
      <c r="EMD87" s="2"/>
      <c r="EME87" s="2"/>
      <c r="EMF87" s="2"/>
      <c r="EMG87" s="2"/>
      <c r="EMH87" s="2"/>
      <c r="EMI87" s="2"/>
      <c r="EMJ87" s="2"/>
      <c r="EMK87" s="2"/>
      <c r="EML87" s="2"/>
      <c r="EMM87" s="2"/>
      <c r="EMN87" s="2"/>
      <c r="EMO87" s="2"/>
      <c r="EMP87" s="2"/>
      <c r="EMQ87" s="2"/>
      <c r="EMR87" s="2"/>
      <c r="EMS87" s="2"/>
      <c r="EMT87" s="2"/>
      <c r="EMU87" s="2"/>
      <c r="EMV87" s="2"/>
      <c r="EMW87" s="2"/>
      <c r="EMX87" s="2"/>
      <c r="EMY87" s="2"/>
      <c r="EMZ87" s="2"/>
      <c r="ENA87" s="2"/>
      <c r="ENB87" s="2"/>
      <c r="ENC87" s="2"/>
      <c r="END87" s="2"/>
      <c r="ENE87" s="2"/>
      <c r="ENF87" s="2"/>
      <c r="ENG87" s="2"/>
      <c r="ENH87" s="2"/>
      <c r="ENI87" s="2"/>
      <c r="ENJ87" s="2"/>
      <c r="ENK87" s="2"/>
      <c r="ENL87" s="2"/>
      <c r="ENM87" s="2"/>
      <c r="ENN87" s="2"/>
      <c r="ENO87" s="2"/>
      <c r="ENP87" s="2"/>
      <c r="ENQ87" s="2"/>
      <c r="ENR87" s="2"/>
      <c r="ENS87" s="2"/>
      <c r="ENT87" s="2"/>
      <c r="ENU87" s="2"/>
      <c r="ENV87" s="2"/>
      <c r="ENW87" s="2"/>
      <c r="ENX87" s="2"/>
      <c r="ENY87" s="2"/>
      <c r="ENZ87" s="2"/>
      <c r="EOA87" s="2"/>
      <c r="EOB87" s="2"/>
      <c r="EOC87" s="2"/>
      <c r="EOD87" s="2"/>
      <c r="EOE87" s="2"/>
      <c r="EOF87" s="2"/>
      <c r="EOG87" s="2"/>
      <c r="EOH87" s="2"/>
      <c r="EOI87" s="2"/>
      <c r="EOJ87" s="2"/>
      <c r="EOK87" s="2"/>
      <c r="EOL87" s="2"/>
      <c r="EOM87" s="2"/>
      <c r="EON87" s="2"/>
      <c r="EOO87" s="2"/>
      <c r="EOP87" s="2"/>
      <c r="EOQ87" s="2"/>
      <c r="EOR87" s="2"/>
      <c r="EOS87" s="2"/>
      <c r="EOT87" s="2"/>
      <c r="EOU87" s="2"/>
      <c r="EOV87" s="2"/>
      <c r="EOW87" s="2"/>
      <c r="EOX87" s="2"/>
      <c r="EOY87" s="2"/>
      <c r="EOZ87" s="2"/>
      <c r="EPA87" s="2"/>
      <c r="EPB87" s="2"/>
      <c r="EPC87" s="2"/>
      <c r="EPD87" s="2"/>
      <c r="EPE87" s="2"/>
      <c r="EPF87" s="2"/>
      <c r="EPG87" s="2"/>
      <c r="EPH87" s="2"/>
      <c r="EPI87" s="2"/>
      <c r="EPJ87" s="2"/>
      <c r="EPK87" s="2"/>
      <c r="EPL87" s="2"/>
      <c r="EPM87" s="2"/>
      <c r="EPN87" s="2"/>
      <c r="EPO87" s="2"/>
      <c r="EPP87" s="2"/>
      <c r="EPQ87" s="2"/>
      <c r="EPR87" s="2"/>
      <c r="EPS87" s="2"/>
      <c r="EPT87" s="2"/>
      <c r="EPU87" s="2"/>
      <c r="EPV87" s="2"/>
      <c r="EPW87" s="2"/>
      <c r="EPX87" s="2"/>
      <c r="EPY87" s="2"/>
      <c r="EPZ87" s="2"/>
      <c r="EQA87" s="2"/>
      <c r="EQB87" s="2"/>
      <c r="EQC87" s="2"/>
      <c r="EQD87" s="2"/>
      <c r="EQE87" s="2"/>
      <c r="EQF87" s="2"/>
      <c r="EQG87" s="2"/>
      <c r="EQH87" s="2"/>
      <c r="EQI87" s="2"/>
      <c r="EQJ87" s="2"/>
      <c r="EQK87" s="2"/>
      <c r="EQL87" s="2"/>
      <c r="EQM87" s="2"/>
      <c r="EQN87" s="2"/>
      <c r="EQO87" s="2"/>
      <c r="EQP87" s="2"/>
      <c r="EQQ87" s="2"/>
      <c r="EQR87" s="2"/>
      <c r="EQS87" s="2"/>
      <c r="EQT87" s="2"/>
      <c r="EQU87" s="2"/>
      <c r="EQV87" s="2"/>
      <c r="EQW87" s="2"/>
      <c r="EQX87" s="2"/>
      <c r="EQY87" s="2"/>
      <c r="EQZ87" s="2"/>
      <c r="ERA87" s="2"/>
      <c r="ERB87" s="2"/>
      <c r="ERC87" s="2"/>
      <c r="ERD87" s="2"/>
      <c r="ERE87" s="2"/>
      <c r="ERF87" s="2"/>
      <c r="ERG87" s="2"/>
      <c r="ERH87" s="2"/>
      <c r="ERI87" s="2"/>
      <c r="ERJ87" s="2"/>
      <c r="ERK87" s="2"/>
      <c r="ERL87" s="2"/>
      <c r="ERM87" s="2"/>
      <c r="ERN87" s="2"/>
      <c r="ERO87" s="2"/>
      <c r="ERP87" s="2"/>
      <c r="ERQ87" s="2"/>
      <c r="ERR87" s="2"/>
      <c r="ERS87" s="2"/>
      <c r="ERT87" s="2"/>
      <c r="ERU87" s="2"/>
      <c r="ERV87" s="2"/>
      <c r="ERW87" s="2"/>
      <c r="ERX87" s="2"/>
      <c r="ERY87" s="2"/>
      <c r="ERZ87" s="2"/>
      <c r="ESA87" s="2"/>
      <c r="ESB87" s="2"/>
      <c r="ESC87" s="2"/>
      <c r="ESD87" s="2"/>
      <c r="ESE87" s="2"/>
      <c r="ESF87" s="2"/>
      <c r="ESG87" s="2"/>
      <c r="ESH87" s="2"/>
      <c r="ESI87" s="2"/>
      <c r="ESJ87" s="2"/>
      <c r="ESK87" s="2"/>
      <c r="ESL87" s="2"/>
      <c r="ESM87" s="2"/>
      <c r="ESN87" s="2"/>
      <c r="ESO87" s="2"/>
      <c r="ESP87" s="2"/>
      <c r="ESQ87" s="2"/>
      <c r="ESR87" s="2"/>
      <c r="ESS87" s="2"/>
      <c r="EST87" s="2"/>
      <c r="ESU87" s="2"/>
      <c r="ESV87" s="2"/>
      <c r="ESW87" s="2"/>
      <c r="ESX87" s="2"/>
      <c r="ESY87" s="2"/>
      <c r="ESZ87" s="2"/>
      <c r="ETA87" s="2"/>
      <c r="ETB87" s="2"/>
      <c r="ETC87" s="2"/>
      <c r="ETD87" s="2"/>
      <c r="ETE87" s="2"/>
      <c r="ETF87" s="2"/>
      <c r="ETG87" s="2"/>
      <c r="ETH87" s="2"/>
      <c r="ETI87" s="2"/>
      <c r="ETJ87" s="2"/>
      <c r="ETK87" s="2"/>
      <c r="ETL87" s="2"/>
      <c r="ETM87" s="2"/>
      <c r="ETN87" s="2"/>
      <c r="ETO87" s="2"/>
      <c r="ETP87" s="2"/>
      <c r="ETQ87" s="2"/>
      <c r="ETR87" s="2"/>
      <c r="ETS87" s="2"/>
      <c r="ETT87" s="2"/>
      <c r="ETU87" s="2"/>
      <c r="ETV87" s="2"/>
      <c r="ETW87" s="2"/>
      <c r="ETX87" s="2"/>
      <c r="ETY87" s="2"/>
      <c r="ETZ87" s="2"/>
      <c r="EUA87" s="2"/>
      <c r="EUB87" s="2"/>
      <c r="EUC87" s="2"/>
      <c r="EUD87" s="2"/>
      <c r="EUE87" s="2"/>
      <c r="EUF87" s="2"/>
      <c r="EUG87" s="2"/>
      <c r="EUH87" s="2"/>
      <c r="EUI87" s="2"/>
      <c r="EUJ87" s="2"/>
      <c r="EUK87" s="2"/>
      <c r="EUL87" s="2"/>
      <c r="EUM87" s="2"/>
      <c r="EUN87" s="2"/>
      <c r="EUO87" s="2"/>
      <c r="EUP87" s="2"/>
      <c r="EUQ87" s="2"/>
      <c r="EUR87" s="2"/>
      <c r="EUS87" s="2"/>
      <c r="EUT87" s="2"/>
      <c r="EUU87" s="2"/>
      <c r="EUV87" s="2"/>
      <c r="EUW87" s="2"/>
      <c r="EUX87" s="2"/>
      <c r="EUY87" s="2"/>
      <c r="EUZ87" s="2"/>
      <c r="EVA87" s="2"/>
      <c r="EVB87" s="2"/>
      <c r="EVC87" s="2"/>
      <c r="EVD87" s="2"/>
      <c r="EVE87" s="2"/>
      <c r="EVF87" s="2"/>
      <c r="EVG87" s="2"/>
      <c r="EVH87" s="2"/>
      <c r="EVI87" s="2"/>
      <c r="EVJ87" s="2"/>
      <c r="EVK87" s="2"/>
      <c r="EVL87" s="2"/>
      <c r="EVM87" s="2"/>
      <c r="EVN87" s="2"/>
      <c r="EVO87" s="2"/>
      <c r="EVP87" s="2"/>
      <c r="EVQ87" s="2"/>
      <c r="EVR87" s="2"/>
      <c r="EVS87" s="2"/>
      <c r="EVT87" s="2"/>
      <c r="EVU87" s="2"/>
      <c r="EVV87" s="2"/>
      <c r="EVW87" s="2"/>
      <c r="EVX87" s="2"/>
      <c r="EVY87" s="2"/>
      <c r="EVZ87" s="2"/>
      <c r="EWA87" s="2"/>
      <c r="EWB87" s="2"/>
      <c r="EWC87" s="2"/>
      <c r="EWD87" s="2"/>
      <c r="EWE87" s="2"/>
      <c r="EWF87" s="2"/>
      <c r="EWG87" s="2"/>
      <c r="EWH87" s="2"/>
      <c r="EWI87" s="2"/>
      <c r="EWJ87" s="2"/>
      <c r="EWK87" s="2"/>
      <c r="EWL87" s="2"/>
      <c r="EWM87" s="2"/>
      <c r="EWN87" s="2"/>
      <c r="EWO87" s="2"/>
      <c r="EWP87" s="2"/>
      <c r="EWQ87" s="2"/>
      <c r="EWR87" s="2"/>
      <c r="EWS87" s="2"/>
      <c r="EWT87" s="2"/>
      <c r="EWU87" s="2"/>
      <c r="EWV87" s="2"/>
      <c r="EWW87" s="2"/>
      <c r="EWX87" s="2"/>
      <c r="EWY87" s="2"/>
      <c r="EWZ87" s="2"/>
      <c r="EXA87" s="2"/>
      <c r="EXB87" s="2"/>
      <c r="EXC87" s="2"/>
      <c r="EXD87" s="2"/>
      <c r="EXE87" s="2"/>
      <c r="EXF87" s="2"/>
      <c r="EXG87" s="2"/>
      <c r="EXH87" s="2"/>
      <c r="EXI87" s="2"/>
      <c r="EXJ87" s="2"/>
      <c r="EXK87" s="2"/>
      <c r="EXL87" s="2"/>
      <c r="EXM87" s="2"/>
      <c r="EXN87" s="2"/>
      <c r="EXO87" s="2"/>
      <c r="EXP87" s="2"/>
      <c r="EXQ87" s="2"/>
      <c r="EXR87" s="2"/>
      <c r="EXS87" s="2"/>
      <c r="EXT87" s="2"/>
      <c r="EXU87" s="2"/>
      <c r="EXV87" s="2"/>
      <c r="EXW87" s="2"/>
      <c r="EXX87" s="2"/>
      <c r="EXY87" s="2"/>
      <c r="EXZ87" s="2"/>
      <c r="EYA87" s="2"/>
      <c r="EYB87" s="2"/>
      <c r="EYC87" s="2"/>
      <c r="EYD87" s="2"/>
      <c r="EYE87" s="2"/>
      <c r="EYF87" s="2"/>
      <c r="EYG87" s="2"/>
      <c r="EYH87" s="2"/>
      <c r="EYI87" s="2"/>
      <c r="EYJ87" s="2"/>
      <c r="EYK87" s="2"/>
      <c r="EYL87" s="2"/>
      <c r="EYM87" s="2"/>
      <c r="EYN87" s="2"/>
      <c r="EYO87" s="2"/>
      <c r="EYP87" s="2"/>
      <c r="EYQ87" s="2"/>
      <c r="EYR87" s="2"/>
      <c r="EYS87" s="2"/>
      <c r="EYT87" s="2"/>
      <c r="EYU87" s="2"/>
      <c r="EYV87" s="2"/>
      <c r="EYW87" s="2"/>
      <c r="EYX87" s="2"/>
      <c r="EYY87" s="2"/>
      <c r="EYZ87" s="2"/>
      <c r="EZA87" s="2"/>
      <c r="EZB87" s="2"/>
      <c r="EZC87" s="2"/>
      <c r="EZD87" s="2"/>
      <c r="EZE87" s="2"/>
      <c r="EZF87" s="2"/>
      <c r="EZG87" s="2"/>
      <c r="EZH87" s="2"/>
      <c r="EZI87" s="2"/>
      <c r="EZJ87" s="2"/>
      <c r="EZK87" s="2"/>
      <c r="EZL87" s="2"/>
      <c r="EZM87" s="2"/>
      <c r="EZN87" s="2"/>
      <c r="EZO87" s="2"/>
      <c r="EZP87" s="2"/>
      <c r="EZQ87" s="2"/>
      <c r="EZR87" s="2"/>
      <c r="EZS87" s="2"/>
      <c r="EZT87" s="2"/>
      <c r="EZU87" s="2"/>
      <c r="EZV87" s="2"/>
      <c r="EZW87" s="2"/>
      <c r="EZX87" s="2"/>
      <c r="EZY87" s="2"/>
      <c r="EZZ87" s="2"/>
      <c r="FAA87" s="2"/>
      <c r="FAB87" s="2"/>
      <c r="FAC87" s="2"/>
      <c r="FAD87" s="2"/>
      <c r="FAE87" s="2"/>
      <c r="FAF87" s="2"/>
      <c r="FAG87" s="2"/>
      <c r="FAH87" s="2"/>
      <c r="FAI87" s="2"/>
      <c r="FAJ87" s="2"/>
      <c r="FAK87" s="2"/>
      <c r="FAL87" s="2"/>
      <c r="FAM87" s="2"/>
      <c r="FAN87" s="2"/>
      <c r="FAO87" s="2"/>
      <c r="FAP87" s="2"/>
      <c r="FAQ87" s="2"/>
      <c r="FAR87" s="2"/>
      <c r="FAS87" s="2"/>
      <c r="FAT87" s="2"/>
      <c r="FAU87" s="2"/>
      <c r="FAV87" s="2"/>
      <c r="FAW87" s="2"/>
      <c r="FAX87" s="2"/>
      <c r="FAY87" s="2"/>
      <c r="FAZ87" s="2"/>
      <c r="FBA87" s="2"/>
      <c r="FBB87" s="2"/>
      <c r="FBC87" s="2"/>
      <c r="FBD87" s="2"/>
      <c r="FBE87" s="2"/>
      <c r="FBF87" s="2"/>
      <c r="FBG87" s="2"/>
      <c r="FBH87" s="2"/>
      <c r="FBI87" s="2"/>
      <c r="FBJ87" s="2"/>
      <c r="FBK87" s="2"/>
      <c r="FBL87" s="2"/>
      <c r="FBM87" s="2"/>
      <c r="FBN87" s="2"/>
      <c r="FBO87" s="2"/>
      <c r="FBP87" s="2"/>
      <c r="FBQ87" s="2"/>
      <c r="FBR87" s="2"/>
      <c r="FBS87" s="2"/>
      <c r="FBT87" s="2"/>
      <c r="FBU87" s="2"/>
      <c r="FBV87" s="2"/>
      <c r="FBW87" s="2"/>
      <c r="FBX87" s="2"/>
      <c r="FBY87" s="2"/>
      <c r="FBZ87" s="2"/>
      <c r="FCA87" s="2"/>
      <c r="FCB87" s="2"/>
      <c r="FCC87" s="2"/>
      <c r="FCD87" s="2"/>
      <c r="FCE87" s="2"/>
      <c r="FCF87" s="2"/>
      <c r="FCG87" s="2"/>
      <c r="FCH87" s="2"/>
      <c r="FCI87" s="2"/>
      <c r="FCJ87" s="2"/>
      <c r="FCK87" s="2"/>
      <c r="FCL87" s="2"/>
      <c r="FCM87" s="2"/>
      <c r="FCN87" s="2"/>
      <c r="FCO87" s="2"/>
      <c r="FCP87" s="2"/>
      <c r="FCQ87" s="2"/>
      <c r="FCR87" s="2"/>
      <c r="FCS87" s="2"/>
      <c r="FCT87" s="2"/>
      <c r="FCU87" s="2"/>
      <c r="FCV87" s="2"/>
      <c r="FCW87" s="2"/>
      <c r="FCX87" s="2"/>
      <c r="FCY87" s="2"/>
      <c r="FCZ87" s="2"/>
      <c r="FDA87" s="2"/>
      <c r="FDB87" s="2"/>
      <c r="FDC87" s="2"/>
      <c r="FDD87" s="2"/>
      <c r="FDE87" s="2"/>
      <c r="FDF87" s="2"/>
      <c r="FDG87" s="2"/>
      <c r="FDH87" s="2"/>
      <c r="FDI87" s="2"/>
      <c r="FDJ87" s="2"/>
      <c r="FDK87" s="2"/>
      <c r="FDL87" s="2"/>
      <c r="FDM87" s="2"/>
      <c r="FDN87" s="2"/>
      <c r="FDO87" s="2"/>
      <c r="FDP87" s="2"/>
      <c r="FDQ87" s="2"/>
      <c r="FDR87" s="2"/>
      <c r="FDS87" s="2"/>
      <c r="FDT87" s="2"/>
      <c r="FDU87" s="2"/>
      <c r="FDV87" s="2"/>
      <c r="FDW87" s="2"/>
      <c r="FDX87" s="2"/>
      <c r="FDY87" s="2"/>
      <c r="FDZ87" s="2"/>
      <c r="FEA87" s="2"/>
      <c r="FEB87" s="2"/>
      <c r="FEC87" s="2"/>
      <c r="FED87" s="2"/>
      <c r="FEE87" s="2"/>
      <c r="FEF87" s="2"/>
      <c r="FEG87" s="2"/>
      <c r="FEH87" s="2"/>
      <c r="FEI87" s="2"/>
      <c r="FEJ87" s="2"/>
      <c r="FEK87" s="2"/>
      <c r="FEL87" s="2"/>
      <c r="FEM87" s="2"/>
      <c r="FEN87" s="2"/>
      <c r="FEO87" s="2"/>
      <c r="FEP87" s="2"/>
      <c r="FEQ87" s="2"/>
      <c r="FER87" s="2"/>
      <c r="FES87" s="2"/>
      <c r="FET87" s="2"/>
      <c r="FEU87" s="2"/>
      <c r="FEV87" s="2"/>
      <c r="FEW87" s="2"/>
      <c r="FEX87" s="2"/>
      <c r="FEY87" s="2"/>
      <c r="FEZ87" s="2"/>
      <c r="FFA87" s="2"/>
      <c r="FFB87" s="2"/>
      <c r="FFC87" s="2"/>
      <c r="FFD87" s="2"/>
      <c r="FFE87" s="2"/>
      <c r="FFF87" s="2"/>
      <c r="FFG87" s="2"/>
      <c r="FFH87" s="2"/>
      <c r="FFI87" s="2"/>
      <c r="FFJ87" s="2"/>
      <c r="FFK87" s="2"/>
      <c r="FFL87" s="2"/>
      <c r="FFM87" s="2"/>
      <c r="FFN87" s="2"/>
      <c r="FFO87" s="2"/>
      <c r="FFP87" s="2"/>
      <c r="FFQ87" s="2"/>
      <c r="FFR87" s="2"/>
      <c r="FFS87" s="2"/>
      <c r="FFT87" s="2"/>
      <c r="FFU87" s="2"/>
      <c r="FFV87" s="2"/>
      <c r="FFW87" s="2"/>
      <c r="FFX87" s="2"/>
      <c r="FFY87" s="2"/>
      <c r="FFZ87" s="2"/>
      <c r="FGA87" s="2"/>
      <c r="FGB87" s="2"/>
      <c r="FGC87" s="2"/>
      <c r="FGD87" s="2"/>
      <c r="FGE87" s="2"/>
      <c r="FGF87" s="2"/>
      <c r="FGG87" s="2"/>
      <c r="FGH87" s="2"/>
      <c r="FGI87" s="2"/>
      <c r="FGJ87" s="2"/>
      <c r="FGK87" s="2"/>
      <c r="FGL87" s="2"/>
      <c r="FGM87" s="2"/>
      <c r="FGN87" s="2"/>
      <c r="FGO87" s="2"/>
      <c r="FGP87" s="2"/>
      <c r="FGQ87" s="2"/>
      <c r="FGR87" s="2"/>
      <c r="FGS87" s="2"/>
      <c r="FGT87" s="2"/>
      <c r="FGU87" s="2"/>
      <c r="FGV87" s="2"/>
      <c r="FGW87" s="2"/>
      <c r="FGX87" s="2"/>
      <c r="FGY87" s="2"/>
      <c r="FGZ87" s="2"/>
      <c r="FHA87" s="2"/>
      <c r="FHB87" s="2"/>
      <c r="FHC87" s="2"/>
      <c r="FHD87" s="2"/>
      <c r="FHE87" s="2"/>
      <c r="FHF87" s="2"/>
      <c r="FHG87" s="2"/>
      <c r="FHH87" s="2"/>
      <c r="FHI87" s="2"/>
      <c r="FHJ87" s="2"/>
      <c r="FHK87" s="2"/>
      <c r="FHL87" s="2"/>
      <c r="FHM87" s="2"/>
      <c r="FHN87" s="2"/>
      <c r="FHO87" s="2"/>
      <c r="FHP87" s="2"/>
      <c r="FHQ87" s="2"/>
      <c r="FHR87" s="2"/>
      <c r="FHS87" s="2"/>
      <c r="FHT87" s="2"/>
      <c r="FHU87" s="2"/>
      <c r="FHV87" s="2"/>
      <c r="FHW87" s="2"/>
      <c r="FHX87" s="2"/>
      <c r="FHY87" s="2"/>
      <c r="FHZ87" s="2"/>
      <c r="FIA87" s="2"/>
      <c r="FIB87" s="2"/>
      <c r="FIC87" s="2"/>
      <c r="FID87" s="2"/>
      <c r="FIE87" s="2"/>
      <c r="FIF87" s="2"/>
      <c r="FIG87" s="2"/>
      <c r="FIH87" s="2"/>
      <c r="FII87" s="2"/>
      <c r="FIJ87" s="2"/>
      <c r="FIK87" s="2"/>
      <c r="FIL87" s="2"/>
      <c r="FIM87" s="2"/>
      <c r="FIN87" s="2"/>
      <c r="FIO87" s="2"/>
      <c r="FIP87" s="2"/>
      <c r="FIQ87" s="2"/>
      <c r="FIR87" s="2"/>
      <c r="FIS87" s="2"/>
      <c r="FIT87" s="2"/>
      <c r="FIU87" s="2"/>
      <c r="FIV87" s="2"/>
      <c r="FIW87" s="2"/>
      <c r="FIX87" s="2"/>
      <c r="FIY87" s="2"/>
      <c r="FIZ87" s="2"/>
      <c r="FJA87" s="2"/>
      <c r="FJB87" s="2"/>
      <c r="FJC87" s="2"/>
      <c r="FJD87" s="2"/>
      <c r="FJE87" s="2"/>
      <c r="FJF87" s="2"/>
      <c r="FJG87" s="2"/>
      <c r="FJH87" s="2"/>
      <c r="FJI87" s="2"/>
      <c r="FJJ87" s="2"/>
      <c r="FJK87" s="2"/>
      <c r="FJL87" s="2"/>
      <c r="FJM87" s="2"/>
      <c r="FJN87" s="2"/>
      <c r="FJO87" s="2"/>
      <c r="FJP87" s="2"/>
      <c r="FJQ87" s="2"/>
      <c r="FJR87" s="2"/>
      <c r="FJS87" s="2"/>
      <c r="FJT87" s="2"/>
      <c r="FJU87" s="2"/>
      <c r="FJV87" s="2"/>
      <c r="FJW87" s="2"/>
      <c r="FJX87" s="2"/>
      <c r="FJY87" s="2"/>
      <c r="FJZ87" s="2"/>
      <c r="FKA87" s="2"/>
      <c r="FKB87" s="2"/>
      <c r="FKC87" s="2"/>
      <c r="FKD87" s="2"/>
      <c r="FKE87" s="2"/>
      <c r="FKF87" s="2"/>
      <c r="FKG87" s="2"/>
      <c r="FKH87" s="2"/>
      <c r="FKI87" s="2"/>
      <c r="FKJ87" s="2"/>
      <c r="FKK87" s="2"/>
      <c r="FKL87" s="2"/>
      <c r="FKM87" s="2"/>
      <c r="FKN87" s="2"/>
      <c r="FKO87" s="2"/>
      <c r="FKP87" s="2"/>
      <c r="FKQ87" s="2"/>
      <c r="FKR87" s="2"/>
      <c r="FKS87" s="2"/>
      <c r="FKT87" s="2"/>
      <c r="FKU87" s="2"/>
      <c r="FKV87" s="2"/>
      <c r="FKW87" s="2"/>
      <c r="FKX87" s="2"/>
      <c r="FKY87" s="2"/>
      <c r="FKZ87" s="2"/>
      <c r="FLA87" s="2"/>
      <c r="FLB87" s="2"/>
      <c r="FLC87" s="2"/>
      <c r="FLD87" s="2"/>
      <c r="FLE87" s="2"/>
      <c r="FLF87" s="2"/>
      <c r="FLG87" s="2"/>
      <c r="FLH87" s="2"/>
      <c r="FLI87" s="2"/>
      <c r="FLJ87" s="2"/>
      <c r="FLK87" s="2"/>
      <c r="FLL87" s="2"/>
      <c r="FLM87" s="2"/>
      <c r="FLN87" s="2"/>
      <c r="FLO87" s="2"/>
      <c r="FLP87" s="2"/>
      <c r="FLQ87" s="2"/>
      <c r="FLR87" s="2"/>
      <c r="FLS87" s="2"/>
      <c r="FLT87" s="2"/>
      <c r="FLU87" s="2"/>
      <c r="FLV87" s="2"/>
      <c r="FLW87" s="2"/>
      <c r="FLX87" s="2"/>
      <c r="FLY87" s="2"/>
      <c r="FLZ87" s="2"/>
      <c r="FMA87" s="2"/>
      <c r="FMB87" s="2"/>
      <c r="FMC87" s="2"/>
      <c r="FMD87" s="2"/>
      <c r="FME87" s="2"/>
      <c r="FMF87" s="2"/>
      <c r="FMG87" s="2"/>
      <c r="FMH87" s="2"/>
      <c r="FMI87" s="2"/>
      <c r="FMJ87" s="2"/>
      <c r="FMK87" s="2"/>
      <c r="FML87" s="2"/>
      <c r="FMM87" s="2"/>
      <c r="FMN87" s="2"/>
      <c r="FMO87" s="2"/>
      <c r="FMP87" s="2"/>
      <c r="FMQ87" s="2"/>
      <c r="FMR87" s="2"/>
      <c r="FMS87" s="2"/>
      <c r="FMT87" s="2"/>
      <c r="FMU87" s="2"/>
      <c r="FMV87" s="2"/>
      <c r="FMW87" s="2"/>
      <c r="FMX87" s="2"/>
      <c r="FMY87" s="2"/>
      <c r="FMZ87" s="2"/>
      <c r="FNA87" s="2"/>
      <c r="FNB87" s="2"/>
      <c r="FNC87" s="2"/>
      <c r="FND87" s="2"/>
      <c r="FNE87" s="2"/>
      <c r="FNF87" s="2"/>
      <c r="FNG87" s="2"/>
      <c r="FNH87" s="2"/>
      <c r="FNI87" s="2"/>
      <c r="FNJ87" s="2"/>
      <c r="FNK87" s="2"/>
      <c r="FNL87" s="2"/>
      <c r="FNM87" s="2"/>
      <c r="FNN87" s="2"/>
      <c r="FNO87" s="2"/>
      <c r="FNP87" s="2"/>
      <c r="FNQ87" s="2"/>
      <c r="FNR87" s="2"/>
      <c r="FNS87" s="2"/>
      <c r="FNT87" s="2"/>
      <c r="FNU87" s="2"/>
      <c r="FNV87" s="2"/>
      <c r="FNW87" s="2"/>
      <c r="FNX87" s="2"/>
      <c r="FNY87" s="2"/>
      <c r="FNZ87" s="2"/>
      <c r="FOA87" s="2"/>
      <c r="FOB87" s="2"/>
      <c r="FOC87" s="2"/>
      <c r="FOD87" s="2"/>
      <c r="FOE87" s="2"/>
      <c r="FOF87" s="2"/>
      <c r="FOG87" s="2"/>
      <c r="FOH87" s="2"/>
      <c r="FOI87" s="2"/>
      <c r="FOJ87" s="2"/>
      <c r="FOK87" s="2"/>
      <c r="FOL87" s="2"/>
      <c r="FOM87" s="2"/>
      <c r="FON87" s="2"/>
      <c r="FOO87" s="2"/>
      <c r="FOP87" s="2"/>
      <c r="FOQ87" s="2"/>
      <c r="FOR87" s="2"/>
      <c r="FOS87" s="2"/>
      <c r="FOT87" s="2"/>
      <c r="FOU87" s="2"/>
      <c r="FOV87" s="2"/>
      <c r="FOW87" s="2"/>
      <c r="FOX87" s="2"/>
      <c r="FOY87" s="2"/>
      <c r="FOZ87" s="2"/>
      <c r="FPA87" s="2"/>
      <c r="FPB87" s="2"/>
      <c r="FPC87" s="2"/>
      <c r="FPD87" s="2"/>
      <c r="FPE87" s="2"/>
      <c r="FPF87" s="2"/>
      <c r="FPG87" s="2"/>
      <c r="FPH87" s="2"/>
      <c r="FPI87" s="2"/>
      <c r="FPJ87" s="2"/>
      <c r="FPK87" s="2"/>
      <c r="FPL87" s="2"/>
      <c r="FPM87" s="2"/>
      <c r="FPN87" s="2"/>
      <c r="FPO87" s="2"/>
      <c r="FPP87" s="2"/>
      <c r="FPQ87" s="2"/>
      <c r="FPR87" s="2"/>
      <c r="FPS87" s="2"/>
      <c r="FPT87" s="2"/>
      <c r="FPU87" s="2"/>
      <c r="FPV87" s="2"/>
      <c r="FPW87" s="2"/>
      <c r="FPX87" s="2"/>
      <c r="FPY87" s="2"/>
      <c r="FPZ87" s="2"/>
      <c r="FQA87" s="2"/>
      <c r="FQB87" s="2"/>
      <c r="FQC87" s="2"/>
      <c r="FQD87" s="2"/>
      <c r="FQE87" s="2"/>
      <c r="FQF87" s="2"/>
      <c r="FQG87" s="2"/>
      <c r="FQH87" s="2"/>
      <c r="FQI87" s="2"/>
      <c r="FQJ87" s="2"/>
      <c r="FQK87" s="2"/>
      <c r="FQL87" s="2"/>
      <c r="FQM87" s="2"/>
      <c r="FQN87" s="2"/>
      <c r="FQO87" s="2"/>
      <c r="FQP87" s="2"/>
      <c r="FQQ87" s="2"/>
      <c r="FQR87" s="2"/>
      <c r="FQS87" s="2"/>
      <c r="FQT87" s="2"/>
      <c r="FQU87" s="2"/>
      <c r="FQV87" s="2"/>
      <c r="FQW87" s="2"/>
      <c r="FQX87" s="2"/>
      <c r="FQY87" s="2"/>
      <c r="FQZ87" s="2"/>
      <c r="FRA87" s="2"/>
      <c r="FRB87" s="2"/>
      <c r="FRC87" s="2"/>
      <c r="FRD87" s="2"/>
      <c r="FRE87" s="2"/>
      <c r="FRF87" s="2"/>
      <c r="FRG87" s="2"/>
      <c r="FRH87" s="2"/>
      <c r="FRI87" s="2"/>
      <c r="FRJ87" s="2"/>
      <c r="FRK87" s="2"/>
      <c r="FRL87" s="2"/>
      <c r="FRM87" s="2"/>
      <c r="FRN87" s="2"/>
      <c r="FRO87" s="2"/>
      <c r="FRP87" s="2"/>
      <c r="FRQ87" s="2"/>
      <c r="FRR87" s="2"/>
      <c r="FRS87" s="2"/>
      <c r="FRT87" s="2"/>
      <c r="FRU87" s="2"/>
      <c r="FRV87" s="2"/>
      <c r="FRW87" s="2"/>
      <c r="FRX87" s="2"/>
      <c r="FRY87" s="2"/>
      <c r="FRZ87" s="2"/>
      <c r="FSA87" s="2"/>
      <c r="FSB87" s="2"/>
      <c r="FSC87" s="2"/>
      <c r="FSD87" s="2"/>
      <c r="FSE87" s="2"/>
      <c r="FSF87" s="2"/>
      <c r="FSG87" s="2"/>
      <c r="FSH87" s="2"/>
      <c r="FSI87" s="2"/>
      <c r="FSJ87" s="2"/>
      <c r="FSK87" s="2"/>
      <c r="FSL87" s="2"/>
      <c r="FSM87" s="2"/>
      <c r="FSN87" s="2"/>
      <c r="FSO87" s="2"/>
      <c r="FSP87" s="2"/>
      <c r="FSQ87" s="2"/>
      <c r="FSR87" s="2"/>
      <c r="FSS87" s="2"/>
      <c r="FST87" s="2"/>
      <c r="FSU87" s="2"/>
      <c r="FSV87" s="2"/>
      <c r="FSW87" s="2"/>
      <c r="FSX87" s="2"/>
      <c r="FSY87" s="2"/>
      <c r="FSZ87" s="2"/>
      <c r="FTA87" s="2"/>
      <c r="FTB87" s="2"/>
      <c r="FTC87" s="2"/>
      <c r="FTD87" s="2"/>
      <c r="FTE87" s="2"/>
      <c r="FTF87" s="2"/>
      <c r="FTG87" s="2"/>
      <c r="FTH87" s="2"/>
      <c r="FTI87" s="2"/>
      <c r="FTJ87" s="2"/>
      <c r="FTK87" s="2"/>
      <c r="FTL87" s="2"/>
      <c r="FTM87" s="2"/>
      <c r="FTN87" s="2"/>
      <c r="FTO87" s="2"/>
      <c r="FTP87" s="2"/>
      <c r="FTQ87" s="2"/>
      <c r="FTR87" s="2"/>
      <c r="FTS87" s="2"/>
      <c r="FTT87" s="2"/>
      <c r="FTU87" s="2"/>
      <c r="FTV87" s="2"/>
      <c r="FTW87" s="2"/>
      <c r="FTX87" s="2"/>
      <c r="FTY87" s="2"/>
      <c r="FTZ87" s="2"/>
      <c r="FUA87" s="2"/>
      <c r="FUB87" s="2"/>
      <c r="FUC87" s="2"/>
      <c r="FUD87" s="2"/>
      <c r="FUE87" s="2"/>
      <c r="FUF87" s="2"/>
      <c r="FUG87" s="2"/>
      <c r="FUH87" s="2"/>
      <c r="FUI87" s="2"/>
      <c r="FUJ87" s="2"/>
      <c r="FUK87" s="2"/>
      <c r="FUL87" s="2"/>
      <c r="FUM87" s="2"/>
      <c r="FUN87" s="2"/>
      <c r="FUO87" s="2"/>
      <c r="FUP87" s="2"/>
      <c r="FUQ87" s="2"/>
      <c r="FUR87" s="2"/>
      <c r="FUS87" s="2"/>
      <c r="FUT87" s="2"/>
      <c r="FUU87" s="2"/>
      <c r="FUV87" s="2"/>
      <c r="FUW87" s="2"/>
      <c r="FUX87" s="2"/>
      <c r="FUY87" s="2"/>
      <c r="FUZ87" s="2"/>
      <c r="FVA87" s="2"/>
      <c r="FVB87" s="2"/>
      <c r="FVC87" s="2"/>
      <c r="FVD87" s="2"/>
      <c r="FVE87" s="2"/>
      <c r="FVF87" s="2"/>
      <c r="FVG87" s="2"/>
      <c r="FVH87" s="2"/>
      <c r="FVI87" s="2"/>
      <c r="FVJ87" s="2"/>
      <c r="FVK87" s="2"/>
      <c r="FVL87" s="2"/>
      <c r="FVM87" s="2"/>
      <c r="FVN87" s="2"/>
      <c r="FVO87" s="2"/>
      <c r="FVP87" s="2"/>
      <c r="FVQ87" s="2"/>
      <c r="FVR87" s="2"/>
      <c r="FVS87" s="2"/>
      <c r="FVT87" s="2"/>
      <c r="FVU87" s="2"/>
      <c r="FVV87" s="2"/>
      <c r="FVW87" s="2"/>
      <c r="FVX87" s="2"/>
      <c r="FVY87" s="2"/>
      <c r="FVZ87" s="2"/>
      <c r="FWA87" s="2"/>
      <c r="FWB87" s="2"/>
      <c r="FWC87" s="2"/>
      <c r="FWD87" s="2"/>
      <c r="FWE87" s="2"/>
      <c r="FWF87" s="2"/>
      <c r="FWG87" s="2"/>
      <c r="FWH87" s="2"/>
      <c r="FWI87" s="2"/>
      <c r="FWJ87" s="2"/>
      <c r="FWK87" s="2"/>
      <c r="FWL87" s="2"/>
      <c r="FWM87" s="2"/>
      <c r="FWN87" s="2"/>
      <c r="FWO87" s="2"/>
      <c r="FWP87" s="2"/>
      <c r="FWQ87" s="2"/>
      <c r="FWR87" s="2"/>
      <c r="FWS87" s="2"/>
      <c r="FWT87" s="2"/>
      <c r="FWU87" s="2"/>
      <c r="FWV87" s="2"/>
      <c r="FWW87" s="2"/>
      <c r="FWX87" s="2"/>
      <c r="FWY87" s="2"/>
      <c r="FWZ87" s="2"/>
      <c r="FXA87" s="2"/>
      <c r="FXB87" s="2"/>
      <c r="FXC87" s="2"/>
      <c r="FXD87" s="2"/>
      <c r="FXE87" s="2"/>
      <c r="FXF87" s="2"/>
      <c r="FXG87" s="2"/>
      <c r="FXH87" s="2"/>
      <c r="FXI87" s="2"/>
      <c r="FXJ87" s="2"/>
      <c r="FXK87" s="2"/>
      <c r="FXL87" s="2"/>
      <c r="FXM87" s="2"/>
      <c r="FXN87" s="2"/>
      <c r="FXO87" s="2"/>
      <c r="FXP87" s="2"/>
      <c r="FXQ87" s="2"/>
      <c r="FXR87" s="2"/>
      <c r="FXS87" s="2"/>
      <c r="FXT87" s="2"/>
      <c r="FXU87" s="2"/>
      <c r="FXV87" s="2"/>
      <c r="FXW87" s="2"/>
      <c r="FXX87" s="2"/>
      <c r="FXY87" s="2"/>
      <c r="FXZ87" s="2"/>
      <c r="FYA87" s="2"/>
      <c r="FYB87" s="2"/>
      <c r="FYC87" s="2"/>
      <c r="FYD87" s="2"/>
      <c r="FYE87" s="2"/>
      <c r="FYF87" s="2"/>
      <c r="FYG87" s="2"/>
      <c r="FYH87" s="2"/>
      <c r="FYI87" s="2"/>
      <c r="FYJ87" s="2"/>
      <c r="FYK87" s="2"/>
      <c r="FYL87" s="2"/>
      <c r="FYM87" s="2"/>
      <c r="FYN87" s="2"/>
      <c r="FYO87" s="2"/>
      <c r="FYP87" s="2"/>
      <c r="FYQ87" s="2"/>
      <c r="FYR87" s="2"/>
      <c r="FYS87" s="2"/>
      <c r="FYT87" s="2"/>
      <c r="FYU87" s="2"/>
      <c r="FYV87" s="2"/>
      <c r="FYW87" s="2"/>
      <c r="FYX87" s="2"/>
      <c r="FYY87" s="2"/>
      <c r="FYZ87" s="2"/>
      <c r="FZA87" s="2"/>
      <c r="FZB87" s="2"/>
      <c r="FZC87" s="2"/>
      <c r="FZD87" s="2"/>
      <c r="FZE87" s="2"/>
      <c r="FZF87" s="2"/>
      <c r="FZG87" s="2"/>
      <c r="FZH87" s="2"/>
      <c r="FZI87" s="2"/>
      <c r="FZJ87" s="2"/>
      <c r="FZK87" s="2"/>
      <c r="FZL87" s="2"/>
      <c r="FZM87" s="2"/>
      <c r="FZN87" s="2"/>
      <c r="FZO87" s="2"/>
      <c r="FZP87" s="2"/>
      <c r="FZQ87" s="2"/>
      <c r="FZR87" s="2"/>
      <c r="FZS87" s="2"/>
      <c r="FZT87" s="2"/>
      <c r="FZU87" s="2"/>
      <c r="FZV87" s="2"/>
      <c r="FZW87" s="2"/>
      <c r="FZX87" s="2"/>
      <c r="FZY87" s="2"/>
      <c r="FZZ87" s="2"/>
      <c r="GAA87" s="2"/>
      <c r="GAB87" s="2"/>
      <c r="GAC87" s="2"/>
      <c r="GAD87" s="2"/>
      <c r="GAE87" s="2"/>
      <c r="GAF87" s="2"/>
      <c r="GAG87" s="2"/>
      <c r="GAH87" s="2"/>
      <c r="GAI87" s="2"/>
      <c r="GAJ87" s="2"/>
      <c r="GAK87" s="2"/>
      <c r="GAL87" s="2"/>
      <c r="GAM87" s="2"/>
      <c r="GAN87" s="2"/>
      <c r="GAO87" s="2"/>
      <c r="GAP87" s="2"/>
      <c r="GAQ87" s="2"/>
      <c r="GAR87" s="2"/>
      <c r="GAS87" s="2"/>
      <c r="GAT87" s="2"/>
      <c r="GAU87" s="2"/>
      <c r="GAV87" s="2"/>
      <c r="GAW87" s="2"/>
      <c r="GAX87" s="2"/>
      <c r="GAY87" s="2"/>
      <c r="GAZ87" s="2"/>
      <c r="GBA87" s="2"/>
      <c r="GBB87" s="2"/>
      <c r="GBC87" s="2"/>
      <c r="GBD87" s="2"/>
      <c r="GBE87" s="2"/>
      <c r="GBF87" s="2"/>
      <c r="GBG87" s="2"/>
      <c r="GBH87" s="2"/>
      <c r="GBI87" s="2"/>
      <c r="GBJ87" s="2"/>
      <c r="GBK87" s="2"/>
      <c r="GBL87" s="2"/>
      <c r="GBM87" s="2"/>
      <c r="GBN87" s="2"/>
      <c r="GBO87" s="2"/>
      <c r="GBP87" s="2"/>
      <c r="GBQ87" s="2"/>
      <c r="GBR87" s="2"/>
      <c r="GBS87" s="2"/>
      <c r="GBT87" s="2"/>
      <c r="GBU87" s="2"/>
      <c r="GBV87" s="2"/>
      <c r="GBW87" s="2"/>
      <c r="GBX87" s="2"/>
      <c r="GBY87" s="2"/>
      <c r="GBZ87" s="2"/>
      <c r="GCA87" s="2"/>
      <c r="GCB87" s="2"/>
      <c r="GCC87" s="2"/>
      <c r="GCD87" s="2"/>
      <c r="GCE87" s="2"/>
      <c r="GCF87" s="2"/>
      <c r="GCG87" s="2"/>
      <c r="GCH87" s="2"/>
      <c r="GCI87" s="2"/>
      <c r="GCJ87" s="2"/>
      <c r="GCK87" s="2"/>
      <c r="GCL87" s="2"/>
      <c r="GCM87" s="2"/>
      <c r="GCN87" s="2"/>
      <c r="GCO87" s="2"/>
      <c r="GCP87" s="2"/>
      <c r="GCQ87" s="2"/>
      <c r="GCR87" s="2"/>
      <c r="GCS87" s="2"/>
      <c r="GCT87" s="2"/>
      <c r="GCU87" s="2"/>
      <c r="GCV87" s="2"/>
      <c r="GCW87" s="2"/>
      <c r="GCX87" s="2"/>
      <c r="GCY87" s="2"/>
      <c r="GCZ87" s="2"/>
      <c r="GDA87" s="2"/>
      <c r="GDB87" s="2"/>
      <c r="GDC87" s="2"/>
      <c r="GDD87" s="2"/>
      <c r="GDE87" s="2"/>
      <c r="GDF87" s="2"/>
      <c r="GDG87" s="2"/>
      <c r="GDH87" s="2"/>
      <c r="GDI87" s="2"/>
      <c r="GDJ87" s="2"/>
      <c r="GDK87" s="2"/>
      <c r="GDL87" s="2"/>
      <c r="GDM87" s="2"/>
      <c r="GDN87" s="2"/>
      <c r="GDO87" s="2"/>
      <c r="GDP87" s="2"/>
      <c r="GDQ87" s="2"/>
      <c r="GDR87" s="2"/>
      <c r="GDS87" s="2"/>
      <c r="GDT87" s="2"/>
      <c r="GDU87" s="2"/>
      <c r="GDV87" s="2"/>
      <c r="GDW87" s="2"/>
      <c r="GDX87" s="2"/>
      <c r="GDY87" s="2"/>
      <c r="GDZ87" s="2"/>
      <c r="GEA87" s="2"/>
      <c r="GEB87" s="2"/>
      <c r="GEC87" s="2"/>
      <c r="GED87" s="2"/>
      <c r="GEE87" s="2"/>
      <c r="GEF87" s="2"/>
      <c r="GEG87" s="2"/>
      <c r="GEH87" s="2"/>
      <c r="GEI87" s="2"/>
      <c r="GEJ87" s="2"/>
      <c r="GEK87" s="2"/>
      <c r="GEL87" s="2"/>
      <c r="GEM87" s="2"/>
      <c r="GEN87" s="2"/>
      <c r="GEO87" s="2"/>
      <c r="GEP87" s="2"/>
      <c r="GEQ87" s="2"/>
      <c r="GER87" s="2"/>
      <c r="GES87" s="2"/>
      <c r="GET87" s="2"/>
      <c r="GEU87" s="2"/>
      <c r="GEV87" s="2"/>
      <c r="GEW87" s="2"/>
      <c r="GEX87" s="2"/>
      <c r="GEY87" s="2"/>
      <c r="GEZ87" s="2"/>
      <c r="GFA87" s="2"/>
      <c r="GFB87" s="2"/>
      <c r="GFC87" s="2"/>
      <c r="GFD87" s="2"/>
      <c r="GFE87" s="2"/>
      <c r="GFF87" s="2"/>
      <c r="GFG87" s="2"/>
      <c r="GFH87" s="2"/>
      <c r="GFI87" s="2"/>
      <c r="GFJ87" s="2"/>
      <c r="GFK87" s="2"/>
      <c r="GFL87" s="2"/>
      <c r="GFM87" s="2"/>
      <c r="GFN87" s="2"/>
      <c r="GFO87" s="2"/>
      <c r="GFP87" s="2"/>
      <c r="GFQ87" s="2"/>
      <c r="GFR87" s="2"/>
      <c r="GFS87" s="2"/>
      <c r="GFT87" s="2"/>
      <c r="GFU87" s="2"/>
      <c r="GFV87" s="2"/>
      <c r="GFW87" s="2"/>
      <c r="GFX87" s="2"/>
      <c r="GFY87" s="2"/>
      <c r="GFZ87" s="2"/>
      <c r="GGA87" s="2"/>
      <c r="GGB87" s="2"/>
      <c r="GGC87" s="2"/>
      <c r="GGD87" s="2"/>
      <c r="GGE87" s="2"/>
      <c r="GGF87" s="2"/>
      <c r="GGG87" s="2"/>
      <c r="GGH87" s="2"/>
      <c r="GGI87" s="2"/>
      <c r="GGJ87" s="2"/>
      <c r="GGK87" s="2"/>
      <c r="GGL87" s="2"/>
      <c r="GGM87" s="2"/>
      <c r="GGN87" s="2"/>
      <c r="GGO87" s="2"/>
      <c r="GGP87" s="2"/>
      <c r="GGQ87" s="2"/>
      <c r="GGR87" s="2"/>
      <c r="GGS87" s="2"/>
      <c r="GGT87" s="2"/>
      <c r="GGU87" s="2"/>
      <c r="GGV87" s="2"/>
      <c r="GGW87" s="2"/>
      <c r="GGX87" s="2"/>
      <c r="GGY87" s="2"/>
      <c r="GGZ87" s="2"/>
      <c r="GHA87" s="2"/>
      <c r="GHB87" s="2"/>
      <c r="GHC87" s="2"/>
      <c r="GHD87" s="2"/>
      <c r="GHE87" s="2"/>
      <c r="GHF87" s="2"/>
      <c r="GHG87" s="2"/>
      <c r="GHH87" s="2"/>
      <c r="GHI87" s="2"/>
      <c r="GHJ87" s="2"/>
      <c r="GHK87" s="2"/>
      <c r="GHL87" s="2"/>
      <c r="GHM87" s="2"/>
      <c r="GHN87" s="2"/>
      <c r="GHO87" s="2"/>
      <c r="GHP87" s="2"/>
      <c r="GHQ87" s="2"/>
      <c r="GHR87" s="2"/>
      <c r="GHS87" s="2"/>
      <c r="GHT87" s="2"/>
      <c r="GHU87" s="2"/>
      <c r="GHV87" s="2"/>
      <c r="GHW87" s="2"/>
      <c r="GHX87" s="2"/>
      <c r="GHY87" s="2"/>
      <c r="GHZ87" s="2"/>
      <c r="GIA87" s="2"/>
      <c r="GIB87" s="2"/>
      <c r="GIC87" s="2"/>
      <c r="GID87" s="2"/>
      <c r="GIE87" s="2"/>
      <c r="GIF87" s="2"/>
      <c r="GIG87" s="2"/>
      <c r="GIH87" s="2"/>
      <c r="GII87" s="2"/>
      <c r="GIJ87" s="2"/>
      <c r="GIK87" s="2"/>
      <c r="GIL87" s="2"/>
      <c r="GIM87" s="2"/>
      <c r="GIN87" s="2"/>
      <c r="GIO87" s="2"/>
      <c r="GIP87" s="2"/>
      <c r="GIQ87" s="2"/>
      <c r="GIR87" s="2"/>
      <c r="GIS87" s="2"/>
      <c r="GIT87" s="2"/>
      <c r="GIU87" s="2"/>
      <c r="GIV87" s="2"/>
      <c r="GIW87" s="2"/>
      <c r="GIX87" s="2"/>
      <c r="GIY87" s="2"/>
      <c r="GIZ87" s="2"/>
      <c r="GJA87" s="2"/>
      <c r="GJB87" s="2"/>
      <c r="GJC87" s="2"/>
      <c r="GJD87" s="2"/>
      <c r="GJE87" s="2"/>
      <c r="GJF87" s="2"/>
      <c r="GJG87" s="2"/>
      <c r="GJH87" s="2"/>
      <c r="GJI87" s="2"/>
      <c r="GJJ87" s="2"/>
      <c r="GJK87" s="2"/>
      <c r="GJL87" s="2"/>
      <c r="GJM87" s="2"/>
      <c r="GJN87" s="2"/>
      <c r="GJO87" s="2"/>
      <c r="GJP87" s="2"/>
      <c r="GJQ87" s="2"/>
      <c r="GJR87" s="2"/>
      <c r="GJS87" s="2"/>
      <c r="GJT87" s="2"/>
      <c r="GJU87" s="2"/>
      <c r="GJV87" s="2"/>
      <c r="GJW87" s="2"/>
      <c r="GJX87" s="2"/>
      <c r="GJY87" s="2"/>
      <c r="GJZ87" s="2"/>
      <c r="GKA87" s="2"/>
      <c r="GKB87" s="2"/>
      <c r="GKC87" s="2"/>
      <c r="GKD87" s="2"/>
      <c r="GKE87" s="2"/>
      <c r="GKF87" s="2"/>
      <c r="GKG87" s="2"/>
      <c r="GKH87" s="2"/>
      <c r="GKI87" s="2"/>
      <c r="GKJ87" s="2"/>
      <c r="GKK87" s="2"/>
      <c r="GKL87" s="2"/>
      <c r="GKM87" s="2"/>
      <c r="GKN87" s="2"/>
      <c r="GKO87" s="2"/>
      <c r="GKP87" s="2"/>
      <c r="GKQ87" s="2"/>
      <c r="GKR87" s="2"/>
      <c r="GKS87" s="2"/>
      <c r="GKT87" s="2"/>
      <c r="GKU87" s="2"/>
      <c r="GKV87" s="2"/>
      <c r="GKW87" s="2"/>
      <c r="GKX87" s="2"/>
      <c r="GKY87" s="2"/>
      <c r="GKZ87" s="2"/>
      <c r="GLA87" s="2"/>
      <c r="GLB87" s="2"/>
      <c r="GLC87" s="2"/>
      <c r="GLD87" s="2"/>
      <c r="GLE87" s="2"/>
      <c r="GLF87" s="2"/>
      <c r="GLG87" s="2"/>
      <c r="GLH87" s="2"/>
      <c r="GLI87" s="2"/>
      <c r="GLJ87" s="2"/>
      <c r="GLK87" s="2"/>
      <c r="GLL87" s="2"/>
      <c r="GLM87" s="2"/>
      <c r="GLN87" s="2"/>
      <c r="GLO87" s="2"/>
      <c r="GLP87" s="2"/>
      <c r="GLQ87" s="2"/>
      <c r="GLR87" s="2"/>
      <c r="GLS87" s="2"/>
      <c r="GLT87" s="2"/>
      <c r="GLU87" s="2"/>
      <c r="GLV87" s="2"/>
      <c r="GLW87" s="2"/>
      <c r="GLX87" s="2"/>
      <c r="GLY87" s="2"/>
      <c r="GLZ87" s="2"/>
      <c r="GMA87" s="2"/>
      <c r="GMB87" s="2"/>
      <c r="GMC87" s="2"/>
      <c r="GMD87" s="2"/>
      <c r="GME87" s="2"/>
      <c r="GMF87" s="2"/>
      <c r="GMG87" s="2"/>
      <c r="GMH87" s="2"/>
      <c r="GMI87" s="2"/>
      <c r="GMJ87" s="2"/>
      <c r="GMK87" s="2"/>
      <c r="GML87" s="2"/>
      <c r="GMM87" s="2"/>
      <c r="GMN87" s="2"/>
      <c r="GMO87" s="2"/>
      <c r="GMP87" s="2"/>
      <c r="GMQ87" s="2"/>
      <c r="GMR87" s="2"/>
      <c r="GMS87" s="2"/>
      <c r="GMT87" s="2"/>
      <c r="GMU87" s="2"/>
      <c r="GMV87" s="2"/>
      <c r="GMW87" s="2"/>
      <c r="GMX87" s="2"/>
      <c r="GMY87" s="2"/>
      <c r="GMZ87" s="2"/>
      <c r="GNA87" s="2"/>
      <c r="GNB87" s="2"/>
      <c r="GNC87" s="2"/>
      <c r="GND87" s="2"/>
      <c r="GNE87" s="2"/>
      <c r="GNF87" s="2"/>
      <c r="GNG87" s="2"/>
      <c r="GNH87" s="2"/>
      <c r="GNI87" s="2"/>
      <c r="GNJ87" s="2"/>
      <c r="GNK87" s="2"/>
      <c r="GNL87" s="2"/>
      <c r="GNM87" s="2"/>
      <c r="GNN87" s="2"/>
      <c r="GNO87" s="2"/>
      <c r="GNP87" s="2"/>
      <c r="GNQ87" s="2"/>
      <c r="GNR87" s="2"/>
      <c r="GNS87" s="2"/>
      <c r="GNT87" s="2"/>
      <c r="GNU87" s="2"/>
      <c r="GNV87" s="2"/>
      <c r="GNW87" s="2"/>
      <c r="GNX87" s="2"/>
      <c r="GNY87" s="2"/>
      <c r="GNZ87" s="2"/>
      <c r="GOA87" s="2"/>
      <c r="GOB87" s="2"/>
      <c r="GOC87" s="2"/>
      <c r="GOD87" s="2"/>
      <c r="GOE87" s="2"/>
      <c r="GOF87" s="2"/>
      <c r="GOG87" s="2"/>
      <c r="GOH87" s="2"/>
      <c r="GOI87" s="2"/>
      <c r="GOJ87" s="2"/>
      <c r="GOK87" s="2"/>
      <c r="GOL87" s="2"/>
      <c r="GOM87" s="2"/>
      <c r="GON87" s="2"/>
      <c r="GOO87" s="2"/>
      <c r="GOP87" s="2"/>
      <c r="GOQ87" s="2"/>
      <c r="GOR87" s="2"/>
      <c r="GOS87" s="2"/>
      <c r="GOT87" s="2"/>
      <c r="GOU87" s="2"/>
      <c r="GOV87" s="2"/>
      <c r="GOW87" s="2"/>
      <c r="GOX87" s="2"/>
      <c r="GOY87" s="2"/>
      <c r="GOZ87" s="2"/>
      <c r="GPA87" s="2"/>
      <c r="GPB87" s="2"/>
      <c r="GPC87" s="2"/>
      <c r="GPD87" s="2"/>
      <c r="GPE87" s="2"/>
      <c r="GPF87" s="2"/>
      <c r="GPG87" s="2"/>
      <c r="GPH87" s="2"/>
      <c r="GPI87" s="2"/>
      <c r="GPJ87" s="2"/>
      <c r="GPK87" s="2"/>
      <c r="GPL87" s="2"/>
      <c r="GPM87" s="2"/>
      <c r="GPN87" s="2"/>
      <c r="GPO87" s="2"/>
      <c r="GPP87" s="2"/>
      <c r="GPQ87" s="2"/>
      <c r="GPR87" s="2"/>
      <c r="GPS87" s="2"/>
      <c r="GPT87" s="2"/>
      <c r="GPU87" s="2"/>
      <c r="GPV87" s="2"/>
      <c r="GPW87" s="2"/>
      <c r="GPX87" s="2"/>
      <c r="GPY87" s="2"/>
      <c r="GPZ87" s="2"/>
      <c r="GQA87" s="2"/>
      <c r="GQB87" s="2"/>
      <c r="GQC87" s="2"/>
      <c r="GQD87" s="2"/>
      <c r="GQE87" s="2"/>
      <c r="GQF87" s="2"/>
      <c r="GQG87" s="2"/>
      <c r="GQH87" s="2"/>
      <c r="GQI87" s="2"/>
      <c r="GQJ87" s="2"/>
      <c r="GQK87" s="2"/>
      <c r="GQL87" s="2"/>
      <c r="GQM87" s="2"/>
      <c r="GQN87" s="2"/>
      <c r="GQO87" s="2"/>
      <c r="GQP87" s="2"/>
      <c r="GQQ87" s="2"/>
      <c r="GQR87" s="2"/>
      <c r="GQS87" s="2"/>
      <c r="GQT87" s="2"/>
      <c r="GQU87" s="2"/>
      <c r="GQV87" s="2"/>
      <c r="GQW87" s="2"/>
      <c r="GQX87" s="2"/>
      <c r="GQY87" s="2"/>
      <c r="GQZ87" s="2"/>
      <c r="GRA87" s="2"/>
      <c r="GRB87" s="2"/>
      <c r="GRC87" s="2"/>
      <c r="GRD87" s="2"/>
      <c r="GRE87" s="2"/>
      <c r="GRF87" s="2"/>
      <c r="GRG87" s="2"/>
      <c r="GRH87" s="2"/>
      <c r="GRI87" s="2"/>
      <c r="GRJ87" s="2"/>
      <c r="GRK87" s="2"/>
      <c r="GRL87" s="2"/>
      <c r="GRM87" s="2"/>
      <c r="GRN87" s="2"/>
      <c r="GRO87" s="2"/>
      <c r="GRP87" s="2"/>
      <c r="GRQ87" s="2"/>
      <c r="GRR87" s="2"/>
      <c r="GRS87" s="2"/>
      <c r="GRT87" s="2"/>
      <c r="GRU87" s="2"/>
      <c r="GRV87" s="2"/>
      <c r="GRW87" s="2"/>
      <c r="GRX87" s="2"/>
      <c r="GRY87" s="2"/>
      <c r="GRZ87" s="2"/>
      <c r="GSA87" s="2"/>
      <c r="GSB87" s="2"/>
      <c r="GSC87" s="2"/>
      <c r="GSD87" s="2"/>
      <c r="GSE87" s="2"/>
      <c r="GSF87" s="2"/>
      <c r="GSG87" s="2"/>
      <c r="GSH87" s="2"/>
      <c r="GSI87" s="2"/>
      <c r="GSJ87" s="2"/>
      <c r="GSK87" s="2"/>
      <c r="GSL87" s="2"/>
      <c r="GSM87" s="2"/>
      <c r="GSN87" s="2"/>
      <c r="GSO87" s="2"/>
      <c r="GSP87" s="2"/>
      <c r="GSQ87" s="2"/>
      <c r="GSR87" s="2"/>
      <c r="GSS87" s="2"/>
      <c r="GST87" s="2"/>
      <c r="GSU87" s="2"/>
      <c r="GSV87" s="2"/>
      <c r="GSW87" s="2"/>
      <c r="GSX87" s="2"/>
      <c r="GSY87" s="2"/>
      <c r="GSZ87" s="2"/>
      <c r="GTA87" s="2"/>
      <c r="GTB87" s="2"/>
      <c r="GTC87" s="2"/>
      <c r="GTD87" s="2"/>
      <c r="GTE87" s="2"/>
      <c r="GTF87" s="2"/>
      <c r="GTG87" s="2"/>
      <c r="GTH87" s="2"/>
      <c r="GTI87" s="2"/>
      <c r="GTJ87" s="2"/>
      <c r="GTK87" s="2"/>
      <c r="GTL87" s="2"/>
      <c r="GTM87" s="2"/>
      <c r="GTN87" s="2"/>
      <c r="GTO87" s="2"/>
      <c r="GTP87" s="2"/>
      <c r="GTQ87" s="2"/>
      <c r="GTR87" s="2"/>
      <c r="GTS87" s="2"/>
      <c r="GTT87" s="2"/>
      <c r="GTU87" s="2"/>
      <c r="GTV87" s="2"/>
      <c r="GTW87" s="2"/>
      <c r="GTX87" s="2"/>
      <c r="GTY87" s="2"/>
      <c r="GTZ87" s="2"/>
      <c r="GUA87" s="2"/>
      <c r="GUB87" s="2"/>
      <c r="GUC87" s="2"/>
      <c r="GUD87" s="2"/>
      <c r="GUE87" s="2"/>
      <c r="GUF87" s="2"/>
      <c r="GUG87" s="2"/>
      <c r="GUH87" s="2"/>
      <c r="GUI87" s="2"/>
      <c r="GUJ87" s="2"/>
      <c r="GUK87" s="2"/>
      <c r="GUL87" s="2"/>
      <c r="GUM87" s="2"/>
      <c r="GUN87" s="2"/>
      <c r="GUO87" s="2"/>
      <c r="GUP87" s="2"/>
      <c r="GUQ87" s="2"/>
      <c r="GUR87" s="2"/>
      <c r="GUS87" s="2"/>
      <c r="GUT87" s="2"/>
      <c r="GUU87" s="2"/>
      <c r="GUV87" s="2"/>
      <c r="GUW87" s="2"/>
      <c r="GUX87" s="2"/>
      <c r="GUY87" s="2"/>
      <c r="GUZ87" s="2"/>
      <c r="GVA87" s="2"/>
      <c r="GVB87" s="2"/>
      <c r="GVC87" s="2"/>
      <c r="GVD87" s="2"/>
      <c r="GVE87" s="2"/>
      <c r="GVF87" s="2"/>
      <c r="GVG87" s="2"/>
      <c r="GVH87" s="2"/>
      <c r="GVI87" s="2"/>
      <c r="GVJ87" s="2"/>
      <c r="GVK87" s="2"/>
      <c r="GVL87" s="2"/>
      <c r="GVM87" s="2"/>
      <c r="GVN87" s="2"/>
      <c r="GVO87" s="2"/>
      <c r="GVP87" s="2"/>
      <c r="GVQ87" s="2"/>
      <c r="GVR87" s="2"/>
      <c r="GVS87" s="2"/>
      <c r="GVT87" s="2"/>
      <c r="GVU87" s="2"/>
      <c r="GVV87" s="2"/>
      <c r="GVW87" s="2"/>
      <c r="GVX87" s="2"/>
      <c r="GVY87" s="2"/>
      <c r="GVZ87" s="2"/>
      <c r="GWA87" s="2"/>
      <c r="GWB87" s="2"/>
      <c r="GWC87" s="2"/>
      <c r="GWD87" s="2"/>
      <c r="GWE87" s="2"/>
      <c r="GWF87" s="2"/>
      <c r="GWG87" s="2"/>
      <c r="GWH87" s="2"/>
      <c r="GWI87" s="2"/>
      <c r="GWJ87" s="2"/>
      <c r="GWK87" s="2"/>
      <c r="GWL87" s="2"/>
      <c r="GWM87" s="2"/>
      <c r="GWN87" s="2"/>
      <c r="GWO87" s="2"/>
      <c r="GWP87" s="2"/>
      <c r="GWQ87" s="2"/>
      <c r="GWR87" s="2"/>
      <c r="GWS87" s="2"/>
      <c r="GWT87" s="2"/>
      <c r="GWU87" s="2"/>
      <c r="GWV87" s="2"/>
      <c r="GWW87" s="2"/>
      <c r="GWX87" s="2"/>
      <c r="GWY87" s="2"/>
      <c r="GWZ87" s="2"/>
      <c r="GXA87" s="2"/>
      <c r="GXB87" s="2"/>
      <c r="GXC87" s="2"/>
      <c r="GXD87" s="2"/>
      <c r="GXE87" s="2"/>
      <c r="GXF87" s="2"/>
      <c r="GXG87" s="2"/>
      <c r="GXH87" s="2"/>
      <c r="GXI87" s="2"/>
      <c r="GXJ87" s="2"/>
      <c r="GXK87" s="2"/>
      <c r="GXL87" s="2"/>
      <c r="GXM87" s="2"/>
      <c r="GXN87" s="2"/>
      <c r="GXO87" s="2"/>
      <c r="GXP87" s="2"/>
      <c r="GXQ87" s="2"/>
      <c r="GXR87" s="2"/>
      <c r="GXS87" s="2"/>
      <c r="GXT87" s="2"/>
      <c r="GXU87" s="2"/>
      <c r="GXV87" s="2"/>
      <c r="GXW87" s="2"/>
      <c r="GXX87" s="2"/>
      <c r="GXY87" s="2"/>
      <c r="GXZ87" s="2"/>
      <c r="GYA87" s="2"/>
      <c r="GYB87" s="2"/>
      <c r="GYC87" s="2"/>
      <c r="GYD87" s="2"/>
      <c r="GYE87" s="2"/>
      <c r="GYF87" s="2"/>
      <c r="GYG87" s="2"/>
      <c r="GYH87" s="2"/>
      <c r="GYI87" s="2"/>
      <c r="GYJ87" s="2"/>
      <c r="GYK87" s="2"/>
      <c r="GYL87" s="2"/>
      <c r="GYM87" s="2"/>
      <c r="GYN87" s="2"/>
      <c r="GYO87" s="2"/>
      <c r="GYP87" s="2"/>
      <c r="GYQ87" s="2"/>
      <c r="GYR87" s="2"/>
      <c r="GYS87" s="2"/>
      <c r="GYT87" s="2"/>
      <c r="GYU87" s="2"/>
      <c r="GYV87" s="2"/>
      <c r="GYW87" s="2"/>
      <c r="GYX87" s="2"/>
      <c r="GYY87" s="2"/>
      <c r="GYZ87" s="2"/>
      <c r="GZA87" s="2"/>
      <c r="GZB87" s="2"/>
      <c r="GZC87" s="2"/>
      <c r="GZD87" s="2"/>
      <c r="GZE87" s="2"/>
      <c r="GZF87" s="2"/>
      <c r="GZG87" s="2"/>
      <c r="GZH87" s="2"/>
      <c r="GZI87" s="2"/>
      <c r="GZJ87" s="2"/>
      <c r="GZK87" s="2"/>
      <c r="GZL87" s="2"/>
      <c r="GZM87" s="2"/>
      <c r="GZN87" s="2"/>
      <c r="GZO87" s="2"/>
      <c r="GZP87" s="2"/>
      <c r="GZQ87" s="2"/>
      <c r="GZR87" s="2"/>
      <c r="GZS87" s="2"/>
      <c r="GZT87" s="2"/>
      <c r="GZU87" s="2"/>
      <c r="GZV87" s="2"/>
      <c r="GZW87" s="2"/>
      <c r="GZX87" s="2"/>
      <c r="GZY87" s="2"/>
      <c r="GZZ87" s="2"/>
      <c r="HAA87" s="2"/>
      <c r="HAB87" s="2"/>
      <c r="HAC87" s="2"/>
      <c r="HAD87" s="2"/>
      <c r="HAE87" s="2"/>
      <c r="HAF87" s="2"/>
      <c r="HAG87" s="2"/>
      <c r="HAH87" s="2"/>
      <c r="HAI87" s="2"/>
      <c r="HAJ87" s="2"/>
      <c r="HAK87" s="2"/>
      <c r="HAL87" s="2"/>
      <c r="HAM87" s="2"/>
      <c r="HAN87" s="2"/>
      <c r="HAO87" s="2"/>
      <c r="HAP87" s="2"/>
      <c r="HAQ87" s="2"/>
      <c r="HAR87" s="2"/>
      <c r="HAS87" s="2"/>
      <c r="HAT87" s="2"/>
      <c r="HAU87" s="2"/>
      <c r="HAV87" s="2"/>
      <c r="HAW87" s="2"/>
      <c r="HAX87" s="2"/>
      <c r="HAY87" s="2"/>
      <c r="HAZ87" s="2"/>
      <c r="HBA87" s="2"/>
      <c r="HBB87" s="2"/>
      <c r="HBC87" s="2"/>
      <c r="HBD87" s="2"/>
      <c r="HBE87" s="2"/>
      <c r="HBF87" s="2"/>
      <c r="HBG87" s="2"/>
      <c r="HBH87" s="2"/>
      <c r="HBI87" s="2"/>
      <c r="HBJ87" s="2"/>
      <c r="HBK87" s="2"/>
      <c r="HBL87" s="2"/>
      <c r="HBM87" s="2"/>
      <c r="HBN87" s="2"/>
      <c r="HBO87" s="2"/>
      <c r="HBP87" s="2"/>
      <c r="HBQ87" s="2"/>
      <c r="HBR87" s="2"/>
      <c r="HBS87" s="2"/>
      <c r="HBT87" s="2"/>
      <c r="HBU87" s="2"/>
      <c r="HBV87" s="2"/>
      <c r="HBW87" s="2"/>
      <c r="HBX87" s="2"/>
      <c r="HBY87" s="2"/>
      <c r="HBZ87" s="2"/>
      <c r="HCA87" s="2"/>
      <c r="HCB87" s="2"/>
      <c r="HCC87" s="2"/>
      <c r="HCD87" s="2"/>
      <c r="HCE87" s="2"/>
      <c r="HCF87" s="2"/>
      <c r="HCG87" s="2"/>
      <c r="HCH87" s="2"/>
      <c r="HCI87" s="2"/>
      <c r="HCJ87" s="2"/>
      <c r="HCK87" s="2"/>
      <c r="HCL87" s="2"/>
      <c r="HCM87" s="2"/>
      <c r="HCN87" s="2"/>
      <c r="HCO87" s="2"/>
      <c r="HCP87" s="2"/>
      <c r="HCQ87" s="2"/>
      <c r="HCR87" s="2"/>
      <c r="HCS87" s="2"/>
      <c r="HCT87" s="2"/>
      <c r="HCU87" s="2"/>
      <c r="HCV87" s="2"/>
      <c r="HCW87" s="2"/>
      <c r="HCX87" s="2"/>
      <c r="HCY87" s="2"/>
      <c r="HCZ87" s="2"/>
      <c r="HDA87" s="2"/>
      <c r="HDB87" s="2"/>
      <c r="HDC87" s="2"/>
      <c r="HDD87" s="2"/>
      <c r="HDE87" s="2"/>
      <c r="HDF87" s="2"/>
      <c r="HDG87" s="2"/>
      <c r="HDH87" s="2"/>
      <c r="HDI87" s="2"/>
      <c r="HDJ87" s="2"/>
      <c r="HDK87" s="2"/>
      <c r="HDL87" s="2"/>
      <c r="HDM87" s="2"/>
      <c r="HDN87" s="2"/>
      <c r="HDO87" s="2"/>
      <c r="HDP87" s="2"/>
      <c r="HDQ87" s="2"/>
      <c r="HDR87" s="2"/>
      <c r="HDS87" s="2"/>
      <c r="HDT87" s="2"/>
      <c r="HDU87" s="2"/>
      <c r="HDV87" s="2"/>
      <c r="HDW87" s="2"/>
      <c r="HDX87" s="2"/>
      <c r="HDY87" s="2"/>
      <c r="HDZ87" s="2"/>
      <c r="HEA87" s="2"/>
      <c r="HEB87" s="2"/>
      <c r="HEC87" s="2"/>
      <c r="HED87" s="2"/>
      <c r="HEE87" s="2"/>
      <c r="HEF87" s="2"/>
      <c r="HEG87" s="2"/>
      <c r="HEH87" s="2"/>
      <c r="HEI87" s="2"/>
      <c r="HEJ87" s="2"/>
      <c r="HEK87" s="2"/>
      <c r="HEL87" s="2"/>
      <c r="HEM87" s="2"/>
      <c r="HEN87" s="2"/>
      <c r="HEO87" s="2"/>
      <c r="HEP87" s="2"/>
      <c r="HEQ87" s="2"/>
      <c r="HER87" s="2"/>
      <c r="HES87" s="2"/>
      <c r="HET87" s="2"/>
      <c r="HEU87" s="2"/>
      <c r="HEV87" s="2"/>
      <c r="HEW87" s="2"/>
      <c r="HEX87" s="2"/>
      <c r="HEY87" s="2"/>
      <c r="HEZ87" s="2"/>
      <c r="HFA87" s="2"/>
      <c r="HFB87" s="2"/>
      <c r="HFC87" s="2"/>
      <c r="HFD87" s="2"/>
      <c r="HFE87" s="2"/>
      <c r="HFF87" s="2"/>
      <c r="HFG87" s="2"/>
      <c r="HFH87" s="2"/>
      <c r="HFI87" s="2"/>
      <c r="HFJ87" s="2"/>
      <c r="HFK87" s="2"/>
      <c r="HFL87" s="2"/>
      <c r="HFM87" s="2"/>
      <c r="HFN87" s="2"/>
      <c r="HFO87" s="2"/>
      <c r="HFP87" s="2"/>
      <c r="HFQ87" s="2"/>
      <c r="HFR87" s="2"/>
      <c r="HFS87" s="2"/>
      <c r="HFT87" s="2"/>
      <c r="HFU87" s="2"/>
      <c r="HFV87" s="2"/>
      <c r="HFW87" s="2"/>
      <c r="HFX87" s="2"/>
      <c r="HFY87" s="2"/>
      <c r="HFZ87" s="2"/>
      <c r="HGA87" s="2"/>
      <c r="HGB87" s="2"/>
      <c r="HGC87" s="2"/>
      <c r="HGD87" s="2"/>
      <c r="HGE87" s="2"/>
      <c r="HGF87" s="2"/>
      <c r="HGG87" s="2"/>
      <c r="HGH87" s="2"/>
      <c r="HGI87" s="2"/>
      <c r="HGJ87" s="2"/>
      <c r="HGK87" s="2"/>
      <c r="HGL87" s="2"/>
      <c r="HGM87" s="2"/>
      <c r="HGN87" s="2"/>
      <c r="HGO87" s="2"/>
      <c r="HGP87" s="2"/>
      <c r="HGQ87" s="2"/>
      <c r="HGR87" s="2"/>
      <c r="HGS87" s="2"/>
      <c r="HGT87" s="2"/>
      <c r="HGU87" s="2"/>
      <c r="HGV87" s="2"/>
      <c r="HGW87" s="2"/>
      <c r="HGX87" s="2"/>
      <c r="HGY87" s="2"/>
      <c r="HGZ87" s="2"/>
      <c r="HHA87" s="2"/>
      <c r="HHB87" s="2"/>
      <c r="HHC87" s="2"/>
      <c r="HHD87" s="2"/>
      <c r="HHE87" s="2"/>
      <c r="HHF87" s="2"/>
      <c r="HHG87" s="2"/>
      <c r="HHH87" s="2"/>
      <c r="HHI87" s="2"/>
      <c r="HHJ87" s="2"/>
      <c r="HHK87" s="2"/>
      <c r="HHL87" s="2"/>
      <c r="HHM87" s="2"/>
      <c r="HHN87" s="2"/>
      <c r="HHO87" s="2"/>
      <c r="HHP87" s="2"/>
      <c r="HHQ87" s="2"/>
      <c r="HHR87" s="2"/>
      <c r="HHS87" s="2"/>
      <c r="HHT87" s="2"/>
      <c r="HHU87" s="2"/>
      <c r="HHV87" s="2"/>
      <c r="HHW87" s="2"/>
      <c r="HHX87" s="2"/>
      <c r="HHY87" s="2"/>
      <c r="HHZ87" s="2"/>
      <c r="HIA87" s="2"/>
      <c r="HIB87" s="2"/>
      <c r="HIC87" s="2"/>
      <c r="HID87" s="2"/>
      <c r="HIE87" s="2"/>
      <c r="HIF87" s="2"/>
      <c r="HIG87" s="2"/>
      <c r="HIH87" s="2"/>
      <c r="HII87" s="2"/>
      <c r="HIJ87" s="2"/>
      <c r="HIK87" s="2"/>
      <c r="HIL87" s="2"/>
      <c r="HIM87" s="2"/>
      <c r="HIN87" s="2"/>
      <c r="HIO87" s="2"/>
      <c r="HIP87" s="2"/>
      <c r="HIQ87" s="2"/>
      <c r="HIR87" s="2"/>
      <c r="HIS87" s="2"/>
      <c r="HIT87" s="2"/>
      <c r="HIU87" s="2"/>
      <c r="HIV87" s="2"/>
      <c r="HIW87" s="2"/>
      <c r="HIX87" s="2"/>
      <c r="HIY87" s="2"/>
      <c r="HIZ87" s="2"/>
      <c r="HJA87" s="2"/>
      <c r="HJB87" s="2"/>
      <c r="HJC87" s="2"/>
      <c r="HJD87" s="2"/>
      <c r="HJE87" s="2"/>
      <c r="HJF87" s="2"/>
      <c r="HJG87" s="2"/>
      <c r="HJH87" s="2"/>
      <c r="HJI87" s="2"/>
      <c r="HJJ87" s="2"/>
      <c r="HJK87" s="2"/>
      <c r="HJL87" s="2"/>
      <c r="HJM87" s="2"/>
      <c r="HJN87" s="2"/>
      <c r="HJO87" s="2"/>
      <c r="HJP87" s="2"/>
      <c r="HJQ87" s="2"/>
      <c r="HJR87" s="2"/>
      <c r="HJS87" s="2"/>
      <c r="HJT87" s="2"/>
      <c r="HJU87" s="2"/>
      <c r="HJV87" s="2"/>
      <c r="HJW87" s="2"/>
      <c r="HJX87" s="2"/>
      <c r="HJY87" s="2"/>
      <c r="HJZ87" s="2"/>
      <c r="HKA87" s="2"/>
      <c r="HKB87" s="2"/>
      <c r="HKC87" s="2"/>
      <c r="HKD87" s="2"/>
      <c r="HKE87" s="2"/>
      <c r="HKF87" s="2"/>
      <c r="HKG87" s="2"/>
      <c r="HKH87" s="2"/>
      <c r="HKI87" s="2"/>
      <c r="HKJ87" s="2"/>
      <c r="HKK87" s="2"/>
      <c r="HKL87" s="2"/>
      <c r="HKM87" s="2"/>
      <c r="HKN87" s="2"/>
      <c r="HKO87" s="2"/>
      <c r="HKP87" s="2"/>
      <c r="HKQ87" s="2"/>
      <c r="HKR87" s="2"/>
      <c r="HKS87" s="2"/>
      <c r="HKT87" s="2"/>
      <c r="HKU87" s="2"/>
      <c r="HKV87" s="2"/>
      <c r="HKW87" s="2"/>
      <c r="HKX87" s="2"/>
      <c r="HKY87" s="2"/>
      <c r="HKZ87" s="2"/>
      <c r="HLA87" s="2"/>
      <c r="HLB87" s="2"/>
      <c r="HLC87" s="2"/>
      <c r="HLD87" s="2"/>
      <c r="HLE87" s="2"/>
      <c r="HLF87" s="2"/>
      <c r="HLG87" s="2"/>
      <c r="HLH87" s="2"/>
      <c r="HLI87" s="2"/>
      <c r="HLJ87" s="2"/>
      <c r="HLK87" s="2"/>
      <c r="HLL87" s="2"/>
      <c r="HLM87" s="2"/>
      <c r="HLN87" s="2"/>
      <c r="HLO87" s="2"/>
      <c r="HLP87" s="2"/>
      <c r="HLQ87" s="2"/>
      <c r="HLR87" s="2"/>
      <c r="HLS87" s="2"/>
      <c r="HLT87" s="2"/>
      <c r="HLU87" s="2"/>
      <c r="HLV87" s="2"/>
      <c r="HLW87" s="2"/>
      <c r="HLX87" s="2"/>
      <c r="HLY87" s="2"/>
      <c r="HLZ87" s="2"/>
      <c r="HMA87" s="2"/>
      <c r="HMB87" s="2"/>
      <c r="HMC87" s="2"/>
      <c r="HMD87" s="2"/>
      <c r="HME87" s="2"/>
      <c r="HMF87" s="2"/>
      <c r="HMG87" s="2"/>
      <c r="HMH87" s="2"/>
      <c r="HMI87" s="2"/>
      <c r="HMJ87" s="2"/>
      <c r="HMK87" s="2"/>
      <c r="HML87" s="2"/>
      <c r="HMM87" s="2"/>
      <c r="HMN87" s="2"/>
      <c r="HMO87" s="2"/>
      <c r="HMP87" s="2"/>
      <c r="HMQ87" s="2"/>
      <c r="HMR87" s="2"/>
      <c r="HMS87" s="2"/>
      <c r="HMT87" s="2"/>
      <c r="HMU87" s="2"/>
      <c r="HMV87" s="2"/>
      <c r="HMW87" s="2"/>
      <c r="HMX87" s="2"/>
      <c r="HMY87" s="2"/>
      <c r="HMZ87" s="2"/>
      <c r="HNA87" s="2"/>
      <c r="HNB87" s="2"/>
      <c r="HNC87" s="2"/>
      <c r="HND87" s="2"/>
      <c r="HNE87" s="2"/>
      <c r="HNF87" s="2"/>
      <c r="HNG87" s="2"/>
      <c r="HNH87" s="2"/>
      <c r="HNI87" s="2"/>
      <c r="HNJ87" s="2"/>
      <c r="HNK87" s="2"/>
      <c r="HNL87" s="2"/>
      <c r="HNM87" s="2"/>
      <c r="HNN87" s="2"/>
      <c r="HNO87" s="2"/>
      <c r="HNP87" s="2"/>
      <c r="HNQ87" s="2"/>
      <c r="HNR87" s="2"/>
      <c r="HNS87" s="2"/>
      <c r="HNT87" s="2"/>
      <c r="HNU87" s="2"/>
      <c r="HNV87" s="2"/>
      <c r="HNW87" s="2"/>
      <c r="HNX87" s="2"/>
      <c r="HNY87" s="2"/>
      <c r="HNZ87" s="2"/>
      <c r="HOA87" s="2"/>
      <c r="HOB87" s="2"/>
      <c r="HOC87" s="2"/>
      <c r="HOD87" s="2"/>
      <c r="HOE87" s="2"/>
      <c r="HOF87" s="2"/>
      <c r="HOG87" s="2"/>
      <c r="HOH87" s="2"/>
      <c r="HOI87" s="2"/>
      <c r="HOJ87" s="2"/>
      <c r="HOK87" s="2"/>
      <c r="HOL87" s="2"/>
      <c r="HOM87" s="2"/>
      <c r="HON87" s="2"/>
      <c r="HOO87" s="2"/>
      <c r="HOP87" s="2"/>
      <c r="HOQ87" s="2"/>
      <c r="HOR87" s="2"/>
      <c r="HOS87" s="2"/>
      <c r="HOT87" s="2"/>
      <c r="HOU87" s="2"/>
      <c r="HOV87" s="2"/>
      <c r="HOW87" s="2"/>
      <c r="HOX87" s="2"/>
      <c r="HOY87" s="2"/>
      <c r="HOZ87" s="2"/>
      <c r="HPA87" s="2"/>
      <c r="HPB87" s="2"/>
      <c r="HPC87" s="2"/>
      <c r="HPD87" s="2"/>
      <c r="HPE87" s="2"/>
      <c r="HPF87" s="2"/>
      <c r="HPG87" s="2"/>
      <c r="HPH87" s="2"/>
      <c r="HPI87" s="2"/>
      <c r="HPJ87" s="2"/>
      <c r="HPK87" s="2"/>
      <c r="HPL87" s="2"/>
      <c r="HPM87" s="2"/>
      <c r="HPN87" s="2"/>
      <c r="HPO87" s="2"/>
      <c r="HPP87" s="2"/>
      <c r="HPQ87" s="2"/>
      <c r="HPR87" s="2"/>
      <c r="HPS87" s="2"/>
      <c r="HPT87" s="2"/>
      <c r="HPU87" s="2"/>
      <c r="HPV87" s="2"/>
      <c r="HPW87" s="2"/>
      <c r="HPX87" s="2"/>
      <c r="HPY87" s="2"/>
      <c r="HPZ87" s="2"/>
      <c r="HQA87" s="2"/>
      <c r="HQB87" s="2"/>
      <c r="HQC87" s="2"/>
      <c r="HQD87" s="2"/>
      <c r="HQE87" s="2"/>
      <c r="HQF87" s="2"/>
      <c r="HQG87" s="2"/>
      <c r="HQH87" s="2"/>
      <c r="HQI87" s="2"/>
      <c r="HQJ87" s="2"/>
      <c r="HQK87" s="2"/>
      <c r="HQL87" s="2"/>
      <c r="HQM87" s="2"/>
      <c r="HQN87" s="2"/>
      <c r="HQO87" s="2"/>
      <c r="HQP87" s="2"/>
      <c r="HQQ87" s="2"/>
      <c r="HQR87" s="2"/>
      <c r="HQS87" s="2"/>
      <c r="HQT87" s="2"/>
      <c r="HQU87" s="2"/>
      <c r="HQV87" s="2"/>
      <c r="HQW87" s="2"/>
      <c r="HQX87" s="2"/>
      <c r="HQY87" s="2"/>
      <c r="HQZ87" s="2"/>
      <c r="HRA87" s="2"/>
      <c r="HRB87" s="2"/>
      <c r="HRC87" s="2"/>
      <c r="HRD87" s="2"/>
      <c r="HRE87" s="2"/>
      <c r="HRF87" s="2"/>
      <c r="HRG87" s="2"/>
      <c r="HRH87" s="2"/>
      <c r="HRI87" s="2"/>
      <c r="HRJ87" s="2"/>
      <c r="HRK87" s="2"/>
      <c r="HRL87" s="2"/>
      <c r="HRM87" s="2"/>
      <c r="HRN87" s="2"/>
      <c r="HRO87" s="2"/>
      <c r="HRP87" s="2"/>
      <c r="HRQ87" s="2"/>
      <c r="HRR87" s="2"/>
      <c r="HRS87" s="2"/>
      <c r="HRT87" s="2"/>
      <c r="HRU87" s="2"/>
      <c r="HRV87" s="2"/>
      <c r="HRW87" s="2"/>
      <c r="HRX87" s="2"/>
      <c r="HRY87" s="2"/>
      <c r="HRZ87" s="2"/>
      <c r="HSA87" s="2"/>
      <c r="HSB87" s="2"/>
      <c r="HSC87" s="2"/>
      <c r="HSD87" s="2"/>
      <c r="HSE87" s="2"/>
      <c r="HSF87" s="2"/>
      <c r="HSG87" s="2"/>
      <c r="HSH87" s="2"/>
      <c r="HSI87" s="2"/>
      <c r="HSJ87" s="2"/>
      <c r="HSK87" s="2"/>
      <c r="HSL87" s="2"/>
      <c r="HSM87" s="2"/>
      <c r="HSN87" s="2"/>
      <c r="HSO87" s="2"/>
      <c r="HSP87" s="2"/>
      <c r="HSQ87" s="2"/>
      <c r="HSR87" s="2"/>
      <c r="HSS87" s="2"/>
      <c r="HST87" s="2"/>
      <c r="HSU87" s="2"/>
      <c r="HSV87" s="2"/>
      <c r="HSW87" s="2"/>
      <c r="HSX87" s="2"/>
      <c r="HSY87" s="2"/>
      <c r="HSZ87" s="2"/>
      <c r="HTA87" s="2"/>
      <c r="HTB87" s="2"/>
      <c r="HTC87" s="2"/>
      <c r="HTD87" s="2"/>
      <c r="HTE87" s="2"/>
      <c r="HTF87" s="2"/>
      <c r="HTG87" s="2"/>
      <c r="HTH87" s="2"/>
      <c r="HTI87" s="2"/>
      <c r="HTJ87" s="2"/>
      <c r="HTK87" s="2"/>
      <c r="HTL87" s="2"/>
      <c r="HTM87" s="2"/>
      <c r="HTN87" s="2"/>
      <c r="HTO87" s="2"/>
      <c r="HTP87" s="2"/>
      <c r="HTQ87" s="2"/>
      <c r="HTR87" s="2"/>
      <c r="HTS87" s="2"/>
      <c r="HTT87" s="2"/>
      <c r="HTU87" s="2"/>
      <c r="HTV87" s="2"/>
      <c r="HTW87" s="2"/>
      <c r="HTX87" s="2"/>
      <c r="HTY87" s="2"/>
      <c r="HTZ87" s="2"/>
      <c r="HUA87" s="2"/>
      <c r="HUB87" s="2"/>
      <c r="HUC87" s="2"/>
      <c r="HUD87" s="2"/>
      <c r="HUE87" s="2"/>
      <c r="HUF87" s="2"/>
      <c r="HUG87" s="2"/>
      <c r="HUH87" s="2"/>
      <c r="HUI87" s="2"/>
      <c r="HUJ87" s="2"/>
      <c r="HUK87" s="2"/>
      <c r="HUL87" s="2"/>
      <c r="HUM87" s="2"/>
      <c r="HUN87" s="2"/>
      <c r="HUO87" s="2"/>
      <c r="HUP87" s="2"/>
      <c r="HUQ87" s="2"/>
      <c r="HUR87" s="2"/>
      <c r="HUS87" s="2"/>
      <c r="HUT87" s="2"/>
      <c r="HUU87" s="2"/>
      <c r="HUV87" s="2"/>
      <c r="HUW87" s="2"/>
      <c r="HUX87" s="2"/>
      <c r="HUY87" s="2"/>
      <c r="HUZ87" s="2"/>
      <c r="HVA87" s="2"/>
      <c r="HVB87" s="2"/>
      <c r="HVC87" s="2"/>
      <c r="HVD87" s="2"/>
      <c r="HVE87" s="2"/>
      <c r="HVF87" s="2"/>
      <c r="HVG87" s="2"/>
      <c r="HVH87" s="2"/>
      <c r="HVI87" s="2"/>
      <c r="HVJ87" s="2"/>
      <c r="HVK87" s="2"/>
      <c r="HVL87" s="2"/>
      <c r="HVM87" s="2"/>
      <c r="HVN87" s="2"/>
      <c r="HVO87" s="2"/>
      <c r="HVP87" s="2"/>
      <c r="HVQ87" s="2"/>
      <c r="HVR87" s="2"/>
      <c r="HVS87" s="2"/>
      <c r="HVT87" s="2"/>
      <c r="HVU87" s="2"/>
      <c r="HVV87" s="2"/>
      <c r="HVW87" s="2"/>
      <c r="HVX87" s="2"/>
      <c r="HVY87" s="2"/>
      <c r="HVZ87" s="2"/>
      <c r="HWA87" s="2"/>
      <c r="HWB87" s="2"/>
      <c r="HWC87" s="2"/>
      <c r="HWD87" s="2"/>
      <c r="HWE87" s="2"/>
      <c r="HWF87" s="2"/>
      <c r="HWG87" s="2"/>
      <c r="HWH87" s="2"/>
      <c r="HWI87" s="2"/>
      <c r="HWJ87" s="2"/>
      <c r="HWK87" s="2"/>
      <c r="HWL87" s="2"/>
      <c r="HWM87" s="2"/>
      <c r="HWN87" s="2"/>
      <c r="HWO87" s="2"/>
      <c r="HWP87" s="2"/>
      <c r="HWQ87" s="2"/>
      <c r="HWR87" s="2"/>
      <c r="HWS87" s="2"/>
      <c r="HWT87" s="2"/>
      <c r="HWU87" s="2"/>
      <c r="HWV87" s="2"/>
      <c r="HWW87" s="2"/>
      <c r="HWX87" s="2"/>
      <c r="HWY87" s="2"/>
      <c r="HWZ87" s="2"/>
      <c r="HXA87" s="2"/>
      <c r="HXB87" s="2"/>
      <c r="HXC87" s="2"/>
      <c r="HXD87" s="2"/>
      <c r="HXE87" s="2"/>
      <c r="HXF87" s="2"/>
      <c r="HXG87" s="2"/>
      <c r="HXH87" s="2"/>
      <c r="HXI87" s="2"/>
      <c r="HXJ87" s="2"/>
      <c r="HXK87" s="2"/>
      <c r="HXL87" s="2"/>
      <c r="HXM87" s="2"/>
      <c r="HXN87" s="2"/>
      <c r="HXO87" s="2"/>
      <c r="HXP87" s="2"/>
      <c r="HXQ87" s="2"/>
      <c r="HXR87" s="2"/>
      <c r="HXS87" s="2"/>
      <c r="HXT87" s="2"/>
      <c r="HXU87" s="2"/>
      <c r="HXV87" s="2"/>
      <c r="HXW87" s="2"/>
      <c r="HXX87" s="2"/>
      <c r="HXY87" s="2"/>
      <c r="HXZ87" s="2"/>
      <c r="HYA87" s="2"/>
      <c r="HYB87" s="2"/>
      <c r="HYC87" s="2"/>
      <c r="HYD87" s="2"/>
      <c r="HYE87" s="2"/>
      <c r="HYF87" s="2"/>
      <c r="HYG87" s="2"/>
      <c r="HYH87" s="2"/>
      <c r="HYI87" s="2"/>
      <c r="HYJ87" s="2"/>
      <c r="HYK87" s="2"/>
      <c r="HYL87" s="2"/>
      <c r="HYM87" s="2"/>
      <c r="HYN87" s="2"/>
      <c r="HYO87" s="2"/>
      <c r="HYP87" s="2"/>
      <c r="HYQ87" s="2"/>
      <c r="HYR87" s="2"/>
      <c r="HYS87" s="2"/>
      <c r="HYT87" s="2"/>
      <c r="HYU87" s="2"/>
      <c r="HYV87" s="2"/>
      <c r="HYW87" s="2"/>
      <c r="HYX87" s="2"/>
      <c r="HYY87" s="2"/>
      <c r="HYZ87" s="2"/>
      <c r="HZA87" s="2"/>
      <c r="HZB87" s="2"/>
      <c r="HZC87" s="2"/>
      <c r="HZD87" s="2"/>
      <c r="HZE87" s="2"/>
      <c r="HZF87" s="2"/>
      <c r="HZG87" s="2"/>
      <c r="HZH87" s="2"/>
      <c r="HZI87" s="2"/>
      <c r="HZJ87" s="2"/>
      <c r="HZK87" s="2"/>
      <c r="HZL87" s="2"/>
      <c r="HZM87" s="2"/>
      <c r="HZN87" s="2"/>
      <c r="HZO87" s="2"/>
      <c r="HZP87" s="2"/>
      <c r="HZQ87" s="2"/>
      <c r="HZR87" s="2"/>
      <c r="HZS87" s="2"/>
      <c r="HZT87" s="2"/>
      <c r="HZU87" s="2"/>
      <c r="HZV87" s="2"/>
      <c r="HZW87" s="2"/>
      <c r="HZX87" s="2"/>
      <c r="HZY87" s="2"/>
      <c r="HZZ87" s="2"/>
      <c r="IAA87" s="2"/>
      <c r="IAB87" s="2"/>
      <c r="IAC87" s="2"/>
      <c r="IAD87" s="2"/>
      <c r="IAE87" s="2"/>
      <c r="IAF87" s="2"/>
      <c r="IAG87" s="2"/>
      <c r="IAH87" s="2"/>
      <c r="IAI87" s="2"/>
      <c r="IAJ87" s="2"/>
      <c r="IAK87" s="2"/>
      <c r="IAL87" s="2"/>
      <c r="IAM87" s="2"/>
      <c r="IAN87" s="2"/>
      <c r="IAO87" s="2"/>
      <c r="IAP87" s="2"/>
      <c r="IAQ87" s="2"/>
      <c r="IAR87" s="2"/>
      <c r="IAS87" s="2"/>
      <c r="IAT87" s="2"/>
      <c r="IAU87" s="2"/>
      <c r="IAV87" s="2"/>
      <c r="IAW87" s="2"/>
      <c r="IAX87" s="2"/>
      <c r="IAY87" s="2"/>
      <c r="IAZ87" s="2"/>
      <c r="IBA87" s="2"/>
      <c r="IBB87" s="2"/>
      <c r="IBC87" s="2"/>
      <c r="IBD87" s="2"/>
      <c r="IBE87" s="2"/>
      <c r="IBF87" s="2"/>
      <c r="IBG87" s="2"/>
      <c r="IBH87" s="2"/>
      <c r="IBI87" s="2"/>
      <c r="IBJ87" s="2"/>
      <c r="IBK87" s="2"/>
      <c r="IBL87" s="2"/>
      <c r="IBM87" s="2"/>
      <c r="IBN87" s="2"/>
      <c r="IBO87" s="2"/>
      <c r="IBP87" s="2"/>
      <c r="IBQ87" s="2"/>
      <c r="IBR87" s="2"/>
      <c r="IBS87" s="2"/>
      <c r="IBT87" s="2"/>
      <c r="IBU87" s="2"/>
      <c r="IBV87" s="2"/>
      <c r="IBW87" s="2"/>
      <c r="IBX87" s="2"/>
      <c r="IBY87" s="2"/>
      <c r="IBZ87" s="2"/>
      <c r="ICA87" s="2"/>
      <c r="ICB87" s="2"/>
      <c r="ICC87" s="2"/>
      <c r="ICD87" s="2"/>
      <c r="ICE87" s="2"/>
      <c r="ICF87" s="2"/>
      <c r="ICG87" s="2"/>
      <c r="ICH87" s="2"/>
      <c r="ICI87" s="2"/>
      <c r="ICJ87" s="2"/>
      <c r="ICK87" s="2"/>
      <c r="ICL87" s="2"/>
      <c r="ICM87" s="2"/>
      <c r="ICN87" s="2"/>
      <c r="ICO87" s="2"/>
      <c r="ICP87" s="2"/>
      <c r="ICQ87" s="2"/>
      <c r="ICR87" s="2"/>
      <c r="ICS87" s="2"/>
      <c r="ICT87" s="2"/>
      <c r="ICU87" s="2"/>
      <c r="ICV87" s="2"/>
      <c r="ICW87" s="2"/>
      <c r="ICX87" s="2"/>
      <c r="ICY87" s="2"/>
      <c r="ICZ87" s="2"/>
      <c r="IDA87" s="2"/>
      <c r="IDB87" s="2"/>
      <c r="IDC87" s="2"/>
      <c r="IDD87" s="2"/>
      <c r="IDE87" s="2"/>
      <c r="IDF87" s="2"/>
      <c r="IDG87" s="2"/>
      <c r="IDH87" s="2"/>
      <c r="IDI87" s="2"/>
      <c r="IDJ87" s="2"/>
      <c r="IDK87" s="2"/>
      <c r="IDL87" s="2"/>
      <c r="IDM87" s="2"/>
      <c r="IDN87" s="2"/>
      <c r="IDO87" s="2"/>
      <c r="IDP87" s="2"/>
      <c r="IDQ87" s="2"/>
      <c r="IDR87" s="2"/>
      <c r="IDS87" s="2"/>
      <c r="IDT87" s="2"/>
      <c r="IDU87" s="2"/>
      <c r="IDV87" s="2"/>
      <c r="IDW87" s="2"/>
      <c r="IDX87" s="2"/>
      <c r="IDY87" s="2"/>
      <c r="IDZ87" s="2"/>
      <c r="IEA87" s="2"/>
      <c r="IEB87" s="2"/>
      <c r="IEC87" s="2"/>
      <c r="IED87" s="2"/>
      <c r="IEE87" s="2"/>
      <c r="IEF87" s="2"/>
      <c r="IEG87" s="2"/>
      <c r="IEH87" s="2"/>
      <c r="IEI87" s="2"/>
      <c r="IEJ87" s="2"/>
      <c r="IEK87" s="2"/>
      <c r="IEL87" s="2"/>
      <c r="IEM87" s="2"/>
      <c r="IEN87" s="2"/>
      <c r="IEO87" s="2"/>
      <c r="IEP87" s="2"/>
      <c r="IEQ87" s="2"/>
      <c r="IER87" s="2"/>
      <c r="IES87" s="2"/>
      <c r="IET87" s="2"/>
      <c r="IEU87" s="2"/>
      <c r="IEV87" s="2"/>
      <c r="IEW87" s="2"/>
      <c r="IEX87" s="2"/>
      <c r="IEY87" s="2"/>
      <c r="IEZ87" s="2"/>
      <c r="IFA87" s="2"/>
      <c r="IFB87" s="2"/>
      <c r="IFC87" s="2"/>
      <c r="IFD87" s="2"/>
      <c r="IFE87" s="2"/>
      <c r="IFF87" s="2"/>
      <c r="IFG87" s="2"/>
      <c r="IFH87" s="2"/>
      <c r="IFI87" s="2"/>
      <c r="IFJ87" s="2"/>
      <c r="IFK87" s="2"/>
      <c r="IFL87" s="2"/>
      <c r="IFM87" s="2"/>
      <c r="IFN87" s="2"/>
      <c r="IFO87" s="2"/>
      <c r="IFP87" s="2"/>
      <c r="IFQ87" s="2"/>
      <c r="IFR87" s="2"/>
      <c r="IFS87" s="2"/>
      <c r="IFT87" s="2"/>
      <c r="IFU87" s="2"/>
      <c r="IFV87" s="2"/>
      <c r="IFW87" s="2"/>
      <c r="IFX87" s="2"/>
      <c r="IFY87" s="2"/>
      <c r="IFZ87" s="2"/>
      <c r="IGA87" s="2"/>
      <c r="IGB87" s="2"/>
      <c r="IGC87" s="2"/>
      <c r="IGD87" s="2"/>
      <c r="IGE87" s="2"/>
      <c r="IGF87" s="2"/>
      <c r="IGG87" s="2"/>
      <c r="IGH87" s="2"/>
      <c r="IGI87" s="2"/>
      <c r="IGJ87" s="2"/>
      <c r="IGK87" s="2"/>
      <c r="IGL87" s="2"/>
      <c r="IGM87" s="2"/>
      <c r="IGN87" s="2"/>
      <c r="IGO87" s="2"/>
      <c r="IGP87" s="2"/>
      <c r="IGQ87" s="2"/>
      <c r="IGR87" s="2"/>
      <c r="IGS87" s="2"/>
      <c r="IGT87" s="2"/>
      <c r="IGU87" s="2"/>
      <c r="IGV87" s="2"/>
      <c r="IGW87" s="2"/>
      <c r="IGX87" s="2"/>
      <c r="IGY87" s="2"/>
      <c r="IGZ87" s="2"/>
      <c r="IHA87" s="2"/>
      <c r="IHB87" s="2"/>
      <c r="IHC87" s="2"/>
      <c r="IHD87" s="2"/>
      <c r="IHE87" s="2"/>
      <c r="IHF87" s="2"/>
      <c r="IHG87" s="2"/>
      <c r="IHH87" s="2"/>
      <c r="IHI87" s="2"/>
      <c r="IHJ87" s="2"/>
      <c r="IHK87" s="2"/>
      <c r="IHL87" s="2"/>
      <c r="IHM87" s="2"/>
      <c r="IHN87" s="2"/>
      <c r="IHO87" s="2"/>
      <c r="IHP87" s="2"/>
      <c r="IHQ87" s="2"/>
      <c r="IHR87" s="2"/>
      <c r="IHS87" s="2"/>
      <c r="IHT87" s="2"/>
      <c r="IHU87" s="2"/>
      <c r="IHV87" s="2"/>
      <c r="IHW87" s="2"/>
      <c r="IHX87" s="2"/>
      <c r="IHY87" s="2"/>
      <c r="IHZ87" s="2"/>
      <c r="IIA87" s="2"/>
      <c r="IIB87" s="2"/>
      <c r="IIC87" s="2"/>
      <c r="IID87" s="2"/>
      <c r="IIE87" s="2"/>
      <c r="IIF87" s="2"/>
      <c r="IIG87" s="2"/>
      <c r="IIH87" s="2"/>
      <c r="III87" s="2"/>
      <c r="IIJ87" s="2"/>
      <c r="IIK87" s="2"/>
      <c r="IIL87" s="2"/>
      <c r="IIM87" s="2"/>
      <c r="IIN87" s="2"/>
      <c r="IIO87" s="2"/>
      <c r="IIP87" s="2"/>
      <c r="IIQ87" s="2"/>
      <c r="IIR87" s="2"/>
      <c r="IIS87" s="2"/>
      <c r="IIT87" s="2"/>
      <c r="IIU87" s="2"/>
      <c r="IIV87" s="2"/>
      <c r="IIW87" s="2"/>
      <c r="IIX87" s="2"/>
      <c r="IIY87" s="2"/>
      <c r="IIZ87" s="2"/>
      <c r="IJA87" s="2"/>
      <c r="IJB87" s="2"/>
      <c r="IJC87" s="2"/>
      <c r="IJD87" s="2"/>
      <c r="IJE87" s="2"/>
      <c r="IJF87" s="2"/>
      <c r="IJG87" s="2"/>
      <c r="IJH87" s="2"/>
      <c r="IJI87" s="2"/>
      <c r="IJJ87" s="2"/>
      <c r="IJK87" s="2"/>
      <c r="IJL87" s="2"/>
      <c r="IJM87" s="2"/>
      <c r="IJN87" s="2"/>
      <c r="IJO87" s="2"/>
      <c r="IJP87" s="2"/>
      <c r="IJQ87" s="2"/>
      <c r="IJR87" s="2"/>
      <c r="IJS87" s="2"/>
      <c r="IJT87" s="2"/>
      <c r="IJU87" s="2"/>
      <c r="IJV87" s="2"/>
      <c r="IJW87" s="2"/>
      <c r="IJX87" s="2"/>
      <c r="IJY87" s="2"/>
      <c r="IJZ87" s="2"/>
      <c r="IKA87" s="2"/>
      <c r="IKB87" s="2"/>
      <c r="IKC87" s="2"/>
      <c r="IKD87" s="2"/>
      <c r="IKE87" s="2"/>
      <c r="IKF87" s="2"/>
      <c r="IKG87" s="2"/>
      <c r="IKH87" s="2"/>
      <c r="IKI87" s="2"/>
      <c r="IKJ87" s="2"/>
      <c r="IKK87" s="2"/>
      <c r="IKL87" s="2"/>
      <c r="IKM87" s="2"/>
      <c r="IKN87" s="2"/>
      <c r="IKO87" s="2"/>
      <c r="IKP87" s="2"/>
      <c r="IKQ87" s="2"/>
      <c r="IKR87" s="2"/>
      <c r="IKS87" s="2"/>
      <c r="IKT87" s="2"/>
      <c r="IKU87" s="2"/>
      <c r="IKV87" s="2"/>
      <c r="IKW87" s="2"/>
      <c r="IKX87" s="2"/>
      <c r="IKY87" s="2"/>
      <c r="IKZ87" s="2"/>
      <c r="ILA87" s="2"/>
      <c r="ILB87" s="2"/>
      <c r="ILC87" s="2"/>
      <c r="ILD87" s="2"/>
      <c r="ILE87" s="2"/>
      <c r="ILF87" s="2"/>
      <c r="ILG87" s="2"/>
      <c r="ILH87" s="2"/>
      <c r="ILI87" s="2"/>
      <c r="ILJ87" s="2"/>
      <c r="ILK87" s="2"/>
      <c r="ILL87" s="2"/>
      <c r="ILM87" s="2"/>
      <c r="ILN87" s="2"/>
      <c r="ILO87" s="2"/>
      <c r="ILP87" s="2"/>
      <c r="ILQ87" s="2"/>
      <c r="ILR87" s="2"/>
      <c r="ILS87" s="2"/>
      <c r="ILT87" s="2"/>
      <c r="ILU87" s="2"/>
      <c r="ILV87" s="2"/>
      <c r="ILW87" s="2"/>
      <c r="ILX87" s="2"/>
      <c r="ILY87" s="2"/>
      <c r="ILZ87" s="2"/>
      <c r="IMA87" s="2"/>
      <c r="IMB87" s="2"/>
      <c r="IMC87" s="2"/>
      <c r="IMD87" s="2"/>
      <c r="IME87" s="2"/>
      <c r="IMF87" s="2"/>
      <c r="IMG87" s="2"/>
      <c r="IMH87" s="2"/>
      <c r="IMI87" s="2"/>
      <c r="IMJ87" s="2"/>
      <c r="IMK87" s="2"/>
      <c r="IML87" s="2"/>
      <c r="IMM87" s="2"/>
      <c r="IMN87" s="2"/>
      <c r="IMO87" s="2"/>
      <c r="IMP87" s="2"/>
      <c r="IMQ87" s="2"/>
      <c r="IMR87" s="2"/>
      <c r="IMS87" s="2"/>
      <c r="IMT87" s="2"/>
      <c r="IMU87" s="2"/>
      <c r="IMV87" s="2"/>
      <c r="IMW87" s="2"/>
      <c r="IMX87" s="2"/>
      <c r="IMY87" s="2"/>
      <c r="IMZ87" s="2"/>
      <c r="INA87" s="2"/>
      <c r="INB87" s="2"/>
      <c r="INC87" s="2"/>
      <c r="IND87" s="2"/>
      <c r="INE87" s="2"/>
      <c r="INF87" s="2"/>
      <c r="ING87" s="2"/>
      <c r="INH87" s="2"/>
      <c r="INI87" s="2"/>
      <c r="INJ87" s="2"/>
      <c r="INK87" s="2"/>
      <c r="INL87" s="2"/>
      <c r="INM87" s="2"/>
      <c r="INN87" s="2"/>
      <c r="INO87" s="2"/>
      <c r="INP87" s="2"/>
      <c r="INQ87" s="2"/>
      <c r="INR87" s="2"/>
      <c r="INS87" s="2"/>
      <c r="INT87" s="2"/>
      <c r="INU87" s="2"/>
      <c r="INV87" s="2"/>
      <c r="INW87" s="2"/>
      <c r="INX87" s="2"/>
      <c r="INY87" s="2"/>
      <c r="INZ87" s="2"/>
      <c r="IOA87" s="2"/>
      <c r="IOB87" s="2"/>
      <c r="IOC87" s="2"/>
      <c r="IOD87" s="2"/>
      <c r="IOE87" s="2"/>
      <c r="IOF87" s="2"/>
      <c r="IOG87" s="2"/>
      <c r="IOH87" s="2"/>
      <c r="IOI87" s="2"/>
      <c r="IOJ87" s="2"/>
      <c r="IOK87" s="2"/>
      <c r="IOL87" s="2"/>
      <c r="IOM87" s="2"/>
      <c r="ION87" s="2"/>
      <c r="IOO87" s="2"/>
      <c r="IOP87" s="2"/>
      <c r="IOQ87" s="2"/>
      <c r="IOR87" s="2"/>
      <c r="IOS87" s="2"/>
      <c r="IOT87" s="2"/>
      <c r="IOU87" s="2"/>
      <c r="IOV87" s="2"/>
      <c r="IOW87" s="2"/>
      <c r="IOX87" s="2"/>
      <c r="IOY87" s="2"/>
      <c r="IOZ87" s="2"/>
      <c r="IPA87" s="2"/>
      <c r="IPB87" s="2"/>
      <c r="IPC87" s="2"/>
      <c r="IPD87" s="2"/>
      <c r="IPE87" s="2"/>
      <c r="IPF87" s="2"/>
      <c r="IPG87" s="2"/>
      <c r="IPH87" s="2"/>
      <c r="IPI87" s="2"/>
      <c r="IPJ87" s="2"/>
      <c r="IPK87" s="2"/>
      <c r="IPL87" s="2"/>
      <c r="IPM87" s="2"/>
      <c r="IPN87" s="2"/>
      <c r="IPO87" s="2"/>
      <c r="IPP87" s="2"/>
      <c r="IPQ87" s="2"/>
      <c r="IPR87" s="2"/>
      <c r="IPS87" s="2"/>
      <c r="IPT87" s="2"/>
      <c r="IPU87" s="2"/>
      <c r="IPV87" s="2"/>
      <c r="IPW87" s="2"/>
      <c r="IPX87" s="2"/>
      <c r="IPY87" s="2"/>
      <c r="IPZ87" s="2"/>
      <c r="IQA87" s="2"/>
      <c r="IQB87" s="2"/>
      <c r="IQC87" s="2"/>
      <c r="IQD87" s="2"/>
      <c r="IQE87" s="2"/>
      <c r="IQF87" s="2"/>
      <c r="IQG87" s="2"/>
      <c r="IQH87" s="2"/>
      <c r="IQI87" s="2"/>
      <c r="IQJ87" s="2"/>
      <c r="IQK87" s="2"/>
      <c r="IQL87" s="2"/>
      <c r="IQM87" s="2"/>
      <c r="IQN87" s="2"/>
      <c r="IQO87" s="2"/>
      <c r="IQP87" s="2"/>
      <c r="IQQ87" s="2"/>
      <c r="IQR87" s="2"/>
      <c r="IQS87" s="2"/>
      <c r="IQT87" s="2"/>
      <c r="IQU87" s="2"/>
      <c r="IQV87" s="2"/>
      <c r="IQW87" s="2"/>
      <c r="IQX87" s="2"/>
      <c r="IQY87" s="2"/>
      <c r="IQZ87" s="2"/>
      <c r="IRA87" s="2"/>
      <c r="IRB87" s="2"/>
      <c r="IRC87" s="2"/>
      <c r="IRD87" s="2"/>
      <c r="IRE87" s="2"/>
      <c r="IRF87" s="2"/>
      <c r="IRG87" s="2"/>
      <c r="IRH87" s="2"/>
      <c r="IRI87" s="2"/>
      <c r="IRJ87" s="2"/>
      <c r="IRK87" s="2"/>
      <c r="IRL87" s="2"/>
      <c r="IRM87" s="2"/>
      <c r="IRN87" s="2"/>
      <c r="IRO87" s="2"/>
      <c r="IRP87" s="2"/>
      <c r="IRQ87" s="2"/>
      <c r="IRR87" s="2"/>
      <c r="IRS87" s="2"/>
      <c r="IRT87" s="2"/>
      <c r="IRU87" s="2"/>
      <c r="IRV87" s="2"/>
      <c r="IRW87" s="2"/>
      <c r="IRX87" s="2"/>
      <c r="IRY87" s="2"/>
      <c r="IRZ87" s="2"/>
      <c r="ISA87" s="2"/>
      <c r="ISB87" s="2"/>
      <c r="ISC87" s="2"/>
      <c r="ISD87" s="2"/>
      <c r="ISE87" s="2"/>
      <c r="ISF87" s="2"/>
      <c r="ISG87" s="2"/>
      <c r="ISH87" s="2"/>
      <c r="ISI87" s="2"/>
      <c r="ISJ87" s="2"/>
      <c r="ISK87" s="2"/>
      <c r="ISL87" s="2"/>
      <c r="ISM87" s="2"/>
      <c r="ISN87" s="2"/>
      <c r="ISO87" s="2"/>
      <c r="ISP87" s="2"/>
      <c r="ISQ87" s="2"/>
      <c r="ISR87" s="2"/>
      <c r="ISS87" s="2"/>
      <c r="IST87" s="2"/>
      <c r="ISU87" s="2"/>
      <c r="ISV87" s="2"/>
      <c r="ISW87" s="2"/>
      <c r="ISX87" s="2"/>
      <c r="ISY87" s="2"/>
      <c r="ISZ87" s="2"/>
      <c r="ITA87" s="2"/>
      <c r="ITB87" s="2"/>
      <c r="ITC87" s="2"/>
      <c r="ITD87" s="2"/>
      <c r="ITE87" s="2"/>
      <c r="ITF87" s="2"/>
      <c r="ITG87" s="2"/>
      <c r="ITH87" s="2"/>
      <c r="ITI87" s="2"/>
      <c r="ITJ87" s="2"/>
      <c r="ITK87" s="2"/>
      <c r="ITL87" s="2"/>
      <c r="ITM87" s="2"/>
      <c r="ITN87" s="2"/>
      <c r="ITO87" s="2"/>
      <c r="ITP87" s="2"/>
      <c r="ITQ87" s="2"/>
      <c r="ITR87" s="2"/>
      <c r="ITS87" s="2"/>
      <c r="ITT87" s="2"/>
      <c r="ITU87" s="2"/>
      <c r="ITV87" s="2"/>
      <c r="ITW87" s="2"/>
      <c r="ITX87" s="2"/>
      <c r="ITY87" s="2"/>
      <c r="ITZ87" s="2"/>
      <c r="IUA87" s="2"/>
      <c r="IUB87" s="2"/>
      <c r="IUC87" s="2"/>
      <c r="IUD87" s="2"/>
      <c r="IUE87" s="2"/>
      <c r="IUF87" s="2"/>
      <c r="IUG87" s="2"/>
      <c r="IUH87" s="2"/>
      <c r="IUI87" s="2"/>
      <c r="IUJ87" s="2"/>
      <c r="IUK87" s="2"/>
      <c r="IUL87" s="2"/>
      <c r="IUM87" s="2"/>
      <c r="IUN87" s="2"/>
      <c r="IUO87" s="2"/>
      <c r="IUP87" s="2"/>
      <c r="IUQ87" s="2"/>
      <c r="IUR87" s="2"/>
      <c r="IUS87" s="2"/>
      <c r="IUT87" s="2"/>
      <c r="IUU87" s="2"/>
      <c r="IUV87" s="2"/>
      <c r="IUW87" s="2"/>
      <c r="IUX87" s="2"/>
      <c r="IUY87" s="2"/>
      <c r="IUZ87" s="2"/>
      <c r="IVA87" s="2"/>
      <c r="IVB87" s="2"/>
      <c r="IVC87" s="2"/>
      <c r="IVD87" s="2"/>
      <c r="IVE87" s="2"/>
      <c r="IVF87" s="2"/>
      <c r="IVG87" s="2"/>
      <c r="IVH87" s="2"/>
      <c r="IVI87" s="2"/>
      <c r="IVJ87" s="2"/>
      <c r="IVK87" s="2"/>
      <c r="IVL87" s="2"/>
      <c r="IVM87" s="2"/>
      <c r="IVN87" s="2"/>
      <c r="IVO87" s="2"/>
      <c r="IVP87" s="2"/>
      <c r="IVQ87" s="2"/>
      <c r="IVR87" s="2"/>
      <c r="IVS87" s="2"/>
      <c r="IVT87" s="2"/>
      <c r="IVU87" s="2"/>
      <c r="IVV87" s="2"/>
      <c r="IVW87" s="2"/>
      <c r="IVX87" s="2"/>
      <c r="IVY87" s="2"/>
      <c r="IVZ87" s="2"/>
      <c r="IWA87" s="2"/>
      <c r="IWB87" s="2"/>
      <c r="IWC87" s="2"/>
      <c r="IWD87" s="2"/>
      <c r="IWE87" s="2"/>
      <c r="IWF87" s="2"/>
      <c r="IWG87" s="2"/>
      <c r="IWH87" s="2"/>
      <c r="IWI87" s="2"/>
      <c r="IWJ87" s="2"/>
      <c r="IWK87" s="2"/>
      <c r="IWL87" s="2"/>
      <c r="IWM87" s="2"/>
      <c r="IWN87" s="2"/>
      <c r="IWO87" s="2"/>
      <c r="IWP87" s="2"/>
      <c r="IWQ87" s="2"/>
      <c r="IWR87" s="2"/>
      <c r="IWS87" s="2"/>
      <c r="IWT87" s="2"/>
      <c r="IWU87" s="2"/>
      <c r="IWV87" s="2"/>
      <c r="IWW87" s="2"/>
      <c r="IWX87" s="2"/>
      <c r="IWY87" s="2"/>
      <c r="IWZ87" s="2"/>
      <c r="IXA87" s="2"/>
      <c r="IXB87" s="2"/>
      <c r="IXC87" s="2"/>
      <c r="IXD87" s="2"/>
      <c r="IXE87" s="2"/>
      <c r="IXF87" s="2"/>
      <c r="IXG87" s="2"/>
      <c r="IXH87" s="2"/>
      <c r="IXI87" s="2"/>
      <c r="IXJ87" s="2"/>
      <c r="IXK87" s="2"/>
      <c r="IXL87" s="2"/>
      <c r="IXM87" s="2"/>
      <c r="IXN87" s="2"/>
      <c r="IXO87" s="2"/>
      <c r="IXP87" s="2"/>
      <c r="IXQ87" s="2"/>
      <c r="IXR87" s="2"/>
      <c r="IXS87" s="2"/>
      <c r="IXT87" s="2"/>
      <c r="IXU87" s="2"/>
      <c r="IXV87" s="2"/>
      <c r="IXW87" s="2"/>
      <c r="IXX87" s="2"/>
      <c r="IXY87" s="2"/>
      <c r="IXZ87" s="2"/>
      <c r="IYA87" s="2"/>
      <c r="IYB87" s="2"/>
      <c r="IYC87" s="2"/>
      <c r="IYD87" s="2"/>
      <c r="IYE87" s="2"/>
      <c r="IYF87" s="2"/>
      <c r="IYG87" s="2"/>
      <c r="IYH87" s="2"/>
      <c r="IYI87" s="2"/>
      <c r="IYJ87" s="2"/>
      <c r="IYK87" s="2"/>
      <c r="IYL87" s="2"/>
      <c r="IYM87" s="2"/>
      <c r="IYN87" s="2"/>
      <c r="IYO87" s="2"/>
      <c r="IYP87" s="2"/>
      <c r="IYQ87" s="2"/>
      <c r="IYR87" s="2"/>
      <c r="IYS87" s="2"/>
      <c r="IYT87" s="2"/>
      <c r="IYU87" s="2"/>
      <c r="IYV87" s="2"/>
      <c r="IYW87" s="2"/>
      <c r="IYX87" s="2"/>
      <c r="IYY87" s="2"/>
      <c r="IYZ87" s="2"/>
      <c r="IZA87" s="2"/>
      <c r="IZB87" s="2"/>
      <c r="IZC87" s="2"/>
      <c r="IZD87" s="2"/>
      <c r="IZE87" s="2"/>
      <c r="IZF87" s="2"/>
      <c r="IZG87" s="2"/>
      <c r="IZH87" s="2"/>
      <c r="IZI87" s="2"/>
      <c r="IZJ87" s="2"/>
      <c r="IZK87" s="2"/>
      <c r="IZL87" s="2"/>
      <c r="IZM87" s="2"/>
      <c r="IZN87" s="2"/>
      <c r="IZO87" s="2"/>
      <c r="IZP87" s="2"/>
      <c r="IZQ87" s="2"/>
      <c r="IZR87" s="2"/>
      <c r="IZS87" s="2"/>
      <c r="IZT87" s="2"/>
      <c r="IZU87" s="2"/>
      <c r="IZV87" s="2"/>
      <c r="IZW87" s="2"/>
      <c r="IZX87" s="2"/>
      <c r="IZY87" s="2"/>
      <c r="IZZ87" s="2"/>
      <c r="JAA87" s="2"/>
      <c r="JAB87" s="2"/>
      <c r="JAC87" s="2"/>
      <c r="JAD87" s="2"/>
      <c r="JAE87" s="2"/>
      <c r="JAF87" s="2"/>
      <c r="JAG87" s="2"/>
      <c r="JAH87" s="2"/>
      <c r="JAI87" s="2"/>
      <c r="JAJ87" s="2"/>
      <c r="JAK87" s="2"/>
      <c r="JAL87" s="2"/>
      <c r="JAM87" s="2"/>
      <c r="JAN87" s="2"/>
      <c r="JAO87" s="2"/>
      <c r="JAP87" s="2"/>
      <c r="JAQ87" s="2"/>
      <c r="JAR87" s="2"/>
      <c r="JAS87" s="2"/>
      <c r="JAT87" s="2"/>
      <c r="JAU87" s="2"/>
      <c r="JAV87" s="2"/>
      <c r="JAW87" s="2"/>
      <c r="JAX87" s="2"/>
      <c r="JAY87" s="2"/>
      <c r="JAZ87" s="2"/>
      <c r="JBA87" s="2"/>
      <c r="JBB87" s="2"/>
      <c r="JBC87" s="2"/>
      <c r="JBD87" s="2"/>
      <c r="JBE87" s="2"/>
      <c r="JBF87" s="2"/>
      <c r="JBG87" s="2"/>
      <c r="JBH87" s="2"/>
      <c r="JBI87" s="2"/>
      <c r="JBJ87" s="2"/>
      <c r="JBK87" s="2"/>
      <c r="JBL87" s="2"/>
      <c r="JBM87" s="2"/>
      <c r="JBN87" s="2"/>
      <c r="JBO87" s="2"/>
      <c r="JBP87" s="2"/>
      <c r="JBQ87" s="2"/>
      <c r="JBR87" s="2"/>
      <c r="JBS87" s="2"/>
      <c r="JBT87" s="2"/>
      <c r="JBU87" s="2"/>
      <c r="JBV87" s="2"/>
      <c r="JBW87" s="2"/>
      <c r="JBX87" s="2"/>
      <c r="JBY87" s="2"/>
      <c r="JBZ87" s="2"/>
      <c r="JCA87" s="2"/>
      <c r="JCB87" s="2"/>
      <c r="JCC87" s="2"/>
      <c r="JCD87" s="2"/>
      <c r="JCE87" s="2"/>
      <c r="JCF87" s="2"/>
      <c r="JCG87" s="2"/>
      <c r="JCH87" s="2"/>
      <c r="JCI87" s="2"/>
      <c r="JCJ87" s="2"/>
      <c r="JCK87" s="2"/>
      <c r="JCL87" s="2"/>
      <c r="JCM87" s="2"/>
      <c r="JCN87" s="2"/>
      <c r="JCO87" s="2"/>
      <c r="JCP87" s="2"/>
      <c r="JCQ87" s="2"/>
      <c r="JCR87" s="2"/>
      <c r="JCS87" s="2"/>
      <c r="JCT87" s="2"/>
      <c r="JCU87" s="2"/>
      <c r="JCV87" s="2"/>
      <c r="JCW87" s="2"/>
      <c r="JCX87" s="2"/>
      <c r="JCY87" s="2"/>
      <c r="JCZ87" s="2"/>
      <c r="JDA87" s="2"/>
      <c r="JDB87" s="2"/>
      <c r="JDC87" s="2"/>
      <c r="JDD87" s="2"/>
      <c r="JDE87" s="2"/>
      <c r="JDF87" s="2"/>
      <c r="JDG87" s="2"/>
      <c r="JDH87" s="2"/>
      <c r="JDI87" s="2"/>
      <c r="JDJ87" s="2"/>
      <c r="JDK87" s="2"/>
      <c r="JDL87" s="2"/>
      <c r="JDM87" s="2"/>
      <c r="JDN87" s="2"/>
      <c r="JDO87" s="2"/>
      <c r="JDP87" s="2"/>
      <c r="JDQ87" s="2"/>
      <c r="JDR87" s="2"/>
      <c r="JDS87" s="2"/>
      <c r="JDT87" s="2"/>
      <c r="JDU87" s="2"/>
      <c r="JDV87" s="2"/>
      <c r="JDW87" s="2"/>
      <c r="JDX87" s="2"/>
      <c r="JDY87" s="2"/>
      <c r="JDZ87" s="2"/>
      <c r="JEA87" s="2"/>
      <c r="JEB87" s="2"/>
      <c r="JEC87" s="2"/>
      <c r="JED87" s="2"/>
      <c r="JEE87" s="2"/>
      <c r="JEF87" s="2"/>
      <c r="JEG87" s="2"/>
      <c r="JEH87" s="2"/>
      <c r="JEI87" s="2"/>
      <c r="JEJ87" s="2"/>
      <c r="JEK87" s="2"/>
      <c r="JEL87" s="2"/>
      <c r="JEM87" s="2"/>
      <c r="JEN87" s="2"/>
      <c r="JEO87" s="2"/>
      <c r="JEP87" s="2"/>
      <c r="JEQ87" s="2"/>
      <c r="JER87" s="2"/>
      <c r="JES87" s="2"/>
      <c r="JET87" s="2"/>
      <c r="JEU87" s="2"/>
      <c r="JEV87" s="2"/>
      <c r="JEW87" s="2"/>
      <c r="JEX87" s="2"/>
      <c r="JEY87" s="2"/>
      <c r="JEZ87" s="2"/>
      <c r="JFA87" s="2"/>
      <c r="JFB87" s="2"/>
      <c r="JFC87" s="2"/>
      <c r="JFD87" s="2"/>
      <c r="JFE87" s="2"/>
      <c r="JFF87" s="2"/>
      <c r="JFG87" s="2"/>
      <c r="JFH87" s="2"/>
      <c r="JFI87" s="2"/>
      <c r="JFJ87" s="2"/>
      <c r="JFK87" s="2"/>
      <c r="JFL87" s="2"/>
      <c r="JFM87" s="2"/>
      <c r="JFN87" s="2"/>
      <c r="JFO87" s="2"/>
      <c r="JFP87" s="2"/>
      <c r="JFQ87" s="2"/>
      <c r="JFR87" s="2"/>
      <c r="JFS87" s="2"/>
      <c r="JFT87" s="2"/>
      <c r="JFU87" s="2"/>
      <c r="JFV87" s="2"/>
      <c r="JFW87" s="2"/>
      <c r="JFX87" s="2"/>
      <c r="JFY87" s="2"/>
      <c r="JFZ87" s="2"/>
      <c r="JGA87" s="2"/>
      <c r="JGB87" s="2"/>
      <c r="JGC87" s="2"/>
      <c r="JGD87" s="2"/>
      <c r="JGE87" s="2"/>
      <c r="JGF87" s="2"/>
      <c r="JGG87" s="2"/>
      <c r="JGH87" s="2"/>
      <c r="JGI87" s="2"/>
      <c r="JGJ87" s="2"/>
      <c r="JGK87" s="2"/>
      <c r="JGL87" s="2"/>
      <c r="JGM87" s="2"/>
      <c r="JGN87" s="2"/>
      <c r="JGO87" s="2"/>
      <c r="JGP87" s="2"/>
      <c r="JGQ87" s="2"/>
      <c r="JGR87" s="2"/>
      <c r="JGS87" s="2"/>
      <c r="JGT87" s="2"/>
      <c r="JGU87" s="2"/>
      <c r="JGV87" s="2"/>
      <c r="JGW87" s="2"/>
      <c r="JGX87" s="2"/>
      <c r="JGY87" s="2"/>
      <c r="JGZ87" s="2"/>
      <c r="JHA87" s="2"/>
      <c r="JHB87" s="2"/>
      <c r="JHC87" s="2"/>
      <c r="JHD87" s="2"/>
      <c r="JHE87" s="2"/>
      <c r="JHF87" s="2"/>
      <c r="JHG87" s="2"/>
      <c r="JHH87" s="2"/>
      <c r="JHI87" s="2"/>
      <c r="JHJ87" s="2"/>
      <c r="JHK87" s="2"/>
      <c r="JHL87" s="2"/>
      <c r="JHM87" s="2"/>
      <c r="JHN87" s="2"/>
      <c r="JHO87" s="2"/>
      <c r="JHP87" s="2"/>
      <c r="JHQ87" s="2"/>
      <c r="JHR87" s="2"/>
      <c r="JHS87" s="2"/>
      <c r="JHT87" s="2"/>
      <c r="JHU87" s="2"/>
      <c r="JHV87" s="2"/>
      <c r="JHW87" s="2"/>
      <c r="JHX87" s="2"/>
      <c r="JHY87" s="2"/>
      <c r="JHZ87" s="2"/>
      <c r="JIA87" s="2"/>
      <c r="JIB87" s="2"/>
      <c r="JIC87" s="2"/>
      <c r="JID87" s="2"/>
      <c r="JIE87" s="2"/>
      <c r="JIF87" s="2"/>
      <c r="JIG87" s="2"/>
      <c r="JIH87" s="2"/>
      <c r="JII87" s="2"/>
      <c r="JIJ87" s="2"/>
      <c r="JIK87" s="2"/>
      <c r="JIL87" s="2"/>
      <c r="JIM87" s="2"/>
      <c r="JIN87" s="2"/>
      <c r="JIO87" s="2"/>
      <c r="JIP87" s="2"/>
      <c r="JIQ87" s="2"/>
      <c r="JIR87" s="2"/>
      <c r="JIS87" s="2"/>
      <c r="JIT87" s="2"/>
      <c r="JIU87" s="2"/>
      <c r="JIV87" s="2"/>
      <c r="JIW87" s="2"/>
      <c r="JIX87" s="2"/>
      <c r="JIY87" s="2"/>
      <c r="JIZ87" s="2"/>
      <c r="JJA87" s="2"/>
      <c r="JJB87" s="2"/>
      <c r="JJC87" s="2"/>
      <c r="JJD87" s="2"/>
      <c r="JJE87" s="2"/>
      <c r="JJF87" s="2"/>
      <c r="JJG87" s="2"/>
      <c r="JJH87" s="2"/>
      <c r="JJI87" s="2"/>
      <c r="JJJ87" s="2"/>
      <c r="JJK87" s="2"/>
      <c r="JJL87" s="2"/>
      <c r="JJM87" s="2"/>
      <c r="JJN87" s="2"/>
      <c r="JJO87" s="2"/>
      <c r="JJP87" s="2"/>
      <c r="JJQ87" s="2"/>
      <c r="JJR87" s="2"/>
      <c r="JJS87" s="2"/>
      <c r="JJT87" s="2"/>
      <c r="JJU87" s="2"/>
      <c r="JJV87" s="2"/>
      <c r="JJW87" s="2"/>
      <c r="JJX87" s="2"/>
      <c r="JJY87" s="2"/>
      <c r="JJZ87" s="2"/>
      <c r="JKA87" s="2"/>
      <c r="JKB87" s="2"/>
      <c r="JKC87" s="2"/>
      <c r="JKD87" s="2"/>
      <c r="JKE87" s="2"/>
      <c r="JKF87" s="2"/>
      <c r="JKG87" s="2"/>
      <c r="JKH87" s="2"/>
      <c r="JKI87" s="2"/>
      <c r="JKJ87" s="2"/>
      <c r="JKK87" s="2"/>
      <c r="JKL87" s="2"/>
      <c r="JKM87" s="2"/>
      <c r="JKN87" s="2"/>
      <c r="JKO87" s="2"/>
      <c r="JKP87" s="2"/>
      <c r="JKQ87" s="2"/>
      <c r="JKR87" s="2"/>
      <c r="JKS87" s="2"/>
      <c r="JKT87" s="2"/>
      <c r="JKU87" s="2"/>
      <c r="JKV87" s="2"/>
      <c r="JKW87" s="2"/>
      <c r="JKX87" s="2"/>
      <c r="JKY87" s="2"/>
      <c r="JKZ87" s="2"/>
      <c r="JLA87" s="2"/>
      <c r="JLB87" s="2"/>
      <c r="JLC87" s="2"/>
      <c r="JLD87" s="2"/>
      <c r="JLE87" s="2"/>
      <c r="JLF87" s="2"/>
      <c r="JLG87" s="2"/>
      <c r="JLH87" s="2"/>
      <c r="JLI87" s="2"/>
      <c r="JLJ87" s="2"/>
      <c r="JLK87" s="2"/>
      <c r="JLL87" s="2"/>
      <c r="JLM87" s="2"/>
      <c r="JLN87" s="2"/>
      <c r="JLO87" s="2"/>
      <c r="JLP87" s="2"/>
      <c r="JLQ87" s="2"/>
      <c r="JLR87" s="2"/>
      <c r="JLS87" s="2"/>
      <c r="JLT87" s="2"/>
      <c r="JLU87" s="2"/>
      <c r="JLV87" s="2"/>
      <c r="JLW87" s="2"/>
      <c r="JLX87" s="2"/>
      <c r="JLY87" s="2"/>
      <c r="JLZ87" s="2"/>
      <c r="JMA87" s="2"/>
      <c r="JMB87" s="2"/>
      <c r="JMC87" s="2"/>
      <c r="JMD87" s="2"/>
      <c r="JME87" s="2"/>
      <c r="JMF87" s="2"/>
      <c r="JMG87" s="2"/>
      <c r="JMH87" s="2"/>
      <c r="JMI87" s="2"/>
      <c r="JMJ87" s="2"/>
      <c r="JMK87" s="2"/>
      <c r="JML87" s="2"/>
      <c r="JMM87" s="2"/>
      <c r="JMN87" s="2"/>
      <c r="JMO87" s="2"/>
      <c r="JMP87" s="2"/>
      <c r="JMQ87" s="2"/>
      <c r="JMR87" s="2"/>
      <c r="JMS87" s="2"/>
      <c r="JMT87" s="2"/>
      <c r="JMU87" s="2"/>
      <c r="JMV87" s="2"/>
      <c r="JMW87" s="2"/>
      <c r="JMX87" s="2"/>
      <c r="JMY87" s="2"/>
      <c r="JMZ87" s="2"/>
      <c r="JNA87" s="2"/>
      <c r="JNB87" s="2"/>
      <c r="JNC87" s="2"/>
      <c r="JND87" s="2"/>
      <c r="JNE87" s="2"/>
      <c r="JNF87" s="2"/>
      <c r="JNG87" s="2"/>
      <c r="JNH87" s="2"/>
      <c r="JNI87" s="2"/>
      <c r="JNJ87" s="2"/>
      <c r="JNK87" s="2"/>
      <c r="JNL87" s="2"/>
      <c r="JNM87" s="2"/>
      <c r="JNN87" s="2"/>
      <c r="JNO87" s="2"/>
      <c r="JNP87" s="2"/>
      <c r="JNQ87" s="2"/>
      <c r="JNR87" s="2"/>
      <c r="JNS87" s="2"/>
      <c r="JNT87" s="2"/>
      <c r="JNU87" s="2"/>
      <c r="JNV87" s="2"/>
      <c r="JNW87" s="2"/>
      <c r="JNX87" s="2"/>
      <c r="JNY87" s="2"/>
      <c r="JNZ87" s="2"/>
      <c r="JOA87" s="2"/>
      <c r="JOB87" s="2"/>
      <c r="JOC87" s="2"/>
      <c r="JOD87" s="2"/>
      <c r="JOE87" s="2"/>
      <c r="JOF87" s="2"/>
      <c r="JOG87" s="2"/>
      <c r="JOH87" s="2"/>
      <c r="JOI87" s="2"/>
      <c r="JOJ87" s="2"/>
      <c r="JOK87" s="2"/>
      <c r="JOL87" s="2"/>
      <c r="JOM87" s="2"/>
      <c r="JON87" s="2"/>
      <c r="JOO87" s="2"/>
      <c r="JOP87" s="2"/>
      <c r="JOQ87" s="2"/>
      <c r="JOR87" s="2"/>
      <c r="JOS87" s="2"/>
      <c r="JOT87" s="2"/>
      <c r="JOU87" s="2"/>
      <c r="JOV87" s="2"/>
      <c r="JOW87" s="2"/>
      <c r="JOX87" s="2"/>
      <c r="JOY87" s="2"/>
      <c r="JOZ87" s="2"/>
      <c r="JPA87" s="2"/>
      <c r="JPB87" s="2"/>
      <c r="JPC87" s="2"/>
      <c r="JPD87" s="2"/>
      <c r="JPE87" s="2"/>
      <c r="JPF87" s="2"/>
      <c r="JPG87" s="2"/>
      <c r="JPH87" s="2"/>
      <c r="JPI87" s="2"/>
      <c r="JPJ87" s="2"/>
      <c r="JPK87" s="2"/>
      <c r="JPL87" s="2"/>
      <c r="JPM87" s="2"/>
      <c r="JPN87" s="2"/>
      <c r="JPO87" s="2"/>
      <c r="JPP87" s="2"/>
      <c r="JPQ87" s="2"/>
      <c r="JPR87" s="2"/>
      <c r="JPS87" s="2"/>
      <c r="JPT87" s="2"/>
      <c r="JPU87" s="2"/>
      <c r="JPV87" s="2"/>
      <c r="JPW87" s="2"/>
      <c r="JPX87" s="2"/>
      <c r="JPY87" s="2"/>
      <c r="JPZ87" s="2"/>
      <c r="JQA87" s="2"/>
      <c r="JQB87" s="2"/>
      <c r="JQC87" s="2"/>
      <c r="JQD87" s="2"/>
      <c r="JQE87" s="2"/>
      <c r="JQF87" s="2"/>
      <c r="JQG87" s="2"/>
      <c r="JQH87" s="2"/>
      <c r="JQI87" s="2"/>
      <c r="JQJ87" s="2"/>
      <c r="JQK87" s="2"/>
      <c r="JQL87" s="2"/>
      <c r="JQM87" s="2"/>
      <c r="JQN87" s="2"/>
      <c r="JQO87" s="2"/>
      <c r="JQP87" s="2"/>
      <c r="JQQ87" s="2"/>
      <c r="JQR87" s="2"/>
      <c r="JQS87" s="2"/>
      <c r="JQT87" s="2"/>
      <c r="JQU87" s="2"/>
      <c r="JQV87" s="2"/>
      <c r="JQW87" s="2"/>
      <c r="JQX87" s="2"/>
      <c r="JQY87" s="2"/>
      <c r="JQZ87" s="2"/>
      <c r="JRA87" s="2"/>
      <c r="JRB87" s="2"/>
      <c r="JRC87" s="2"/>
      <c r="JRD87" s="2"/>
      <c r="JRE87" s="2"/>
      <c r="JRF87" s="2"/>
      <c r="JRG87" s="2"/>
      <c r="JRH87" s="2"/>
      <c r="JRI87" s="2"/>
      <c r="JRJ87" s="2"/>
      <c r="JRK87" s="2"/>
      <c r="JRL87" s="2"/>
      <c r="JRM87" s="2"/>
      <c r="JRN87" s="2"/>
      <c r="JRO87" s="2"/>
      <c r="JRP87" s="2"/>
      <c r="JRQ87" s="2"/>
      <c r="JRR87" s="2"/>
      <c r="JRS87" s="2"/>
      <c r="JRT87" s="2"/>
      <c r="JRU87" s="2"/>
      <c r="JRV87" s="2"/>
      <c r="JRW87" s="2"/>
      <c r="JRX87" s="2"/>
      <c r="JRY87" s="2"/>
      <c r="JRZ87" s="2"/>
      <c r="JSA87" s="2"/>
      <c r="JSB87" s="2"/>
      <c r="JSC87" s="2"/>
      <c r="JSD87" s="2"/>
      <c r="JSE87" s="2"/>
      <c r="JSF87" s="2"/>
      <c r="JSG87" s="2"/>
      <c r="JSH87" s="2"/>
      <c r="JSI87" s="2"/>
      <c r="JSJ87" s="2"/>
      <c r="JSK87" s="2"/>
      <c r="JSL87" s="2"/>
      <c r="JSM87" s="2"/>
      <c r="JSN87" s="2"/>
      <c r="JSO87" s="2"/>
      <c r="JSP87" s="2"/>
      <c r="JSQ87" s="2"/>
      <c r="JSR87" s="2"/>
      <c r="JSS87" s="2"/>
      <c r="JST87" s="2"/>
      <c r="JSU87" s="2"/>
      <c r="JSV87" s="2"/>
      <c r="JSW87" s="2"/>
      <c r="JSX87" s="2"/>
      <c r="JSY87" s="2"/>
      <c r="JSZ87" s="2"/>
      <c r="JTA87" s="2"/>
      <c r="JTB87" s="2"/>
      <c r="JTC87" s="2"/>
      <c r="JTD87" s="2"/>
      <c r="JTE87" s="2"/>
      <c r="JTF87" s="2"/>
      <c r="JTG87" s="2"/>
      <c r="JTH87" s="2"/>
      <c r="JTI87" s="2"/>
      <c r="JTJ87" s="2"/>
      <c r="JTK87" s="2"/>
      <c r="JTL87" s="2"/>
      <c r="JTM87" s="2"/>
      <c r="JTN87" s="2"/>
      <c r="JTO87" s="2"/>
      <c r="JTP87" s="2"/>
      <c r="JTQ87" s="2"/>
      <c r="JTR87" s="2"/>
      <c r="JTS87" s="2"/>
      <c r="JTT87" s="2"/>
      <c r="JTU87" s="2"/>
      <c r="JTV87" s="2"/>
      <c r="JTW87" s="2"/>
      <c r="JTX87" s="2"/>
      <c r="JTY87" s="2"/>
      <c r="JTZ87" s="2"/>
      <c r="JUA87" s="2"/>
      <c r="JUB87" s="2"/>
      <c r="JUC87" s="2"/>
      <c r="JUD87" s="2"/>
      <c r="JUE87" s="2"/>
      <c r="JUF87" s="2"/>
      <c r="JUG87" s="2"/>
      <c r="JUH87" s="2"/>
      <c r="JUI87" s="2"/>
      <c r="JUJ87" s="2"/>
      <c r="JUK87" s="2"/>
      <c r="JUL87" s="2"/>
      <c r="JUM87" s="2"/>
      <c r="JUN87" s="2"/>
      <c r="JUO87" s="2"/>
      <c r="JUP87" s="2"/>
      <c r="JUQ87" s="2"/>
      <c r="JUR87" s="2"/>
      <c r="JUS87" s="2"/>
      <c r="JUT87" s="2"/>
      <c r="JUU87" s="2"/>
      <c r="JUV87" s="2"/>
      <c r="JUW87" s="2"/>
      <c r="JUX87" s="2"/>
      <c r="JUY87" s="2"/>
      <c r="JUZ87" s="2"/>
      <c r="JVA87" s="2"/>
      <c r="JVB87" s="2"/>
      <c r="JVC87" s="2"/>
      <c r="JVD87" s="2"/>
      <c r="JVE87" s="2"/>
      <c r="JVF87" s="2"/>
      <c r="JVG87" s="2"/>
      <c r="JVH87" s="2"/>
      <c r="JVI87" s="2"/>
      <c r="JVJ87" s="2"/>
      <c r="JVK87" s="2"/>
      <c r="JVL87" s="2"/>
      <c r="JVM87" s="2"/>
      <c r="JVN87" s="2"/>
      <c r="JVO87" s="2"/>
      <c r="JVP87" s="2"/>
      <c r="JVQ87" s="2"/>
      <c r="JVR87" s="2"/>
      <c r="JVS87" s="2"/>
      <c r="JVT87" s="2"/>
      <c r="JVU87" s="2"/>
      <c r="JVV87" s="2"/>
      <c r="JVW87" s="2"/>
      <c r="JVX87" s="2"/>
      <c r="JVY87" s="2"/>
      <c r="JVZ87" s="2"/>
      <c r="JWA87" s="2"/>
      <c r="JWB87" s="2"/>
      <c r="JWC87" s="2"/>
      <c r="JWD87" s="2"/>
      <c r="JWE87" s="2"/>
      <c r="JWF87" s="2"/>
      <c r="JWG87" s="2"/>
      <c r="JWH87" s="2"/>
      <c r="JWI87" s="2"/>
      <c r="JWJ87" s="2"/>
      <c r="JWK87" s="2"/>
      <c r="JWL87" s="2"/>
      <c r="JWM87" s="2"/>
      <c r="JWN87" s="2"/>
      <c r="JWO87" s="2"/>
      <c r="JWP87" s="2"/>
      <c r="JWQ87" s="2"/>
      <c r="JWR87" s="2"/>
      <c r="JWS87" s="2"/>
      <c r="JWT87" s="2"/>
      <c r="JWU87" s="2"/>
      <c r="JWV87" s="2"/>
      <c r="JWW87" s="2"/>
      <c r="JWX87" s="2"/>
      <c r="JWY87" s="2"/>
      <c r="JWZ87" s="2"/>
      <c r="JXA87" s="2"/>
      <c r="JXB87" s="2"/>
      <c r="JXC87" s="2"/>
      <c r="JXD87" s="2"/>
      <c r="JXE87" s="2"/>
      <c r="JXF87" s="2"/>
      <c r="JXG87" s="2"/>
      <c r="JXH87" s="2"/>
      <c r="JXI87" s="2"/>
      <c r="JXJ87" s="2"/>
      <c r="JXK87" s="2"/>
      <c r="JXL87" s="2"/>
      <c r="JXM87" s="2"/>
      <c r="JXN87" s="2"/>
      <c r="JXO87" s="2"/>
      <c r="JXP87" s="2"/>
      <c r="JXQ87" s="2"/>
      <c r="JXR87" s="2"/>
      <c r="JXS87" s="2"/>
      <c r="JXT87" s="2"/>
      <c r="JXU87" s="2"/>
      <c r="JXV87" s="2"/>
      <c r="JXW87" s="2"/>
      <c r="JXX87" s="2"/>
      <c r="JXY87" s="2"/>
      <c r="JXZ87" s="2"/>
      <c r="JYA87" s="2"/>
      <c r="JYB87" s="2"/>
      <c r="JYC87" s="2"/>
      <c r="JYD87" s="2"/>
      <c r="JYE87" s="2"/>
      <c r="JYF87" s="2"/>
      <c r="JYG87" s="2"/>
      <c r="JYH87" s="2"/>
      <c r="JYI87" s="2"/>
      <c r="JYJ87" s="2"/>
      <c r="JYK87" s="2"/>
      <c r="JYL87" s="2"/>
      <c r="JYM87" s="2"/>
      <c r="JYN87" s="2"/>
      <c r="JYO87" s="2"/>
      <c r="JYP87" s="2"/>
      <c r="JYQ87" s="2"/>
      <c r="JYR87" s="2"/>
      <c r="JYS87" s="2"/>
      <c r="JYT87" s="2"/>
      <c r="JYU87" s="2"/>
      <c r="JYV87" s="2"/>
      <c r="JYW87" s="2"/>
      <c r="JYX87" s="2"/>
      <c r="JYY87" s="2"/>
      <c r="JYZ87" s="2"/>
      <c r="JZA87" s="2"/>
      <c r="JZB87" s="2"/>
      <c r="JZC87" s="2"/>
      <c r="JZD87" s="2"/>
      <c r="JZE87" s="2"/>
      <c r="JZF87" s="2"/>
      <c r="JZG87" s="2"/>
      <c r="JZH87" s="2"/>
      <c r="JZI87" s="2"/>
      <c r="JZJ87" s="2"/>
      <c r="JZK87" s="2"/>
      <c r="JZL87" s="2"/>
      <c r="JZM87" s="2"/>
      <c r="JZN87" s="2"/>
      <c r="JZO87" s="2"/>
      <c r="JZP87" s="2"/>
      <c r="JZQ87" s="2"/>
      <c r="JZR87" s="2"/>
      <c r="JZS87" s="2"/>
      <c r="JZT87" s="2"/>
      <c r="JZU87" s="2"/>
      <c r="JZV87" s="2"/>
      <c r="JZW87" s="2"/>
      <c r="JZX87" s="2"/>
      <c r="JZY87" s="2"/>
      <c r="JZZ87" s="2"/>
      <c r="KAA87" s="2"/>
      <c r="KAB87" s="2"/>
      <c r="KAC87" s="2"/>
      <c r="KAD87" s="2"/>
      <c r="KAE87" s="2"/>
      <c r="KAF87" s="2"/>
      <c r="KAG87" s="2"/>
      <c r="KAH87" s="2"/>
      <c r="KAI87" s="2"/>
      <c r="KAJ87" s="2"/>
      <c r="KAK87" s="2"/>
      <c r="KAL87" s="2"/>
      <c r="KAM87" s="2"/>
      <c r="KAN87" s="2"/>
      <c r="KAO87" s="2"/>
      <c r="KAP87" s="2"/>
      <c r="KAQ87" s="2"/>
      <c r="KAR87" s="2"/>
      <c r="KAS87" s="2"/>
      <c r="KAT87" s="2"/>
      <c r="KAU87" s="2"/>
      <c r="KAV87" s="2"/>
      <c r="KAW87" s="2"/>
      <c r="KAX87" s="2"/>
      <c r="KAY87" s="2"/>
      <c r="KAZ87" s="2"/>
      <c r="KBA87" s="2"/>
      <c r="KBB87" s="2"/>
      <c r="KBC87" s="2"/>
      <c r="KBD87" s="2"/>
      <c r="KBE87" s="2"/>
      <c r="KBF87" s="2"/>
      <c r="KBG87" s="2"/>
      <c r="KBH87" s="2"/>
      <c r="KBI87" s="2"/>
      <c r="KBJ87" s="2"/>
      <c r="KBK87" s="2"/>
      <c r="KBL87" s="2"/>
      <c r="KBM87" s="2"/>
      <c r="KBN87" s="2"/>
      <c r="KBO87" s="2"/>
      <c r="KBP87" s="2"/>
      <c r="KBQ87" s="2"/>
      <c r="KBR87" s="2"/>
      <c r="KBS87" s="2"/>
      <c r="KBT87" s="2"/>
      <c r="KBU87" s="2"/>
      <c r="KBV87" s="2"/>
      <c r="KBW87" s="2"/>
      <c r="KBX87" s="2"/>
      <c r="KBY87" s="2"/>
      <c r="KBZ87" s="2"/>
      <c r="KCA87" s="2"/>
      <c r="KCB87" s="2"/>
      <c r="KCC87" s="2"/>
      <c r="KCD87" s="2"/>
      <c r="KCE87" s="2"/>
      <c r="KCF87" s="2"/>
      <c r="KCG87" s="2"/>
      <c r="KCH87" s="2"/>
      <c r="KCI87" s="2"/>
      <c r="KCJ87" s="2"/>
      <c r="KCK87" s="2"/>
      <c r="KCL87" s="2"/>
      <c r="KCM87" s="2"/>
      <c r="KCN87" s="2"/>
      <c r="KCO87" s="2"/>
      <c r="KCP87" s="2"/>
      <c r="KCQ87" s="2"/>
      <c r="KCR87" s="2"/>
      <c r="KCS87" s="2"/>
      <c r="KCT87" s="2"/>
      <c r="KCU87" s="2"/>
      <c r="KCV87" s="2"/>
      <c r="KCW87" s="2"/>
      <c r="KCX87" s="2"/>
      <c r="KCY87" s="2"/>
      <c r="KCZ87" s="2"/>
      <c r="KDA87" s="2"/>
      <c r="KDB87" s="2"/>
      <c r="KDC87" s="2"/>
      <c r="KDD87" s="2"/>
      <c r="KDE87" s="2"/>
      <c r="KDF87" s="2"/>
      <c r="KDG87" s="2"/>
      <c r="KDH87" s="2"/>
      <c r="KDI87" s="2"/>
      <c r="KDJ87" s="2"/>
      <c r="KDK87" s="2"/>
      <c r="KDL87" s="2"/>
      <c r="KDM87" s="2"/>
      <c r="KDN87" s="2"/>
      <c r="KDO87" s="2"/>
      <c r="KDP87" s="2"/>
      <c r="KDQ87" s="2"/>
      <c r="KDR87" s="2"/>
      <c r="KDS87" s="2"/>
      <c r="KDT87" s="2"/>
      <c r="KDU87" s="2"/>
      <c r="KDV87" s="2"/>
      <c r="KDW87" s="2"/>
      <c r="KDX87" s="2"/>
      <c r="KDY87" s="2"/>
      <c r="KDZ87" s="2"/>
      <c r="KEA87" s="2"/>
      <c r="KEB87" s="2"/>
      <c r="KEC87" s="2"/>
      <c r="KED87" s="2"/>
      <c r="KEE87" s="2"/>
      <c r="KEF87" s="2"/>
      <c r="KEG87" s="2"/>
      <c r="KEH87" s="2"/>
      <c r="KEI87" s="2"/>
      <c r="KEJ87" s="2"/>
      <c r="KEK87" s="2"/>
      <c r="KEL87" s="2"/>
      <c r="KEM87" s="2"/>
      <c r="KEN87" s="2"/>
      <c r="KEO87" s="2"/>
      <c r="KEP87" s="2"/>
      <c r="KEQ87" s="2"/>
      <c r="KER87" s="2"/>
      <c r="KES87" s="2"/>
      <c r="KET87" s="2"/>
      <c r="KEU87" s="2"/>
      <c r="KEV87" s="2"/>
      <c r="KEW87" s="2"/>
      <c r="KEX87" s="2"/>
      <c r="KEY87" s="2"/>
      <c r="KEZ87" s="2"/>
      <c r="KFA87" s="2"/>
      <c r="KFB87" s="2"/>
      <c r="KFC87" s="2"/>
      <c r="KFD87" s="2"/>
      <c r="KFE87" s="2"/>
      <c r="KFF87" s="2"/>
      <c r="KFG87" s="2"/>
      <c r="KFH87" s="2"/>
      <c r="KFI87" s="2"/>
      <c r="KFJ87" s="2"/>
      <c r="KFK87" s="2"/>
      <c r="KFL87" s="2"/>
      <c r="KFM87" s="2"/>
      <c r="KFN87" s="2"/>
      <c r="KFO87" s="2"/>
      <c r="KFP87" s="2"/>
      <c r="KFQ87" s="2"/>
      <c r="KFR87" s="2"/>
      <c r="KFS87" s="2"/>
      <c r="KFT87" s="2"/>
      <c r="KFU87" s="2"/>
      <c r="KFV87" s="2"/>
      <c r="KFW87" s="2"/>
      <c r="KFX87" s="2"/>
      <c r="KFY87" s="2"/>
      <c r="KFZ87" s="2"/>
      <c r="KGA87" s="2"/>
      <c r="KGB87" s="2"/>
      <c r="KGC87" s="2"/>
      <c r="KGD87" s="2"/>
      <c r="KGE87" s="2"/>
      <c r="KGF87" s="2"/>
      <c r="KGG87" s="2"/>
      <c r="KGH87" s="2"/>
      <c r="KGI87" s="2"/>
      <c r="KGJ87" s="2"/>
      <c r="KGK87" s="2"/>
      <c r="KGL87" s="2"/>
      <c r="KGM87" s="2"/>
      <c r="KGN87" s="2"/>
      <c r="KGO87" s="2"/>
      <c r="KGP87" s="2"/>
      <c r="KGQ87" s="2"/>
      <c r="KGR87" s="2"/>
      <c r="KGS87" s="2"/>
      <c r="KGT87" s="2"/>
      <c r="KGU87" s="2"/>
      <c r="KGV87" s="2"/>
      <c r="KGW87" s="2"/>
      <c r="KGX87" s="2"/>
      <c r="KGY87" s="2"/>
      <c r="KGZ87" s="2"/>
      <c r="KHA87" s="2"/>
      <c r="KHB87" s="2"/>
      <c r="KHC87" s="2"/>
      <c r="KHD87" s="2"/>
      <c r="KHE87" s="2"/>
      <c r="KHF87" s="2"/>
      <c r="KHG87" s="2"/>
      <c r="KHH87" s="2"/>
      <c r="KHI87" s="2"/>
      <c r="KHJ87" s="2"/>
      <c r="KHK87" s="2"/>
      <c r="KHL87" s="2"/>
      <c r="KHM87" s="2"/>
      <c r="KHN87" s="2"/>
      <c r="KHO87" s="2"/>
      <c r="KHP87" s="2"/>
      <c r="KHQ87" s="2"/>
      <c r="KHR87" s="2"/>
      <c r="KHS87" s="2"/>
      <c r="KHT87" s="2"/>
      <c r="KHU87" s="2"/>
      <c r="KHV87" s="2"/>
      <c r="KHW87" s="2"/>
      <c r="KHX87" s="2"/>
      <c r="KHY87" s="2"/>
      <c r="KHZ87" s="2"/>
      <c r="KIA87" s="2"/>
      <c r="KIB87" s="2"/>
      <c r="KIC87" s="2"/>
      <c r="KID87" s="2"/>
      <c r="KIE87" s="2"/>
      <c r="KIF87" s="2"/>
      <c r="KIG87" s="2"/>
      <c r="KIH87" s="2"/>
      <c r="KII87" s="2"/>
      <c r="KIJ87" s="2"/>
      <c r="KIK87" s="2"/>
      <c r="KIL87" s="2"/>
      <c r="KIM87" s="2"/>
      <c r="KIN87" s="2"/>
      <c r="KIO87" s="2"/>
      <c r="KIP87" s="2"/>
      <c r="KIQ87" s="2"/>
      <c r="KIR87" s="2"/>
      <c r="KIS87" s="2"/>
      <c r="KIT87" s="2"/>
      <c r="KIU87" s="2"/>
      <c r="KIV87" s="2"/>
      <c r="KIW87" s="2"/>
      <c r="KIX87" s="2"/>
      <c r="KIY87" s="2"/>
      <c r="KIZ87" s="2"/>
      <c r="KJA87" s="2"/>
      <c r="KJB87" s="2"/>
      <c r="KJC87" s="2"/>
      <c r="KJD87" s="2"/>
      <c r="KJE87" s="2"/>
      <c r="KJF87" s="2"/>
      <c r="KJG87" s="2"/>
      <c r="KJH87" s="2"/>
      <c r="KJI87" s="2"/>
      <c r="KJJ87" s="2"/>
      <c r="KJK87" s="2"/>
      <c r="KJL87" s="2"/>
      <c r="KJM87" s="2"/>
      <c r="KJN87" s="2"/>
      <c r="KJO87" s="2"/>
      <c r="KJP87" s="2"/>
      <c r="KJQ87" s="2"/>
      <c r="KJR87" s="2"/>
      <c r="KJS87" s="2"/>
      <c r="KJT87" s="2"/>
      <c r="KJU87" s="2"/>
      <c r="KJV87" s="2"/>
      <c r="KJW87" s="2"/>
      <c r="KJX87" s="2"/>
      <c r="KJY87" s="2"/>
      <c r="KJZ87" s="2"/>
      <c r="KKA87" s="2"/>
      <c r="KKB87" s="2"/>
      <c r="KKC87" s="2"/>
      <c r="KKD87" s="2"/>
      <c r="KKE87" s="2"/>
      <c r="KKF87" s="2"/>
      <c r="KKG87" s="2"/>
      <c r="KKH87" s="2"/>
      <c r="KKI87" s="2"/>
      <c r="KKJ87" s="2"/>
      <c r="KKK87" s="2"/>
      <c r="KKL87" s="2"/>
      <c r="KKM87" s="2"/>
      <c r="KKN87" s="2"/>
      <c r="KKO87" s="2"/>
      <c r="KKP87" s="2"/>
      <c r="KKQ87" s="2"/>
      <c r="KKR87" s="2"/>
      <c r="KKS87" s="2"/>
      <c r="KKT87" s="2"/>
      <c r="KKU87" s="2"/>
      <c r="KKV87" s="2"/>
      <c r="KKW87" s="2"/>
      <c r="KKX87" s="2"/>
      <c r="KKY87" s="2"/>
      <c r="KKZ87" s="2"/>
      <c r="KLA87" s="2"/>
      <c r="KLB87" s="2"/>
      <c r="KLC87" s="2"/>
      <c r="KLD87" s="2"/>
      <c r="KLE87" s="2"/>
      <c r="KLF87" s="2"/>
      <c r="KLG87" s="2"/>
      <c r="KLH87" s="2"/>
      <c r="KLI87" s="2"/>
      <c r="KLJ87" s="2"/>
      <c r="KLK87" s="2"/>
      <c r="KLL87" s="2"/>
      <c r="KLM87" s="2"/>
      <c r="KLN87" s="2"/>
      <c r="KLO87" s="2"/>
      <c r="KLP87" s="2"/>
      <c r="KLQ87" s="2"/>
      <c r="KLR87" s="2"/>
      <c r="KLS87" s="2"/>
      <c r="KLT87" s="2"/>
      <c r="KLU87" s="2"/>
      <c r="KLV87" s="2"/>
      <c r="KLW87" s="2"/>
      <c r="KLX87" s="2"/>
      <c r="KLY87" s="2"/>
      <c r="KLZ87" s="2"/>
      <c r="KMA87" s="2"/>
      <c r="KMB87" s="2"/>
      <c r="KMC87" s="2"/>
      <c r="KMD87" s="2"/>
      <c r="KME87" s="2"/>
      <c r="KMF87" s="2"/>
      <c r="KMG87" s="2"/>
      <c r="KMH87" s="2"/>
      <c r="KMI87" s="2"/>
      <c r="KMJ87" s="2"/>
      <c r="KMK87" s="2"/>
      <c r="KML87" s="2"/>
      <c r="KMM87" s="2"/>
      <c r="KMN87" s="2"/>
      <c r="KMO87" s="2"/>
      <c r="KMP87" s="2"/>
      <c r="KMQ87" s="2"/>
      <c r="KMR87" s="2"/>
      <c r="KMS87" s="2"/>
      <c r="KMT87" s="2"/>
      <c r="KMU87" s="2"/>
      <c r="KMV87" s="2"/>
      <c r="KMW87" s="2"/>
      <c r="KMX87" s="2"/>
      <c r="KMY87" s="2"/>
      <c r="KMZ87" s="2"/>
      <c r="KNA87" s="2"/>
      <c r="KNB87" s="2"/>
      <c r="KNC87" s="2"/>
      <c r="KND87" s="2"/>
      <c r="KNE87" s="2"/>
      <c r="KNF87" s="2"/>
      <c r="KNG87" s="2"/>
      <c r="KNH87" s="2"/>
      <c r="KNI87" s="2"/>
      <c r="KNJ87" s="2"/>
      <c r="KNK87" s="2"/>
      <c r="KNL87" s="2"/>
      <c r="KNM87" s="2"/>
      <c r="KNN87" s="2"/>
      <c r="KNO87" s="2"/>
      <c r="KNP87" s="2"/>
      <c r="KNQ87" s="2"/>
      <c r="KNR87" s="2"/>
      <c r="KNS87" s="2"/>
      <c r="KNT87" s="2"/>
      <c r="KNU87" s="2"/>
      <c r="KNV87" s="2"/>
      <c r="KNW87" s="2"/>
      <c r="KNX87" s="2"/>
      <c r="KNY87" s="2"/>
      <c r="KNZ87" s="2"/>
      <c r="KOA87" s="2"/>
      <c r="KOB87" s="2"/>
      <c r="KOC87" s="2"/>
      <c r="KOD87" s="2"/>
      <c r="KOE87" s="2"/>
      <c r="KOF87" s="2"/>
      <c r="KOG87" s="2"/>
      <c r="KOH87" s="2"/>
      <c r="KOI87" s="2"/>
      <c r="KOJ87" s="2"/>
      <c r="KOK87" s="2"/>
      <c r="KOL87" s="2"/>
      <c r="KOM87" s="2"/>
      <c r="KON87" s="2"/>
      <c r="KOO87" s="2"/>
      <c r="KOP87" s="2"/>
      <c r="KOQ87" s="2"/>
      <c r="KOR87" s="2"/>
      <c r="KOS87" s="2"/>
      <c r="KOT87" s="2"/>
      <c r="KOU87" s="2"/>
      <c r="KOV87" s="2"/>
      <c r="KOW87" s="2"/>
      <c r="KOX87" s="2"/>
      <c r="KOY87" s="2"/>
      <c r="KOZ87" s="2"/>
      <c r="KPA87" s="2"/>
      <c r="KPB87" s="2"/>
      <c r="KPC87" s="2"/>
      <c r="KPD87" s="2"/>
      <c r="KPE87" s="2"/>
      <c r="KPF87" s="2"/>
      <c r="KPG87" s="2"/>
      <c r="KPH87" s="2"/>
      <c r="KPI87" s="2"/>
      <c r="KPJ87" s="2"/>
      <c r="KPK87" s="2"/>
      <c r="KPL87" s="2"/>
      <c r="KPM87" s="2"/>
      <c r="KPN87" s="2"/>
      <c r="KPO87" s="2"/>
      <c r="KPP87" s="2"/>
      <c r="KPQ87" s="2"/>
      <c r="KPR87" s="2"/>
      <c r="KPS87" s="2"/>
      <c r="KPT87" s="2"/>
      <c r="KPU87" s="2"/>
      <c r="KPV87" s="2"/>
      <c r="KPW87" s="2"/>
      <c r="KPX87" s="2"/>
      <c r="KPY87" s="2"/>
      <c r="KPZ87" s="2"/>
      <c r="KQA87" s="2"/>
      <c r="KQB87" s="2"/>
      <c r="KQC87" s="2"/>
      <c r="KQD87" s="2"/>
      <c r="KQE87" s="2"/>
      <c r="KQF87" s="2"/>
      <c r="KQG87" s="2"/>
      <c r="KQH87" s="2"/>
      <c r="KQI87" s="2"/>
      <c r="KQJ87" s="2"/>
      <c r="KQK87" s="2"/>
      <c r="KQL87" s="2"/>
      <c r="KQM87" s="2"/>
      <c r="KQN87" s="2"/>
      <c r="KQO87" s="2"/>
      <c r="KQP87" s="2"/>
      <c r="KQQ87" s="2"/>
      <c r="KQR87" s="2"/>
      <c r="KQS87" s="2"/>
      <c r="KQT87" s="2"/>
      <c r="KQU87" s="2"/>
      <c r="KQV87" s="2"/>
      <c r="KQW87" s="2"/>
      <c r="KQX87" s="2"/>
      <c r="KQY87" s="2"/>
      <c r="KQZ87" s="2"/>
      <c r="KRA87" s="2"/>
      <c r="KRB87" s="2"/>
      <c r="KRC87" s="2"/>
      <c r="KRD87" s="2"/>
      <c r="KRE87" s="2"/>
      <c r="KRF87" s="2"/>
      <c r="KRG87" s="2"/>
      <c r="KRH87" s="2"/>
      <c r="KRI87" s="2"/>
      <c r="KRJ87" s="2"/>
      <c r="KRK87" s="2"/>
      <c r="KRL87" s="2"/>
      <c r="KRM87" s="2"/>
      <c r="KRN87" s="2"/>
      <c r="KRO87" s="2"/>
      <c r="KRP87" s="2"/>
      <c r="KRQ87" s="2"/>
      <c r="KRR87" s="2"/>
      <c r="KRS87" s="2"/>
      <c r="KRT87" s="2"/>
      <c r="KRU87" s="2"/>
      <c r="KRV87" s="2"/>
      <c r="KRW87" s="2"/>
      <c r="KRX87" s="2"/>
      <c r="KRY87" s="2"/>
      <c r="KRZ87" s="2"/>
      <c r="KSA87" s="2"/>
      <c r="KSB87" s="2"/>
      <c r="KSC87" s="2"/>
      <c r="KSD87" s="2"/>
      <c r="KSE87" s="2"/>
      <c r="KSF87" s="2"/>
      <c r="KSG87" s="2"/>
      <c r="KSH87" s="2"/>
      <c r="KSI87" s="2"/>
      <c r="KSJ87" s="2"/>
      <c r="KSK87" s="2"/>
      <c r="KSL87" s="2"/>
      <c r="KSM87" s="2"/>
      <c r="KSN87" s="2"/>
      <c r="KSO87" s="2"/>
      <c r="KSP87" s="2"/>
      <c r="KSQ87" s="2"/>
      <c r="KSR87" s="2"/>
      <c r="KSS87" s="2"/>
      <c r="KST87" s="2"/>
      <c r="KSU87" s="2"/>
      <c r="KSV87" s="2"/>
      <c r="KSW87" s="2"/>
      <c r="KSX87" s="2"/>
      <c r="KSY87" s="2"/>
      <c r="KSZ87" s="2"/>
      <c r="KTA87" s="2"/>
      <c r="KTB87" s="2"/>
      <c r="KTC87" s="2"/>
      <c r="KTD87" s="2"/>
      <c r="KTE87" s="2"/>
      <c r="KTF87" s="2"/>
      <c r="KTG87" s="2"/>
      <c r="KTH87" s="2"/>
      <c r="KTI87" s="2"/>
      <c r="KTJ87" s="2"/>
      <c r="KTK87" s="2"/>
      <c r="KTL87" s="2"/>
      <c r="KTM87" s="2"/>
      <c r="KTN87" s="2"/>
      <c r="KTO87" s="2"/>
      <c r="KTP87" s="2"/>
      <c r="KTQ87" s="2"/>
      <c r="KTR87" s="2"/>
      <c r="KTS87" s="2"/>
      <c r="KTT87" s="2"/>
      <c r="KTU87" s="2"/>
      <c r="KTV87" s="2"/>
      <c r="KTW87" s="2"/>
      <c r="KTX87" s="2"/>
      <c r="KTY87" s="2"/>
      <c r="KTZ87" s="2"/>
      <c r="KUA87" s="2"/>
      <c r="KUB87" s="2"/>
      <c r="KUC87" s="2"/>
      <c r="KUD87" s="2"/>
      <c r="KUE87" s="2"/>
      <c r="KUF87" s="2"/>
      <c r="KUG87" s="2"/>
      <c r="KUH87" s="2"/>
      <c r="KUI87" s="2"/>
      <c r="KUJ87" s="2"/>
      <c r="KUK87" s="2"/>
      <c r="KUL87" s="2"/>
      <c r="KUM87" s="2"/>
      <c r="KUN87" s="2"/>
      <c r="KUO87" s="2"/>
      <c r="KUP87" s="2"/>
      <c r="KUQ87" s="2"/>
      <c r="KUR87" s="2"/>
      <c r="KUS87" s="2"/>
      <c r="KUT87" s="2"/>
      <c r="KUU87" s="2"/>
      <c r="KUV87" s="2"/>
      <c r="KUW87" s="2"/>
      <c r="KUX87" s="2"/>
      <c r="KUY87" s="2"/>
      <c r="KUZ87" s="2"/>
      <c r="KVA87" s="2"/>
      <c r="KVB87" s="2"/>
      <c r="KVC87" s="2"/>
      <c r="KVD87" s="2"/>
      <c r="KVE87" s="2"/>
      <c r="KVF87" s="2"/>
      <c r="KVG87" s="2"/>
      <c r="KVH87" s="2"/>
      <c r="KVI87" s="2"/>
      <c r="KVJ87" s="2"/>
      <c r="KVK87" s="2"/>
      <c r="KVL87" s="2"/>
      <c r="KVM87" s="2"/>
      <c r="KVN87" s="2"/>
      <c r="KVO87" s="2"/>
      <c r="KVP87" s="2"/>
      <c r="KVQ87" s="2"/>
      <c r="KVR87" s="2"/>
      <c r="KVS87" s="2"/>
      <c r="KVT87" s="2"/>
      <c r="KVU87" s="2"/>
      <c r="KVV87" s="2"/>
      <c r="KVW87" s="2"/>
      <c r="KVX87" s="2"/>
      <c r="KVY87" s="2"/>
      <c r="KVZ87" s="2"/>
      <c r="KWA87" s="2"/>
      <c r="KWB87" s="2"/>
      <c r="KWC87" s="2"/>
      <c r="KWD87" s="2"/>
      <c r="KWE87" s="2"/>
      <c r="KWF87" s="2"/>
      <c r="KWG87" s="2"/>
      <c r="KWH87" s="2"/>
      <c r="KWI87" s="2"/>
      <c r="KWJ87" s="2"/>
      <c r="KWK87" s="2"/>
      <c r="KWL87" s="2"/>
      <c r="KWM87" s="2"/>
      <c r="KWN87" s="2"/>
      <c r="KWO87" s="2"/>
      <c r="KWP87" s="2"/>
      <c r="KWQ87" s="2"/>
      <c r="KWR87" s="2"/>
      <c r="KWS87" s="2"/>
      <c r="KWT87" s="2"/>
      <c r="KWU87" s="2"/>
      <c r="KWV87" s="2"/>
      <c r="KWW87" s="2"/>
      <c r="KWX87" s="2"/>
      <c r="KWY87" s="2"/>
      <c r="KWZ87" s="2"/>
      <c r="KXA87" s="2"/>
      <c r="KXB87" s="2"/>
      <c r="KXC87" s="2"/>
      <c r="KXD87" s="2"/>
      <c r="KXE87" s="2"/>
      <c r="KXF87" s="2"/>
      <c r="KXG87" s="2"/>
      <c r="KXH87" s="2"/>
      <c r="KXI87" s="2"/>
      <c r="KXJ87" s="2"/>
      <c r="KXK87" s="2"/>
      <c r="KXL87" s="2"/>
      <c r="KXM87" s="2"/>
      <c r="KXN87" s="2"/>
      <c r="KXO87" s="2"/>
      <c r="KXP87" s="2"/>
      <c r="KXQ87" s="2"/>
      <c r="KXR87" s="2"/>
      <c r="KXS87" s="2"/>
      <c r="KXT87" s="2"/>
      <c r="KXU87" s="2"/>
      <c r="KXV87" s="2"/>
      <c r="KXW87" s="2"/>
      <c r="KXX87" s="2"/>
      <c r="KXY87" s="2"/>
      <c r="KXZ87" s="2"/>
      <c r="KYA87" s="2"/>
      <c r="KYB87" s="2"/>
      <c r="KYC87" s="2"/>
      <c r="KYD87" s="2"/>
      <c r="KYE87" s="2"/>
      <c r="KYF87" s="2"/>
      <c r="KYG87" s="2"/>
      <c r="KYH87" s="2"/>
      <c r="KYI87" s="2"/>
      <c r="KYJ87" s="2"/>
      <c r="KYK87" s="2"/>
      <c r="KYL87" s="2"/>
      <c r="KYM87" s="2"/>
      <c r="KYN87" s="2"/>
      <c r="KYO87" s="2"/>
      <c r="KYP87" s="2"/>
      <c r="KYQ87" s="2"/>
      <c r="KYR87" s="2"/>
      <c r="KYS87" s="2"/>
      <c r="KYT87" s="2"/>
      <c r="KYU87" s="2"/>
      <c r="KYV87" s="2"/>
      <c r="KYW87" s="2"/>
      <c r="KYX87" s="2"/>
      <c r="KYY87" s="2"/>
      <c r="KYZ87" s="2"/>
      <c r="KZA87" s="2"/>
      <c r="KZB87" s="2"/>
      <c r="KZC87" s="2"/>
      <c r="KZD87" s="2"/>
      <c r="KZE87" s="2"/>
      <c r="KZF87" s="2"/>
      <c r="KZG87" s="2"/>
      <c r="KZH87" s="2"/>
      <c r="KZI87" s="2"/>
      <c r="KZJ87" s="2"/>
      <c r="KZK87" s="2"/>
      <c r="KZL87" s="2"/>
      <c r="KZM87" s="2"/>
      <c r="KZN87" s="2"/>
      <c r="KZO87" s="2"/>
      <c r="KZP87" s="2"/>
      <c r="KZQ87" s="2"/>
      <c r="KZR87" s="2"/>
      <c r="KZS87" s="2"/>
      <c r="KZT87" s="2"/>
      <c r="KZU87" s="2"/>
      <c r="KZV87" s="2"/>
      <c r="KZW87" s="2"/>
      <c r="KZX87" s="2"/>
      <c r="KZY87" s="2"/>
      <c r="KZZ87" s="2"/>
      <c r="LAA87" s="2"/>
      <c r="LAB87" s="2"/>
      <c r="LAC87" s="2"/>
      <c r="LAD87" s="2"/>
      <c r="LAE87" s="2"/>
      <c r="LAF87" s="2"/>
      <c r="LAG87" s="2"/>
      <c r="LAH87" s="2"/>
      <c r="LAI87" s="2"/>
      <c r="LAJ87" s="2"/>
      <c r="LAK87" s="2"/>
      <c r="LAL87" s="2"/>
      <c r="LAM87" s="2"/>
      <c r="LAN87" s="2"/>
      <c r="LAO87" s="2"/>
      <c r="LAP87" s="2"/>
      <c r="LAQ87" s="2"/>
      <c r="LAR87" s="2"/>
      <c r="LAS87" s="2"/>
      <c r="LAT87" s="2"/>
      <c r="LAU87" s="2"/>
      <c r="LAV87" s="2"/>
      <c r="LAW87" s="2"/>
      <c r="LAX87" s="2"/>
      <c r="LAY87" s="2"/>
      <c r="LAZ87" s="2"/>
      <c r="LBA87" s="2"/>
      <c r="LBB87" s="2"/>
      <c r="LBC87" s="2"/>
      <c r="LBD87" s="2"/>
      <c r="LBE87" s="2"/>
      <c r="LBF87" s="2"/>
      <c r="LBG87" s="2"/>
      <c r="LBH87" s="2"/>
      <c r="LBI87" s="2"/>
      <c r="LBJ87" s="2"/>
      <c r="LBK87" s="2"/>
      <c r="LBL87" s="2"/>
      <c r="LBM87" s="2"/>
      <c r="LBN87" s="2"/>
      <c r="LBO87" s="2"/>
      <c r="LBP87" s="2"/>
      <c r="LBQ87" s="2"/>
      <c r="LBR87" s="2"/>
      <c r="LBS87" s="2"/>
      <c r="LBT87" s="2"/>
      <c r="LBU87" s="2"/>
      <c r="LBV87" s="2"/>
      <c r="LBW87" s="2"/>
      <c r="LBX87" s="2"/>
      <c r="LBY87" s="2"/>
      <c r="LBZ87" s="2"/>
      <c r="LCA87" s="2"/>
      <c r="LCB87" s="2"/>
      <c r="LCC87" s="2"/>
      <c r="LCD87" s="2"/>
      <c r="LCE87" s="2"/>
      <c r="LCF87" s="2"/>
      <c r="LCG87" s="2"/>
      <c r="LCH87" s="2"/>
      <c r="LCI87" s="2"/>
      <c r="LCJ87" s="2"/>
      <c r="LCK87" s="2"/>
      <c r="LCL87" s="2"/>
      <c r="LCM87" s="2"/>
      <c r="LCN87" s="2"/>
      <c r="LCO87" s="2"/>
      <c r="LCP87" s="2"/>
      <c r="LCQ87" s="2"/>
      <c r="LCR87" s="2"/>
      <c r="LCS87" s="2"/>
      <c r="LCT87" s="2"/>
      <c r="LCU87" s="2"/>
      <c r="LCV87" s="2"/>
      <c r="LCW87" s="2"/>
      <c r="LCX87" s="2"/>
      <c r="LCY87" s="2"/>
      <c r="LCZ87" s="2"/>
      <c r="LDA87" s="2"/>
      <c r="LDB87" s="2"/>
      <c r="LDC87" s="2"/>
      <c r="LDD87" s="2"/>
      <c r="LDE87" s="2"/>
      <c r="LDF87" s="2"/>
      <c r="LDG87" s="2"/>
      <c r="LDH87" s="2"/>
      <c r="LDI87" s="2"/>
      <c r="LDJ87" s="2"/>
      <c r="LDK87" s="2"/>
      <c r="LDL87" s="2"/>
      <c r="LDM87" s="2"/>
      <c r="LDN87" s="2"/>
      <c r="LDO87" s="2"/>
      <c r="LDP87" s="2"/>
      <c r="LDQ87" s="2"/>
      <c r="LDR87" s="2"/>
      <c r="LDS87" s="2"/>
      <c r="LDT87" s="2"/>
      <c r="LDU87" s="2"/>
      <c r="LDV87" s="2"/>
      <c r="LDW87" s="2"/>
      <c r="LDX87" s="2"/>
      <c r="LDY87" s="2"/>
      <c r="LDZ87" s="2"/>
      <c r="LEA87" s="2"/>
      <c r="LEB87" s="2"/>
      <c r="LEC87" s="2"/>
      <c r="LED87" s="2"/>
      <c r="LEE87" s="2"/>
      <c r="LEF87" s="2"/>
      <c r="LEG87" s="2"/>
      <c r="LEH87" s="2"/>
      <c r="LEI87" s="2"/>
      <c r="LEJ87" s="2"/>
      <c r="LEK87" s="2"/>
      <c r="LEL87" s="2"/>
      <c r="LEM87" s="2"/>
      <c r="LEN87" s="2"/>
      <c r="LEO87" s="2"/>
      <c r="LEP87" s="2"/>
      <c r="LEQ87" s="2"/>
      <c r="LER87" s="2"/>
      <c r="LES87" s="2"/>
      <c r="LET87" s="2"/>
      <c r="LEU87" s="2"/>
      <c r="LEV87" s="2"/>
      <c r="LEW87" s="2"/>
      <c r="LEX87" s="2"/>
      <c r="LEY87" s="2"/>
      <c r="LEZ87" s="2"/>
      <c r="LFA87" s="2"/>
      <c r="LFB87" s="2"/>
      <c r="LFC87" s="2"/>
      <c r="LFD87" s="2"/>
      <c r="LFE87" s="2"/>
      <c r="LFF87" s="2"/>
      <c r="LFG87" s="2"/>
      <c r="LFH87" s="2"/>
      <c r="LFI87" s="2"/>
      <c r="LFJ87" s="2"/>
      <c r="LFK87" s="2"/>
      <c r="LFL87" s="2"/>
      <c r="LFM87" s="2"/>
      <c r="LFN87" s="2"/>
      <c r="LFO87" s="2"/>
      <c r="LFP87" s="2"/>
      <c r="LFQ87" s="2"/>
      <c r="LFR87" s="2"/>
      <c r="LFS87" s="2"/>
      <c r="LFT87" s="2"/>
      <c r="LFU87" s="2"/>
      <c r="LFV87" s="2"/>
      <c r="LFW87" s="2"/>
      <c r="LFX87" s="2"/>
      <c r="LFY87" s="2"/>
      <c r="LFZ87" s="2"/>
      <c r="LGA87" s="2"/>
      <c r="LGB87" s="2"/>
      <c r="LGC87" s="2"/>
      <c r="LGD87" s="2"/>
      <c r="LGE87" s="2"/>
      <c r="LGF87" s="2"/>
      <c r="LGG87" s="2"/>
      <c r="LGH87" s="2"/>
      <c r="LGI87" s="2"/>
      <c r="LGJ87" s="2"/>
      <c r="LGK87" s="2"/>
      <c r="LGL87" s="2"/>
      <c r="LGM87" s="2"/>
      <c r="LGN87" s="2"/>
      <c r="LGO87" s="2"/>
      <c r="LGP87" s="2"/>
      <c r="LGQ87" s="2"/>
      <c r="LGR87" s="2"/>
      <c r="LGS87" s="2"/>
      <c r="LGT87" s="2"/>
      <c r="LGU87" s="2"/>
      <c r="LGV87" s="2"/>
      <c r="LGW87" s="2"/>
      <c r="LGX87" s="2"/>
      <c r="LGY87" s="2"/>
      <c r="LGZ87" s="2"/>
      <c r="LHA87" s="2"/>
      <c r="LHB87" s="2"/>
      <c r="LHC87" s="2"/>
      <c r="LHD87" s="2"/>
      <c r="LHE87" s="2"/>
      <c r="LHF87" s="2"/>
      <c r="LHG87" s="2"/>
      <c r="LHH87" s="2"/>
      <c r="LHI87" s="2"/>
      <c r="LHJ87" s="2"/>
      <c r="LHK87" s="2"/>
      <c r="LHL87" s="2"/>
      <c r="LHM87" s="2"/>
      <c r="LHN87" s="2"/>
      <c r="LHO87" s="2"/>
      <c r="LHP87" s="2"/>
      <c r="LHQ87" s="2"/>
      <c r="LHR87" s="2"/>
      <c r="LHS87" s="2"/>
      <c r="LHT87" s="2"/>
      <c r="LHU87" s="2"/>
      <c r="LHV87" s="2"/>
      <c r="LHW87" s="2"/>
      <c r="LHX87" s="2"/>
      <c r="LHY87" s="2"/>
      <c r="LHZ87" s="2"/>
      <c r="LIA87" s="2"/>
      <c r="LIB87" s="2"/>
      <c r="LIC87" s="2"/>
      <c r="LID87" s="2"/>
      <c r="LIE87" s="2"/>
      <c r="LIF87" s="2"/>
      <c r="LIG87" s="2"/>
      <c r="LIH87" s="2"/>
      <c r="LII87" s="2"/>
      <c r="LIJ87" s="2"/>
      <c r="LIK87" s="2"/>
      <c r="LIL87" s="2"/>
      <c r="LIM87" s="2"/>
      <c r="LIN87" s="2"/>
      <c r="LIO87" s="2"/>
      <c r="LIP87" s="2"/>
      <c r="LIQ87" s="2"/>
      <c r="LIR87" s="2"/>
      <c r="LIS87" s="2"/>
      <c r="LIT87" s="2"/>
      <c r="LIU87" s="2"/>
      <c r="LIV87" s="2"/>
      <c r="LIW87" s="2"/>
      <c r="LIX87" s="2"/>
      <c r="LIY87" s="2"/>
      <c r="LIZ87" s="2"/>
      <c r="LJA87" s="2"/>
      <c r="LJB87" s="2"/>
      <c r="LJC87" s="2"/>
      <c r="LJD87" s="2"/>
      <c r="LJE87" s="2"/>
      <c r="LJF87" s="2"/>
      <c r="LJG87" s="2"/>
      <c r="LJH87" s="2"/>
      <c r="LJI87" s="2"/>
      <c r="LJJ87" s="2"/>
      <c r="LJK87" s="2"/>
      <c r="LJL87" s="2"/>
      <c r="LJM87" s="2"/>
      <c r="LJN87" s="2"/>
      <c r="LJO87" s="2"/>
      <c r="LJP87" s="2"/>
      <c r="LJQ87" s="2"/>
      <c r="LJR87" s="2"/>
      <c r="LJS87" s="2"/>
      <c r="LJT87" s="2"/>
      <c r="LJU87" s="2"/>
      <c r="LJV87" s="2"/>
      <c r="LJW87" s="2"/>
      <c r="LJX87" s="2"/>
      <c r="LJY87" s="2"/>
      <c r="LJZ87" s="2"/>
      <c r="LKA87" s="2"/>
      <c r="LKB87" s="2"/>
      <c r="LKC87" s="2"/>
      <c r="LKD87" s="2"/>
      <c r="LKE87" s="2"/>
      <c r="LKF87" s="2"/>
      <c r="LKG87" s="2"/>
      <c r="LKH87" s="2"/>
      <c r="LKI87" s="2"/>
      <c r="LKJ87" s="2"/>
      <c r="LKK87" s="2"/>
      <c r="LKL87" s="2"/>
      <c r="LKM87" s="2"/>
      <c r="LKN87" s="2"/>
      <c r="LKO87" s="2"/>
      <c r="LKP87" s="2"/>
      <c r="LKQ87" s="2"/>
      <c r="LKR87" s="2"/>
      <c r="LKS87" s="2"/>
      <c r="LKT87" s="2"/>
      <c r="LKU87" s="2"/>
      <c r="LKV87" s="2"/>
      <c r="LKW87" s="2"/>
      <c r="LKX87" s="2"/>
      <c r="LKY87" s="2"/>
      <c r="LKZ87" s="2"/>
      <c r="LLA87" s="2"/>
      <c r="LLB87" s="2"/>
      <c r="LLC87" s="2"/>
      <c r="LLD87" s="2"/>
      <c r="LLE87" s="2"/>
      <c r="LLF87" s="2"/>
      <c r="LLG87" s="2"/>
      <c r="LLH87" s="2"/>
      <c r="LLI87" s="2"/>
      <c r="LLJ87" s="2"/>
      <c r="LLK87" s="2"/>
      <c r="LLL87" s="2"/>
      <c r="LLM87" s="2"/>
      <c r="LLN87" s="2"/>
      <c r="LLO87" s="2"/>
      <c r="LLP87" s="2"/>
      <c r="LLQ87" s="2"/>
      <c r="LLR87" s="2"/>
      <c r="LLS87" s="2"/>
      <c r="LLT87" s="2"/>
      <c r="LLU87" s="2"/>
      <c r="LLV87" s="2"/>
      <c r="LLW87" s="2"/>
      <c r="LLX87" s="2"/>
      <c r="LLY87" s="2"/>
      <c r="LLZ87" s="2"/>
      <c r="LMA87" s="2"/>
      <c r="LMB87" s="2"/>
      <c r="LMC87" s="2"/>
      <c r="LMD87" s="2"/>
      <c r="LME87" s="2"/>
      <c r="LMF87" s="2"/>
      <c r="LMG87" s="2"/>
      <c r="LMH87" s="2"/>
      <c r="LMI87" s="2"/>
      <c r="LMJ87" s="2"/>
      <c r="LMK87" s="2"/>
      <c r="LML87" s="2"/>
      <c r="LMM87" s="2"/>
      <c r="LMN87" s="2"/>
      <c r="LMO87" s="2"/>
      <c r="LMP87" s="2"/>
      <c r="LMQ87" s="2"/>
      <c r="LMR87" s="2"/>
      <c r="LMS87" s="2"/>
      <c r="LMT87" s="2"/>
      <c r="LMU87" s="2"/>
      <c r="LMV87" s="2"/>
      <c r="LMW87" s="2"/>
      <c r="LMX87" s="2"/>
      <c r="LMY87" s="2"/>
      <c r="LMZ87" s="2"/>
      <c r="LNA87" s="2"/>
      <c r="LNB87" s="2"/>
      <c r="LNC87" s="2"/>
      <c r="LND87" s="2"/>
      <c r="LNE87" s="2"/>
      <c r="LNF87" s="2"/>
      <c r="LNG87" s="2"/>
      <c r="LNH87" s="2"/>
      <c r="LNI87" s="2"/>
      <c r="LNJ87" s="2"/>
      <c r="LNK87" s="2"/>
      <c r="LNL87" s="2"/>
      <c r="LNM87" s="2"/>
      <c r="LNN87" s="2"/>
      <c r="LNO87" s="2"/>
      <c r="LNP87" s="2"/>
      <c r="LNQ87" s="2"/>
      <c r="LNR87" s="2"/>
      <c r="LNS87" s="2"/>
      <c r="LNT87" s="2"/>
      <c r="LNU87" s="2"/>
      <c r="LNV87" s="2"/>
      <c r="LNW87" s="2"/>
      <c r="LNX87" s="2"/>
      <c r="LNY87" s="2"/>
      <c r="LNZ87" s="2"/>
      <c r="LOA87" s="2"/>
      <c r="LOB87" s="2"/>
      <c r="LOC87" s="2"/>
      <c r="LOD87" s="2"/>
      <c r="LOE87" s="2"/>
      <c r="LOF87" s="2"/>
      <c r="LOG87" s="2"/>
      <c r="LOH87" s="2"/>
      <c r="LOI87" s="2"/>
      <c r="LOJ87" s="2"/>
      <c r="LOK87" s="2"/>
      <c r="LOL87" s="2"/>
      <c r="LOM87" s="2"/>
      <c r="LON87" s="2"/>
      <c r="LOO87" s="2"/>
      <c r="LOP87" s="2"/>
      <c r="LOQ87" s="2"/>
      <c r="LOR87" s="2"/>
      <c r="LOS87" s="2"/>
      <c r="LOT87" s="2"/>
      <c r="LOU87" s="2"/>
      <c r="LOV87" s="2"/>
      <c r="LOW87" s="2"/>
      <c r="LOX87" s="2"/>
      <c r="LOY87" s="2"/>
      <c r="LOZ87" s="2"/>
      <c r="LPA87" s="2"/>
      <c r="LPB87" s="2"/>
      <c r="LPC87" s="2"/>
      <c r="LPD87" s="2"/>
      <c r="LPE87" s="2"/>
      <c r="LPF87" s="2"/>
      <c r="LPG87" s="2"/>
      <c r="LPH87" s="2"/>
      <c r="LPI87" s="2"/>
      <c r="LPJ87" s="2"/>
      <c r="LPK87" s="2"/>
      <c r="LPL87" s="2"/>
      <c r="LPM87" s="2"/>
      <c r="LPN87" s="2"/>
      <c r="LPO87" s="2"/>
      <c r="LPP87" s="2"/>
      <c r="LPQ87" s="2"/>
      <c r="LPR87" s="2"/>
      <c r="LPS87" s="2"/>
      <c r="LPT87" s="2"/>
      <c r="LPU87" s="2"/>
      <c r="LPV87" s="2"/>
      <c r="LPW87" s="2"/>
      <c r="LPX87" s="2"/>
      <c r="LPY87" s="2"/>
      <c r="LPZ87" s="2"/>
      <c r="LQA87" s="2"/>
      <c r="LQB87" s="2"/>
      <c r="LQC87" s="2"/>
      <c r="LQD87" s="2"/>
      <c r="LQE87" s="2"/>
      <c r="LQF87" s="2"/>
      <c r="LQG87" s="2"/>
      <c r="LQH87" s="2"/>
      <c r="LQI87" s="2"/>
      <c r="LQJ87" s="2"/>
      <c r="LQK87" s="2"/>
      <c r="LQL87" s="2"/>
      <c r="LQM87" s="2"/>
      <c r="LQN87" s="2"/>
      <c r="LQO87" s="2"/>
      <c r="LQP87" s="2"/>
      <c r="LQQ87" s="2"/>
      <c r="LQR87" s="2"/>
      <c r="LQS87" s="2"/>
      <c r="LQT87" s="2"/>
      <c r="LQU87" s="2"/>
      <c r="LQV87" s="2"/>
      <c r="LQW87" s="2"/>
      <c r="LQX87" s="2"/>
      <c r="LQY87" s="2"/>
      <c r="LQZ87" s="2"/>
      <c r="LRA87" s="2"/>
      <c r="LRB87" s="2"/>
      <c r="LRC87" s="2"/>
      <c r="LRD87" s="2"/>
      <c r="LRE87" s="2"/>
      <c r="LRF87" s="2"/>
      <c r="LRG87" s="2"/>
      <c r="LRH87" s="2"/>
      <c r="LRI87" s="2"/>
      <c r="LRJ87" s="2"/>
      <c r="LRK87" s="2"/>
      <c r="LRL87" s="2"/>
      <c r="LRM87" s="2"/>
      <c r="LRN87" s="2"/>
      <c r="LRO87" s="2"/>
      <c r="LRP87" s="2"/>
      <c r="LRQ87" s="2"/>
      <c r="LRR87" s="2"/>
      <c r="LRS87" s="2"/>
      <c r="LRT87" s="2"/>
      <c r="LRU87" s="2"/>
      <c r="LRV87" s="2"/>
      <c r="LRW87" s="2"/>
      <c r="LRX87" s="2"/>
      <c r="LRY87" s="2"/>
      <c r="LRZ87" s="2"/>
      <c r="LSA87" s="2"/>
      <c r="LSB87" s="2"/>
      <c r="LSC87" s="2"/>
      <c r="LSD87" s="2"/>
      <c r="LSE87" s="2"/>
      <c r="LSF87" s="2"/>
      <c r="LSG87" s="2"/>
      <c r="LSH87" s="2"/>
      <c r="LSI87" s="2"/>
      <c r="LSJ87" s="2"/>
      <c r="LSK87" s="2"/>
      <c r="LSL87" s="2"/>
      <c r="LSM87" s="2"/>
      <c r="LSN87" s="2"/>
      <c r="LSO87" s="2"/>
      <c r="LSP87" s="2"/>
      <c r="LSQ87" s="2"/>
      <c r="LSR87" s="2"/>
      <c r="LSS87" s="2"/>
      <c r="LST87" s="2"/>
      <c r="LSU87" s="2"/>
      <c r="LSV87" s="2"/>
      <c r="LSW87" s="2"/>
      <c r="LSX87" s="2"/>
      <c r="LSY87" s="2"/>
      <c r="LSZ87" s="2"/>
      <c r="LTA87" s="2"/>
      <c r="LTB87" s="2"/>
      <c r="LTC87" s="2"/>
      <c r="LTD87" s="2"/>
      <c r="LTE87" s="2"/>
      <c r="LTF87" s="2"/>
      <c r="LTG87" s="2"/>
      <c r="LTH87" s="2"/>
      <c r="LTI87" s="2"/>
      <c r="LTJ87" s="2"/>
      <c r="LTK87" s="2"/>
      <c r="LTL87" s="2"/>
      <c r="LTM87" s="2"/>
      <c r="LTN87" s="2"/>
      <c r="LTO87" s="2"/>
      <c r="LTP87" s="2"/>
      <c r="LTQ87" s="2"/>
      <c r="LTR87" s="2"/>
      <c r="LTS87" s="2"/>
      <c r="LTT87" s="2"/>
      <c r="LTU87" s="2"/>
      <c r="LTV87" s="2"/>
      <c r="LTW87" s="2"/>
      <c r="LTX87" s="2"/>
      <c r="LTY87" s="2"/>
      <c r="LTZ87" s="2"/>
      <c r="LUA87" s="2"/>
      <c r="LUB87" s="2"/>
      <c r="LUC87" s="2"/>
      <c r="LUD87" s="2"/>
      <c r="LUE87" s="2"/>
      <c r="LUF87" s="2"/>
      <c r="LUG87" s="2"/>
      <c r="LUH87" s="2"/>
      <c r="LUI87" s="2"/>
      <c r="LUJ87" s="2"/>
      <c r="LUK87" s="2"/>
      <c r="LUL87" s="2"/>
      <c r="LUM87" s="2"/>
      <c r="LUN87" s="2"/>
      <c r="LUO87" s="2"/>
      <c r="LUP87" s="2"/>
      <c r="LUQ87" s="2"/>
      <c r="LUR87" s="2"/>
      <c r="LUS87" s="2"/>
      <c r="LUT87" s="2"/>
      <c r="LUU87" s="2"/>
      <c r="LUV87" s="2"/>
      <c r="LUW87" s="2"/>
      <c r="LUX87" s="2"/>
      <c r="LUY87" s="2"/>
      <c r="LUZ87" s="2"/>
      <c r="LVA87" s="2"/>
      <c r="LVB87" s="2"/>
      <c r="LVC87" s="2"/>
      <c r="LVD87" s="2"/>
      <c r="LVE87" s="2"/>
      <c r="LVF87" s="2"/>
      <c r="LVG87" s="2"/>
      <c r="LVH87" s="2"/>
      <c r="LVI87" s="2"/>
      <c r="LVJ87" s="2"/>
      <c r="LVK87" s="2"/>
      <c r="LVL87" s="2"/>
      <c r="LVM87" s="2"/>
      <c r="LVN87" s="2"/>
      <c r="LVO87" s="2"/>
      <c r="LVP87" s="2"/>
      <c r="LVQ87" s="2"/>
      <c r="LVR87" s="2"/>
      <c r="LVS87" s="2"/>
      <c r="LVT87" s="2"/>
      <c r="LVU87" s="2"/>
      <c r="LVV87" s="2"/>
      <c r="LVW87" s="2"/>
      <c r="LVX87" s="2"/>
      <c r="LVY87" s="2"/>
      <c r="LVZ87" s="2"/>
      <c r="LWA87" s="2"/>
      <c r="LWB87" s="2"/>
      <c r="LWC87" s="2"/>
      <c r="LWD87" s="2"/>
      <c r="LWE87" s="2"/>
      <c r="LWF87" s="2"/>
      <c r="LWG87" s="2"/>
      <c r="LWH87" s="2"/>
      <c r="LWI87" s="2"/>
      <c r="LWJ87" s="2"/>
      <c r="LWK87" s="2"/>
      <c r="LWL87" s="2"/>
      <c r="LWM87" s="2"/>
      <c r="LWN87" s="2"/>
      <c r="LWO87" s="2"/>
      <c r="LWP87" s="2"/>
      <c r="LWQ87" s="2"/>
      <c r="LWR87" s="2"/>
      <c r="LWS87" s="2"/>
      <c r="LWT87" s="2"/>
      <c r="LWU87" s="2"/>
      <c r="LWV87" s="2"/>
      <c r="LWW87" s="2"/>
      <c r="LWX87" s="2"/>
      <c r="LWY87" s="2"/>
      <c r="LWZ87" s="2"/>
      <c r="LXA87" s="2"/>
      <c r="LXB87" s="2"/>
      <c r="LXC87" s="2"/>
      <c r="LXD87" s="2"/>
      <c r="LXE87" s="2"/>
      <c r="LXF87" s="2"/>
      <c r="LXG87" s="2"/>
      <c r="LXH87" s="2"/>
      <c r="LXI87" s="2"/>
      <c r="LXJ87" s="2"/>
      <c r="LXK87" s="2"/>
      <c r="LXL87" s="2"/>
      <c r="LXM87" s="2"/>
      <c r="LXN87" s="2"/>
      <c r="LXO87" s="2"/>
      <c r="LXP87" s="2"/>
      <c r="LXQ87" s="2"/>
      <c r="LXR87" s="2"/>
      <c r="LXS87" s="2"/>
      <c r="LXT87" s="2"/>
      <c r="LXU87" s="2"/>
      <c r="LXV87" s="2"/>
      <c r="LXW87" s="2"/>
      <c r="LXX87" s="2"/>
      <c r="LXY87" s="2"/>
      <c r="LXZ87" s="2"/>
      <c r="LYA87" s="2"/>
      <c r="LYB87" s="2"/>
      <c r="LYC87" s="2"/>
      <c r="LYD87" s="2"/>
      <c r="LYE87" s="2"/>
      <c r="LYF87" s="2"/>
      <c r="LYG87" s="2"/>
      <c r="LYH87" s="2"/>
      <c r="LYI87" s="2"/>
      <c r="LYJ87" s="2"/>
      <c r="LYK87" s="2"/>
      <c r="LYL87" s="2"/>
      <c r="LYM87" s="2"/>
      <c r="LYN87" s="2"/>
      <c r="LYO87" s="2"/>
      <c r="LYP87" s="2"/>
      <c r="LYQ87" s="2"/>
      <c r="LYR87" s="2"/>
      <c r="LYS87" s="2"/>
      <c r="LYT87" s="2"/>
      <c r="LYU87" s="2"/>
      <c r="LYV87" s="2"/>
      <c r="LYW87" s="2"/>
      <c r="LYX87" s="2"/>
      <c r="LYY87" s="2"/>
      <c r="LYZ87" s="2"/>
      <c r="LZA87" s="2"/>
      <c r="LZB87" s="2"/>
      <c r="LZC87" s="2"/>
      <c r="LZD87" s="2"/>
      <c r="LZE87" s="2"/>
      <c r="LZF87" s="2"/>
      <c r="LZG87" s="2"/>
      <c r="LZH87" s="2"/>
      <c r="LZI87" s="2"/>
      <c r="LZJ87" s="2"/>
      <c r="LZK87" s="2"/>
      <c r="LZL87" s="2"/>
      <c r="LZM87" s="2"/>
      <c r="LZN87" s="2"/>
      <c r="LZO87" s="2"/>
      <c r="LZP87" s="2"/>
      <c r="LZQ87" s="2"/>
      <c r="LZR87" s="2"/>
      <c r="LZS87" s="2"/>
      <c r="LZT87" s="2"/>
      <c r="LZU87" s="2"/>
      <c r="LZV87" s="2"/>
      <c r="LZW87" s="2"/>
      <c r="LZX87" s="2"/>
      <c r="LZY87" s="2"/>
      <c r="LZZ87" s="2"/>
      <c r="MAA87" s="2"/>
      <c r="MAB87" s="2"/>
      <c r="MAC87" s="2"/>
      <c r="MAD87" s="2"/>
      <c r="MAE87" s="2"/>
      <c r="MAF87" s="2"/>
      <c r="MAG87" s="2"/>
      <c r="MAH87" s="2"/>
      <c r="MAI87" s="2"/>
      <c r="MAJ87" s="2"/>
      <c r="MAK87" s="2"/>
      <c r="MAL87" s="2"/>
      <c r="MAM87" s="2"/>
      <c r="MAN87" s="2"/>
      <c r="MAO87" s="2"/>
      <c r="MAP87" s="2"/>
      <c r="MAQ87" s="2"/>
      <c r="MAR87" s="2"/>
      <c r="MAS87" s="2"/>
      <c r="MAT87" s="2"/>
      <c r="MAU87" s="2"/>
      <c r="MAV87" s="2"/>
      <c r="MAW87" s="2"/>
      <c r="MAX87" s="2"/>
      <c r="MAY87" s="2"/>
      <c r="MAZ87" s="2"/>
      <c r="MBA87" s="2"/>
      <c r="MBB87" s="2"/>
      <c r="MBC87" s="2"/>
      <c r="MBD87" s="2"/>
      <c r="MBE87" s="2"/>
      <c r="MBF87" s="2"/>
      <c r="MBG87" s="2"/>
      <c r="MBH87" s="2"/>
      <c r="MBI87" s="2"/>
      <c r="MBJ87" s="2"/>
      <c r="MBK87" s="2"/>
      <c r="MBL87" s="2"/>
      <c r="MBM87" s="2"/>
      <c r="MBN87" s="2"/>
      <c r="MBO87" s="2"/>
      <c r="MBP87" s="2"/>
      <c r="MBQ87" s="2"/>
      <c r="MBR87" s="2"/>
      <c r="MBS87" s="2"/>
      <c r="MBT87" s="2"/>
      <c r="MBU87" s="2"/>
      <c r="MBV87" s="2"/>
      <c r="MBW87" s="2"/>
      <c r="MBX87" s="2"/>
      <c r="MBY87" s="2"/>
      <c r="MBZ87" s="2"/>
      <c r="MCA87" s="2"/>
      <c r="MCB87" s="2"/>
      <c r="MCC87" s="2"/>
      <c r="MCD87" s="2"/>
      <c r="MCE87" s="2"/>
      <c r="MCF87" s="2"/>
      <c r="MCG87" s="2"/>
      <c r="MCH87" s="2"/>
      <c r="MCI87" s="2"/>
      <c r="MCJ87" s="2"/>
      <c r="MCK87" s="2"/>
      <c r="MCL87" s="2"/>
      <c r="MCM87" s="2"/>
      <c r="MCN87" s="2"/>
      <c r="MCO87" s="2"/>
      <c r="MCP87" s="2"/>
      <c r="MCQ87" s="2"/>
      <c r="MCR87" s="2"/>
      <c r="MCS87" s="2"/>
      <c r="MCT87" s="2"/>
      <c r="MCU87" s="2"/>
      <c r="MCV87" s="2"/>
      <c r="MCW87" s="2"/>
      <c r="MCX87" s="2"/>
      <c r="MCY87" s="2"/>
      <c r="MCZ87" s="2"/>
      <c r="MDA87" s="2"/>
      <c r="MDB87" s="2"/>
      <c r="MDC87" s="2"/>
      <c r="MDD87" s="2"/>
      <c r="MDE87" s="2"/>
      <c r="MDF87" s="2"/>
      <c r="MDG87" s="2"/>
      <c r="MDH87" s="2"/>
      <c r="MDI87" s="2"/>
      <c r="MDJ87" s="2"/>
      <c r="MDK87" s="2"/>
      <c r="MDL87" s="2"/>
      <c r="MDM87" s="2"/>
      <c r="MDN87" s="2"/>
      <c r="MDO87" s="2"/>
      <c r="MDP87" s="2"/>
      <c r="MDQ87" s="2"/>
      <c r="MDR87" s="2"/>
      <c r="MDS87" s="2"/>
      <c r="MDT87" s="2"/>
      <c r="MDU87" s="2"/>
      <c r="MDV87" s="2"/>
      <c r="MDW87" s="2"/>
      <c r="MDX87" s="2"/>
      <c r="MDY87" s="2"/>
      <c r="MDZ87" s="2"/>
      <c r="MEA87" s="2"/>
      <c r="MEB87" s="2"/>
      <c r="MEC87" s="2"/>
      <c r="MED87" s="2"/>
      <c r="MEE87" s="2"/>
      <c r="MEF87" s="2"/>
      <c r="MEG87" s="2"/>
      <c r="MEH87" s="2"/>
      <c r="MEI87" s="2"/>
      <c r="MEJ87" s="2"/>
      <c r="MEK87" s="2"/>
      <c r="MEL87" s="2"/>
      <c r="MEM87" s="2"/>
      <c r="MEN87" s="2"/>
      <c r="MEO87" s="2"/>
      <c r="MEP87" s="2"/>
      <c r="MEQ87" s="2"/>
      <c r="MER87" s="2"/>
      <c r="MES87" s="2"/>
      <c r="MET87" s="2"/>
      <c r="MEU87" s="2"/>
      <c r="MEV87" s="2"/>
      <c r="MEW87" s="2"/>
      <c r="MEX87" s="2"/>
      <c r="MEY87" s="2"/>
      <c r="MEZ87" s="2"/>
      <c r="MFA87" s="2"/>
      <c r="MFB87" s="2"/>
      <c r="MFC87" s="2"/>
      <c r="MFD87" s="2"/>
      <c r="MFE87" s="2"/>
      <c r="MFF87" s="2"/>
      <c r="MFG87" s="2"/>
      <c r="MFH87" s="2"/>
      <c r="MFI87" s="2"/>
      <c r="MFJ87" s="2"/>
      <c r="MFK87" s="2"/>
      <c r="MFL87" s="2"/>
      <c r="MFM87" s="2"/>
      <c r="MFN87" s="2"/>
      <c r="MFO87" s="2"/>
      <c r="MFP87" s="2"/>
      <c r="MFQ87" s="2"/>
      <c r="MFR87" s="2"/>
      <c r="MFS87" s="2"/>
      <c r="MFT87" s="2"/>
      <c r="MFU87" s="2"/>
      <c r="MFV87" s="2"/>
      <c r="MFW87" s="2"/>
      <c r="MFX87" s="2"/>
      <c r="MFY87" s="2"/>
      <c r="MFZ87" s="2"/>
      <c r="MGA87" s="2"/>
      <c r="MGB87" s="2"/>
      <c r="MGC87" s="2"/>
      <c r="MGD87" s="2"/>
      <c r="MGE87" s="2"/>
      <c r="MGF87" s="2"/>
      <c r="MGG87" s="2"/>
      <c r="MGH87" s="2"/>
      <c r="MGI87" s="2"/>
      <c r="MGJ87" s="2"/>
      <c r="MGK87" s="2"/>
      <c r="MGL87" s="2"/>
      <c r="MGM87" s="2"/>
      <c r="MGN87" s="2"/>
      <c r="MGO87" s="2"/>
      <c r="MGP87" s="2"/>
      <c r="MGQ87" s="2"/>
      <c r="MGR87" s="2"/>
      <c r="MGS87" s="2"/>
      <c r="MGT87" s="2"/>
      <c r="MGU87" s="2"/>
      <c r="MGV87" s="2"/>
      <c r="MGW87" s="2"/>
      <c r="MGX87" s="2"/>
      <c r="MGY87" s="2"/>
      <c r="MGZ87" s="2"/>
      <c r="MHA87" s="2"/>
      <c r="MHB87" s="2"/>
      <c r="MHC87" s="2"/>
      <c r="MHD87" s="2"/>
      <c r="MHE87" s="2"/>
      <c r="MHF87" s="2"/>
      <c r="MHG87" s="2"/>
      <c r="MHH87" s="2"/>
      <c r="MHI87" s="2"/>
      <c r="MHJ87" s="2"/>
      <c r="MHK87" s="2"/>
      <c r="MHL87" s="2"/>
      <c r="MHM87" s="2"/>
      <c r="MHN87" s="2"/>
      <c r="MHO87" s="2"/>
      <c r="MHP87" s="2"/>
      <c r="MHQ87" s="2"/>
      <c r="MHR87" s="2"/>
      <c r="MHS87" s="2"/>
      <c r="MHT87" s="2"/>
      <c r="MHU87" s="2"/>
      <c r="MHV87" s="2"/>
      <c r="MHW87" s="2"/>
      <c r="MHX87" s="2"/>
      <c r="MHY87" s="2"/>
      <c r="MHZ87" s="2"/>
      <c r="MIA87" s="2"/>
      <c r="MIB87" s="2"/>
      <c r="MIC87" s="2"/>
      <c r="MID87" s="2"/>
      <c r="MIE87" s="2"/>
      <c r="MIF87" s="2"/>
      <c r="MIG87" s="2"/>
      <c r="MIH87" s="2"/>
      <c r="MII87" s="2"/>
      <c r="MIJ87" s="2"/>
      <c r="MIK87" s="2"/>
      <c r="MIL87" s="2"/>
      <c r="MIM87" s="2"/>
      <c r="MIN87" s="2"/>
      <c r="MIO87" s="2"/>
      <c r="MIP87" s="2"/>
      <c r="MIQ87" s="2"/>
      <c r="MIR87" s="2"/>
      <c r="MIS87" s="2"/>
      <c r="MIT87" s="2"/>
      <c r="MIU87" s="2"/>
      <c r="MIV87" s="2"/>
      <c r="MIW87" s="2"/>
      <c r="MIX87" s="2"/>
      <c r="MIY87" s="2"/>
      <c r="MIZ87" s="2"/>
      <c r="MJA87" s="2"/>
      <c r="MJB87" s="2"/>
      <c r="MJC87" s="2"/>
      <c r="MJD87" s="2"/>
      <c r="MJE87" s="2"/>
      <c r="MJF87" s="2"/>
      <c r="MJG87" s="2"/>
      <c r="MJH87" s="2"/>
      <c r="MJI87" s="2"/>
      <c r="MJJ87" s="2"/>
      <c r="MJK87" s="2"/>
      <c r="MJL87" s="2"/>
      <c r="MJM87" s="2"/>
      <c r="MJN87" s="2"/>
      <c r="MJO87" s="2"/>
      <c r="MJP87" s="2"/>
      <c r="MJQ87" s="2"/>
      <c r="MJR87" s="2"/>
      <c r="MJS87" s="2"/>
      <c r="MJT87" s="2"/>
      <c r="MJU87" s="2"/>
      <c r="MJV87" s="2"/>
      <c r="MJW87" s="2"/>
      <c r="MJX87" s="2"/>
      <c r="MJY87" s="2"/>
      <c r="MJZ87" s="2"/>
      <c r="MKA87" s="2"/>
      <c r="MKB87" s="2"/>
      <c r="MKC87" s="2"/>
      <c r="MKD87" s="2"/>
      <c r="MKE87" s="2"/>
      <c r="MKF87" s="2"/>
      <c r="MKG87" s="2"/>
      <c r="MKH87" s="2"/>
      <c r="MKI87" s="2"/>
      <c r="MKJ87" s="2"/>
      <c r="MKK87" s="2"/>
      <c r="MKL87" s="2"/>
      <c r="MKM87" s="2"/>
      <c r="MKN87" s="2"/>
      <c r="MKO87" s="2"/>
      <c r="MKP87" s="2"/>
      <c r="MKQ87" s="2"/>
      <c r="MKR87" s="2"/>
      <c r="MKS87" s="2"/>
      <c r="MKT87" s="2"/>
      <c r="MKU87" s="2"/>
      <c r="MKV87" s="2"/>
      <c r="MKW87" s="2"/>
      <c r="MKX87" s="2"/>
      <c r="MKY87" s="2"/>
      <c r="MKZ87" s="2"/>
      <c r="MLA87" s="2"/>
      <c r="MLB87" s="2"/>
      <c r="MLC87" s="2"/>
      <c r="MLD87" s="2"/>
      <c r="MLE87" s="2"/>
      <c r="MLF87" s="2"/>
      <c r="MLG87" s="2"/>
      <c r="MLH87" s="2"/>
      <c r="MLI87" s="2"/>
      <c r="MLJ87" s="2"/>
      <c r="MLK87" s="2"/>
      <c r="MLL87" s="2"/>
      <c r="MLM87" s="2"/>
      <c r="MLN87" s="2"/>
      <c r="MLO87" s="2"/>
      <c r="MLP87" s="2"/>
      <c r="MLQ87" s="2"/>
      <c r="MLR87" s="2"/>
      <c r="MLS87" s="2"/>
      <c r="MLT87" s="2"/>
      <c r="MLU87" s="2"/>
      <c r="MLV87" s="2"/>
      <c r="MLW87" s="2"/>
      <c r="MLX87" s="2"/>
      <c r="MLY87" s="2"/>
      <c r="MLZ87" s="2"/>
      <c r="MMA87" s="2"/>
      <c r="MMB87" s="2"/>
      <c r="MMC87" s="2"/>
      <c r="MMD87" s="2"/>
      <c r="MME87" s="2"/>
      <c r="MMF87" s="2"/>
      <c r="MMG87" s="2"/>
      <c r="MMH87" s="2"/>
      <c r="MMI87" s="2"/>
      <c r="MMJ87" s="2"/>
      <c r="MMK87" s="2"/>
      <c r="MML87" s="2"/>
      <c r="MMM87" s="2"/>
      <c r="MMN87" s="2"/>
      <c r="MMO87" s="2"/>
      <c r="MMP87" s="2"/>
      <c r="MMQ87" s="2"/>
      <c r="MMR87" s="2"/>
      <c r="MMS87" s="2"/>
      <c r="MMT87" s="2"/>
      <c r="MMU87" s="2"/>
      <c r="MMV87" s="2"/>
      <c r="MMW87" s="2"/>
      <c r="MMX87" s="2"/>
      <c r="MMY87" s="2"/>
      <c r="MMZ87" s="2"/>
      <c r="MNA87" s="2"/>
      <c r="MNB87" s="2"/>
      <c r="MNC87" s="2"/>
      <c r="MND87" s="2"/>
      <c r="MNE87" s="2"/>
      <c r="MNF87" s="2"/>
      <c r="MNG87" s="2"/>
      <c r="MNH87" s="2"/>
      <c r="MNI87" s="2"/>
      <c r="MNJ87" s="2"/>
      <c r="MNK87" s="2"/>
      <c r="MNL87" s="2"/>
      <c r="MNM87" s="2"/>
      <c r="MNN87" s="2"/>
      <c r="MNO87" s="2"/>
      <c r="MNP87" s="2"/>
      <c r="MNQ87" s="2"/>
      <c r="MNR87" s="2"/>
      <c r="MNS87" s="2"/>
      <c r="MNT87" s="2"/>
      <c r="MNU87" s="2"/>
      <c r="MNV87" s="2"/>
      <c r="MNW87" s="2"/>
      <c r="MNX87" s="2"/>
      <c r="MNY87" s="2"/>
      <c r="MNZ87" s="2"/>
      <c r="MOA87" s="2"/>
      <c r="MOB87" s="2"/>
      <c r="MOC87" s="2"/>
      <c r="MOD87" s="2"/>
      <c r="MOE87" s="2"/>
      <c r="MOF87" s="2"/>
      <c r="MOG87" s="2"/>
      <c r="MOH87" s="2"/>
      <c r="MOI87" s="2"/>
      <c r="MOJ87" s="2"/>
      <c r="MOK87" s="2"/>
      <c r="MOL87" s="2"/>
      <c r="MOM87" s="2"/>
      <c r="MON87" s="2"/>
      <c r="MOO87" s="2"/>
      <c r="MOP87" s="2"/>
      <c r="MOQ87" s="2"/>
      <c r="MOR87" s="2"/>
      <c r="MOS87" s="2"/>
      <c r="MOT87" s="2"/>
      <c r="MOU87" s="2"/>
      <c r="MOV87" s="2"/>
      <c r="MOW87" s="2"/>
      <c r="MOX87" s="2"/>
      <c r="MOY87" s="2"/>
      <c r="MOZ87" s="2"/>
      <c r="MPA87" s="2"/>
      <c r="MPB87" s="2"/>
      <c r="MPC87" s="2"/>
      <c r="MPD87" s="2"/>
      <c r="MPE87" s="2"/>
      <c r="MPF87" s="2"/>
      <c r="MPG87" s="2"/>
      <c r="MPH87" s="2"/>
      <c r="MPI87" s="2"/>
      <c r="MPJ87" s="2"/>
      <c r="MPK87" s="2"/>
      <c r="MPL87" s="2"/>
      <c r="MPM87" s="2"/>
      <c r="MPN87" s="2"/>
      <c r="MPO87" s="2"/>
      <c r="MPP87" s="2"/>
      <c r="MPQ87" s="2"/>
      <c r="MPR87" s="2"/>
      <c r="MPS87" s="2"/>
      <c r="MPT87" s="2"/>
      <c r="MPU87" s="2"/>
      <c r="MPV87" s="2"/>
      <c r="MPW87" s="2"/>
      <c r="MPX87" s="2"/>
      <c r="MPY87" s="2"/>
      <c r="MPZ87" s="2"/>
      <c r="MQA87" s="2"/>
      <c r="MQB87" s="2"/>
      <c r="MQC87" s="2"/>
      <c r="MQD87" s="2"/>
      <c r="MQE87" s="2"/>
      <c r="MQF87" s="2"/>
      <c r="MQG87" s="2"/>
      <c r="MQH87" s="2"/>
      <c r="MQI87" s="2"/>
      <c r="MQJ87" s="2"/>
      <c r="MQK87" s="2"/>
      <c r="MQL87" s="2"/>
      <c r="MQM87" s="2"/>
      <c r="MQN87" s="2"/>
      <c r="MQO87" s="2"/>
      <c r="MQP87" s="2"/>
      <c r="MQQ87" s="2"/>
      <c r="MQR87" s="2"/>
      <c r="MQS87" s="2"/>
      <c r="MQT87" s="2"/>
      <c r="MQU87" s="2"/>
      <c r="MQV87" s="2"/>
      <c r="MQW87" s="2"/>
      <c r="MQX87" s="2"/>
      <c r="MQY87" s="2"/>
      <c r="MQZ87" s="2"/>
      <c r="MRA87" s="2"/>
      <c r="MRB87" s="2"/>
      <c r="MRC87" s="2"/>
      <c r="MRD87" s="2"/>
      <c r="MRE87" s="2"/>
      <c r="MRF87" s="2"/>
      <c r="MRG87" s="2"/>
      <c r="MRH87" s="2"/>
      <c r="MRI87" s="2"/>
      <c r="MRJ87" s="2"/>
      <c r="MRK87" s="2"/>
      <c r="MRL87" s="2"/>
      <c r="MRM87" s="2"/>
      <c r="MRN87" s="2"/>
      <c r="MRO87" s="2"/>
      <c r="MRP87" s="2"/>
      <c r="MRQ87" s="2"/>
      <c r="MRR87" s="2"/>
      <c r="MRS87" s="2"/>
      <c r="MRT87" s="2"/>
      <c r="MRU87" s="2"/>
      <c r="MRV87" s="2"/>
      <c r="MRW87" s="2"/>
      <c r="MRX87" s="2"/>
      <c r="MRY87" s="2"/>
      <c r="MRZ87" s="2"/>
      <c r="MSA87" s="2"/>
      <c r="MSB87" s="2"/>
      <c r="MSC87" s="2"/>
      <c r="MSD87" s="2"/>
      <c r="MSE87" s="2"/>
      <c r="MSF87" s="2"/>
      <c r="MSG87" s="2"/>
      <c r="MSH87" s="2"/>
      <c r="MSI87" s="2"/>
      <c r="MSJ87" s="2"/>
      <c r="MSK87" s="2"/>
      <c r="MSL87" s="2"/>
      <c r="MSM87" s="2"/>
      <c r="MSN87" s="2"/>
      <c r="MSO87" s="2"/>
      <c r="MSP87" s="2"/>
      <c r="MSQ87" s="2"/>
      <c r="MSR87" s="2"/>
      <c r="MSS87" s="2"/>
      <c r="MST87" s="2"/>
      <c r="MSU87" s="2"/>
      <c r="MSV87" s="2"/>
      <c r="MSW87" s="2"/>
      <c r="MSX87" s="2"/>
      <c r="MSY87" s="2"/>
      <c r="MSZ87" s="2"/>
      <c r="MTA87" s="2"/>
      <c r="MTB87" s="2"/>
      <c r="MTC87" s="2"/>
      <c r="MTD87" s="2"/>
      <c r="MTE87" s="2"/>
      <c r="MTF87" s="2"/>
      <c r="MTG87" s="2"/>
      <c r="MTH87" s="2"/>
      <c r="MTI87" s="2"/>
      <c r="MTJ87" s="2"/>
      <c r="MTK87" s="2"/>
      <c r="MTL87" s="2"/>
      <c r="MTM87" s="2"/>
      <c r="MTN87" s="2"/>
      <c r="MTO87" s="2"/>
      <c r="MTP87" s="2"/>
      <c r="MTQ87" s="2"/>
      <c r="MTR87" s="2"/>
      <c r="MTS87" s="2"/>
      <c r="MTT87" s="2"/>
      <c r="MTU87" s="2"/>
      <c r="MTV87" s="2"/>
      <c r="MTW87" s="2"/>
      <c r="MTX87" s="2"/>
      <c r="MTY87" s="2"/>
      <c r="MTZ87" s="2"/>
      <c r="MUA87" s="2"/>
      <c r="MUB87" s="2"/>
      <c r="MUC87" s="2"/>
      <c r="MUD87" s="2"/>
      <c r="MUE87" s="2"/>
      <c r="MUF87" s="2"/>
      <c r="MUG87" s="2"/>
      <c r="MUH87" s="2"/>
      <c r="MUI87" s="2"/>
      <c r="MUJ87" s="2"/>
      <c r="MUK87" s="2"/>
      <c r="MUL87" s="2"/>
      <c r="MUM87" s="2"/>
      <c r="MUN87" s="2"/>
      <c r="MUO87" s="2"/>
      <c r="MUP87" s="2"/>
      <c r="MUQ87" s="2"/>
      <c r="MUR87" s="2"/>
      <c r="MUS87" s="2"/>
      <c r="MUT87" s="2"/>
      <c r="MUU87" s="2"/>
      <c r="MUV87" s="2"/>
      <c r="MUW87" s="2"/>
      <c r="MUX87" s="2"/>
      <c r="MUY87" s="2"/>
      <c r="MUZ87" s="2"/>
      <c r="MVA87" s="2"/>
      <c r="MVB87" s="2"/>
      <c r="MVC87" s="2"/>
      <c r="MVD87" s="2"/>
      <c r="MVE87" s="2"/>
      <c r="MVF87" s="2"/>
      <c r="MVG87" s="2"/>
      <c r="MVH87" s="2"/>
      <c r="MVI87" s="2"/>
      <c r="MVJ87" s="2"/>
      <c r="MVK87" s="2"/>
      <c r="MVL87" s="2"/>
      <c r="MVM87" s="2"/>
      <c r="MVN87" s="2"/>
      <c r="MVO87" s="2"/>
      <c r="MVP87" s="2"/>
      <c r="MVQ87" s="2"/>
      <c r="MVR87" s="2"/>
      <c r="MVS87" s="2"/>
      <c r="MVT87" s="2"/>
      <c r="MVU87" s="2"/>
      <c r="MVV87" s="2"/>
      <c r="MVW87" s="2"/>
      <c r="MVX87" s="2"/>
      <c r="MVY87" s="2"/>
      <c r="MVZ87" s="2"/>
      <c r="MWA87" s="2"/>
      <c r="MWB87" s="2"/>
      <c r="MWC87" s="2"/>
      <c r="MWD87" s="2"/>
      <c r="MWE87" s="2"/>
      <c r="MWF87" s="2"/>
      <c r="MWG87" s="2"/>
      <c r="MWH87" s="2"/>
      <c r="MWI87" s="2"/>
      <c r="MWJ87" s="2"/>
      <c r="MWK87" s="2"/>
      <c r="MWL87" s="2"/>
      <c r="MWM87" s="2"/>
      <c r="MWN87" s="2"/>
      <c r="MWO87" s="2"/>
      <c r="MWP87" s="2"/>
      <c r="MWQ87" s="2"/>
      <c r="MWR87" s="2"/>
      <c r="MWS87" s="2"/>
      <c r="MWT87" s="2"/>
      <c r="MWU87" s="2"/>
      <c r="MWV87" s="2"/>
      <c r="MWW87" s="2"/>
      <c r="MWX87" s="2"/>
      <c r="MWY87" s="2"/>
      <c r="MWZ87" s="2"/>
      <c r="MXA87" s="2"/>
      <c r="MXB87" s="2"/>
      <c r="MXC87" s="2"/>
      <c r="MXD87" s="2"/>
      <c r="MXE87" s="2"/>
      <c r="MXF87" s="2"/>
      <c r="MXG87" s="2"/>
      <c r="MXH87" s="2"/>
      <c r="MXI87" s="2"/>
      <c r="MXJ87" s="2"/>
      <c r="MXK87" s="2"/>
      <c r="MXL87" s="2"/>
      <c r="MXM87" s="2"/>
      <c r="MXN87" s="2"/>
      <c r="MXO87" s="2"/>
      <c r="MXP87" s="2"/>
      <c r="MXQ87" s="2"/>
      <c r="MXR87" s="2"/>
      <c r="MXS87" s="2"/>
      <c r="MXT87" s="2"/>
      <c r="MXU87" s="2"/>
      <c r="MXV87" s="2"/>
      <c r="MXW87" s="2"/>
      <c r="MXX87" s="2"/>
      <c r="MXY87" s="2"/>
      <c r="MXZ87" s="2"/>
      <c r="MYA87" s="2"/>
      <c r="MYB87" s="2"/>
      <c r="MYC87" s="2"/>
      <c r="MYD87" s="2"/>
      <c r="MYE87" s="2"/>
      <c r="MYF87" s="2"/>
      <c r="MYG87" s="2"/>
      <c r="MYH87" s="2"/>
      <c r="MYI87" s="2"/>
      <c r="MYJ87" s="2"/>
      <c r="MYK87" s="2"/>
      <c r="MYL87" s="2"/>
      <c r="MYM87" s="2"/>
      <c r="MYN87" s="2"/>
      <c r="MYO87" s="2"/>
      <c r="MYP87" s="2"/>
      <c r="MYQ87" s="2"/>
      <c r="MYR87" s="2"/>
      <c r="MYS87" s="2"/>
      <c r="MYT87" s="2"/>
      <c r="MYU87" s="2"/>
      <c r="MYV87" s="2"/>
      <c r="MYW87" s="2"/>
      <c r="MYX87" s="2"/>
      <c r="MYY87" s="2"/>
      <c r="MYZ87" s="2"/>
      <c r="MZA87" s="2"/>
      <c r="MZB87" s="2"/>
      <c r="MZC87" s="2"/>
      <c r="MZD87" s="2"/>
      <c r="MZE87" s="2"/>
      <c r="MZF87" s="2"/>
      <c r="MZG87" s="2"/>
      <c r="MZH87" s="2"/>
      <c r="MZI87" s="2"/>
      <c r="MZJ87" s="2"/>
      <c r="MZK87" s="2"/>
      <c r="MZL87" s="2"/>
      <c r="MZM87" s="2"/>
      <c r="MZN87" s="2"/>
      <c r="MZO87" s="2"/>
      <c r="MZP87" s="2"/>
      <c r="MZQ87" s="2"/>
      <c r="MZR87" s="2"/>
      <c r="MZS87" s="2"/>
      <c r="MZT87" s="2"/>
      <c r="MZU87" s="2"/>
      <c r="MZV87" s="2"/>
      <c r="MZW87" s="2"/>
      <c r="MZX87" s="2"/>
      <c r="MZY87" s="2"/>
      <c r="MZZ87" s="2"/>
      <c r="NAA87" s="2"/>
      <c r="NAB87" s="2"/>
      <c r="NAC87" s="2"/>
      <c r="NAD87" s="2"/>
      <c r="NAE87" s="2"/>
      <c r="NAF87" s="2"/>
      <c r="NAG87" s="2"/>
      <c r="NAH87" s="2"/>
      <c r="NAI87" s="2"/>
      <c r="NAJ87" s="2"/>
      <c r="NAK87" s="2"/>
      <c r="NAL87" s="2"/>
      <c r="NAM87" s="2"/>
      <c r="NAN87" s="2"/>
      <c r="NAO87" s="2"/>
      <c r="NAP87" s="2"/>
      <c r="NAQ87" s="2"/>
      <c r="NAR87" s="2"/>
      <c r="NAS87" s="2"/>
      <c r="NAT87" s="2"/>
      <c r="NAU87" s="2"/>
      <c r="NAV87" s="2"/>
      <c r="NAW87" s="2"/>
      <c r="NAX87" s="2"/>
      <c r="NAY87" s="2"/>
      <c r="NAZ87" s="2"/>
      <c r="NBA87" s="2"/>
      <c r="NBB87" s="2"/>
      <c r="NBC87" s="2"/>
      <c r="NBD87" s="2"/>
      <c r="NBE87" s="2"/>
      <c r="NBF87" s="2"/>
      <c r="NBG87" s="2"/>
      <c r="NBH87" s="2"/>
      <c r="NBI87" s="2"/>
      <c r="NBJ87" s="2"/>
      <c r="NBK87" s="2"/>
      <c r="NBL87" s="2"/>
      <c r="NBM87" s="2"/>
      <c r="NBN87" s="2"/>
      <c r="NBO87" s="2"/>
      <c r="NBP87" s="2"/>
      <c r="NBQ87" s="2"/>
      <c r="NBR87" s="2"/>
      <c r="NBS87" s="2"/>
      <c r="NBT87" s="2"/>
      <c r="NBU87" s="2"/>
      <c r="NBV87" s="2"/>
      <c r="NBW87" s="2"/>
      <c r="NBX87" s="2"/>
      <c r="NBY87" s="2"/>
      <c r="NBZ87" s="2"/>
      <c r="NCA87" s="2"/>
      <c r="NCB87" s="2"/>
      <c r="NCC87" s="2"/>
      <c r="NCD87" s="2"/>
      <c r="NCE87" s="2"/>
      <c r="NCF87" s="2"/>
      <c r="NCG87" s="2"/>
      <c r="NCH87" s="2"/>
      <c r="NCI87" s="2"/>
      <c r="NCJ87" s="2"/>
      <c r="NCK87" s="2"/>
      <c r="NCL87" s="2"/>
      <c r="NCM87" s="2"/>
      <c r="NCN87" s="2"/>
      <c r="NCO87" s="2"/>
      <c r="NCP87" s="2"/>
      <c r="NCQ87" s="2"/>
      <c r="NCR87" s="2"/>
      <c r="NCS87" s="2"/>
      <c r="NCT87" s="2"/>
      <c r="NCU87" s="2"/>
      <c r="NCV87" s="2"/>
      <c r="NCW87" s="2"/>
      <c r="NCX87" s="2"/>
      <c r="NCY87" s="2"/>
      <c r="NCZ87" s="2"/>
      <c r="NDA87" s="2"/>
      <c r="NDB87" s="2"/>
      <c r="NDC87" s="2"/>
      <c r="NDD87" s="2"/>
      <c r="NDE87" s="2"/>
      <c r="NDF87" s="2"/>
      <c r="NDG87" s="2"/>
      <c r="NDH87" s="2"/>
      <c r="NDI87" s="2"/>
      <c r="NDJ87" s="2"/>
      <c r="NDK87" s="2"/>
      <c r="NDL87" s="2"/>
      <c r="NDM87" s="2"/>
      <c r="NDN87" s="2"/>
      <c r="NDO87" s="2"/>
      <c r="NDP87" s="2"/>
      <c r="NDQ87" s="2"/>
      <c r="NDR87" s="2"/>
      <c r="NDS87" s="2"/>
      <c r="NDT87" s="2"/>
      <c r="NDU87" s="2"/>
      <c r="NDV87" s="2"/>
      <c r="NDW87" s="2"/>
      <c r="NDX87" s="2"/>
      <c r="NDY87" s="2"/>
      <c r="NDZ87" s="2"/>
      <c r="NEA87" s="2"/>
      <c r="NEB87" s="2"/>
      <c r="NEC87" s="2"/>
      <c r="NED87" s="2"/>
      <c r="NEE87" s="2"/>
      <c r="NEF87" s="2"/>
      <c r="NEG87" s="2"/>
      <c r="NEH87" s="2"/>
      <c r="NEI87" s="2"/>
      <c r="NEJ87" s="2"/>
      <c r="NEK87" s="2"/>
      <c r="NEL87" s="2"/>
      <c r="NEM87" s="2"/>
      <c r="NEN87" s="2"/>
      <c r="NEO87" s="2"/>
      <c r="NEP87" s="2"/>
      <c r="NEQ87" s="2"/>
      <c r="NER87" s="2"/>
      <c r="NES87" s="2"/>
      <c r="NET87" s="2"/>
      <c r="NEU87" s="2"/>
      <c r="NEV87" s="2"/>
      <c r="NEW87" s="2"/>
      <c r="NEX87" s="2"/>
      <c r="NEY87" s="2"/>
      <c r="NEZ87" s="2"/>
      <c r="NFA87" s="2"/>
      <c r="NFB87" s="2"/>
      <c r="NFC87" s="2"/>
      <c r="NFD87" s="2"/>
      <c r="NFE87" s="2"/>
      <c r="NFF87" s="2"/>
      <c r="NFG87" s="2"/>
      <c r="NFH87" s="2"/>
      <c r="NFI87" s="2"/>
      <c r="NFJ87" s="2"/>
      <c r="NFK87" s="2"/>
      <c r="NFL87" s="2"/>
      <c r="NFM87" s="2"/>
      <c r="NFN87" s="2"/>
      <c r="NFO87" s="2"/>
      <c r="NFP87" s="2"/>
      <c r="NFQ87" s="2"/>
      <c r="NFR87" s="2"/>
      <c r="NFS87" s="2"/>
      <c r="NFT87" s="2"/>
      <c r="NFU87" s="2"/>
      <c r="NFV87" s="2"/>
      <c r="NFW87" s="2"/>
      <c r="NFX87" s="2"/>
      <c r="NFY87" s="2"/>
      <c r="NFZ87" s="2"/>
      <c r="NGA87" s="2"/>
      <c r="NGB87" s="2"/>
      <c r="NGC87" s="2"/>
      <c r="NGD87" s="2"/>
      <c r="NGE87" s="2"/>
      <c r="NGF87" s="2"/>
      <c r="NGG87" s="2"/>
      <c r="NGH87" s="2"/>
      <c r="NGI87" s="2"/>
      <c r="NGJ87" s="2"/>
      <c r="NGK87" s="2"/>
      <c r="NGL87" s="2"/>
      <c r="NGM87" s="2"/>
      <c r="NGN87" s="2"/>
      <c r="NGO87" s="2"/>
      <c r="NGP87" s="2"/>
      <c r="NGQ87" s="2"/>
      <c r="NGR87" s="2"/>
      <c r="NGS87" s="2"/>
      <c r="NGT87" s="2"/>
      <c r="NGU87" s="2"/>
      <c r="NGV87" s="2"/>
      <c r="NGW87" s="2"/>
      <c r="NGX87" s="2"/>
      <c r="NGY87" s="2"/>
      <c r="NGZ87" s="2"/>
      <c r="NHA87" s="2"/>
      <c r="NHB87" s="2"/>
      <c r="NHC87" s="2"/>
      <c r="NHD87" s="2"/>
      <c r="NHE87" s="2"/>
      <c r="NHF87" s="2"/>
      <c r="NHG87" s="2"/>
      <c r="NHH87" s="2"/>
      <c r="NHI87" s="2"/>
      <c r="NHJ87" s="2"/>
      <c r="NHK87" s="2"/>
      <c r="NHL87" s="2"/>
      <c r="NHM87" s="2"/>
      <c r="NHN87" s="2"/>
      <c r="NHO87" s="2"/>
      <c r="NHP87" s="2"/>
      <c r="NHQ87" s="2"/>
      <c r="NHR87" s="2"/>
      <c r="NHS87" s="2"/>
      <c r="NHT87" s="2"/>
      <c r="NHU87" s="2"/>
      <c r="NHV87" s="2"/>
      <c r="NHW87" s="2"/>
      <c r="NHX87" s="2"/>
      <c r="NHY87" s="2"/>
      <c r="NHZ87" s="2"/>
      <c r="NIA87" s="2"/>
      <c r="NIB87" s="2"/>
      <c r="NIC87" s="2"/>
      <c r="NID87" s="2"/>
      <c r="NIE87" s="2"/>
      <c r="NIF87" s="2"/>
      <c r="NIG87" s="2"/>
      <c r="NIH87" s="2"/>
      <c r="NII87" s="2"/>
      <c r="NIJ87" s="2"/>
      <c r="NIK87" s="2"/>
      <c r="NIL87" s="2"/>
      <c r="NIM87" s="2"/>
      <c r="NIN87" s="2"/>
      <c r="NIO87" s="2"/>
      <c r="NIP87" s="2"/>
      <c r="NIQ87" s="2"/>
      <c r="NIR87" s="2"/>
      <c r="NIS87" s="2"/>
      <c r="NIT87" s="2"/>
      <c r="NIU87" s="2"/>
      <c r="NIV87" s="2"/>
      <c r="NIW87" s="2"/>
      <c r="NIX87" s="2"/>
      <c r="NIY87" s="2"/>
      <c r="NIZ87" s="2"/>
      <c r="NJA87" s="2"/>
      <c r="NJB87" s="2"/>
      <c r="NJC87" s="2"/>
      <c r="NJD87" s="2"/>
      <c r="NJE87" s="2"/>
      <c r="NJF87" s="2"/>
      <c r="NJG87" s="2"/>
      <c r="NJH87" s="2"/>
      <c r="NJI87" s="2"/>
      <c r="NJJ87" s="2"/>
      <c r="NJK87" s="2"/>
      <c r="NJL87" s="2"/>
      <c r="NJM87" s="2"/>
      <c r="NJN87" s="2"/>
      <c r="NJO87" s="2"/>
      <c r="NJP87" s="2"/>
      <c r="NJQ87" s="2"/>
      <c r="NJR87" s="2"/>
      <c r="NJS87" s="2"/>
      <c r="NJT87" s="2"/>
      <c r="NJU87" s="2"/>
      <c r="NJV87" s="2"/>
      <c r="NJW87" s="2"/>
      <c r="NJX87" s="2"/>
      <c r="NJY87" s="2"/>
      <c r="NJZ87" s="2"/>
      <c r="NKA87" s="2"/>
      <c r="NKB87" s="2"/>
      <c r="NKC87" s="2"/>
      <c r="NKD87" s="2"/>
      <c r="NKE87" s="2"/>
      <c r="NKF87" s="2"/>
      <c r="NKG87" s="2"/>
      <c r="NKH87" s="2"/>
      <c r="NKI87" s="2"/>
      <c r="NKJ87" s="2"/>
      <c r="NKK87" s="2"/>
      <c r="NKL87" s="2"/>
      <c r="NKM87" s="2"/>
      <c r="NKN87" s="2"/>
      <c r="NKO87" s="2"/>
      <c r="NKP87" s="2"/>
      <c r="NKQ87" s="2"/>
      <c r="NKR87" s="2"/>
      <c r="NKS87" s="2"/>
      <c r="NKT87" s="2"/>
      <c r="NKU87" s="2"/>
      <c r="NKV87" s="2"/>
      <c r="NKW87" s="2"/>
      <c r="NKX87" s="2"/>
      <c r="NKY87" s="2"/>
      <c r="NKZ87" s="2"/>
      <c r="NLA87" s="2"/>
      <c r="NLB87" s="2"/>
      <c r="NLC87" s="2"/>
      <c r="NLD87" s="2"/>
      <c r="NLE87" s="2"/>
      <c r="NLF87" s="2"/>
      <c r="NLG87" s="2"/>
      <c r="NLH87" s="2"/>
      <c r="NLI87" s="2"/>
      <c r="NLJ87" s="2"/>
      <c r="NLK87" s="2"/>
      <c r="NLL87" s="2"/>
      <c r="NLM87" s="2"/>
      <c r="NLN87" s="2"/>
      <c r="NLO87" s="2"/>
      <c r="NLP87" s="2"/>
      <c r="NLQ87" s="2"/>
      <c r="NLR87" s="2"/>
      <c r="NLS87" s="2"/>
      <c r="NLT87" s="2"/>
      <c r="NLU87" s="2"/>
      <c r="NLV87" s="2"/>
      <c r="NLW87" s="2"/>
      <c r="NLX87" s="2"/>
      <c r="NLY87" s="2"/>
      <c r="NLZ87" s="2"/>
      <c r="NMA87" s="2"/>
      <c r="NMB87" s="2"/>
      <c r="NMC87" s="2"/>
      <c r="NMD87" s="2"/>
      <c r="NME87" s="2"/>
      <c r="NMF87" s="2"/>
      <c r="NMG87" s="2"/>
      <c r="NMH87" s="2"/>
      <c r="NMI87" s="2"/>
      <c r="NMJ87" s="2"/>
      <c r="NMK87" s="2"/>
      <c r="NML87" s="2"/>
      <c r="NMM87" s="2"/>
      <c r="NMN87" s="2"/>
      <c r="NMO87" s="2"/>
      <c r="NMP87" s="2"/>
      <c r="NMQ87" s="2"/>
      <c r="NMR87" s="2"/>
      <c r="NMS87" s="2"/>
      <c r="NMT87" s="2"/>
      <c r="NMU87" s="2"/>
      <c r="NMV87" s="2"/>
      <c r="NMW87" s="2"/>
      <c r="NMX87" s="2"/>
      <c r="NMY87" s="2"/>
      <c r="NMZ87" s="2"/>
      <c r="NNA87" s="2"/>
      <c r="NNB87" s="2"/>
      <c r="NNC87" s="2"/>
      <c r="NND87" s="2"/>
      <c r="NNE87" s="2"/>
      <c r="NNF87" s="2"/>
      <c r="NNG87" s="2"/>
      <c r="NNH87" s="2"/>
      <c r="NNI87" s="2"/>
      <c r="NNJ87" s="2"/>
      <c r="NNK87" s="2"/>
      <c r="NNL87" s="2"/>
      <c r="NNM87" s="2"/>
      <c r="NNN87" s="2"/>
      <c r="NNO87" s="2"/>
      <c r="NNP87" s="2"/>
      <c r="NNQ87" s="2"/>
      <c r="NNR87" s="2"/>
      <c r="NNS87" s="2"/>
      <c r="NNT87" s="2"/>
      <c r="NNU87" s="2"/>
      <c r="NNV87" s="2"/>
      <c r="NNW87" s="2"/>
      <c r="NNX87" s="2"/>
      <c r="NNY87" s="2"/>
      <c r="NNZ87" s="2"/>
      <c r="NOA87" s="2"/>
      <c r="NOB87" s="2"/>
      <c r="NOC87" s="2"/>
      <c r="NOD87" s="2"/>
      <c r="NOE87" s="2"/>
      <c r="NOF87" s="2"/>
      <c r="NOG87" s="2"/>
      <c r="NOH87" s="2"/>
      <c r="NOI87" s="2"/>
      <c r="NOJ87" s="2"/>
      <c r="NOK87" s="2"/>
      <c r="NOL87" s="2"/>
      <c r="NOM87" s="2"/>
      <c r="NON87" s="2"/>
      <c r="NOO87" s="2"/>
      <c r="NOP87" s="2"/>
      <c r="NOQ87" s="2"/>
      <c r="NOR87" s="2"/>
      <c r="NOS87" s="2"/>
      <c r="NOT87" s="2"/>
      <c r="NOU87" s="2"/>
      <c r="NOV87" s="2"/>
      <c r="NOW87" s="2"/>
      <c r="NOX87" s="2"/>
      <c r="NOY87" s="2"/>
      <c r="NOZ87" s="2"/>
      <c r="NPA87" s="2"/>
      <c r="NPB87" s="2"/>
      <c r="NPC87" s="2"/>
      <c r="NPD87" s="2"/>
      <c r="NPE87" s="2"/>
      <c r="NPF87" s="2"/>
      <c r="NPG87" s="2"/>
      <c r="NPH87" s="2"/>
      <c r="NPI87" s="2"/>
      <c r="NPJ87" s="2"/>
      <c r="NPK87" s="2"/>
      <c r="NPL87" s="2"/>
      <c r="NPM87" s="2"/>
      <c r="NPN87" s="2"/>
      <c r="NPO87" s="2"/>
      <c r="NPP87" s="2"/>
      <c r="NPQ87" s="2"/>
      <c r="NPR87" s="2"/>
      <c r="NPS87" s="2"/>
      <c r="NPT87" s="2"/>
      <c r="NPU87" s="2"/>
      <c r="NPV87" s="2"/>
      <c r="NPW87" s="2"/>
      <c r="NPX87" s="2"/>
      <c r="NPY87" s="2"/>
      <c r="NPZ87" s="2"/>
      <c r="NQA87" s="2"/>
      <c r="NQB87" s="2"/>
      <c r="NQC87" s="2"/>
      <c r="NQD87" s="2"/>
      <c r="NQE87" s="2"/>
      <c r="NQF87" s="2"/>
      <c r="NQG87" s="2"/>
      <c r="NQH87" s="2"/>
      <c r="NQI87" s="2"/>
      <c r="NQJ87" s="2"/>
      <c r="NQK87" s="2"/>
      <c r="NQL87" s="2"/>
      <c r="NQM87" s="2"/>
      <c r="NQN87" s="2"/>
      <c r="NQO87" s="2"/>
      <c r="NQP87" s="2"/>
      <c r="NQQ87" s="2"/>
      <c r="NQR87" s="2"/>
      <c r="NQS87" s="2"/>
      <c r="NQT87" s="2"/>
      <c r="NQU87" s="2"/>
      <c r="NQV87" s="2"/>
      <c r="NQW87" s="2"/>
      <c r="NQX87" s="2"/>
      <c r="NQY87" s="2"/>
      <c r="NQZ87" s="2"/>
      <c r="NRA87" s="2"/>
      <c r="NRB87" s="2"/>
      <c r="NRC87" s="2"/>
      <c r="NRD87" s="2"/>
      <c r="NRE87" s="2"/>
      <c r="NRF87" s="2"/>
      <c r="NRG87" s="2"/>
      <c r="NRH87" s="2"/>
      <c r="NRI87" s="2"/>
      <c r="NRJ87" s="2"/>
      <c r="NRK87" s="2"/>
      <c r="NRL87" s="2"/>
      <c r="NRM87" s="2"/>
      <c r="NRN87" s="2"/>
      <c r="NRO87" s="2"/>
      <c r="NRP87" s="2"/>
      <c r="NRQ87" s="2"/>
      <c r="NRR87" s="2"/>
      <c r="NRS87" s="2"/>
      <c r="NRT87" s="2"/>
      <c r="NRU87" s="2"/>
      <c r="NRV87" s="2"/>
      <c r="NRW87" s="2"/>
      <c r="NRX87" s="2"/>
      <c r="NRY87" s="2"/>
      <c r="NRZ87" s="2"/>
      <c r="NSA87" s="2"/>
      <c r="NSB87" s="2"/>
      <c r="NSC87" s="2"/>
      <c r="NSD87" s="2"/>
      <c r="NSE87" s="2"/>
      <c r="NSF87" s="2"/>
      <c r="NSG87" s="2"/>
      <c r="NSH87" s="2"/>
      <c r="NSI87" s="2"/>
      <c r="NSJ87" s="2"/>
      <c r="NSK87" s="2"/>
      <c r="NSL87" s="2"/>
      <c r="NSM87" s="2"/>
      <c r="NSN87" s="2"/>
      <c r="NSO87" s="2"/>
      <c r="NSP87" s="2"/>
      <c r="NSQ87" s="2"/>
      <c r="NSR87" s="2"/>
      <c r="NSS87" s="2"/>
      <c r="NST87" s="2"/>
      <c r="NSU87" s="2"/>
      <c r="NSV87" s="2"/>
      <c r="NSW87" s="2"/>
      <c r="NSX87" s="2"/>
      <c r="NSY87" s="2"/>
      <c r="NSZ87" s="2"/>
      <c r="NTA87" s="2"/>
      <c r="NTB87" s="2"/>
      <c r="NTC87" s="2"/>
      <c r="NTD87" s="2"/>
      <c r="NTE87" s="2"/>
      <c r="NTF87" s="2"/>
      <c r="NTG87" s="2"/>
      <c r="NTH87" s="2"/>
      <c r="NTI87" s="2"/>
      <c r="NTJ87" s="2"/>
      <c r="NTK87" s="2"/>
      <c r="NTL87" s="2"/>
      <c r="NTM87" s="2"/>
      <c r="NTN87" s="2"/>
      <c r="NTO87" s="2"/>
      <c r="NTP87" s="2"/>
      <c r="NTQ87" s="2"/>
      <c r="NTR87" s="2"/>
      <c r="NTS87" s="2"/>
      <c r="NTT87" s="2"/>
      <c r="NTU87" s="2"/>
      <c r="NTV87" s="2"/>
      <c r="NTW87" s="2"/>
      <c r="NTX87" s="2"/>
      <c r="NTY87" s="2"/>
      <c r="NTZ87" s="2"/>
      <c r="NUA87" s="2"/>
      <c r="NUB87" s="2"/>
      <c r="NUC87" s="2"/>
      <c r="NUD87" s="2"/>
      <c r="NUE87" s="2"/>
      <c r="NUF87" s="2"/>
      <c r="NUG87" s="2"/>
      <c r="NUH87" s="2"/>
      <c r="NUI87" s="2"/>
      <c r="NUJ87" s="2"/>
      <c r="NUK87" s="2"/>
      <c r="NUL87" s="2"/>
      <c r="NUM87" s="2"/>
      <c r="NUN87" s="2"/>
      <c r="NUO87" s="2"/>
      <c r="NUP87" s="2"/>
      <c r="NUQ87" s="2"/>
      <c r="NUR87" s="2"/>
      <c r="NUS87" s="2"/>
      <c r="NUT87" s="2"/>
      <c r="NUU87" s="2"/>
      <c r="NUV87" s="2"/>
      <c r="NUW87" s="2"/>
      <c r="NUX87" s="2"/>
      <c r="NUY87" s="2"/>
      <c r="NUZ87" s="2"/>
      <c r="NVA87" s="2"/>
      <c r="NVB87" s="2"/>
      <c r="NVC87" s="2"/>
      <c r="NVD87" s="2"/>
      <c r="NVE87" s="2"/>
      <c r="NVF87" s="2"/>
      <c r="NVG87" s="2"/>
      <c r="NVH87" s="2"/>
      <c r="NVI87" s="2"/>
      <c r="NVJ87" s="2"/>
      <c r="NVK87" s="2"/>
      <c r="NVL87" s="2"/>
      <c r="NVM87" s="2"/>
      <c r="NVN87" s="2"/>
      <c r="NVO87" s="2"/>
      <c r="NVP87" s="2"/>
      <c r="NVQ87" s="2"/>
      <c r="NVR87" s="2"/>
      <c r="NVS87" s="2"/>
      <c r="NVT87" s="2"/>
      <c r="NVU87" s="2"/>
      <c r="NVV87" s="2"/>
      <c r="NVW87" s="2"/>
      <c r="NVX87" s="2"/>
      <c r="NVY87" s="2"/>
      <c r="NVZ87" s="2"/>
      <c r="NWA87" s="2"/>
      <c r="NWB87" s="2"/>
      <c r="NWC87" s="2"/>
      <c r="NWD87" s="2"/>
      <c r="NWE87" s="2"/>
      <c r="NWF87" s="2"/>
      <c r="NWG87" s="2"/>
      <c r="NWH87" s="2"/>
      <c r="NWI87" s="2"/>
      <c r="NWJ87" s="2"/>
      <c r="NWK87" s="2"/>
      <c r="NWL87" s="2"/>
      <c r="NWM87" s="2"/>
      <c r="NWN87" s="2"/>
      <c r="NWO87" s="2"/>
      <c r="NWP87" s="2"/>
      <c r="NWQ87" s="2"/>
      <c r="NWR87" s="2"/>
      <c r="NWS87" s="2"/>
      <c r="NWT87" s="2"/>
      <c r="NWU87" s="2"/>
      <c r="NWV87" s="2"/>
      <c r="NWW87" s="2"/>
      <c r="NWX87" s="2"/>
      <c r="NWY87" s="2"/>
      <c r="NWZ87" s="2"/>
      <c r="NXA87" s="2"/>
      <c r="NXB87" s="2"/>
      <c r="NXC87" s="2"/>
      <c r="NXD87" s="2"/>
      <c r="NXE87" s="2"/>
      <c r="NXF87" s="2"/>
      <c r="NXG87" s="2"/>
      <c r="NXH87" s="2"/>
      <c r="NXI87" s="2"/>
      <c r="NXJ87" s="2"/>
      <c r="NXK87" s="2"/>
      <c r="NXL87" s="2"/>
      <c r="NXM87" s="2"/>
      <c r="NXN87" s="2"/>
      <c r="NXO87" s="2"/>
      <c r="NXP87" s="2"/>
      <c r="NXQ87" s="2"/>
      <c r="NXR87" s="2"/>
      <c r="NXS87" s="2"/>
      <c r="NXT87" s="2"/>
      <c r="NXU87" s="2"/>
      <c r="NXV87" s="2"/>
      <c r="NXW87" s="2"/>
      <c r="NXX87" s="2"/>
      <c r="NXY87" s="2"/>
      <c r="NXZ87" s="2"/>
      <c r="NYA87" s="2"/>
      <c r="NYB87" s="2"/>
      <c r="NYC87" s="2"/>
      <c r="NYD87" s="2"/>
      <c r="NYE87" s="2"/>
      <c r="NYF87" s="2"/>
      <c r="NYG87" s="2"/>
      <c r="NYH87" s="2"/>
      <c r="NYI87" s="2"/>
      <c r="NYJ87" s="2"/>
      <c r="NYK87" s="2"/>
      <c r="NYL87" s="2"/>
      <c r="NYM87" s="2"/>
      <c r="NYN87" s="2"/>
      <c r="NYO87" s="2"/>
      <c r="NYP87" s="2"/>
      <c r="NYQ87" s="2"/>
      <c r="NYR87" s="2"/>
      <c r="NYS87" s="2"/>
      <c r="NYT87" s="2"/>
      <c r="NYU87" s="2"/>
      <c r="NYV87" s="2"/>
      <c r="NYW87" s="2"/>
      <c r="NYX87" s="2"/>
      <c r="NYY87" s="2"/>
      <c r="NYZ87" s="2"/>
      <c r="NZA87" s="2"/>
      <c r="NZB87" s="2"/>
      <c r="NZC87" s="2"/>
      <c r="NZD87" s="2"/>
      <c r="NZE87" s="2"/>
      <c r="NZF87" s="2"/>
      <c r="NZG87" s="2"/>
      <c r="NZH87" s="2"/>
      <c r="NZI87" s="2"/>
      <c r="NZJ87" s="2"/>
      <c r="NZK87" s="2"/>
      <c r="NZL87" s="2"/>
      <c r="NZM87" s="2"/>
      <c r="NZN87" s="2"/>
      <c r="NZO87" s="2"/>
      <c r="NZP87" s="2"/>
      <c r="NZQ87" s="2"/>
      <c r="NZR87" s="2"/>
      <c r="NZS87" s="2"/>
      <c r="NZT87" s="2"/>
      <c r="NZU87" s="2"/>
      <c r="NZV87" s="2"/>
      <c r="NZW87" s="2"/>
      <c r="NZX87" s="2"/>
      <c r="NZY87" s="2"/>
      <c r="NZZ87" s="2"/>
      <c r="OAA87" s="2"/>
      <c r="OAB87" s="2"/>
      <c r="OAC87" s="2"/>
      <c r="OAD87" s="2"/>
      <c r="OAE87" s="2"/>
      <c r="OAF87" s="2"/>
      <c r="OAG87" s="2"/>
      <c r="OAH87" s="2"/>
      <c r="OAI87" s="2"/>
      <c r="OAJ87" s="2"/>
      <c r="OAK87" s="2"/>
      <c r="OAL87" s="2"/>
      <c r="OAM87" s="2"/>
      <c r="OAN87" s="2"/>
      <c r="OAO87" s="2"/>
      <c r="OAP87" s="2"/>
      <c r="OAQ87" s="2"/>
      <c r="OAR87" s="2"/>
      <c r="OAS87" s="2"/>
      <c r="OAT87" s="2"/>
      <c r="OAU87" s="2"/>
      <c r="OAV87" s="2"/>
      <c r="OAW87" s="2"/>
      <c r="OAX87" s="2"/>
      <c r="OAY87" s="2"/>
      <c r="OAZ87" s="2"/>
      <c r="OBA87" s="2"/>
      <c r="OBB87" s="2"/>
      <c r="OBC87" s="2"/>
      <c r="OBD87" s="2"/>
      <c r="OBE87" s="2"/>
      <c r="OBF87" s="2"/>
      <c r="OBG87" s="2"/>
      <c r="OBH87" s="2"/>
      <c r="OBI87" s="2"/>
      <c r="OBJ87" s="2"/>
      <c r="OBK87" s="2"/>
      <c r="OBL87" s="2"/>
      <c r="OBM87" s="2"/>
      <c r="OBN87" s="2"/>
      <c r="OBO87" s="2"/>
      <c r="OBP87" s="2"/>
      <c r="OBQ87" s="2"/>
      <c r="OBR87" s="2"/>
      <c r="OBS87" s="2"/>
      <c r="OBT87" s="2"/>
      <c r="OBU87" s="2"/>
      <c r="OBV87" s="2"/>
      <c r="OBW87" s="2"/>
      <c r="OBX87" s="2"/>
      <c r="OBY87" s="2"/>
      <c r="OBZ87" s="2"/>
      <c r="OCA87" s="2"/>
      <c r="OCB87" s="2"/>
      <c r="OCC87" s="2"/>
      <c r="OCD87" s="2"/>
      <c r="OCE87" s="2"/>
      <c r="OCF87" s="2"/>
      <c r="OCG87" s="2"/>
      <c r="OCH87" s="2"/>
      <c r="OCI87" s="2"/>
      <c r="OCJ87" s="2"/>
      <c r="OCK87" s="2"/>
      <c r="OCL87" s="2"/>
      <c r="OCM87" s="2"/>
      <c r="OCN87" s="2"/>
      <c r="OCO87" s="2"/>
      <c r="OCP87" s="2"/>
      <c r="OCQ87" s="2"/>
      <c r="OCR87" s="2"/>
      <c r="OCS87" s="2"/>
      <c r="OCT87" s="2"/>
      <c r="OCU87" s="2"/>
      <c r="OCV87" s="2"/>
      <c r="OCW87" s="2"/>
      <c r="OCX87" s="2"/>
      <c r="OCY87" s="2"/>
      <c r="OCZ87" s="2"/>
      <c r="ODA87" s="2"/>
      <c r="ODB87" s="2"/>
      <c r="ODC87" s="2"/>
      <c r="ODD87" s="2"/>
      <c r="ODE87" s="2"/>
      <c r="ODF87" s="2"/>
      <c r="ODG87" s="2"/>
      <c r="ODH87" s="2"/>
      <c r="ODI87" s="2"/>
      <c r="ODJ87" s="2"/>
      <c r="ODK87" s="2"/>
      <c r="ODL87" s="2"/>
      <c r="ODM87" s="2"/>
      <c r="ODN87" s="2"/>
      <c r="ODO87" s="2"/>
      <c r="ODP87" s="2"/>
      <c r="ODQ87" s="2"/>
      <c r="ODR87" s="2"/>
      <c r="ODS87" s="2"/>
      <c r="ODT87" s="2"/>
      <c r="ODU87" s="2"/>
      <c r="ODV87" s="2"/>
      <c r="ODW87" s="2"/>
      <c r="ODX87" s="2"/>
      <c r="ODY87" s="2"/>
      <c r="ODZ87" s="2"/>
      <c r="OEA87" s="2"/>
      <c r="OEB87" s="2"/>
      <c r="OEC87" s="2"/>
      <c r="OED87" s="2"/>
      <c r="OEE87" s="2"/>
      <c r="OEF87" s="2"/>
      <c r="OEG87" s="2"/>
      <c r="OEH87" s="2"/>
      <c r="OEI87" s="2"/>
      <c r="OEJ87" s="2"/>
      <c r="OEK87" s="2"/>
      <c r="OEL87" s="2"/>
      <c r="OEM87" s="2"/>
      <c r="OEN87" s="2"/>
      <c r="OEO87" s="2"/>
      <c r="OEP87" s="2"/>
      <c r="OEQ87" s="2"/>
      <c r="OER87" s="2"/>
      <c r="OES87" s="2"/>
      <c r="OET87" s="2"/>
      <c r="OEU87" s="2"/>
      <c r="OEV87" s="2"/>
      <c r="OEW87" s="2"/>
      <c r="OEX87" s="2"/>
      <c r="OEY87" s="2"/>
      <c r="OEZ87" s="2"/>
      <c r="OFA87" s="2"/>
      <c r="OFB87" s="2"/>
      <c r="OFC87" s="2"/>
      <c r="OFD87" s="2"/>
      <c r="OFE87" s="2"/>
      <c r="OFF87" s="2"/>
      <c r="OFG87" s="2"/>
      <c r="OFH87" s="2"/>
      <c r="OFI87" s="2"/>
      <c r="OFJ87" s="2"/>
      <c r="OFK87" s="2"/>
      <c r="OFL87" s="2"/>
      <c r="OFM87" s="2"/>
      <c r="OFN87" s="2"/>
      <c r="OFO87" s="2"/>
      <c r="OFP87" s="2"/>
      <c r="OFQ87" s="2"/>
      <c r="OFR87" s="2"/>
      <c r="OFS87" s="2"/>
      <c r="OFT87" s="2"/>
      <c r="OFU87" s="2"/>
      <c r="OFV87" s="2"/>
      <c r="OFW87" s="2"/>
      <c r="OFX87" s="2"/>
      <c r="OFY87" s="2"/>
      <c r="OFZ87" s="2"/>
      <c r="OGA87" s="2"/>
      <c r="OGB87" s="2"/>
      <c r="OGC87" s="2"/>
      <c r="OGD87" s="2"/>
      <c r="OGE87" s="2"/>
      <c r="OGF87" s="2"/>
      <c r="OGG87" s="2"/>
      <c r="OGH87" s="2"/>
      <c r="OGI87" s="2"/>
      <c r="OGJ87" s="2"/>
      <c r="OGK87" s="2"/>
      <c r="OGL87" s="2"/>
      <c r="OGM87" s="2"/>
      <c r="OGN87" s="2"/>
      <c r="OGO87" s="2"/>
      <c r="OGP87" s="2"/>
      <c r="OGQ87" s="2"/>
      <c r="OGR87" s="2"/>
      <c r="OGS87" s="2"/>
      <c r="OGT87" s="2"/>
      <c r="OGU87" s="2"/>
      <c r="OGV87" s="2"/>
      <c r="OGW87" s="2"/>
      <c r="OGX87" s="2"/>
      <c r="OGY87" s="2"/>
      <c r="OGZ87" s="2"/>
      <c r="OHA87" s="2"/>
      <c r="OHB87" s="2"/>
      <c r="OHC87" s="2"/>
      <c r="OHD87" s="2"/>
      <c r="OHE87" s="2"/>
      <c r="OHF87" s="2"/>
      <c r="OHG87" s="2"/>
      <c r="OHH87" s="2"/>
      <c r="OHI87" s="2"/>
      <c r="OHJ87" s="2"/>
      <c r="OHK87" s="2"/>
      <c r="OHL87" s="2"/>
      <c r="OHM87" s="2"/>
      <c r="OHN87" s="2"/>
      <c r="OHO87" s="2"/>
      <c r="OHP87" s="2"/>
      <c r="OHQ87" s="2"/>
      <c r="OHR87" s="2"/>
      <c r="OHS87" s="2"/>
      <c r="OHT87" s="2"/>
      <c r="OHU87" s="2"/>
      <c r="OHV87" s="2"/>
      <c r="OHW87" s="2"/>
      <c r="OHX87" s="2"/>
      <c r="OHY87" s="2"/>
      <c r="OHZ87" s="2"/>
      <c r="OIA87" s="2"/>
      <c r="OIB87" s="2"/>
      <c r="OIC87" s="2"/>
      <c r="OID87" s="2"/>
      <c r="OIE87" s="2"/>
      <c r="OIF87" s="2"/>
      <c r="OIG87" s="2"/>
      <c r="OIH87" s="2"/>
      <c r="OII87" s="2"/>
      <c r="OIJ87" s="2"/>
      <c r="OIK87" s="2"/>
      <c r="OIL87" s="2"/>
      <c r="OIM87" s="2"/>
      <c r="OIN87" s="2"/>
      <c r="OIO87" s="2"/>
      <c r="OIP87" s="2"/>
      <c r="OIQ87" s="2"/>
      <c r="OIR87" s="2"/>
      <c r="OIS87" s="2"/>
      <c r="OIT87" s="2"/>
      <c r="OIU87" s="2"/>
      <c r="OIV87" s="2"/>
      <c r="OIW87" s="2"/>
      <c r="OIX87" s="2"/>
      <c r="OIY87" s="2"/>
      <c r="OIZ87" s="2"/>
      <c r="OJA87" s="2"/>
      <c r="OJB87" s="2"/>
      <c r="OJC87" s="2"/>
      <c r="OJD87" s="2"/>
      <c r="OJE87" s="2"/>
      <c r="OJF87" s="2"/>
      <c r="OJG87" s="2"/>
      <c r="OJH87" s="2"/>
      <c r="OJI87" s="2"/>
      <c r="OJJ87" s="2"/>
      <c r="OJK87" s="2"/>
      <c r="OJL87" s="2"/>
      <c r="OJM87" s="2"/>
      <c r="OJN87" s="2"/>
      <c r="OJO87" s="2"/>
      <c r="OJP87" s="2"/>
      <c r="OJQ87" s="2"/>
      <c r="OJR87" s="2"/>
      <c r="OJS87" s="2"/>
      <c r="OJT87" s="2"/>
      <c r="OJU87" s="2"/>
      <c r="OJV87" s="2"/>
      <c r="OJW87" s="2"/>
      <c r="OJX87" s="2"/>
      <c r="OJY87" s="2"/>
      <c r="OJZ87" s="2"/>
      <c r="OKA87" s="2"/>
      <c r="OKB87" s="2"/>
      <c r="OKC87" s="2"/>
      <c r="OKD87" s="2"/>
      <c r="OKE87" s="2"/>
      <c r="OKF87" s="2"/>
      <c r="OKG87" s="2"/>
      <c r="OKH87" s="2"/>
      <c r="OKI87" s="2"/>
      <c r="OKJ87" s="2"/>
      <c r="OKK87" s="2"/>
      <c r="OKL87" s="2"/>
      <c r="OKM87" s="2"/>
      <c r="OKN87" s="2"/>
      <c r="OKO87" s="2"/>
      <c r="OKP87" s="2"/>
      <c r="OKQ87" s="2"/>
      <c r="OKR87" s="2"/>
      <c r="OKS87" s="2"/>
      <c r="OKT87" s="2"/>
      <c r="OKU87" s="2"/>
      <c r="OKV87" s="2"/>
      <c r="OKW87" s="2"/>
      <c r="OKX87" s="2"/>
      <c r="OKY87" s="2"/>
      <c r="OKZ87" s="2"/>
      <c r="OLA87" s="2"/>
      <c r="OLB87" s="2"/>
      <c r="OLC87" s="2"/>
      <c r="OLD87" s="2"/>
      <c r="OLE87" s="2"/>
      <c r="OLF87" s="2"/>
      <c r="OLG87" s="2"/>
      <c r="OLH87" s="2"/>
      <c r="OLI87" s="2"/>
      <c r="OLJ87" s="2"/>
      <c r="OLK87" s="2"/>
      <c r="OLL87" s="2"/>
      <c r="OLM87" s="2"/>
      <c r="OLN87" s="2"/>
      <c r="OLO87" s="2"/>
      <c r="OLP87" s="2"/>
      <c r="OLQ87" s="2"/>
      <c r="OLR87" s="2"/>
      <c r="OLS87" s="2"/>
      <c r="OLT87" s="2"/>
      <c r="OLU87" s="2"/>
      <c r="OLV87" s="2"/>
      <c r="OLW87" s="2"/>
      <c r="OLX87" s="2"/>
      <c r="OLY87" s="2"/>
      <c r="OLZ87" s="2"/>
      <c r="OMA87" s="2"/>
      <c r="OMB87" s="2"/>
      <c r="OMC87" s="2"/>
      <c r="OMD87" s="2"/>
      <c r="OME87" s="2"/>
      <c r="OMF87" s="2"/>
      <c r="OMG87" s="2"/>
      <c r="OMH87" s="2"/>
      <c r="OMI87" s="2"/>
      <c r="OMJ87" s="2"/>
      <c r="OMK87" s="2"/>
      <c r="OML87" s="2"/>
      <c r="OMM87" s="2"/>
      <c r="OMN87" s="2"/>
      <c r="OMO87" s="2"/>
      <c r="OMP87" s="2"/>
      <c r="OMQ87" s="2"/>
      <c r="OMR87" s="2"/>
      <c r="OMS87" s="2"/>
      <c r="OMT87" s="2"/>
      <c r="OMU87" s="2"/>
      <c r="OMV87" s="2"/>
      <c r="OMW87" s="2"/>
      <c r="OMX87" s="2"/>
      <c r="OMY87" s="2"/>
      <c r="OMZ87" s="2"/>
      <c r="ONA87" s="2"/>
      <c r="ONB87" s="2"/>
      <c r="ONC87" s="2"/>
      <c r="OND87" s="2"/>
      <c r="ONE87" s="2"/>
      <c r="ONF87" s="2"/>
      <c r="ONG87" s="2"/>
      <c r="ONH87" s="2"/>
      <c r="ONI87" s="2"/>
      <c r="ONJ87" s="2"/>
      <c r="ONK87" s="2"/>
      <c r="ONL87" s="2"/>
      <c r="ONM87" s="2"/>
      <c r="ONN87" s="2"/>
      <c r="ONO87" s="2"/>
      <c r="ONP87" s="2"/>
      <c r="ONQ87" s="2"/>
      <c r="ONR87" s="2"/>
      <c r="ONS87" s="2"/>
      <c r="ONT87" s="2"/>
      <c r="ONU87" s="2"/>
      <c r="ONV87" s="2"/>
      <c r="ONW87" s="2"/>
      <c r="ONX87" s="2"/>
      <c r="ONY87" s="2"/>
      <c r="ONZ87" s="2"/>
      <c r="OOA87" s="2"/>
      <c r="OOB87" s="2"/>
      <c r="OOC87" s="2"/>
      <c r="OOD87" s="2"/>
      <c r="OOE87" s="2"/>
      <c r="OOF87" s="2"/>
      <c r="OOG87" s="2"/>
      <c r="OOH87" s="2"/>
      <c r="OOI87" s="2"/>
      <c r="OOJ87" s="2"/>
      <c r="OOK87" s="2"/>
      <c r="OOL87" s="2"/>
      <c r="OOM87" s="2"/>
      <c r="OON87" s="2"/>
      <c r="OOO87" s="2"/>
      <c r="OOP87" s="2"/>
      <c r="OOQ87" s="2"/>
      <c r="OOR87" s="2"/>
      <c r="OOS87" s="2"/>
      <c r="OOT87" s="2"/>
      <c r="OOU87" s="2"/>
      <c r="OOV87" s="2"/>
      <c r="OOW87" s="2"/>
      <c r="OOX87" s="2"/>
      <c r="OOY87" s="2"/>
      <c r="OOZ87" s="2"/>
      <c r="OPA87" s="2"/>
      <c r="OPB87" s="2"/>
      <c r="OPC87" s="2"/>
      <c r="OPD87" s="2"/>
      <c r="OPE87" s="2"/>
      <c r="OPF87" s="2"/>
      <c r="OPG87" s="2"/>
      <c r="OPH87" s="2"/>
      <c r="OPI87" s="2"/>
      <c r="OPJ87" s="2"/>
      <c r="OPK87" s="2"/>
      <c r="OPL87" s="2"/>
      <c r="OPM87" s="2"/>
      <c r="OPN87" s="2"/>
      <c r="OPO87" s="2"/>
      <c r="OPP87" s="2"/>
      <c r="OPQ87" s="2"/>
      <c r="OPR87" s="2"/>
      <c r="OPS87" s="2"/>
      <c r="OPT87" s="2"/>
      <c r="OPU87" s="2"/>
      <c r="OPV87" s="2"/>
      <c r="OPW87" s="2"/>
      <c r="OPX87" s="2"/>
      <c r="OPY87" s="2"/>
      <c r="OPZ87" s="2"/>
      <c r="OQA87" s="2"/>
      <c r="OQB87" s="2"/>
      <c r="OQC87" s="2"/>
      <c r="OQD87" s="2"/>
      <c r="OQE87" s="2"/>
      <c r="OQF87" s="2"/>
      <c r="OQG87" s="2"/>
      <c r="OQH87" s="2"/>
      <c r="OQI87" s="2"/>
      <c r="OQJ87" s="2"/>
      <c r="OQK87" s="2"/>
      <c r="OQL87" s="2"/>
      <c r="OQM87" s="2"/>
      <c r="OQN87" s="2"/>
      <c r="OQO87" s="2"/>
      <c r="OQP87" s="2"/>
      <c r="OQQ87" s="2"/>
      <c r="OQR87" s="2"/>
      <c r="OQS87" s="2"/>
      <c r="OQT87" s="2"/>
      <c r="OQU87" s="2"/>
      <c r="OQV87" s="2"/>
      <c r="OQW87" s="2"/>
      <c r="OQX87" s="2"/>
      <c r="OQY87" s="2"/>
      <c r="OQZ87" s="2"/>
      <c r="ORA87" s="2"/>
      <c r="ORB87" s="2"/>
      <c r="ORC87" s="2"/>
      <c r="ORD87" s="2"/>
      <c r="ORE87" s="2"/>
      <c r="ORF87" s="2"/>
      <c r="ORG87" s="2"/>
      <c r="ORH87" s="2"/>
      <c r="ORI87" s="2"/>
      <c r="ORJ87" s="2"/>
      <c r="ORK87" s="2"/>
      <c r="ORL87" s="2"/>
      <c r="ORM87" s="2"/>
      <c r="ORN87" s="2"/>
      <c r="ORO87" s="2"/>
      <c r="ORP87" s="2"/>
      <c r="ORQ87" s="2"/>
      <c r="ORR87" s="2"/>
      <c r="ORS87" s="2"/>
      <c r="ORT87" s="2"/>
      <c r="ORU87" s="2"/>
      <c r="ORV87" s="2"/>
      <c r="ORW87" s="2"/>
      <c r="ORX87" s="2"/>
      <c r="ORY87" s="2"/>
      <c r="ORZ87" s="2"/>
      <c r="OSA87" s="2"/>
      <c r="OSB87" s="2"/>
      <c r="OSC87" s="2"/>
      <c r="OSD87" s="2"/>
      <c r="OSE87" s="2"/>
      <c r="OSF87" s="2"/>
      <c r="OSG87" s="2"/>
      <c r="OSH87" s="2"/>
      <c r="OSI87" s="2"/>
      <c r="OSJ87" s="2"/>
      <c r="OSK87" s="2"/>
      <c r="OSL87" s="2"/>
      <c r="OSM87" s="2"/>
      <c r="OSN87" s="2"/>
      <c r="OSO87" s="2"/>
      <c r="OSP87" s="2"/>
      <c r="OSQ87" s="2"/>
      <c r="OSR87" s="2"/>
      <c r="OSS87" s="2"/>
      <c r="OST87" s="2"/>
      <c r="OSU87" s="2"/>
      <c r="OSV87" s="2"/>
      <c r="OSW87" s="2"/>
      <c r="OSX87" s="2"/>
      <c r="OSY87" s="2"/>
      <c r="OSZ87" s="2"/>
      <c r="OTA87" s="2"/>
      <c r="OTB87" s="2"/>
      <c r="OTC87" s="2"/>
      <c r="OTD87" s="2"/>
      <c r="OTE87" s="2"/>
      <c r="OTF87" s="2"/>
      <c r="OTG87" s="2"/>
      <c r="OTH87" s="2"/>
      <c r="OTI87" s="2"/>
      <c r="OTJ87" s="2"/>
      <c r="OTK87" s="2"/>
      <c r="OTL87" s="2"/>
      <c r="OTM87" s="2"/>
      <c r="OTN87" s="2"/>
      <c r="OTO87" s="2"/>
      <c r="OTP87" s="2"/>
      <c r="OTQ87" s="2"/>
      <c r="OTR87" s="2"/>
      <c r="OTS87" s="2"/>
      <c r="OTT87" s="2"/>
      <c r="OTU87" s="2"/>
      <c r="OTV87" s="2"/>
      <c r="OTW87" s="2"/>
      <c r="OTX87" s="2"/>
      <c r="OTY87" s="2"/>
      <c r="OTZ87" s="2"/>
      <c r="OUA87" s="2"/>
      <c r="OUB87" s="2"/>
      <c r="OUC87" s="2"/>
      <c r="OUD87" s="2"/>
      <c r="OUE87" s="2"/>
      <c r="OUF87" s="2"/>
      <c r="OUG87" s="2"/>
      <c r="OUH87" s="2"/>
      <c r="OUI87" s="2"/>
      <c r="OUJ87" s="2"/>
      <c r="OUK87" s="2"/>
      <c r="OUL87" s="2"/>
      <c r="OUM87" s="2"/>
      <c r="OUN87" s="2"/>
      <c r="OUO87" s="2"/>
      <c r="OUP87" s="2"/>
      <c r="OUQ87" s="2"/>
      <c r="OUR87" s="2"/>
      <c r="OUS87" s="2"/>
      <c r="OUT87" s="2"/>
      <c r="OUU87" s="2"/>
      <c r="OUV87" s="2"/>
      <c r="OUW87" s="2"/>
      <c r="OUX87" s="2"/>
      <c r="OUY87" s="2"/>
      <c r="OUZ87" s="2"/>
      <c r="OVA87" s="2"/>
      <c r="OVB87" s="2"/>
      <c r="OVC87" s="2"/>
      <c r="OVD87" s="2"/>
      <c r="OVE87" s="2"/>
      <c r="OVF87" s="2"/>
      <c r="OVG87" s="2"/>
      <c r="OVH87" s="2"/>
      <c r="OVI87" s="2"/>
      <c r="OVJ87" s="2"/>
      <c r="OVK87" s="2"/>
      <c r="OVL87" s="2"/>
      <c r="OVM87" s="2"/>
      <c r="OVN87" s="2"/>
      <c r="OVO87" s="2"/>
      <c r="OVP87" s="2"/>
      <c r="OVQ87" s="2"/>
      <c r="OVR87" s="2"/>
      <c r="OVS87" s="2"/>
      <c r="OVT87" s="2"/>
      <c r="OVU87" s="2"/>
      <c r="OVV87" s="2"/>
      <c r="OVW87" s="2"/>
      <c r="OVX87" s="2"/>
      <c r="OVY87" s="2"/>
      <c r="OVZ87" s="2"/>
      <c r="OWA87" s="2"/>
      <c r="OWB87" s="2"/>
      <c r="OWC87" s="2"/>
      <c r="OWD87" s="2"/>
      <c r="OWE87" s="2"/>
      <c r="OWF87" s="2"/>
      <c r="OWG87" s="2"/>
      <c r="OWH87" s="2"/>
      <c r="OWI87" s="2"/>
      <c r="OWJ87" s="2"/>
      <c r="OWK87" s="2"/>
      <c r="OWL87" s="2"/>
      <c r="OWM87" s="2"/>
      <c r="OWN87" s="2"/>
      <c r="OWO87" s="2"/>
      <c r="OWP87" s="2"/>
      <c r="OWQ87" s="2"/>
      <c r="OWR87" s="2"/>
      <c r="OWS87" s="2"/>
      <c r="OWT87" s="2"/>
      <c r="OWU87" s="2"/>
      <c r="OWV87" s="2"/>
      <c r="OWW87" s="2"/>
      <c r="OWX87" s="2"/>
      <c r="OWY87" s="2"/>
      <c r="OWZ87" s="2"/>
      <c r="OXA87" s="2"/>
      <c r="OXB87" s="2"/>
      <c r="OXC87" s="2"/>
      <c r="OXD87" s="2"/>
      <c r="OXE87" s="2"/>
      <c r="OXF87" s="2"/>
      <c r="OXG87" s="2"/>
      <c r="OXH87" s="2"/>
      <c r="OXI87" s="2"/>
      <c r="OXJ87" s="2"/>
      <c r="OXK87" s="2"/>
      <c r="OXL87" s="2"/>
      <c r="OXM87" s="2"/>
      <c r="OXN87" s="2"/>
      <c r="OXO87" s="2"/>
      <c r="OXP87" s="2"/>
      <c r="OXQ87" s="2"/>
      <c r="OXR87" s="2"/>
      <c r="OXS87" s="2"/>
      <c r="OXT87" s="2"/>
      <c r="OXU87" s="2"/>
      <c r="OXV87" s="2"/>
      <c r="OXW87" s="2"/>
      <c r="OXX87" s="2"/>
      <c r="OXY87" s="2"/>
      <c r="OXZ87" s="2"/>
      <c r="OYA87" s="2"/>
      <c r="OYB87" s="2"/>
      <c r="OYC87" s="2"/>
      <c r="OYD87" s="2"/>
      <c r="OYE87" s="2"/>
      <c r="OYF87" s="2"/>
      <c r="OYG87" s="2"/>
      <c r="OYH87" s="2"/>
      <c r="OYI87" s="2"/>
      <c r="OYJ87" s="2"/>
      <c r="OYK87" s="2"/>
      <c r="OYL87" s="2"/>
      <c r="OYM87" s="2"/>
      <c r="OYN87" s="2"/>
      <c r="OYO87" s="2"/>
      <c r="OYP87" s="2"/>
      <c r="OYQ87" s="2"/>
      <c r="OYR87" s="2"/>
      <c r="OYS87" s="2"/>
      <c r="OYT87" s="2"/>
      <c r="OYU87" s="2"/>
      <c r="OYV87" s="2"/>
      <c r="OYW87" s="2"/>
      <c r="OYX87" s="2"/>
      <c r="OYY87" s="2"/>
      <c r="OYZ87" s="2"/>
      <c r="OZA87" s="2"/>
      <c r="OZB87" s="2"/>
      <c r="OZC87" s="2"/>
      <c r="OZD87" s="2"/>
      <c r="OZE87" s="2"/>
      <c r="OZF87" s="2"/>
      <c r="OZG87" s="2"/>
      <c r="OZH87" s="2"/>
      <c r="OZI87" s="2"/>
      <c r="OZJ87" s="2"/>
      <c r="OZK87" s="2"/>
      <c r="OZL87" s="2"/>
      <c r="OZM87" s="2"/>
      <c r="OZN87" s="2"/>
      <c r="OZO87" s="2"/>
      <c r="OZP87" s="2"/>
      <c r="OZQ87" s="2"/>
      <c r="OZR87" s="2"/>
      <c r="OZS87" s="2"/>
      <c r="OZT87" s="2"/>
      <c r="OZU87" s="2"/>
      <c r="OZV87" s="2"/>
      <c r="OZW87" s="2"/>
      <c r="OZX87" s="2"/>
      <c r="OZY87" s="2"/>
      <c r="OZZ87" s="2"/>
      <c r="PAA87" s="2"/>
      <c r="PAB87" s="2"/>
      <c r="PAC87" s="2"/>
      <c r="PAD87" s="2"/>
      <c r="PAE87" s="2"/>
      <c r="PAF87" s="2"/>
      <c r="PAG87" s="2"/>
      <c r="PAH87" s="2"/>
      <c r="PAI87" s="2"/>
      <c r="PAJ87" s="2"/>
      <c r="PAK87" s="2"/>
      <c r="PAL87" s="2"/>
      <c r="PAM87" s="2"/>
      <c r="PAN87" s="2"/>
      <c r="PAO87" s="2"/>
      <c r="PAP87" s="2"/>
      <c r="PAQ87" s="2"/>
      <c r="PAR87" s="2"/>
      <c r="PAS87" s="2"/>
      <c r="PAT87" s="2"/>
      <c r="PAU87" s="2"/>
      <c r="PAV87" s="2"/>
      <c r="PAW87" s="2"/>
      <c r="PAX87" s="2"/>
      <c r="PAY87" s="2"/>
      <c r="PAZ87" s="2"/>
      <c r="PBA87" s="2"/>
      <c r="PBB87" s="2"/>
      <c r="PBC87" s="2"/>
      <c r="PBD87" s="2"/>
      <c r="PBE87" s="2"/>
      <c r="PBF87" s="2"/>
      <c r="PBG87" s="2"/>
      <c r="PBH87" s="2"/>
      <c r="PBI87" s="2"/>
      <c r="PBJ87" s="2"/>
      <c r="PBK87" s="2"/>
      <c r="PBL87" s="2"/>
      <c r="PBM87" s="2"/>
      <c r="PBN87" s="2"/>
      <c r="PBO87" s="2"/>
      <c r="PBP87" s="2"/>
      <c r="PBQ87" s="2"/>
      <c r="PBR87" s="2"/>
      <c r="PBS87" s="2"/>
      <c r="PBT87" s="2"/>
      <c r="PBU87" s="2"/>
      <c r="PBV87" s="2"/>
      <c r="PBW87" s="2"/>
      <c r="PBX87" s="2"/>
      <c r="PBY87" s="2"/>
      <c r="PBZ87" s="2"/>
      <c r="PCA87" s="2"/>
      <c r="PCB87" s="2"/>
      <c r="PCC87" s="2"/>
      <c r="PCD87" s="2"/>
      <c r="PCE87" s="2"/>
      <c r="PCF87" s="2"/>
      <c r="PCG87" s="2"/>
      <c r="PCH87" s="2"/>
      <c r="PCI87" s="2"/>
      <c r="PCJ87" s="2"/>
      <c r="PCK87" s="2"/>
      <c r="PCL87" s="2"/>
      <c r="PCM87" s="2"/>
      <c r="PCN87" s="2"/>
      <c r="PCO87" s="2"/>
      <c r="PCP87" s="2"/>
      <c r="PCQ87" s="2"/>
      <c r="PCR87" s="2"/>
      <c r="PCS87" s="2"/>
      <c r="PCT87" s="2"/>
      <c r="PCU87" s="2"/>
      <c r="PCV87" s="2"/>
      <c r="PCW87" s="2"/>
      <c r="PCX87" s="2"/>
      <c r="PCY87" s="2"/>
      <c r="PCZ87" s="2"/>
      <c r="PDA87" s="2"/>
      <c r="PDB87" s="2"/>
      <c r="PDC87" s="2"/>
      <c r="PDD87" s="2"/>
      <c r="PDE87" s="2"/>
      <c r="PDF87" s="2"/>
      <c r="PDG87" s="2"/>
      <c r="PDH87" s="2"/>
      <c r="PDI87" s="2"/>
      <c r="PDJ87" s="2"/>
      <c r="PDK87" s="2"/>
      <c r="PDL87" s="2"/>
      <c r="PDM87" s="2"/>
      <c r="PDN87" s="2"/>
      <c r="PDO87" s="2"/>
      <c r="PDP87" s="2"/>
      <c r="PDQ87" s="2"/>
      <c r="PDR87" s="2"/>
      <c r="PDS87" s="2"/>
      <c r="PDT87" s="2"/>
      <c r="PDU87" s="2"/>
      <c r="PDV87" s="2"/>
      <c r="PDW87" s="2"/>
      <c r="PDX87" s="2"/>
      <c r="PDY87" s="2"/>
      <c r="PDZ87" s="2"/>
      <c r="PEA87" s="2"/>
      <c r="PEB87" s="2"/>
      <c r="PEC87" s="2"/>
      <c r="PED87" s="2"/>
      <c r="PEE87" s="2"/>
      <c r="PEF87" s="2"/>
      <c r="PEG87" s="2"/>
      <c r="PEH87" s="2"/>
      <c r="PEI87" s="2"/>
      <c r="PEJ87" s="2"/>
      <c r="PEK87" s="2"/>
      <c r="PEL87" s="2"/>
      <c r="PEM87" s="2"/>
      <c r="PEN87" s="2"/>
      <c r="PEO87" s="2"/>
      <c r="PEP87" s="2"/>
      <c r="PEQ87" s="2"/>
      <c r="PER87" s="2"/>
      <c r="PES87" s="2"/>
      <c r="PET87" s="2"/>
      <c r="PEU87" s="2"/>
      <c r="PEV87" s="2"/>
      <c r="PEW87" s="2"/>
      <c r="PEX87" s="2"/>
      <c r="PEY87" s="2"/>
      <c r="PEZ87" s="2"/>
      <c r="PFA87" s="2"/>
      <c r="PFB87" s="2"/>
      <c r="PFC87" s="2"/>
      <c r="PFD87" s="2"/>
      <c r="PFE87" s="2"/>
      <c r="PFF87" s="2"/>
      <c r="PFG87" s="2"/>
      <c r="PFH87" s="2"/>
      <c r="PFI87" s="2"/>
      <c r="PFJ87" s="2"/>
      <c r="PFK87" s="2"/>
      <c r="PFL87" s="2"/>
      <c r="PFM87" s="2"/>
      <c r="PFN87" s="2"/>
      <c r="PFO87" s="2"/>
      <c r="PFP87" s="2"/>
      <c r="PFQ87" s="2"/>
      <c r="PFR87" s="2"/>
      <c r="PFS87" s="2"/>
      <c r="PFT87" s="2"/>
      <c r="PFU87" s="2"/>
      <c r="PFV87" s="2"/>
      <c r="PFW87" s="2"/>
      <c r="PFX87" s="2"/>
      <c r="PFY87" s="2"/>
      <c r="PFZ87" s="2"/>
      <c r="PGA87" s="2"/>
      <c r="PGB87" s="2"/>
      <c r="PGC87" s="2"/>
      <c r="PGD87" s="2"/>
      <c r="PGE87" s="2"/>
      <c r="PGF87" s="2"/>
      <c r="PGG87" s="2"/>
      <c r="PGH87" s="2"/>
      <c r="PGI87" s="2"/>
      <c r="PGJ87" s="2"/>
      <c r="PGK87" s="2"/>
      <c r="PGL87" s="2"/>
      <c r="PGM87" s="2"/>
      <c r="PGN87" s="2"/>
      <c r="PGO87" s="2"/>
      <c r="PGP87" s="2"/>
      <c r="PGQ87" s="2"/>
      <c r="PGR87" s="2"/>
      <c r="PGS87" s="2"/>
      <c r="PGT87" s="2"/>
      <c r="PGU87" s="2"/>
      <c r="PGV87" s="2"/>
      <c r="PGW87" s="2"/>
      <c r="PGX87" s="2"/>
      <c r="PGY87" s="2"/>
      <c r="PGZ87" s="2"/>
      <c r="PHA87" s="2"/>
      <c r="PHB87" s="2"/>
      <c r="PHC87" s="2"/>
      <c r="PHD87" s="2"/>
      <c r="PHE87" s="2"/>
      <c r="PHF87" s="2"/>
      <c r="PHG87" s="2"/>
      <c r="PHH87" s="2"/>
      <c r="PHI87" s="2"/>
      <c r="PHJ87" s="2"/>
      <c r="PHK87" s="2"/>
      <c r="PHL87" s="2"/>
      <c r="PHM87" s="2"/>
      <c r="PHN87" s="2"/>
      <c r="PHO87" s="2"/>
      <c r="PHP87" s="2"/>
      <c r="PHQ87" s="2"/>
      <c r="PHR87" s="2"/>
      <c r="PHS87" s="2"/>
      <c r="PHT87" s="2"/>
      <c r="PHU87" s="2"/>
      <c r="PHV87" s="2"/>
      <c r="PHW87" s="2"/>
      <c r="PHX87" s="2"/>
      <c r="PHY87" s="2"/>
      <c r="PHZ87" s="2"/>
      <c r="PIA87" s="2"/>
      <c r="PIB87" s="2"/>
      <c r="PIC87" s="2"/>
      <c r="PID87" s="2"/>
      <c r="PIE87" s="2"/>
      <c r="PIF87" s="2"/>
      <c r="PIG87" s="2"/>
      <c r="PIH87" s="2"/>
      <c r="PII87" s="2"/>
      <c r="PIJ87" s="2"/>
      <c r="PIK87" s="2"/>
      <c r="PIL87" s="2"/>
      <c r="PIM87" s="2"/>
      <c r="PIN87" s="2"/>
      <c r="PIO87" s="2"/>
      <c r="PIP87" s="2"/>
      <c r="PIQ87" s="2"/>
      <c r="PIR87" s="2"/>
      <c r="PIS87" s="2"/>
      <c r="PIT87" s="2"/>
      <c r="PIU87" s="2"/>
      <c r="PIV87" s="2"/>
      <c r="PIW87" s="2"/>
      <c r="PIX87" s="2"/>
      <c r="PIY87" s="2"/>
      <c r="PIZ87" s="2"/>
      <c r="PJA87" s="2"/>
      <c r="PJB87" s="2"/>
      <c r="PJC87" s="2"/>
      <c r="PJD87" s="2"/>
      <c r="PJE87" s="2"/>
      <c r="PJF87" s="2"/>
      <c r="PJG87" s="2"/>
      <c r="PJH87" s="2"/>
      <c r="PJI87" s="2"/>
      <c r="PJJ87" s="2"/>
      <c r="PJK87" s="2"/>
      <c r="PJL87" s="2"/>
      <c r="PJM87" s="2"/>
      <c r="PJN87" s="2"/>
      <c r="PJO87" s="2"/>
      <c r="PJP87" s="2"/>
      <c r="PJQ87" s="2"/>
      <c r="PJR87" s="2"/>
      <c r="PJS87" s="2"/>
      <c r="PJT87" s="2"/>
      <c r="PJU87" s="2"/>
      <c r="PJV87" s="2"/>
      <c r="PJW87" s="2"/>
      <c r="PJX87" s="2"/>
      <c r="PJY87" s="2"/>
      <c r="PJZ87" s="2"/>
      <c r="PKA87" s="2"/>
      <c r="PKB87" s="2"/>
      <c r="PKC87" s="2"/>
      <c r="PKD87" s="2"/>
      <c r="PKE87" s="2"/>
      <c r="PKF87" s="2"/>
      <c r="PKG87" s="2"/>
      <c r="PKH87" s="2"/>
      <c r="PKI87" s="2"/>
      <c r="PKJ87" s="2"/>
      <c r="PKK87" s="2"/>
      <c r="PKL87" s="2"/>
      <c r="PKM87" s="2"/>
      <c r="PKN87" s="2"/>
      <c r="PKO87" s="2"/>
      <c r="PKP87" s="2"/>
      <c r="PKQ87" s="2"/>
      <c r="PKR87" s="2"/>
      <c r="PKS87" s="2"/>
      <c r="PKT87" s="2"/>
      <c r="PKU87" s="2"/>
      <c r="PKV87" s="2"/>
      <c r="PKW87" s="2"/>
      <c r="PKX87" s="2"/>
      <c r="PKY87" s="2"/>
      <c r="PKZ87" s="2"/>
      <c r="PLA87" s="2"/>
      <c r="PLB87" s="2"/>
      <c r="PLC87" s="2"/>
      <c r="PLD87" s="2"/>
      <c r="PLE87" s="2"/>
      <c r="PLF87" s="2"/>
      <c r="PLG87" s="2"/>
      <c r="PLH87" s="2"/>
      <c r="PLI87" s="2"/>
      <c r="PLJ87" s="2"/>
      <c r="PLK87" s="2"/>
      <c r="PLL87" s="2"/>
      <c r="PLM87" s="2"/>
      <c r="PLN87" s="2"/>
      <c r="PLO87" s="2"/>
      <c r="PLP87" s="2"/>
      <c r="PLQ87" s="2"/>
      <c r="PLR87" s="2"/>
      <c r="PLS87" s="2"/>
      <c r="PLT87" s="2"/>
      <c r="PLU87" s="2"/>
      <c r="PLV87" s="2"/>
      <c r="PLW87" s="2"/>
      <c r="PLX87" s="2"/>
      <c r="PLY87" s="2"/>
      <c r="PLZ87" s="2"/>
      <c r="PMA87" s="2"/>
      <c r="PMB87" s="2"/>
      <c r="PMC87" s="2"/>
      <c r="PMD87" s="2"/>
      <c r="PME87" s="2"/>
      <c r="PMF87" s="2"/>
      <c r="PMG87" s="2"/>
      <c r="PMH87" s="2"/>
      <c r="PMI87" s="2"/>
      <c r="PMJ87" s="2"/>
      <c r="PMK87" s="2"/>
      <c r="PML87" s="2"/>
      <c r="PMM87" s="2"/>
      <c r="PMN87" s="2"/>
      <c r="PMO87" s="2"/>
      <c r="PMP87" s="2"/>
      <c r="PMQ87" s="2"/>
      <c r="PMR87" s="2"/>
      <c r="PMS87" s="2"/>
      <c r="PMT87" s="2"/>
      <c r="PMU87" s="2"/>
      <c r="PMV87" s="2"/>
      <c r="PMW87" s="2"/>
      <c r="PMX87" s="2"/>
      <c r="PMY87" s="2"/>
      <c r="PMZ87" s="2"/>
      <c r="PNA87" s="2"/>
      <c r="PNB87" s="2"/>
      <c r="PNC87" s="2"/>
      <c r="PND87" s="2"/>
      <c r="PNE87" s="2"/>
      <c r="PNF87" s="2"/>
      <c r="PNG87" s="2"/>
      <c r="PNH87" s="2"/>
      <c r="PNI87" s="2"/>
      <c r="PNJ87" s="2"/>
      <c r="PNK87" s="2"/>
      <c r="PNL87" s="2"/>
      <c r="PNM87" s="2"/>
      <c r="PNN87" s="2"/>
      <c r="PNO87" s="2"/>
      <c r="PNP87" s="2"/>
      <c r="PNQ87" s="2"/>
      <c r="PNR87" s="2"/>
      <c r="PNS87" s="2"/>
      <c r="PNT87" s="2"/>
      <c r="PNU87" s="2"/>
      <c r="PNV87" s="2"/>
      <c r="PNW87" s="2"/>
      <c r="PNX87" s="2"/>
      <c r="PNY87" s="2"/>
      <c r="PNZ87" s="2"/>
      <c r="POA87" s="2"/>
      <c r="POB87" s="2"/>
      <c r="POC87" s="2"/>
      <c r="POD87" s="2"/>
      <c r="POE87" s="2"/>
      <c r="POF87" s="2"/>
      <c r="POG87" s="2"/>
      <c r="POH87" s="2"/>
      <c r="POI87" s="2"/>
      <c r="POJ87" s="2"/>
      <c r="POK87" s="2"/>
      <c r="POL87" s="2"/>
      <c r="POM87" s="2"/>
      <c r="PON87" s="2"/>
      <c r="POO87" s="2"/>
      <c r="POP87" s="2"/>
      <c r="POQ87" s="2"/>
      <c r="POR87" s="2"/>
      <c r="POS87" s="2"/>
      <c r="POT87" s="2"/>
      <c r="POU87" s="2"/>
      <c r="POV87" s="2"/>
      <c r="POW87" s="2"/>
      <c r="POX87" s="2"/>
      <c r="POY87" s="2"/>
      <c r="POZ87" s="2"/>
      <c r="PPA87" s="2"/>
      <c r="PPB87" s="2"/>
      <c r="PPC87" s="2"/>
      <c r="PPD87" s="2"/>
      <c r="PPE87" s="2"/>
      <c r="PPF87" s="2"/>
      <c r="PPG87" s="2"/>
      <c r="PPH87" s="2"/>
      <c r="PPI87" s="2"/>
      <c r="PPJ87" s="2"/>
      <c r="PPK87" s="2"/>
      <c r="PPL87" s="2"/>
      <c r="PPM87" s="2"/>
      <c r="PPN87" s="2"/>
      <c r="PPO87" s="2"/>
      <c r="PPP87" s="2"/>
      <c r="PPQ87" s="2"/>
      <c r="PPR87" s="2"/>
      <c r="PPS87" s="2"/>
      <c r="PPT87" s="2"/>
      <c r="PPU87" s="2"/>
      <c r="PPV87" s="2"/>
      <c r="PPW87" s="2"/>
      <c r="PPX87" s="2"/>
      <c r="PPY87" s="2"/>
      <c r="PPZ87" s="2"/>
      <c r="PQA87" s="2"/>
      <c r="PQB87" s="2"/>
      <c r="PQC87" s="2"/>
      <c r="PQD87" s="2"/>
      <c r="PQE87" s="2"/>
      <c r="PQF87" s="2"/>
      <c r="PQG87" s="2"/>
      <c r="PQH87" s="2"/>
      <c r="PQI87" s="2"/>
      <c r="PQJ87" s="2"/>
      <c r="PQK87" s="2"/>
      <c r="PQL87" s="2"/>
      <c r="PQM87" s="2"/>
      <c r="PQN87" s="2"/>
      <c r="PQO87" s="2"/>
      <c r="PQP87" s="2"/>
      <c r="PQQ87" s="2"/>
      <c r="PQR87" s="2"/>
      <c r="PQS87" s="2"/>
      <c r="PQT87" s="2"/>
      <c r="PQU87" s="2"/>
      <c r="PQV87" s="2"/>
      <c r="PQW87" s="2"/>
      <c r="PQX87" s="2"/>
      <c r="PQY87" s="2"/>
      <c r="PQZ87" s="2"/>
      <c r="PRA87" s="2"/>
      <c r="PRB87" s="2"/>
      <c r="PRC87" s="2"/>
      <c r="PRD87" s="2"/>
      <c r="PRE87" s="2"/>
      <c r="PRF87" s="2"/>
      <c r="PRG87" s="2"/>
      <c r="PRH87" s="2"/>
      <c r="PRI87" s="2"/>
      <c r="PRJ87" s="2"/>
      <c r="PRK87" s="2"/>
      <c r="PRL87" s="2"/>
      <c r="PRM87" s="2"/>
      <c r="PRN87" s="2"/>
      <c r="PRO87" s="2"/>
      <c r="PRP87" s="2"/>
      <c r="PRQ87" s="2"/>
      <c r="PRR87" s="2"/>
      <c r="PRS87" s="2"/>
      <c r="PRT87" s="2"/>
      <c r="PRU87" s="2"/>
      <c r="PRV87" s="2"/>
      <c r="PRW87" s="2"/>
      <c r="PRX87" s="2"/>
      <c r="PRY87" s="2"/>
      <c r="PRZ87" s="2"/>
      <c r="PSA87" s="2"/>
      <c r="PSB87" s="2"/>
      <c r="PSC87" s="2"/>
      <c r="PSD87" s="2"/>
      <c r="PSE87" s="2"/>
      <c r="PSF87" s="2"/>
      <c r="PSG87" s="2"/>
      <c r="PSH87" s="2"/>
      <c r="PSI87" s="2"/>
      <c r="PSJ87" s="2"/>
      <c r="PSK87" s="2"/>
      <c r="PSL87" s="2"/>
      <c r="PSM87" s="2"/>
      <c r="PSN87" s="2"/>
      <c r="PSO87" s="2"/>
      <c r="PSP87" s="2"/>
      <c r="PSQ87" s="2"/>
      <c r="PSR87" s="2"/>
      <c r="PSS87" s="2"/>
      <c r="PST87" s="2"/>
      <c r="PSU87" s="2"/>
      <c r="PSV87" s="2"/>
      <c r="PSW87" s="2"/>
      <c r="PSX87" s="2"/>
      <c r="PSY87" s="2"/>
      <c r="PSZ87" s="2"/>
      <c r="PTA87" s="2"/>
      <c r="PTB87" s="2"/>
      <c r="PTC87" s="2"/>
      <c r="PTD87" s="2"/>
      <c r="PTE87" s="2"/>
      <c r="PTF87" s="2"/>
      <c r="PTG87" s="2"/>
      <c r="PTH87" s="2"/>
      <c r="PTI87" s="2"/>
      <c r="PTJ87" s="2"/>
      <c r="PTK87" s="2"/>
      <c r="PTL87" s="2"/>
      <c r="PTM87" s="2"/>
      <c r="PTN87" s="2"/>
      <c r="PTO87" s="2"/>
      <c r="PTP87" s="2"/>
      <c r="PTQ87" s="2"/>
      <c r="PTR87" s="2"/>
      <c r="PTS87" s="2"/>
      <c r="PTT87" s="2"/>
      <c r="PTU87" s="2"/>
      <c r="PTV87" s="2"/>
      <c r="PTW87" s="2"/>
      <c r="PTX87" s="2"/>
      <c r="PTY87" s="2"/>
      <c r="PTZ87" s="2"/>
      <c r="PUA87" s="2"/>
      <c r="PUB87" s="2"/>
      <c r="PUC87" s="2"/>
      <c r="PUD87" s="2"/>
      <c r="PUE87" s="2"/>
      <c r="PUF87" s="2"/>
      <c r="PUG87" s="2"/>
      <c r="PUH87" s="2"/>
      <c r="PUI87" s="2"/>
      <c r="PUJ87" s="2"/>
      <c r="PUK87" s="2"/>
      <c r="PUL87" s="2"/>
      <c r="PUM87" s="2"/>
      <c r="PUN87" s="2"/>
      <c r="PUO87" s="2"/>
      <c r="PUP87" s="2"/>
      <c r="PUQ87" s="2"/>
      <c r="PUR87" s="2"/>
      <c r="PUS87" s="2"/>
      <c r="PUT87" s="2"/>
      <c r="PUU87" s="2"/>
      <c r="PUV87" s="2"/>
      <c r="PUW87" s="2"/>
      <c r="PUX87" s="2"/>
      <c r="PUY87" s="2"/>
      <c r="PUZ87" s="2"/>
      <c r="PVA87" s="2"/>
      <c r="PVB87" s="2"/>
      <c r="PVC87" s="2"/>
      <c r="PVD87" s="2"/>
      <c r="PVE87" s="2"/>
      <c r="PVF87" s="2"/>
      <c r="PVG87" s="2"/>
      <c r="PVH87" s="2"/>
      <c r="PVI87" s="2"/>
      <c r="PVJ87" s="2"/>
      <c r="PVK87" s="2"/>
      <c r="PVL87" s="2"/>
      <c r="PVM87" s="2"/>
      <c r="PVN87" s="2"/>
      <c r="PVO87" s="2"/>
      <c r="PVP87" s="2"/>
      <c r="PVQ87" s="2"/>
      <c r="PVR87" s="2"/>
      <c r="PVS87" s="2"/>
      <c r="PVT87" s="2"/>
      <c r="PVU87" s="2"/>
      <c r="PVV87" s="2"/>
      <c r="PVW87" s="2"/>
      <c r="PVX87" s="2"/>
      <c r="PVY87" s="2"/>
      <c r="PVZ87" s="2"/>
      <c r="PWA87" s="2"/>
      <c r="PWB87" s="2"/>
      <c r="PWC87" s="2"/>
      <c r="PWD87" s="2"/>
      <c r="PWE87" s="2"/>
      <c r="PWF87" s="2"/>
      <c r="PWG87" s="2"/>
      <c r="PWH87" s="2"/>
      <c r="PWI87" s="2"/>
      <c r="PWJ87" s="2"/>
      <c r="PWK87" s="2"/>
      <c r="PWL87" s="2"/>
      <c r="PWM87" s="2"/>
      <c r="PWN87" s="2"/>
      <c r="PWO87" s="2"/>
      <c r="PWP87" s="2"/>
      <c r="PWQ87" s="2"/>
      <c r="PWR87" s="2"/>
      <c r="PWS87" s="2"/>
      <c r="PWT87" s="2"/>
      <c r="PWU87" s="2"/>
      <c r="PWV87" s="2"/>
      <c r="PWW87" s="2"/>
      <c r="PWX87" s="2"/>
      <c r="PWY87" s="2"/>
      <c r="PWZ87" s="2"/>
      <c r="PXA87" s="2"/>
      <c r="PXB87" s="2"/>
      <c r="PXC87" s="2"/>
      <c r="PXD87" s="2"/>
      <c r="PXE87" s="2"/>
      <c r="PXF87" s="2"/>
      <c r="PXG87" s="2"/>
      <c r="PXH87" s="2"/>
      <c r="PXI87" s="2"/>
      <c r="PXJ87" s="2"/>
      <c r="PXK87" s="2"/>
      <c r="PXL87" s="2"/>
      <c r="PXM87" s="2"/>
      <c r="PXN87" s="2"/>
      <c r="PXO87" s="2"/>
      <c r="PXP87" s="2"/>
      <c r="PXQ87" s="2"/>
      <c r="PXR87" s="2"/>
      <c r="PXS87" s="2"/>
      <c r="PXT87" s="2"/>
      <c r="PXU87" s="2"/>
      <c r="PXV87" s="2"/>
      <c r="PXW87" s="2"/>
      <c r="PXX87" s="2"/>
      <c r="PXY87" s="2"/>
      <c r="PXZ87" s="2"/>
      <c r="PYA87" s="2"/>
      <c r="PYB87" s="2"/>
      <c r="PYC87" s="2"/>
      <c r="PYD87" s="2"/>
      <c r="PYE87" s="2"/>
      <c r="PYF87" s="2"/>
      <c r="PYG87" s="2"/>
      <c r="PYH87" s="2"/>
      <c r="PYI87" s="2"/>
      <c r="PYJ87" s="2"/>
      <c r="PYK87" s="2"/>
      <c r="PYL87" s="2"/>
      <c r="PYM87" s="2"/>
      <c r="PYN87" s="2"/>
      <c r="PYO87" s="2"/>
      <c r="PYP87" s="2"/>
      <c r="PYQ87" s="2"/>
      <c r="PYR87" s="2"/>
      <c r="PYS87" s="2"/>
      <c r="PYT87" s="2"/>
      <c r="PYU87" s="2"/>
      <c r="PYV87" s="2"/>
      <c r="PYW87" s="2"/>
      <c r="PYX87" s="2"/>
      <c r="PYY87" s="2"/>
      <c r="PYZ87" s="2"/>
      <c r="PZA87" s="2"/>
      <c r="PZB87" s="2"/>
      <c r="PZC87" s="2"/>
      <c r="PZD87" s="2"/>
      <c r="PZE87" s="2"/>
      <c r="PZF87" s="2"/>
      <c r="PZG87" s="2"/>
      <c r="PZH87" s="2"/>
      <c r="PZI87" s="2"/>
      <c r="PZJ87" s="2"/>
      <c r="PZK87" s="2"/>
      <c r="PZL87" s="2"/>
      <c r="PZM87" s="2"/>
      <c r="PZN87" s="2"/>
      <c r="PZO87" s="2"/>
      <c r="PZP87" s="2"/>
      <c r="PZQ87" s="2"/>
      <c r="PZR87" s="2"/>
      <c r="PZS87" s="2"/>
      <c r="PZT87" s="2"/>
      <c r="PZU87" s="2"/>
      <c r="PZV87" s="2"/>
      <c r="PZW87" s="2"/>
      <c r="PZX87" s="2"/>
      <c r="PZY87" s="2"/>
      <c r="PZZ87" s="2"/>
      <c r="QAA87" s="2"/>
      <c r="QAB87" s="2"/>
      <c r="QAC87" s="2"/>
      <c r="QAD87" s="2"/>
      <c r="QAE87" s="2"/>
      <c r="QAF87" s="2"/>
      <c r="QAG87" s="2"/>
      <c r="QAH87" s="2"/>
      <c r="QAI87" s="2"/>
      <c r="QAJ87" s="2"/>
      <c r="QAK87" s="2"/>
      <c r="QAL87" s="2"/>
      <c r="QAM87" s="2"/>
      <c r="QAN87" s="2"/>
      <c r="QAO87" s="2"/>
      <c r="QAP87" s="2"/>
      <c r="QAQ87" s="2"/>
      <c r="QAR87" s="2"/>
      <c r="QAS87" s="2"/>
      <c r="QAT87" s="2"/>
      <c r="QAU87" s="2"/>
      <c r="QAV87" s="2"/>
      <c r="QAW87" s="2"/>
      <c r="QAX87" s="2"/>
      <c r="QAY87" s="2"/>
      <c r="QAZ87" s="2"/>
      <c r="QBA87" s="2"/>
      <c r="QBB87" s="2"/>
      <c r="QBC87" s="2"/>
      <c r="QBD87" s="2"/>
      <c r="QBE87" s="2"/>
      <c r="QBF87" s="2"/>
      <c r="QBG87" s="2"/>
      <c r="QBH87" s="2"/>
      <c r="QBI87" s="2"/>
      <c r="QBJ87" s="2"/>
      <c r="QBK87" s="2"/>
      <c r="QBL87" s="2"/>
      <c r="QBM87" s="2"/>
      <c r="QBN87" s="2"/>
      <c r="QBO87" s="2"/>
      <c r="QBP87" s="2"/>
      <c r="QBQ87" s="2"/>
      <c r="QBR87" s="2"/>
      <c r="QBS87" s="2"/>
      <c r="QBT87" s="2"/>
      <c r="QBU87" s="2"/>
      <c r="QBV87" s="2"/>
      <c r="QBW87" s="2"/>
      <c r="QBX87" s="2"/>
      <c r="QBY87" s="2"/>
      <c r="QBZ87" s="2"/>
      <c r="QCA87" s="2"/>
      <c r="QCB87" s="2"/>
      <c r="QCC87" s="2"/>
      <c r="QCD87" s="2"/>
      <c r="QCE87" s="2"/>
      <c r="QCF87" s="2"/>
      <c r="QCG87" s="2"/>
      <c r="QCH87" s="2"/>
      <c r="QCI87" s="2"/>
      <c r="QCJ87" s="2"/>
      <c r="QCK87" s="2"/>
      <c r="QCL87" s="2"/>
      <c r="QCM87" s="2"/>
      <c r="QCN87" s="2"/>
      <c r="QCO87" s="2"/>
      <c r="QCP87" s="2"/>
      <c r="QCQ87" s="2"/>
      <c r="QCR87" s="2"/>
      <c r="QCS87" s="2"/>
      <c r="QCT87" s="2"/>
      <c r="QCU87" s="2"/>
      <c r="QCV87" s="2"/>
      <c r="QCW87" s="2"/>
      <c r="QCX87" s="2"/>
      <c r="QCY87" s="2"/>
      <c r="QCZ87" s="2"/>
      <c r="QDA87" s="2"/>
      <c r="QDB87" s="2"/>
      <c r="QDC87" s="2"/>
      <c r="QDD87" s="2"/>
      <c r="QDE87" s="2"/>
      <c r="QDF87" s="2"/>
      <c r="QDG87" s="2"/>
      <c r="QDH87" s="2"/>
      <c r="QDI87" s="2"/>
      <c r="QDJ87" s="2"/>
      <c r="QDK87" s="2"/>
      <c r="QDL87" s="2"/>
      <c r="QDM87" s="2"/>
      <c r="QDN87" s="2"/>
      <c r="QDO87" s="2"/>
      <c r="QDP87" s="2"/>
      <c r="QDQ87" s="2"/>
      <c r="QDR87" s="2"/>
      <c r="QDS87" s="2"/>
      <c r="QDT87" s="2"/>
      <c r="QDU87" s="2"/>
      <c r="QDV87" s="2"/>
      <c r="QDW87" s="2"/>
      <c r="QDX87" s="2"/>
      <c r="QDY87" s="2"/>
      <c r="QDZ87" s="2"/>
      <c r="QEA87" s="2"/>
      <c r="QEB87" s="2"/>
      <c r="QEC87" s="2"/>
      <c r="QED87" s="2"/>
      <c r="QEE87" s="2"/>
      <c r="QEF87" s="2"/>
      <c r="QEG87" s="2"/>
      <c r="QEH87" s="2"/>
      <c r="QEI87" s="2"/>
      <c r="QEJ87" s="2"/>
      <c r="QEK87" s="2"/>
      <c r="QEL87" s="2"/>
      <c r="QEM87" s="2"/>
      <c r="QEN87" s="2"/>
      <c r="QEO87" s="2"/>
      <c r="QEP87" s="2"/>
      <c r="QEQ87" s="2"/>
      <c r="QER87" s="2"/>
      <c r="QES87" s="2"/>
      <c r="QET87" s="2"/>
      <c r="QEU87" s="2"/>
      <c r="QEV87" s="2"/>
      <c r="QEW87" s="2"/>
      <c r="QEX87" s="2"/>
      <c r="QEY87" s="2"/>
      <c r="QEZ87" s="2"/>
      <c r="QFA87" s="2"/>
      <c r="QFB87" s="2"/>
      <c r="QFC87" s="2"/>
      <c r="QFD87" s="2"/>
      <c r="QFE87" s="2"/>
      <c r="QFF87" s="2"/>
      <c r="QFG87" s="2"/>
      <c r="QFH87" s="2"/>
      <c r="QFI87" s="2"/>
      <c r="QFJ87" s="2"/>
      <c r="QFK87" s="2"/>
      <c r="QFL87" s="2"/>
      <c r="QFM87" s="2"/>
      <c r="QFN87" s="2"/>
      <c r="QFO87" s="2"/>
      <c r="QFP87" s="2"/>
      <c r="QFQ87" s="2"/>
      <c r="QFR87" s="2"/>
      <c r="QFS87" s="2"/>
      <c r="QFT87" s="2"/>
      <c r="QFU87" s="2"/>
      <c r="QFV87" s="2"/>
      <c r="QFW87" s="2"/>
      <c r="QFX87" s="2"/>
      <c r="QFY87" s="2"/>
      <c r="QFZ87" s="2"/>
      <c r="QGA87" s="2"/>
      <c r="QGB87" s="2"/>
      <c r="QGC87" s="2"/>
      <c r="QGD87" s="2"/>
      <c r="QGE87" s="2"/>
      <c r="QGF87" s="2"/>
      <c r="QGG87" s="2"/>
      <c r="QGH87" s="2"/>
      <c r="QGI87" s="2"/>
      <c r="QGJ87" s="2"/>
      <c r="QGK87" s="2"/>
      <c r="QGL87" s="2"/>
      <c r="QGM87" s="2"/>
      <c r="QGN87" s="2"/>
      <c r="QGO87" s="2"/>
      <c r="QGP87" s="2"/>
      <c r="QGQ87" s="2"/>
      <c r="QGR87" s="2"/>
      <c r="QGS87" s="2"/>
      <c r="QGT87" s="2"/>
      <c r="QGU87" s="2"/>
      <c r="QGV87" s="2"/>
      <c r="QGW87" s="2"/>
      <c r="QGX87" s="2"/>
      <c r="QGY87" s="2"/>
      <c r="QGZ87" s="2"/>
      <c r="QHA87" s="2"/>
      <c r="QHB87" s="2"/>
      <c r="QHC87" s="2"/>
      <c r="QHD87" s="2"/>
      <c r="QHE87" s="2"/>
      <c r="QHF87" s="2"/>
      <c r="QHG87" s="2"/>
      <c r="QHH87" s="2"/>
      <c r="QHI87" s="2"/>
      <c r="QHJ87" s="2"/>
      <c r="QHK87" s="2"/>
      <c r="QHL87" s="2"/>
      <c r="QHM87" s="2"/>
      <c r="QHN87" s="2"/>
      <c r="QHO87" s="2"/>
      <c r="QHP87" s="2"/>
      <c r="QHQ87" s="2"/>
      <c r="QHR87" s="2"/>
      <c r="QHS87" s="2"/>
      <c r="QHT87" s="2"/>
      <c r="QHU87" s="2"/>
      <c r="QHV87" s="2"/>
      <c r="QHW87" s="2"/>
      <c r="QHX87" s="2"/>
      <c r="QHY87" s="2"/>
      <c r="QHZ87" s="2"/>
      <c r="QIA87" s="2"/>
      <c r="QIB87" s="2"/>
      <c r="QIC87" s="2"/>
      <c r="QID87" s="2"/>
      <c r="QIE87" s="2"/>
      <c r="QIF87" s="2"/>
      <c r="QIG87" s="2"/>
      <c r="QIH87" s="2"/>
      <c r="QII87" s="2"/>
      <c r="QIJ87" s="2"/>
      <c r="QIK87" s="2"/>
      <c r="QIL87" s="2"/>
      <c r="QIM87" s="2"/>
      <c r="QIN87" s="2"/>
      <c r="QIO87" s="2"/>
      <c r="QIP87" s="2"/>
      <c r="QIQ87" s="2"/>
      <c r="QIR87" s="2"/>
      <c r="QIS87" s="2"/>
      <c r="QIT87" s="2"/>
      <c r="QIU87" s="2"/>
      <c r="QIV87" s="2"/>
      <c r="QIW87" s="2"/>
      <c r="QIX87" s="2"/>
      <c r="QIY87" s="2"/>
      <c r="QIZ87" s="2"/>
      <c r="QJA87" s="2"/>
      <c r="QJB87" s="2"/>
      <c r="QJC87" s="2"/>
      <c r="QJD87" s="2"/>
      <c r="QJE87" s="2"/>
      <c r="QJF87" s="2"/>
      <c r="QJG87" s="2"/>
      <c r="QJH87" s="2"/>
      <c r="QJI87" s="2"/>
      <c r="QJJ87" s="2"/>
      <c r="QJK87" s="2"/>
      <c r="QJL87" s="2"/>
      <c r="QJM87" s="2"/>
      <c r="QJN87" s="2"/>
      <c r="QJO87" s="2"/>
      <c r="QJP87" s="2"/>
      <c r="QJQ87" s="2"/>
      <c r="QJR87" s="2"/>
      <c r="QJS87" s="2"/>
      <c r="QJT87" s="2"/>
      <c r="QJU87" s="2"/>
      <c r="QJV87" s="2"/>
      <c r="QJW87" s="2"/>
      <c r="QJX87" s="2"/>
      <c r="QJY87" s="2"/>
      <c r="QJZ87" s="2"/>
      <c r="QKA87" s="2"/>
      <c r="QKB87" s="2"/>
      <c r="QKC87" s="2"/>
      <c r="QKD87" s="2"/>
      <c r="QKE87" s="2"/>
      <c r="QKF87" s="2"/>
      <c r="QKG87" s="2"/>
      <c r="QKH87" s="2"/>
      <c r="QKI87" s="2"/>
      <c r="QKJ87" s="2"/>
      <c r="QKK87" s="2"/>
      <c r="QKL87" s="2"/>
      <c r="QKM87" s="2"/>
      <c r="QKN87" s="2"/>
      <c r="QKO87" s="2"/>
      <c r="QKP87" s="2"/>
      <c r="QKQ87" s="2"/>
      <c r="QKR87" s="2"/>
      <c r="QKS87" s="2"/>
      <c r="QKT87" s="2"/>
      <c r="QKU87" s="2"/>
      <c r="QKV87" s="2"/>
      <c r="QKW87" s="2"/>
      <c r="QKX87" s="2"/>
      <c r="QKY87" s="2"/>
      <c r="QKZ87" s="2"/>
      <c r="QLA87" s="2"/>
      <c r="QLB87" s="2"/>
      <c r="QLC87" s="2"/>
      <c r="QLD87" s="2"/>
      <c r="QLE87" s="2"/>
      <c r="QLF87" s="2"/>
      <c r="QLG87" s="2"/>
      <c r="QLH87" s="2"/>
      <c r="QLI87" s="2"/>
      <c r="QLJ87" s="2"/>
      <c r="QLK87" s="2"/>
      <c r="QLL87" s="2"/>
      <c r="QLM87" s="2"/>
      <c r="QLN87" s="2"/>
      <c r="QLO87" s="2"/>
      <c r="QLP87" s="2"/>
      <c r="QLQ87" s="2"/>
      <c r="QLR87" s="2"/>
      <c r="QLS87" s="2"/>
      <c r="QLT87" s="2"/>
      <c r="QLU87" s="2"/>
      <c r="QLV87" s="2"/>
      <c r="QLW87" s="2"/>
      <c r="QLX87" s="2"/>
      <c r="QLY87" s="2"/>
      <c r="QLZ87" s="2"/>
      <c r="QMA87" s="2"/>
      <c r="QMB87" s="2"/>
      <c r="QMC87" s="2"/>
      <c r="QMD87" s="2"/>
      <c r="QME87" s="2"/>
      <c r="QMF87" s="2"/>
      <c r="QMG87" s="2"/>
      <c r="QMH87" s="2"/>
      <c r="QMI87" s="2"/>
      <c r="QMJ87" s="2"/>
      <c r="QMK87" s="2"/>
      <c r="QML87" s="2"/>
      <c r="QMM87" s="2"/>
      <c r="QMN87" s="2"/>
      <c r="QMO87" s="2"/>
      <c r="QMP87" s="2"/>
      <c r="QMQ87" s="2"/>
      <c r="QMR87" s="2"/>
      <c r="QMS87" s="2"/>
      <c r="QMT87" s="2"/>
      <c r="QMU87" s="2"/>
      <c r="QMV87" s="2"/>
      <c r="QMW87" s="2"/>
      <c r="QMX87" s="2"/>
      <c r="QMY87" s="2"/>
      <c r="QMZ87" s="2"/>
      <c r="QNA87" s="2"/>
      <c r="QNB87" s="2"/>
      <c r="QNC87" s="2"/>
      <c r="QND87" s="2"/>
      <c r="QNE87" s="2"/>
      <c r="QNF87" s="2"/>
      <c r="QNG87" s="2"/>
      <c r="QNH87" s="2"/>
      <c r="QNI87" s="2"/>
      <c r="QNJ87" s="2"/>
      <c r="QNK87" s="2"/>
      <c r="QNL87" s="2"/>
      <c r="QNM87" s="2"/>
      <c r="QNN87" s="2"/>
      <c r="QNO87" s="2"/>
      <c r="QNP87" s="2"/>
      <c r="QNQ87" s="2"/>
      <c r="QNR87" s="2"/>
      <c r="QNS87" s="2"/>
      <c r="QNT87" s="2"/>
      <c r="QNU87" s="2"/>
      <c r="QNV87" s="2"/>
      <c r="QNW87" s="2"/>
      <c r="QNX87" s="2"/>
      <c r="QNY87" s="2"/>
      <c r="QNZ87" s="2"/>
      <c r="QOA87" s="2"/>
      <c r="QOB87" s="2"/>
      <c r="QOC87" s="2"/>
      <c r="QOD87" s="2"/>
      <c r="QOE87" s="2"/>
      <c r="QOF87" s="2"/>
      <c r="QOG87" s="2"/>
      <c r="QOH87" s="2"/>
      <c r="QOI87" s="2"/>
      <c r="QOJ87" s="2"/>
      <c r="QOK87" s="2"/>
      <c r="QOL87" s="2"/>
      <c r="QOM87" s="2"/>
      <c r="QON87" s="2"/>
      <c r="QOO87" s="2"/>
      <c r="QOP87" s="2"/>
      <c r="QOQ87" s="2"/>
      <c r="QOR87" s="2"/>
      <c r="QOS87" s="2"/>
      <c r="QOT87" s="2"/>
      <c r="QOU87" s="2"/>
      <c r="QOV87" s="2"/>
      <c r="QOW87" s="2"/>
      <c r="QOX87" s="2"/>
      <c r="QOY87" s="2"/>
      <c r="QOZ87" s="2"/>
      <c r="QPA87" s="2"/>
      <c r="QPB87" s="2"/>
      <c r="QPC87" s="2"/>
      <c r="QPD87" s="2"/>
      <c r="QPE87" s="2"/>
      <c r="QPF87" s="2"/>
      <c r="QPG87" s="2"/>
      <c r="QPH87" s="2"/>
      <c r="QPI87" s="2"/>
      <c r="QPJ87" s="2"/>
      <c r="QPK87" s="2"/>
      <c r="QPL87" s="2"/>
      <c r="QPM87" s="2"/>
      <c r="QPN87" s="2"/>
      <c r="QPO87" s="2"/>
      <c r="QPP87" s="2"/>
      <c r="QPQ87" s="2"/>
      <c r="QPR87" s="2"/>
      <c r="QPS87" s="2"/>
      <c r="QPT87" s="2"/>
      <c r="QPU87" s="2"/>
      <c r="QPV87" s="2"/>
      <c r="QPW87" s="2"/>
      <c r="QPX87" s="2"/>
      <c r="QPY87" s="2"/>
      <c r="QPZ87" s="2"/>
      <c r="QQA87" s="2"/>
      <c r="QQB87" s="2"/>
      <c r="QQC87" s="2"/>
      <c r="QQD87" s="2"/>
      <c r="QQE87" s="2"/>
      <c r="QQF87" s="2"/>
      <c r="QQG87" s="2"/>
      <c r="QQH87" s="2"/>
      <c r="QQI87" s="2"/>
      <c r="QQJ87" s="2"/>
      <c r="QQK87" s="2"/>
      <c r="QQL87" s="2"/>
      <c r="QQM87" s="2"/>
      <c r="QQN87" s="2"/>
      <c r="QQO87" s="2"/>
      <c r="QQP87" s="2"/>
      <c r="QQQ87" s="2"/>
      <c r="QQR87" s="2"/>
      <c r="QQS87" s="2"/>
      <c r="QQT87" s="2"/>
      <c r="QQU87" s="2"/>
      <c r="QQV87" s="2"/>
      <c r="QQW87" s="2"/>
      <c r="QQX87" s="2"/>
      <c r="QQY87" s="2"/>
      <c r="QQZ87" s="2"/>
      <c r="QRA87" s="2"/>
      <c r="QRB87" s="2"/>
      <c r="QRC87" s="2"/>
      <c r="QRD87" s="2"/>
      <c r="QRE87" s="2"/>
      <c r="QRF87" s="2"/>
      <c r="QRG87" s="2"/>
      <c r="QRH87" s="2"/>
      <c r="QRI87" s="2"/>
      <c r="QRJ87" s="2"/>
      <c r="QRK87" s="2"/>
      <c r="QRL87" s="2"/>
      <c r="QRM87" s="2"/>
      <c r="QRN87" s="2"/>
      <c r="QRO87" s="2"/>
      <c r="QRP87" s="2"/>
      <c r="QRQ87" s="2"/>
      <c r="QRR87" s="2"/>
      <c r="QRS87" s="2"/>
      <c r="QRT87" s="2"/>
      <c r="QRU87" s="2"/>
      <c r="QRV87" s="2"/>
      <c r="QRW87" s="2"/>
      <c r="QRX87" s="2"/>
      <c r="QRY87" s="2"/>
      <c r="QRZ87" s="2"/>
      <c r="QSA87" s="2"/>
      <c r="QSB87" s="2"/>
      <c r="QSC87" s="2"/>
      <c r="QSD87" s="2"/>
      <c r="QSE87" s="2"/>
      <c r="QSF87" s="2"/>
      <c r="QSG87" s="2"/>
      <c r="QSH87" s="2"/>
      <c r="QSI87" s="2"/>
      <c r="QSJ87" s="2"/>
      <c r="QSK87" s="2"/>
      <c r="QSL87" s="2"/>
      <c r="QSM87" s="2"/>
      <c r="QSN87" s="2"/>
      <c r="QSO87" s="2"/>
      <c r="QSP87" s="2"/>
      <c r="QSQ87" s="2"/>
      <c r="QSR87" s="2"/>
      <c r="QSS87" s="2"/>
      <c r="QST87" s="2"/>
      <c r="QSU87" s="2"/>
      <c r="QSV87" s="2"/>
      <c r="QSW87" s="2"/>
      <c r="QSX87" s="2"/>
      <c r="QSY87" s="2"/>
      <c r="QSZ87" s="2"/>
      <c r="QTA87" s="2"/>
      <c r="QTB87" s="2"/>
      <c r="QTC87" s="2"/>
      <c r="QTD87" s="2"/>
      <c r="QTE87" s="2"/>
      <c r="QTF87" s="2"/>
      <c r="QTG87" s="2"/>
      <c r="QTH87" s="2"/>
      <c r="QTI87" s="2"/>
      <c r="QTJ87" s="2"/>
      <c r="QTK87" s="2"/>
      <c r="QTL87" s="2"/>
      <c r="QTM87" s="2"/>
      <c r="QTN87" s="2"/>
      <c r="QTO87" s="2"/>
      <c r="QTP87" s="2"/>
      <c r="QTQ87" s="2"/>
      <c r="QTR87" s="2"/>
      <c r="QTS87" s="2"/>
      <c r="QTT87" s="2"/>
      <c r="QTU87" s="2"/>
      <c r="QTV87" s="2"/>
      <c r="QTW87" s="2"/>
      <c r="QTX87" s="2"/>
      <c r="QTY87" s="2"/>
      <c r="QTZ87" s="2"/>
      <c r="QUA87" s="2"/>
      <c r="QUB87" s="2"/>
      <c r="QUC87" s="2"/>
      <c r="QUD87" s="2"/>
      <c r="QUE87" s="2"/>
      <c r="QUF87" s="2"/>
      <c r="QUG87" s="2"/>
      <c r="QUH87" s="2"/>
      <c r="QUI87" s="2"/>
      <c r="QUJ87" s="2"/>
      <c r="QUK87" s="2"/>
      <c r="QUL87" s="2"/>
      <c r="QUM87" s="2"/>
      <c r="QUN87" s="2"/>
      <c r="QUO87" s="2"/>
      <c r="QUP87" s="2"/>
      <c r="QUQ87" s="2"/>
      <c r="QUR87" s="2"/>
      <c r="QUS87" s="2"/>
      <c r="QUT87" s="2"/>
      <c r="QUU87" s="2"/>
      <c r="QUV87" s="2"/>
      <c r="QUW87" s="2"/>
      <c r="QUX87" s="2"/>
      <c r="QUY87" s="2"/>
      <c r="QUZ87" s="2"/>
      <c r="QVA87" s="2"/>
      <c r="QVB87" s="2"/>
      <c r="QVC87" s="2"/>
      <c r="QVD87" s="2"/>
      <c r="QVE87" s="2"/>
      <c r="QVF87" s="2"/>
      <c r="QVG87" s="2"/>
      <c r="QVH87" s="2"/>
      <c r="QVI87" s="2"/>
      <c r="QVJ87" s="2"/>
      <c r="QVK87" s="2"/>
      <c r="QVL87" s="2"/>
      <c r="QVM87" s="2"/>
      <c r="QVN87" s="2"/>
      <c r="QVO87" s="2"/>
      <c r="QVP87" s="2"/>
      <c r="QVQ87" s="2"/>
      <c r="QVR87" s="2"/>
      <c r="QVS87" s="2"/>
      <c r="QVT87" s="2"/>
      <c r="QVU87" s="2"/>
      <c r="QVV87" s="2"/>
      <c r="QVW87" s="2"/>
      <c r="QVX87" s="2"/>
      <c r="QVY87" s="2"/>
      <c r="QVZ87" s="2"/>
      <c r="QWA87" s="2"/>
      <c r="QWB87" s="2"/>
      <c r="QWC87" s="2"/>
      <c r="QWD87" s="2"/>
      <c r="QWE87" s="2"/>
      <c r="QWF87" s="2"/>
      <c r="QWG87" s="2"/>
      <c r="QWH87" s="2"/>
      <c r="QWI87" s="2"/>
      <c r="QWJ87" s="2"/>
      <c r="QWK87" s="2"/>
      <c r="QWL87" s="2"/>
      <c r="QWM87" s="2"/>
      <c r="QWN87" s="2"/>
      <c r="QWO87" s="2"/>
      <c r="QWP87" s="2"/>
      <c r="QWQ87" s="2"/>
      <c r="QWR87" s="2"/>
      <c r="QWS87" s="2"/>
      <c r="QWT87" s="2"/>
      <c r="QWU87" s="2"/>
      <c r="QWV87" s="2"/>
      <c r="QWW87" s="2"/>
      <c r="QWX87" s="2"/>
      <c r="QWY87" s="2"/>
      <c r="QWZ87" s="2"/>
      <c r="QXA87" s="2"/>
      <c r="QXB87" s="2"/>
      <c r="QXC87" s="2"/>
      <c r="QXD87" s="2"/>
      <c r="QXE87" s="2"/>
      <c r="QXF87" s="2"/>
      <c r="QXG87" s="2"/>
      <c r="QXH87" s="2"/>
      <c r="QXI87" s="2"/>
      <c r="QXJ87" s="2"/>
      <c r="QXK87" s="2"/>
      <c r="QXL87" s="2"/>
      <c r="QXM87" s="2"/>
      <c r="QXN87" s="2"/>
      <c r="QXO87" s="2"/>
      <c r="QXP87" s="2"/>
      <c r="QXQ87" s="2"/>
      <c r="QXR87" s="2"/>
      <c r="QXS87" s="2"/>
      <c r="QXT87" s="2"/>
      <c r="QXU87" s="2"/>
      <c r="QXV87" s="2"/>
      <c r="QXW87" s="2"/>
      <c r="QXX87" s="2"/>
      <c r="QXY87" s="2"/>
      <c r="QXZ87" s="2"/>
      <c r="QYA87" s="2"/>
      <c r="QYB87" s="2"/>
      <c r="QYC87" s="2"/>
      <c r="QYD87" s="2"/>
      <c r="QYE87" s="2"/>
      <c r="QYF87" s="2"/>
      <c r="QYG87" s="2"/>
      <c r="QYH87" s="2"/>
      <c r="QYI87" s="2"/>
      <c r="QYJ87" s="2"/>
      <c r="QYK87" s="2"/>
      <c r="QYL87" s="2"/>
      <c r="QYM87" s="2"/>
      <c r="QYN87" s="2"/>
      <c r="QYO87" s="2"/>
      <c r="QYP87" s="2"/>
      <c r="QYQ87" s="2"/>
      <c r="QYR87" s="2"/>
      <c r="QYS87" s="2"/>
      <c r="QYT87" s="2"/>
      <c r="QYU87" s="2"/>
      <c r="QYV87" s="2"/>
      <c r="QYW87" s="2"/>
      <c r="QYX87" s="2"/>
      <c r="QYY87" s="2"/>
      <c r="QYZ87" s="2"/>
      <c r="QZA87" s="2"/>
      <c r="QZB87" s="2"/>
      <c r="QZC87" s="2"/>
      <c r="QZD87" s="2"/>
      <c r="QZE87" s="2"/>
      <c r="QZF87" s="2"/>
      <c r="QZG87" s="2"/>
      <c r="QZH87" s="2"/>
      <c r="QZI87" s="2"/>
      <c r="QZJ87" s="2"/>
      <c r="QZK87" s="2"/>
      <c r="QZL87" s="2"/>
      <c r="QZM87" s="2"/>
      <c r="QZN87" s="2"/>
      <c r="QZO87" s="2"/>
      <c r="QZP87" s="2"/>
      <c r="QZQ87" s="2"/>
      <c r="QZR87" s="2"/>
      <c r="QZS87" s="2"/>
      <c r="QZT87" s="2"/>
      <c r="QZU87" s="2"/>
      <c r="QZV87" s="2"/>
      <c r="QZW87" s="2"/>
      <c r="QZX87" s="2"/>
      <c r="QZY87" s="2"/>
      <c r="QZZ87" s="2"/>
      <c r="RAA87" s="2"/>
      <c r="RAB87" s="2"/>
      <c r="RAC87" s="2"/>
      <c r="RAD87" s="2"/>
      <c r="RAE87" s="2"/>
      <c r="RAF87" s="2"/>
      <c r="RAG87" s="2"/>
      <c r="RAH87" s="2"/>
      <c r="RAI87" s="2"/>
      <c r="RAJ87" s="2"/>
      <c r="RAK87" s="2"/>
      <c r="RAL87" s="2"/>
      <c r="RAM87" s="2"/>
      <c r="RAN87" s="2"/>
      <c r="RAO87" s="2"/>
      <c r="RAP87" s="2"/>
      <c r="RAQ87" s="2"/>
      <c r="RAR87" s="2"/>
      <c r="RAS87" s="2"/>
      <c r="RAT87" s="2"/>
      <c r="RAU87" s="2"/>
      <c r="RAV87" s="2"/>
      <c r="RAW87" s="2"/>
      <c r="RAX87" s="2"/>
      <c r="RAY87" s="2"/>
      <c r="RAZ87" s="2"/>
      <c r="RBA87" s="2"/>
      <c r="RBB87" s="2"/>
      <c r="RBC87" s="2"/>
      <c r="RBD87" s="2"/>
      <c r="RBE87" s="2"/>
      <c r="RBF87" s="2"/>
      <c r="RBG87" s="2"/>
      <c r="RBH87" s="2"/>
      <c r="RBI87" s="2"/>
      <c r="RBJ87" s="2"/>
      <c r="RBK87" s="2"/>
      <c r="RBL87" s="2"/>
      <c r="RBM87" s="2"/>
      <c r="RBN87" s="2"/>
      <c r="RBO87" s="2"/>
      <c r="RBP87" s="2"/>
      <c r="RBQ87" s="2"/>
      <c r="RBR87" s="2"/>
      <c r="RBS87" s="2"/>
      <c r="RBT87" s="2"/>
      <c r="RBU87" s="2"/>
      <c r="RBV87" s="2"/>
      <c r="RBW87" s="2"/>
      <c r="RBX87" s="2"/>
      <c r="RBY87" s="2"/>
      <c r="RBZ87" s="2"/>
      <c r="RCA87" s="2"/>
      <c r="RCB87" s="2"/>
      <c r="RCC87" s="2"/>
      <c r="RCD87" s="2"/>
      <c r="RCE87" s="2"/>
      <c r="RCF87" s="2"/>
      <c r="RCG87" s="2"/>
      <c r="RCH87" s="2"/>
      <c r="RCI87" s="2"/>
      <c r="RCJ87" s="2"/>
      <c r="RCK87" s="2"/>
      <c r="RCL87" s="2"/>
      <c r="RCM87" s="2"/>
      <c r="RCN87" s="2"/>
      <c r="RCO87" s="2"/>
      <c r="RCP87" s="2"/>
      <c r="RCQ87" s="2"/>
      <c r="RCR87" s="2"/>
      <c r="RCS87" s="2"/>
      <c r="RCT87" s="2"/>
      <c r="RCU87" s="2"/>
      <c r="RCV87" s="2"/>
      <c r="RCW87" s="2"/>
      <c r="RCX87" s="2"/>
      <c r="RCY87" s="2"/>
      <c r="RCZ87" s="2"/>
      <c r="RDA87" s="2"/>
      <c r="RDB87" s="2"/>
      <c r="RDC87" s="2"/>
      <c r="RDD87" s="2"/>
      <c r="RDE87" s="2"/>
      <c r="RDF87" s="2"/>
      <c r="RDG87" s="2"/>
      <c r="RDH87" s="2"/>
      <c r="RDI87" s="2"/>
      <c r="RDJ87" s="2"/>
      <c r="RDK87" s="2"/>
      <c r="RDL87" s="2"/>
      <c r="RDM87" s="2"/>
      <c r="RDN87" s="2"/>
      <c r="RDO87" s="2"/>
      <c r="RDP87" s="2"/>
      <c r="RDQ87" s="2"/>
      <c r="RDR87" s="2"/>
      <c r="RDS87" s="2"/>
      <c r="RDT87" s="2"/>
      <c r="RDU87" s="2"/>
      <c r="RDV87" s="2"/>
      <c r="RDW87" s="2"/>
      <c r="RDX87" s="2"/>
      <c r="RDY87" s="2"/>
      <c r="RDZ87" s="2"/>
      <c r="REA87" s="2"/>
      <c r="REB87" s="2"/>
      <c r="REC87" s="2"/>
      <c r="RED87" s="2"/>
      <c r="REE87" s="2"/>
      <c r="REF87" s="2"/>
      <c r="REG87" s="2"/>
      <c r="REH87" s="2"/>
      <c r="REI87" s="2"/>
      <c r="REJ87" s="2"/>
      <c r="REK87" s="2"/>
      <c r="REL87" s="2"/>
      <c r="REM87" s="2"/>
      <c r="REN87" s="2"/>
      <c r="REO87" s="2"/>
      <c r="REP87" s="2"/>
      <c r="REQ87" s="2"/>
      <c r="RER87" s="2"/>
      <c r="RES87" s="2"/>
      <c r="RET87" s="2"/>
      <c r="REU87" s="2"/>
      <c r="REV87" s="2"/>
      <c r="REW87" s="2"/>
      <c r="REX87" s="2"/>
      <c r="REY87" s="2"/>
      <c r="REZ87" s="2"/>
      <c r="RFA87" s="2"/>
      <c r="RFB87" s="2"/>
      <c r="RFC87" s="2"/>
      <c r="RFD87" s="2"/>
      <c r="RFE87" s="2"/>
      <c r="RFF87" s="2"/>
      <c r="RFG87" s="2"/>
      <c r="RFH87" s="2"/>
      <c r="RFI87" s="2"/>
      <c r="RFJ87" s="2"/>
      <c r="RFK87" s="2"/>
      <c r="RFL87" s="2"/>
      <c r="RFM87" s="2"/>
      <c r="RFN87" s="2"/>
      <c r="RFO87" s="2"/>
      <c r="RFP87" s="2"/>
      <c r="RFQ87" s="2"/>
      <c r="RFR87" s="2"/>
      <c r="RFS87" s="2"/>
      <c r="RFT87" s="2"/>
      <c r="RFU87" s="2"/>
      <c r="RFV87" s="2"/>
      <c r="RFW87" s="2"/>
      <c r="RFX87" s="2"/>
      <c r="RFY87" s="2"/>
      <c r="RFZ87" s="2"/>
      <c r="RGA87" s="2"/>
      <c r="RGB87" s="2"/>
      <c r="RGC87" s="2"/>
      <c r="RGD87" s="2"/>
      <c r="RGE87" s="2"/>
      <c r="RGF87" s="2"/>
      <c r="RGG87" s="2"/>
      <c r="RGH87" s="2"/>
      <c r="RGI87" s="2"/>
      <c r="RGJ87" s="2"/>
      <c r="RGK87" s="2"/>
      <c r="RGL87" s="2"/>
      <c r="RGM87" s="2"/>
      <c r="RGN87" s="2"/>
      <c r="RGO87" s="2"/>
      <c r="RGP87" s="2"/>
      <c r="RGQ87" s="2"/>
      <c r="RGR87" s="2"/>
      <c r="RGS87" s="2"/>
      <c r="RGT87" s="2"/>
      <c r="RGU87" s="2"/>
      <c r="RGV87" s="2"/>
      <c r="RGW87" s="2"/>
      <c r="RGX87" s="2"/>
      <c r="RGY87" s="2"/>
      <c r="RGZ87" s="2"/>
      <c r="RHA87" s="2"/>
      <c r="RHB87" s="2"/>
      <c r="RHC87" s="2"/>
      <c r="RHD87" s="2"/>
      <c r="RHE87" s="2"/>
      <c r="RHF87" s="2"/>
      <c r="RHG87" s="2"/>
      <c r="RHH87" s="2"/>
      <c r="RHI87" s="2"/>
      <c r="RHJ87" s="2"/>
      <c r="RHK87" s="2"/>
      <c r="RHL87" s="2"/>
      <c r="RHM87" s="2"/>
      <c r="RHN87" s="2"/>
      <c r="RHO87" s="2"/>
      <c r="RHP87" s="2"/>
      <c r="RHQ87" s="2"/>
      <c r="RHR87" s="2"/>
      <c r="RHS87" s="2"/>
      <c r="RHT87" s="2"/>
      <c r="RHU87" s="2"/>
      <c r="RHV87" s="2"/>
      <c r="RHW87" s="2"/>
      <c r="RHX87" s="2"/>
      <c r="RHY87" s="2"/>
      <c r="RHZ87" s="2"/>
      <c r="RIA87" s="2"/>
      <c r="RIB87" s="2"/>
      <c r="RIC87" s="2"/>
      <c r="RID87" s="2"/>
      <c r="RIE87" s="2"/>
      <c r="RIF87" s="2"/>
      <c r="RIG87" s="2"/>
      <c r="RIH87" s="2"/>
      <c r="RII87" s="2"/>
      <c r="RIJ87" s="2"/>
      <c r="RIK87" s="2"/>
      <c r="RIL87" s="2"/>
      <c r="RIM87" s="2"/>
      <c r="RIN87" s="2"/>
      <c r="RIO87" s="2"/>
      <c r="RIP87" s="2"/>
      <c r="RIQ87" s="2"/>
      <c r="RIR87" s="2"/>
      <c r="RIS87" s="2"/>
      <c r="RIT87" s="2"/>
      <c r="RIU87" s="2"/>
      <c r="RIV87" s="2"/>
      <c r="RIW87" s="2"/>
      <c r="RIX87" s="2"/>
      <c r="RIY87" s="2"/>
      <c r="RIZ87" s="2"/>
      <c r="RJA87" s="2"/>
      <c r="RJB87" s="2"/>
      <c r="RJC87" s="2"/>
      <c r="RJD87" s="2"/>
      <c r="RJE87" s="2"/>
      <c r="RJF87" s="2"/>
      <c r="RJG87" s="2"/>
      <c r="RJH87" s="2"/>
      <c r="RJI87" s="2"/>
      <c r="RJJ87" s="2"/>
      <c r="RJK87" s="2"/>
      <c r="RJL87" s="2"/>
      <c r="RJM87" s="2"/>
      <c r="RJN87" s="2"/>
      <c r="RJO87" s="2"/>
      <c r="RJP87" s="2"/>
      <c r="RJQ87" s="2"/>
      <c r="RJR87" s="2"/>
      <c r="RJS87" s="2"/>
      <c r="RJT87" s="2"/>
      <c r="RJU87" s="2"/>
      <c r="RJV87" s="2"/>
      <c r="RJW87" s="2"/>
      <c r="RJX87" s="2"/>
      <c r="RJY87" s="2"/>
      <c r="RJZ87" s="2"/>
      <c r="RKA87" s="2"/>
      <c r="RKB87" s="2"/>
      <c r="RKC87" s="2"/>
      <c r="RKD87" s="2"/>
      <c r="RKE87" s="2"/>
      <c r="RKF87" s="2"/>
      <c r="RKG87" s="2"/>
      <c r="RKH87" s="2"/>
      <c r="RKI87" s="2"/>
      <c r="RKJ87" s="2"/>
      <c r="RKK87" s="2"/>
      <c r="RKL87" s="2"/>
      <c r="RKM87" s="2"/>
      <c r="RKN87" s="2"/>
      <c r="RKO87" s="2"/>
      <c r="RKP87" s="2"/>
      <c r="RKQ87" s="2"/>
      <c r="RKR87" s="2"/>
      <c r="RKS87" s="2"/>
      <c r="RKT87" s="2"/>
      <c r="RKU87" s="2"/>
      <c r="RKV87" s="2"/>
      <c r="RKW87" s="2"/>
      <c r="RKX87" s="2"/>
      <c r="RKY87" s="2"/>
      <c r="RKZ87" s="2"/>
      <c r="RLA87" s="2"/>
      <c r="RLB87" s="2"/>
      <c r="RLC87" s="2"/>
      <c r="RLD87" s="2"/>
      <c r="RLE87" s="2"/>
      <c r="RLF87" s="2"/>
      <c r="RLG87" s="2"/>
      <c r="RLH87" s="2"/>
      <c r="RLI87" s="2"/>
      <c r="RLJ87" s="2"/>
      <c r="RLK87" s="2"/>
      <c r="RLL87" s="2"/>
      <c r="RLM87" s="2"/>
      <c r="RLN87" s="2"/>
      <c r="RLO87" s="2"/>
      <c r="RLP87" s="2"/>
      <c r="RLQ87" s="2"/>
      <c r="RLR87" s="2"/>
      <c r="RLS87" s="2"/>
      <c r="RLT87" s="2"/>
      <c r="RLU87" s="2"/>
      <c r="RLV87" s="2"/>
      <c r="RLW87" s="2"/>
      <c r="RLX87" s="2"/>
      <c r="RLY87" s="2"/>
      <c r="RLZ87" s="2"/>
      <c r="RMA87" s="2"/>
      <c r="RMB87" s="2"/>
      <c r="RMC87" s="2"/>
      <c r="RMD87" s="2"/>
      <c r="RME87" s="2"/>
      <c r="RMF87" s="2"/>
      <c r="RMG87" s="2"/>
      <c r="RMH87" s="2"/>
      <c r="RMI87" s="2"/>
      <c r="RMJ87" s="2"/>
      <c r="RMK87" s="2"/>
      <c r="RML87" s="2"/>
      <c r="RMM87" s="2"/>
      <c r="RMN87" s="2"/>
      <c r="RMO87" s="2"/>
      <c r="RMP87" s="2"/>
      <c r="RMQ87" s="2"/>
      <c r="RMR87" s="2"/>
      <c r="RMS87" s="2"/>
      <c r="RMT87" s="2"/>
      <c r="RMU87" s="2"/>
      <c r="RMV87" s="2"/>
      <c r="RMW87" s="2"/>
      <c r="RMX87" s="2"/>
      <c r="RMY87" s="2"/>
      <c r="RMZ87" s="2"/>
      <c r="RNA87" s="2"/>
      <c r="RNB87" s="2"/>
      <c r="RNC87" s="2"/>
      <c r="RND87" s="2"/>
      <c r="RNE87" s="2"/>
      <c r="RNF87" s="2"/>
      <c r="RNG87" s="2"/>
      <c r="RNH87" s="2"/>
      <c r="RNI87" s="2"/>
      <c r="RNJ87" s="2"/>
      <c r="RNK87" s="2"/>
      <c r="RNL87" s="2"/>
      <c r="RNM87" s="2"/>
      <c r="RNN87" s="2"/>
      <c r="RNO87" s="2"/>
      <c r="RNP87" s="2"/>
      <c r="RNQ87" s="2"/>
      <c r="RNR87" s="2"/>
      <c r="RNS87" s="2"/>
      <c r="RNT87" s="2"/>
      <c r="RNU87" s="2"/>
      <c r="RNV87" s="2"/>
      <c r="RNW87" s="2"/>
      <c r="RNX87" s="2"/>
      <c r="RNY87" s="2"/>
      <c r="RNZ87" s="2"/>
      <c r="ROA87" s="2"/>
      <c r="ROB87" s="2"/>
      <c r="ROC87" s="2"/>
      <c r="ROD87" s="2"/>
      <c r="ROE87" s="2"/>
      <c r="ROF87" s="2"/>
      <c r="ROG87" s="2"/>
      <c r="ROH87" s="2"/>
      <c r="ROI87" s="2"/>
      <c r="ROJ87" s="2"/>
      <c r="ROK87" s="2"/>
      <c r="ROL87" s="2"/>
      <c r="ROM87" s="2"/>
      <c r="RON87" s="2"/>
      <c r="ROO87" s="2"/>
      <c r="ROP87" s="2"/>
      <c r="ROQ87" s="2"/>
      <c r="ROR87" s="2"/>
      <c r="ROS87" s="2"/>
      <c r="ROT87" s="2"/>
      <c r="ROU87" s="2"/>
      <c r="ROV87" s="2"/>
      <c r="ROW87" s="2"/>
      <c r="ROX87" s="2"/>
      <c r="ROY87" s="2"/>
      <c r="ROZ87" s="2"/>
      <c r="RPA87" s="2"/>
      <c r="RPB87" s="2"/>
      <c r="RPC87" s="2"/>
      <c r="RPD87" s="2"/>
      <c r="RPE87" s="2"/>
      <c r="RPF87" s="2"/>
      <c r="RPG87" s="2"/>
      <c r="RPH87" s="2"/>
      <c r="RPI87" s="2"/>
      <c r="RPJ87" s="2"/>
      <c r="RPK87" s="2"/>
      <c r="RPL87" s="2"/>
      <c r="RPM87" s="2"/>
      <c r="RPN87" s="2"/>
      <c r="RPO87" s="2"/>
      <c r="RPP87" s="2"/>
      <c r="RPQ87" s="2"/>
      <c r="RPR87" s="2"/>
      <c r="RPS87" s="2"/>
      <c r="RPT87" s="2"/>
      <c r="RPU87" s="2"/>
      <c r="RPV87" s="2"/>
      <c r="RPW87" s="2"/>
      <c r="RPX87" s="2"/>
      <c r="RPY87" s="2"/>
      <c r="RPZ87" s="2"/>
      <c r="RQA87" s="2"/>
      <c r="RQB87" s="2"/>
      <c r="RQC87" s="2"/>
      <c r="RQD87" s="2"/>
      <c r="RQE87" s="2"/>
      <c r="RQF87" s="2"/>
      <c r="RQG87" s="2"/>
      <c r="RQH87" s="2"/>
      <c r="RQI87" s="2"/>
      <c r="RQJ87" s="2"/>
      <c r="RQK87" s="2"/>
      <c r="RQL87" s="2"/>
      <c r="RQM87" s="2"/>
      <c r="RQN87" s="2"/>
      <c r="RQO87" s="2"/>
      <c r="RQP87" s="2"/>
      <c r="RQQ87" s="2"/>
      <c r="RQR87" s="2"/>
      <c r="RQS87" s="2"/>
      <c r="RQT87" s="2"/>
      <c r="RQU87" s="2"/>
      <c r="RQV87" s="2"/>
      <c r="RQW87" s="2"/>
      <c r="RQX87" s="2"/>
      <c r="RQY87" s="2"/>
      <c r="RQZ87" s="2"/>
      <c r="RRA87" s="2"/>
      <c r="RRB87" s="2"/>
      <c r="RRC87" s="2"/>
      <c r="RRD87" s="2"/>
      <c r="RRE87" s="2"/>
      <c r="RRF87" s="2"/>
      <c r="RRG87" s="2"/>
      <c r="RRH87" s="2"/>
      <c r="RRI87" s="2"/>
      <c r="RRJ87" s="2"/>
      <c r="RRK87" s="2"/>
      <c r="RRL87" s="2"/>
      <c r="RRM87" s="2"/>
      <c r="RRN87" s="2"/>
      <c r="RRO87" s="2"/>
      <c r="RRP87" s="2"/>
      <c r="RRQ87" s="2"/>
      <c r="RRR87" s="2"/>
      <c r="RRS87" s="2"/>
      <c r="RRT87" s="2"/>
      <c r="RRU87" s="2"/>
      <c r="RRV87" s="2"/>
      <c r="RRW87" s="2"/>
      <c r="RRX87" s="2"/>
      <c r="RRY87" s="2"/>
      <c r="RRZ87" s="2"/>
      <c r="RSA87" s="2"/>
      <c r="RSB87" s="2"/>
      <c r="RSC87" s="2"/>
      <c r="RSD87" s="2"/>
      <c r="RSE87" s="2"/>
      <c r="RSF87" s="2"/>
      <c r="RSG87" s="2"/>
      <c r="RSH87" s="2"/>
      <c r="RSI87" s="2"/>
      <c r="RSJ87" s="2"/>
      <c r="RSK87" s="2"/>
      <c r="RSL87" s="2"/>
      <c r="RSM87" s="2"/>
      <c r="RSN87" s="2"/>
      <c r="RSO87" s="2"/>
      <c r="RSP87" s="2"/>
      <c r="RSQ87" s="2"/>
      <c r="RSR87" s="2"/>
      <c r="RSS87" s="2"/>
      <c r="RST87" s="2"/>
      <c r="RSU87" s="2"/>
      <c r="RSV87" s="2"/>
      <c r="RSW87" s="2"/>
      <c r="RSX87" s="2"/>
      <c r="RSY87" s="2"/>
      <c r="RSZ87" s="2"/>
      <c r="RTA87" s="2"/>
      <c r="RTB87" s="2"/>
      <c r="RTC87" s="2"/>
      <c r="RTD87" s="2"/>
      <c r="RTE87" s="2"/>
      <c r="RTF87" s="2"/>
      <c r="RTG87" s="2"/>
      <c r="RTH87" s="2"/>
      <c r="RTI87" s="2"/>
      <c r="RTJ87" s="2"/>
      <c r="RTK87" s="2"/>
      <c r="RTL87" s="2"/>
      <c r="RTM87" s="2"/>
      <c r="RTN87" s="2"/>
      <c r="RTO87" s="2"/>
      <c r="RTP87" s="2"/>
      <c r="RTQ87" s="2"/>
      <c r="RTR87" s="2"/>
      <c r="RTS87" s="2"/>
      <c r="RTT87" s="2"/>
      <c r="RTU87" s="2"/>
      <c r="RTV87" s="2"/>
      <c r="RTW87" s="2"/>
      <c r="RTX87" s="2"/>
      <c r="RTY87" s="2"/>
      <c r="RTZ87" s="2"/>
      <c r="RUA87" s="2"/>
      <c r="RUB87" s="2"/>
      <c r="RUC87" s="2"/>
      <c r="RUD87" s="2"/>
      <c r="RUE87" s="2"/>
      <c r="RUF87" s="2"/>
      <c r="RUG87" s="2"/>
      <c r="RUH87" s="2"/>
      <c r="RUI87" s="2"/>
      <c r="RUJ87" s="2"/>
      <c r="RUK87" s="2"/>
      <c r="RUL87" s="2"/>
      <c r="RUM87" s="2"/>
      <c r="RUN87" s="2"/>
      <c r="RUO87" s="2"/>
      <c r="RUP87" s="2"/>
      <c r="RUQ87" s="2"/>
      <c r="RUR87" s="2"/>
      <c r="RUS87" s="2"/>
      <c r="RUT87" s="2"/>
      <c r="RUU87" s="2"/>
      <c r="RUV87" s="2"/>
      <c r="RUW87" s="2"/>
      <c r="RUX87" s="2"/>
      <c r="RUY87" s="2"/>
      <c r="RUZ87" s="2"/>
      <c r="RVA87" s="2"/>
      <c r="RVB87" s="2"/>
      <c r="RVC87" s="2"/>
      <c r="RVD87" s="2"/>
      <c r="RVE87" s="2"/>
      <c r="RVF87" s="2"/>
      <c r="RVG87" s="2"/>
      <c r="RVH87" s="2"/>
      <c r="RVI87" s="2"/>
      <c r="RVJ87" s="2"/>
      <c r="RVK87" s="2"/>
      <c r="RVL87" s="2"/>
      <c r="RVM87" s="2"/>
      <c r="RVN87" s="2"/>
      <c r="RVO87" s="2"/>
      <c r="RVP87" s="2"/>
      <c r="RVQ87" s="2"/>
      <c r="RVR87" s="2"/>
      <c r="RVS87" s="2"/>
      <c r="RVT87" s="2"/>
      <c r="RVU87" s="2"/>
      <c r="RVV87" s="2"/>
      <c r="RVW87" s="2"/>
      <c r="RVX87" s="2"/>
      <c r="RVY87" s="2"/>
      <c r="RVZ87" s="2"/>
      <c r="RWA87" s="2"/>
      <c r="RWB87" s="2"/>
      <c r="RWC87" s="2"/>
      <c r="RWD87" s="2"/>
      <c r="RWE87" s="2"/>
      <c r="RWF87" s="2"/>
      <c r="RWG87" s="2"/>
      <c r="RWH87" s="2"/>
      <c r="RWI87" s="2"/>
      <c r="RWJ87" s="2"/>
      <c r="RWK87" s="2"/>
      <c r="RWL87" s="2"/>
      <c r="RWM87" s="2"/>
      <c r="RWN87" s="2"/>
      <c r="RWO87" s="2"/>
      <c r="RWP87" s="2"/>
      <c r="RWQ87" s="2"/>
      <c r="RWR87" s="2"/>
      <c r="RWS87" s="2"/>
      <c r="RWT87" s="2"/>
      <c r="RWU87" s="2"/>
      <c r="RWV87" s="2"/>
      <c r="RWW87" s="2"/>
      <c r="RWX87" s="2"/>
      <c r="RWY87" s="2"/>
      <c r="RWZ87" s="2"/>
      <c r="RXA87" s="2"/>
      <c r="RXB87" s="2"/>
      <c r="RXC87" s="2"/>
      <c r="RXD87" s="2"/>
      <c r="RXE87" s="2"/>
      <c r="RXF87" s="2"/>
      <c r="RXG87" s="2"/>
      <c r="RXH87" s="2"/>
      <c r="RXI87" s="2"/>
      <c r="RXJ87" s="2"/>
      <c r="RXK87" s="2"/>
      <c r="RXL87" s="2"/>
      <c r="RXM87" s="2"/>
      <c r="RXN87" s="2"/>
      <c r="RXO87" s="2"/>
      <c r="RXP87" s="2"/>
      <c r="RXQ87" s="2"/>
      <c r="RXR87" s="2"/>
      <c r="RXS87" s="2"/>
      <c r="RXT87" s="2"/>
      <c r="RXU87" s="2"/>
      <c r="RXV87" s="2"/>
      <c r="RXW87" s="2"/>
      <c r="RXX87" s="2"/>
      <c r="RXY87" s="2"/>
      <c r="RXZ87" s="2"/>
      <c r="RYA87" s="2"/>
      <c r="RYB87" s="2"/>
      <c r="RYC87" s="2"/>
      <c r="RYD87" s="2"/>
      <c r="RYE87" s="2"/>
      <c r="RYF87" s="2"/>
      <c r="RYG87" s="2"/>
      <c r="RYH87" s="2"/>
      <c r="RYI87" s="2"/>
      <c r="RYJ87" s="2"/>
      <c r="RYK87" s="2"/>
      <c r="RYL87" s="2"/>
      <c r="RYM87" s="2"/>
      <c r="RYN87" s="2"/>
      <c r="RYO87" s="2"/>
      <c r="RYP87" s="2"/>
      <c r="RYQ87" s="2"/>
      <c r="RYR87" s="2"/>
      <c r="RYS87" s="2"/>
      <c r="RYT87" s="2"/>
      <c r="RYU87" s="2"/>
      <c r="RYV87" s="2"/>
      <c r="RYW87" s="2"/>
      <c r="RYX87" s="2"/>
      <c r="RYY87" s="2"/>
      <c r="RYZ87" s="2"/>
      <c r="RZA87" s="2"/>
      <c r="RZB87" s="2"/>
      <c r="RZC87" s="2"/>
      <c r="RZD87" s="2"/>
      <c r="RZE87" s="2"/>
      <c r="RZF87" s="2"/>
      <c r="RZG87" s="2"/>
      <c r="RZH87" s="2"/>
      <c r="RZI87" s="2"/>
      <c r="RZJ87" s="2"/>
      <c r="RZK87" s="2"/>
      <c r="RZL87" s="2"/>
      <c r="RZM87" s="2"/>
      <c r="RZN87" s="2"/>
      <c r="RZO87" s="2"/>
      <c r="RZP87" s="2"/>
      <c r="RZQ87" s="2"/>
      <c r="RZR87" s="2"/>
      <c r="RZS87" s="2"/>
      <c r="RZT87" s="2"/>
      <c r="RZU87" s="2"/>
      <c r="RZV87" s="2"/>
      <c r="RZW87" s="2"/>
      <c r="RZX87" s="2"/>
      <c r="RZY87" s="2"/>
      <c r="RZZ87" s="2"/>
      <c r="SAA87" s="2"/>
      <c r="SAB87" s="2"/>
      <c r="SAC87" s="2"/>
      <c r="SAD87" s="2"/>
      <c r="SAE87" s="2"/>
      <c r="SAF87" s="2"/>
      <c r="SAG87" s="2"/>
      <c r="SAH87" s="2"/>
      <c r="SAI87" s="2"/>
      <c r="SAJ87" s="2"/>
      <c r="SAK87" s="2"/>
      <c r="SAL87" s="2"/>
      <c r="SAM87" s="2"/>
      <c r="SAN87" s="2"/>
      <c r="SAO87" s="2"/>
      <c r="SAP87" s="2"/>
      <c r="SAQ87" s="2"/>
      <c r="SAR87" s="2"/>
      <c r="SAS87" s="2"/>
      <c r="SAT87" s="2"/>
      <c r="SAU87" s="2"/>
      <c r="SAV87" s="2"/>
      <c r="SAW87" s="2"/>
      <c r="SAX87" s="2"/>
      <c r="SAY87" s="2"/>
      <c r="SAZ87" s="2"/>
      <c r="SBA87" s="2"/>
      <c r="SBB87" s="2"/>
      <c r="SBC87" s="2"/>
      <c r="SBD87" s="2"/>
      <c r="SBE87" s="2"/>
      <c r="SBF87" s="2"/>
      <c r="SBG87" s="2"/>
      <c r="SBH87" s="2"/>
      <c r="SBI87" s="2"/>
      <c r="SBJ87" s="2"/>
      <c r="SBK87" s="2"/>
      <c r="SBL87" s="2"/>
      <c r="SBM87" s="2"/>
      <c r="SBN87" s="2"/>
      <c r="SBO87" s="2"/>
      <c r="SBP87" s="2"/>
      <c r="SBQ87" s="2"/>
      <c r="SBR87" s="2"/>
      <c r="SBS87" s="2"/>
      <c r="SBT87" s="2"/>
      <c r="SBU87" s="2"/>
      <c r="SBV87" s="2"/>
      <c r="SBW87" s="2"/>
      <c r="SBX87" s="2"/>
      <c r="SBY87" s="2"/>
      <c r="SBZ87" s="2"/>
      <c r="SCA87" s="2"/>
      <c r="SCB87" s="2"/>
      <c r="SCC87" s="2"/>
      <c r="SCD87" s="2"/>
      <c r="SCE87" s="2"/>
      <c r="SCF87" s="2"/>
      <c r="SCG87" s="2"/>
      <c r="SCH87" s="2"/>
      <c r="SCI87" s="2"/>
      <c r="SCJ87" s="2"/>
      <c r="SCK87" s="2"/>
      <c r="SCL87" s="2"/>
      <c r="SCM87" s="2"/>
      <c r="SCN87" s="2"/>
      <c r="SCO87" s="2"/>
      <c r="SCP87" s="2"/>
      <c r="SCQ87" s="2"/>
      <c r="SCR87" s="2"/>
      <c r="SCS87" s="2"/>
      <c r="SCT87" s="2"/>
      <c r="SCU87" s="2"/>
      <c r="SCV87" s="2"/>
      <c r="SCW87" s="2"/>
      <c r="SCX87" s="2"/>
      <c r="SCY87" s="2"/>
      <c r="SCZ87" s="2"/>
      <c r="SDA87" s="2"/>
      <c r="SDB87" s="2"/>
      <c r="SDC87" s="2"/>
      <c r="SDD87" s="2"/>
      <c r="SDE87" s="2"/>
      <c r="SDF87" s="2"/>
      <c r="SDG87" s="2"/>
      <c r="SDH87" s="2"/>
      <c r="SDI87" s="2"/>
      <c r="SDJ87" s="2"/>
      <c r="SDK87" s="2"/>
      <c r="SDL87" s="2"/>
      <c r="SDM87" s="2"/>
      <c r="SDN87" s="2"/>
      <c r="SDO87" s="2"/>
      <c r="SDP87" s="2"/>
      <c r="SDQ87" s="2"/>
      <c r="SDR87" s="2"/>
      <c r="SDS87" s="2"/>
      <c r="SDT87" s="2"/>
      <c r="SDU87" s="2"/>
      <c r="SDV87" s="2"/>
      <c r="SDW87" s="2"/>
      <c r="SDX87" s="2"/>
      <c r="SDY87" s="2"/>
      <c r="SDZ87" s="2"/>
      <c r="SEA87" s="2"/>
      <c r="SEB87" s="2"/>
      <c r="SEC87" s="2"/>
      <c r="SED87" s="2"/>
      <c r="SEE87" s="2"/>
      <c r="SEF87" s="2"/>
      <c r="SEG87" s="2"/>
      <c r="SEH87" s="2"/>
      <c r="SEI87" s="2"/>
      <c r="SEJ87" s="2"/>
      <c r="SEK87" s="2"/>
      <c r="SEL87" s="2"/>
      <c r="SEM87" s="2"/>
      <c r="SEN87" s="2"/>
      <c r="SEO87" s="2"/>
      <c r="SEP87" s="2"/>
      <c r="SEQ87" s="2"/>
      <c r="SER87" s="2"/>
      <c r="SES87" s="2"/>
      <c r="SET87" s="2"/>
      <c r="SEU87" s="2"/>
      <c r="SEV87" s="2"/>
      <c r="SEW87" s="2"/>
      <c r="SEX87" s="2"/>
      <c r="SEY87" s="2"/>
      <c r="SEZ87" s="2"/>
      <c r="SFA87" s="2"/>
      <c r="SFB87" s="2"/>
      <c r="SFC87" s="2"/>
      <c r="SFD87" s="2"/>
      <c r="SFE87" s="2"/>
      <c r="SFF87" s="2"/>
      <c r="SFG87" s="2"/>
      <c r="SFH87" s="2"/>
      <c r="SFI87" s="2"/>
      <c r="SFJ87" s="2"/>
      <c r="SFK87" s="2"/>
      <c r="SFL87" s="2"/>
      <c r="SFM87" s="2"/>
      <c r="SFN87" s="2"/>
      <c r="SFO87" s="2"/>
      <c r="SFP87" s="2"/>
      <c r="SFQ87" s="2"/>
      <c r="SFR87" s="2"/>
      <c r="SFS87" s="2"/>
      <c r="SFT87" s="2"/>
      <c r="SFU87" s="2"/>
      <c r="SFV87" s="2"/>
      <c r="SFW87" s="2"/>
      <c r="SFX87" s="2"/>
      <c r="SFY87" s="2"/>
      <c r="SFZ87" s="2"/>
      <c r="SGA87" s="2"/>
      <c r="SGB87" s="2"/>
      <c r="SGC87" s="2"/>
      <c r="SGD87" s="2"/>
      <c r="SGE87" s="2"/>
      <c r="SGF87" s="2"/>
      <c r="SGG87" s="2"/>
      <c r="SGH87" s="2"/>
      <c r="SGI87" s="2"/>
      <c r="SGJ87" s="2"/>
      <c r="SGK87" s="2"/>
      <c r="SGL87" s="2"/>
      <c r="SGM87" s="2"/>
      <c r="SGN87" s="2"/>
      <c r="SGO87" s="2"/>
      <c r="SGP87" s="2"/>
      <c r="SGQ87" s="2"/>
      <c r="SGR87" s="2"/>
      <c r="SGS87" s="2"/>
      <c r="SGT87" s="2"/>
      <c r="SGU87" s="2"/>
      <c r="SGV87" s="2"/>
      <c r="SGW87" s="2"/>
      <c r="SGX87" s="2"/>
      <c r="SGY87" s="2"/>
      <c r="SGZ87" s="2"/>
      <c r="SHA87" s="2"/>
      <c r="SHB87" s="2"/>
      <c r="SHC87" s="2"/>
      <c r="SHD87" s="2"/>
      <c r="SHE87" s="2"/>
      <c r="SHF87" s="2"/>
      <c r="SHG87" s="2"/>
      <c r="SHH87" s="2"/>
      <c r="SHI87" s="2"/>
      <c r="SHJ87" s="2"/>
      <c r="SHK87" s="2"/>
      <c r="SHL87" s="2"/>
      <c r="SHM87" s="2"/>
      <c r="SHN87" s="2"/>
      <c r="SHO87" s="2"/>
      <c r="SHP87" s="2"/>
      <c r="SHQ87" s="2"/>
      <c r="SHR87" s="2"/>
      <c r="SHS87" s="2"/>
      <c r="SHT87" s="2"/>
      <c r="SHU87" s="2"/>
      <c r="SHV87" s="2"/>
      <c r="SHW87" s="2"/>
      <c r="SHX87" s="2"/>
      <c r="SHY87" s="2"/>
      <c r="SHZ87" s="2"/>
      <c r="SIA87" s="2"/>
      <c r="SIB87" s="2"/>
      <c r="SIC87" s="2"/>
      <c r="SID87" s="2"/>
      <c r="SIE87" s="2"/>
      <c r="SIF87" s="2"/>
      <c r="SIG87" s="2"/>
      <c r="SIH87" s="2"/>
      <c r="SII87" s="2"/>
      <c r="SIJ87" s="2"/>
      <c r="SIK87" s="2"/>
      <c r="SIL87" s="2"/>
      <c r="SIM87" s="2"/>
      <c r="SIN87" s="2"/>
      <c r="SIO87" s="2"/>
      <c r="SIP87" s="2"/>
      <c r="SIQ87" s="2"/>
      <c r="SIR87" s="2"/>
      <c r="SIS87" s="2"/>
      <c r="SIT87" s="2"/>
      <c r="SIU87" s="2"/>
      <c r="SIV87" s="2"/>
      <c r="SIW87" s="2"/>
      <c r="SIX87" s="2"/>
      <c r="SIY87" s="2"/>
      <c r="SIZ87" s="2"/>
      <c r="SJA87" s="2"/>
      <c r="SJB87" s="2"/>
      <c r="SJC87" s="2"/>
      <c r="SJD87" s="2"/>
      <c r="SJE87" s="2"/>
      <c r="SJF87" s="2"/>
      <c r="SJG87" s="2"/>
      <c r="SJH87" s="2"/>
      <c r="SJI87" s="2"/>
      <c r="SJJ87" s="2"/>
      <c r="SJK87" s="2"/>
      <c r="SJL87" s="2"/>
      <c r="SJM87" s="2"/>
      <c r="SJN87" s="2"/>
      <c r="SJO87" s="2"/>
      <c r="SJP87" s="2"/>
      <c r="SJQ87" s="2"/>
      <c r="SJR87" s="2"/>
      <c r="SJS87" s="2"/>
      <c r="SJT87" s="2"/>
      <c r="SJU87" s="2"/>
      <c r="SJV87" s="2"/>
      <c r="SJW87" s="2"/>
      <c r="SJX87" s="2"/>
      <c r="SJY87" s="2"/>
      <c r="SJZ87" s="2"/>
      <c r="SKA87" s="2"/>
      <c r="SKB87" s="2"/>
      <c r="SKC87" s="2"/>
      <c r="SKD87" s="2"/>
      <c r="SKE87" s="2"/>
      <c r="SKF87" s="2"/>
      <c r="SKG87" s="2"/>
      <c r="SKH87" s="2"/>
      <c r="SKI87" s="2"/>
      <c r="SKJ87" s="2"/>
      <c r="SKK87" s="2"/>
      <c r="SKL87" s="2"/>
      <c r="SKM87" s="2"/>
      <c r="SKN87" s="2"/>
      <c r="SKO87" s="2"/>
      <c r="SKP87" s="2"/>
      <c r="SKQ87" s="2"/>
      <c r="SKR87" s="2"/>
      <c r="SKS87" s="2"/>
      <c r="SKT87" s="2"/>
      <c r="SKU87" s="2"/>
      <c r="SKV87" s="2"/>
      <c r="SKW87" s="2"/>
      <c r="SKX87" s="2"/>
      <c r="SKY87" s="2"/>
      <c r="SKZ87" s="2"/>
      <c r="SLA87" s="2"/>
      <c r="SLB87" s="2"/>
      <c r="SLC87" s="2"/>
      <c r="SLD87" s="2"/>
      <c r="SLE87" s="2"/>
      <c r="SLF87" s="2"/>
      <c r="SLG87" s="2"/>
      <c r="SLH87" s="2"/>
      <c r="SLI87" s="2"/>
      <c r="SLJ87" s="2"/>
      <c r="SLK87" s="2"/>
      <c r="SLL87" s="2"/>
      <c r="SLM87" s="2"/>
      <c r="SLN87" s="2"/>
      <c r="SLO87" s="2"/>
      <c r="SLP87" s="2"/>
      <c r="SLQ87" s="2"/>
      <c r="SLR87" s="2"/>
      <c r="SLS87" s="2"/>
      <c r="SLT87" s="2"/>
      <c r="SLU87" s="2"/>
      <c r="SLV87" s="2"/>
      <c r="SLW87" s="2"/>
      <c r="SLX87" s="2"/>
      <c r="SLY87" s="2"/>
      <c r="SLZ87" s="2"/>
      <c r="SMA87" s="2"/>
      <c r="SMB87" s="2"/>
      <c r="SMC87" s="2"/>
      <c r="SMD87" s="2"/>
      <c r="SME87" s="2"/>
      <c r="SMF87" s="2"/>
      <c r="SMG87" s="2"/>
      <c r="SMH87" s="2"/>
      <c r="SMI87" s="2"/>
      <c r="SMJ87" s="2"/>
      <c r="SMK87" s="2"/>
      <c r="SML87" s="2"/>
      <c r="SMM87" s="2"/>
      <c r="SMN87" s="2"/>
      <c r="SMO87" s="2"/>
      <c r="SMP87" s="2"/>
      <c r="SMQ87" s="2"/>
      <c r="SMR87" s="2"/>
      <c r="SMS87" s="2"/>
      <c r="SMT87" s="2"/>
      <c r="SMU87" s="2"/>
      <c r="SMV87" s="2"/>
      <c r="SMW87" s="2"/>
      <c r="SMX87" s="2"/>
      <c r="SMY87" s="2"/>
      <c r="SMZ87" s="2"/>
      <c r="SNA87" s="2"/>
      <c r="SNB87" s="2"/>
      <c r="SNC87" s="2"/>
      <c r="SND87" s="2"/>
      <c r="SNE87" s="2"/>
      <c r="SNF87" s="2"/>
      <c r="SNG87" s="2"/>
      <c r="SNH87" s="2"/>
      <c r="SNI87" s="2"/>
      <c r="SNJ87" s="2"/>
      <c r="SNK87" s="2"/>
      <c r="SNL87" s="2"/>
      <c r="SNM87" s="2"/>
      <c r="SNN87" s="2"/>
      <c r="SNO87" s="2"/>
      <c r="SNP87" s="2"/>
      <c r="SNQ87" s="2"/>
      <c r="SNR87" s="2"/>
      <c r="SNS87" s="2"/>
      <c r="SNT87" s="2"/>
      <c r="SNU87" s="2"/>
      <c r="SNV87" s="2"/>
      <c r="SNW87" s="2"/>
      <c r="SNX87" s="2"/>
      <c r="SNY87" s="2"/>
      <c r="SNZ87" s="2"/>
      <c r="SOA87" s="2"/>
      <c r="SOB87" s="2"/>
      <c r="SOC87" s="2"/>
      <c r="SOD87" s="2"/>
      <c r="SOE87" s="2"/>
      <c r="SOF87" s="2"/>
      <c r="SOG87" s="2"/>
      <c r="SOH87" s="2"/>
      <c r="SOI87" s="2"/>
      <c r="SOJ87" s="2"/>
      <c r="SOK87" s="2"/>
      <c r="SOL87" s="2"/>
      <c r="SOM87" s="2"/>
      <c r="SON87" s="2"/>
      <c r="SOO87" s="2"/>
      <c r="SOP87" s="2"/>
      <c r="SOQ87" s="2"/>
      <c r="SOR87" s="2"/>
      <c r="SOS87" s="2"/>
      <c r="SOT87" s="2"/>
      <c r="SOU87" s="2"/>
      <c r="SOV87" s="2"/>
      <c r="SOW87" s="2"/>
      <c r="SOX87" s="2"/>
      <c r="SOY87" s="2"/>
      <c r="SOZ87" s="2"/>
      <c r="SPA87" s="2"/>
      <c r="SPB87" s="2"/>
      <c r="SPC87" s="2"/>
      <c r="SPD87" s="2"/>
      <c r="SPE87" s="2"/>
      <c r="SPF87" s="2"/>
      <c r="SPG87" s="2"/>
      <c r="SPH87" s="2"/>
      <c r="SPI87" s="2"/>
      <c r="SPJ87" s="2"/>
      <c r="SPK87" s="2"/>
      <c r="SPL87" s="2"/>
      <c r="SPM87" s="2"/>
      <c r="SPN87" s="2"/>
      <c r="SPO87" s="2"/>
      <c r="SPP87" s="2"/>
      <c r="SPQ87" s="2"/>
      <c r="SPR87" s="2"/>
      <c r="SPS87" s="2"/>
      <c r="SPT87" s="2"/>
      <c r="SPU87" s="2"/>
      <c r="SPV87" s="2"/>
      <c r="SPW87" s="2"/>
      <c r="SPX87" s="2"/>
      <c r="SPY87" s="2"/>
      <c r="SPZ87" s="2"/>
      <c r="SQA87" s="2"/>
      <c r="SQB87" s="2"/>
      <c r="SQC87" s="2"/>
      <c r="SQD87" s="2"/>
      <c r="SQE87" s="2"/>
      <c r="SQF87" s="2"/>
      <c r="SQG87" s="2"/>
      <c r="SQH87" s="2"/>
      <c r="SQI87" s="2"/>
      <c r="SQJ87" s="2"/>
      <c r="SQK87" s="2"/>
      <c r="SQL87" s="2"/>
      <c r="SQM87" s="2"/>
      <c r="SQN87" s="2"/>
      <c r="SQO87" s="2"/>
      <c r="SQP87" s="2"/>
      <c r="SQQ87" s="2"/>
      <c r="SQR87" s="2"/>
      <c r="SQS87" s="2"/>
      <c r="SQT87" s="2"/>
      <c r="SQU87" s="2"/>
      <c r="SQV87" s="2"/>
      <c r="SQW87" s="2"/>
      <c r="SQX87" s="2"/>
      <c r="SQY87" s="2"/>
      <c r="SQZ87" s="2"/>
      <c r="SRA87" s="2"/>
      <c r="SRB87" s="2"/>
      <c r="SRC87" s="2"/>
      <c r="SRD87" s="2"/>
      <c r="SRE87" s="2"/>
      <c r="SRF87" s="2"/>
      <c r="SRG87" s="2"/>
      <c r="SRH87" s="2"/>
      <c r="SRI87" s="2"/>
      <c r="SRJ87" s="2"/>
      <c r="SRK87" s="2"/>
      <c r="SRL87" s="2"/>
      <c r="SRM87" s="2"/>
      <c r="SRN87" s="2"/>
      <c r="SRO87" s="2"/>
      <c r="SRP87" s="2"/>
      <c r="SRQ87" s="2"/>
      <c r="SRR87" s="2"/>
      <c r="SRS87" s="2"/>
      <c r="SRT87" s="2"/>
      <c r="SRU87" s="2"/>
      <c r="SRV87" s="2"/>
      <c r="SRW87" s="2"/>
      <c r="SRX87" s="2"/>
      <c r="SRY87" s="2"/>
      <c r="SRZ87" s="2"/>
      <c r="SSA87" s="2"/>
      <c r="SSB87" s="2"/>
      <c r="SSC87" s="2"/>
      <c r="SSD87" s="2"/>
      <c r="SSE87" s="2"/>
      <c r="SSF87" s="2"/>
      <c r="SSG87" s="2"/>
      <c r="SSH87" s="2"/>
      <c r="SSI87" s="2"/>
      <c r="SSJ87" s="2"/>
      <c r="SSK87" s="2"/>
      <c r="SSL87" s="2"/>
      <c r="SSM87" s="2"/>
      <c r="SSN87" s="2"/>
      <c r="SSO87" s="2"/>
      <c r="SSP87" s="2"/>
      <c r="SSQ87" s="2"/>
      <c r="SSR87" s="2"/>
      <c r="SSS87" s="2"/>
      <c r="SST87" s="2"/>
      <c r="SSU87" s="2"/>
      <c r="SSV87" s="2"/>
      <c r="SSW87" s="2"/>
      <c r="SSX87" s="2"/>
      <c r="SSY87" s="2"/>
      <c r="SSZ87" s="2"/>
      <c r="STA87" s="2"/>
      <c r="STB87" s="2"/>
      <c r="STC87" s="2"/>
      <c r="STD87" s="2"/>
      <c r="STE87" s="2"/>
      <c r="STF87" s="2"/>
      <c r="STG87" s="2"/>
      <c r="STH87" s="2"/>
      <c r="STI87" s="2"/>
      <c r="STJ87" s="2"/>
      <c r="STK87" s="2"/>
      <c r="STL87" s="2"/>
      <c r="STM87" s="2"/>
      <c r="STN87" s="2"/>
      <c r="STO87" s="2"/>
      <c r="STP87" s="2"/>
      <c r="STQ87" s="2"/>
      <c r="STR87" s="2"/>
      <c r="STS87" s="2"/>
      <c r="STT87" s="2"/>
      <c r="STU87" s="2"/>
      <c r="STV87" s="2"/>
      <c r="STW87" s="2"/>
      <c r="STX87" s="2"/>
      <c r="STY87" s="2"/>
      <c r="STZ87" s="2"/>
      <c r="SUA87" s="2"/>
      <c r="SUB87" s="2"/>
      <c r="SUC87" s="2"/>
      <c r="SUD87" s="2"/>
      <c r="SUE87" s="2"/>
      <c r="SUF87" s="2"/>
      <c r="SUG87" s="2"/>
      <c r="SUH87" s="2"/>
      <c r="SUI87" s="2"/>
      <c r="SUJ87" s="2"/>
      <c r="SUK87" s="2"/>
      <c r="SUL87" s="2"/>
      <c r="SUM87" s="2"/>
      <c r="SUN87" s="2"/>
      <c r="SUO87" s="2"/>
      <c r="SUP87" s="2"/>
      <c r="SUQ87" s="2"/>
      <c r="SUR87" s="2"/>
      <c r="SUS87" s="2"/>
      <c r="SUT87" s="2"/>
      <c r="SUU87" s="2"/>
      <c r="SUV87" s="2"/>
      <c r="SUW87" s="2"/>
      <c r="SUX87" s="2"/>
      <c r="SUY87" s="2"/>
      <c r="SUZ87" s="2"/>
      <c r="SVA87" s="2"/>
      <c r="SVB87" s="2"/>
      <c r="SVC87" s="2"/>
      <c r="SVD87" s="2"/>
      <c r="SVE87" s="2"/>
      <c r="SVF87" s="2"/>
      <c r="SVG87" s="2"/>
      <c r="SVH87" s="2"/>
      <c r="SVI87" s="2"/>
      <c r="SVJ87" s="2"/>
      <c r="SVK87" s="2"/>
      <c r="SVL87" s="2"/>
      <c r="SVM87" s="2"/>
      <c r="SVN87" s="2"/>
      <c r="SVO87" s="2"/>
      <c r="SVP87" s="2"/>
      <c r="SVQ87" s="2"/>
      <c r="SVR87" s="2"/>
      <c r="SVS87" s="2"/>
      <c r="SVT87" s="2"/>
      <c r="SVU87" s="2"/>
      <c r="SVV87" s="2"/>
      <c r="SVW87" s="2"/>
      <c r="SVX87" s="2"/>
      <c r="SVY87" s="2"/>
      <c r="SVZ87" s="2"/>
      <c r="SWA87" s="2"/>
      <c r="SWB87" s="2"/>
      <c r="SWC87" s="2"/>
      <c r="SWD87" s="2"/>
      <c r="SWE87" s="2"/>
      <c r="SWF87" s="2"/>
      <c r="SWG87" s="2"/>
      <c r="SWH87" s="2"/>
      <c r="SWI87" s="2"/>
      <c r="SWJ87" s="2"/>
      <c r="SWK87" s="2"/>
      <c r="SWL87" s="2"/>
      <c r="SWM87" s="2"/>
      <c r="SWN87" s="2"/>
      <c r="SWO87" s="2"/>
      <c r="SWP87" s="2"/>
      <c r="SWQ87" s="2"/>
      <c r="SWR87" s="2"/>
      <c r="SWS87" s="2"/>
      <c r="SWT87" s="2"/>
      <c r="SWU87" s="2"/>
      <c r="SWV87" s="2"/>
      <c r="SWW87" s="2"/>
      <c r="SWX87" s="2"/>
      <c r="SWY87" s="2"/>
      <c r="SWZ87" s="2"/>
      <c r="SXA87" s="2"/>
      <c r="SXB87" s="2"/>
      <c r="SXC87" s="2"/>
      <c r="SXD87" s="2"/>
      <c r="SXE87" s="2"/>
      <c r="SXF87" s="2"/>
      <c r="SXG87" s="2"/>
      <c r="SXH87" s="2"/>
      <c r="SXI87" s="2"/>
      <c r="SXJ87" s="2"/>
      <c r="SXK87" s="2"/>
      <c r="SXL87" s="2"/>
      <c r="SXM87" s="2"/>
      <c r="SXN87" s="2"/>
      <c r="SXO87" s="2"/>
      <c r="SXP87" s="2"/>
      <c r="SXQ87" s="2"/>
      <c r="SXR87" s="2"/>
      <c r="SXS87" s="2"/>
      <c r="SXT87" s="2"/>
      <c r="SXU87" s="2"/>
      <c r="SXV87" s="2"/>
      <c r="SXW87" s="2"/>
      <c r="SXX87" s="2"/>
      <c r="SXY87" s="2"/>
      <c r="SXZ87" s="2"/>
      <c r="SYA87" s="2"/>
      <c r="SYB87" s="2"/>
      <c r="SYC87" s="2"/>
      <c r="SYD87" s="2"/>
      <c r="SYE87" s="2"/>
      <c r="SYF87" s="2"/>
      <c r="SYG87" s="2"/>
      <c r="SYH87" s="2"/>
      <c r="SYI87" s="2"/>
      <c r="SYJ87" s="2"/>
      <c r="SYK87" s="2"/>
      <c r="SYL87" s="2"/>
      <c r="SYM87" s="2"/>
      <c r="SYN87" s="2"/>
      <c r="SYO87" s="2"/>
      <c r="SYP87" s="2"/>
      <c r="SYQ87" s="2"/>
      <c r="SYR87" s="2"/>
      <c r="SYS87" s="2"/>
      <c r="SYT87" s="2"/>
      <c r="SYU87" s="2"/>
      <c r="SYV87" s="2"/>
      <c r="SYW87" s="2"/>
      <c r="SYX87" s="2"/>
      <c r="SYY87" s="2"/>
      <c r="SYZ87" s="2"/>
      <c r="SZA87" s="2"/>
      <c r="SZB87" s="2"/>
      <c r="SZC87" s="2"/>
      <c r="SZD87" s="2"/>
      <c r="SZE87" s="2"/>
      <c r="SZF87" s="2"/>
      <c r="SZG87" s="2"/>
      <c r="SZH87" s="2"/>
      <c r="SZI87" s="2"/>
      <c r="SZJ87" s="2"/>
      <c r="SZK87" s="2"/>
      <c r="SZL87" s="2"/>
      <c r="SZM87" s="2"/>
      <c r="SZN87" s="2"/>
      <c r="SZO87" s="2"/>
      <c r="SZP87" s="2"/>
      <c r="SZQ87" s="2"/>
      <c r="SZR87" s="2"/>
      <c r="SZS87" s="2"/>
      <c r="SZT87" s="2"/>
      <c r="SZU87" s="2"/>
      <c r="SZV87" s="2"/>
      <c r="SZW87" s="2"/>
      <c r="SZX87" s="2"/>
      <c r="SZY87" s="2"/>
      <c r="SZZ87" s="2"/>
      <c r="TAA87" s="2"/>
      <c r="TAB87" s="2"/>
      <c r="TAC87" s="2"/>
      <c r="TAD87" s="2"/>
      <c r="TAE87" s="2"/>
      <c r="TAF87" s="2"/>
      <c r="TAG87" s="2"/>
      <c r="TAH87" s="2"/>
      <c r="TAI87" s="2"/>
      <c r="TAJ87" s="2"/>
      <c r="TAK87" s="2"/>
      <c r="TAL87" s="2"/>
      <c r="TAM87" s="2"/>
      <c r="TAN87" s="2"/>
      <c r="TAO87" s="2"/>
      <c r="TAP87" s="2"/>
      <c r="TAQ87" s="2"/>
      <c r="TAR87" s="2"/>
      <c r="TAS87" s="2"/>
      <c r="TAT87" s="2"/>
      <c r="TAU87" s="2"/>
      <c r="TAV87" s="2"/>
      <c r="TAW87" s="2"/>
      <c r="TAX87" s="2"/>
      <c r="TAY87" s="2"/>
      <c r="TAZ87" s="2"/>
      <c r="TBA87" s="2"/>
      <c r="TBB87" s="2"/>
      <c r="TBC87" s="2"/>
      <c r="TBD87" s="2"/>
      <c r="TBE87" s="2"/>
      <c r="TBF87" s="2"/>
      <c r="TBG87" s="2"/>
      <c r="TBH87" s="2"/>
      <c r="TBI87" s="2"/>
      <c r="TBJ87" s="2"/>
      <c r="TBK87" s="2"/>
      <c r="TBL87" s="2"/>
      <c r="TBM87" s="2"/>
      <c r="TBN87" s="2"/>
      <c r="TBO87" s="2"/>
      <c r="TBP87" s="2"/>
      <c r="TBQ87" s="2"/>
      <c r="TBR87" s="2"/>
      <c r="TBS87" s="2"/>
      <c r="TBT87" s="2"/>
      <c r="TBU87" s="2"/>
      <c r="TBV87" s="2"/>
      <c r="TBW87" s="2"/>
      <c r="TBX87" s="2"/>
      <c r="TBY87" s="2"/>
      <c r="TBZ87" s="2"/>
      <c r="TCA87" s="2"/>
      <c r="TCB87" s="2"/>
      <c r="TCC87" s="2"/>
      <c r="TCD87" s="2"/>
      <c r="TCE87" s="2"/>
      <c r="TCF87" s="2"/>
      <c r="TCG87" s="2"/>
      <c r="TCH87" s="2"/>
      <c r="TCI87" s="2"/>
      <c r="TCJ87" s="2"/>
      <c r="TCK87" s="2"/>
      <c r="TCL87" s="2"/>
      <c r="TCM87" s="2"/>
      <c r="TCN87" s="2"/>
      <c r="TCO87" s="2"/>
      <c r="TCP87" s="2"/>
      <c r="TCQ87" s="2"/>
      <c r="TCR87" s="2"/>
      <c r="TCS87" s="2"/>
      <c r="TCT87" s="2"/>
      <c r="TCU87" s="2"/>
      <c r="TCV87" s="2"/>
      <c r="TCW87" s="2"/>
      <c r="TCX87" s="2"/>
      <c r="TCY87" s="2"/>
      <c r="TCZ87" s="2"/>
      <c r="TDA87" s="2"/>
      <c r="TDB87" s="2"/>
      <c r="TDC87" s="2"/>
      <c r="TDD87" s="2"/>
      <c r="TDE87" s="2"/>
      <c r="TDF87" s="2"/>
      <c r="TDG87" s="2"/>
      <c r="TDH87" s="2"/>
      <c r="TDI87" s="2"/>
      <c r="TDJ87" s="2"/>
      <c r="TDK87" s="2"/>
      <c r="TDL87" s="2"/>
      <c r="TDM87" s="2"/>
      <c r="TDN87" s="2"/>
      <c r="TDO87" s="2"/>
      <c r="TDP87" s="2"/>
      <c r="TDQ87" s="2"/>
      <c r="TDR87" s="2"/>
      <c r="TDS87" s="2"/>
      <c r="TDT87" s="2"/>
      <c r="TDU87" s="2"/>
      <c r="TDV87" s="2"/>
      <c r="TDW87" s="2"/>
      <c r="TDX87" s="2"/>
      <c r="TDY87" s="2"/>
      <c r="TDZ87" s="2"/>
      <c r="TEA87" s="2"/>
      <c r="TEB87" s="2"/>
      <c r="TEC87" s="2"/>
      <c r="TED87" s="2"/>
      <c r="TEE87" s="2"/>
      <c r="TEF87" s="2"/>
      <c r="TEG87" s="2"/>
      <c r="TEH87" s="2"/>
      <c r="TEI87" s="2"/>
      <c r="TEJ87" s="2"/>
      <c r="TEK87" s="2"/>
      <c r="TEL87" s="2"/>
      <c r="TEM87" s="2"/>
      <c r="TEN87" s="2"/>
      <c r="TEO87" s="2"/>
      <c r="TEP87" s="2"/>
      <c r="TEQ87" s="2"/>
      <c r="TER87" s="2"/>
      <c r="TES87" s="2"/>
      <c r="TET87" s="2"/>
      <c r="TEU87" s="2"/>
      <c r="TEV87" s="2"/>
      <c r="TEW87" s="2"/>
      <c r="TEX87" s="2"/>
      <c r="TEY87" s="2"/>
      <c r="TEZ87" s="2"/>
      <c r="TFA87" s="2"/>
      <c r="TFB87" s="2"/>
      <c r="TFC87" s="2"/>
      <c r="TFD87" s="2"/>
      <c r="TFE87" s="2"/>
      <c r="TFF87" s="2"/>
      <c r="TFG87" s="2"/>
      <c r="TFH87" s="2"/>
      <c r="TFI87" s="2"/>
      <c r="TFJ87" s="2"/>
      <c r="TFK87" s="2"/>
      <c r="TFL87" s="2"/>
      <c r="TFM87" s="2"/>
      <c r="TFN87" s="2"/>
      <c r="TFO87" s="2"/>
      <c r="TFP87" s="2"/>
      <c r="TFQ87" s="2"/>
      <c r="TFR87" s="2"/>
      <c r="TFS87" s="2"/>
      <c r="TFT87" s="2"/>
      <c r="TFU87" s="2"/>
      <c r="TFV87" s="2"/>
      <c r="TFW87" s="2"/>
      <c r="TFX87" s="2"/>
      <c r="TFY87" s="2"/>
      <c r="TFZ87" s="2"/>
      <c r="TGA87" s="2"/>
      <c r="TGB87" s="2"/>
      <c r="TGC87" s="2"/>
      <c r="TGD87" s="2"/>
      <c r="TGE87" s="2"/>
      <c r="TGF87" s="2"/>
      <c r="TGG87" s="2"/>
      <c r="TGH87" s="2"/>
      <c r="TGI87" s="2"/>
      <c r="TGJ87" s="2"/>
      <c r="TGK87" s="2"/>
      <c r="TGL87" s="2"/>
      <c r="TGM87" s="2"/>
      <c r="TGN87" s="2"/>
      <c r="TGO87" s="2"/>
      <c r="TGP87" s="2"/>
      <c r="TGQ87" s="2"/>
      <c r="TGR87" s="2"/>
      <c r="TGS87" s="2"/>
      <c r="TGT87" s="2"/>
      <c r="TGU87" s="2"/>
      <c r="TGV87" s="2"/>
      <c r="TGW87" s="2"/>
      <c r="TGX87" s="2"/>
      <c r="TGY87" s="2"/>
      <c r="TGZ87" s="2"/>
      <c r="THA87" s="2"/>
      <c r="THB87" s="2"/>
      <c r="THC87" s="2"/>
      <c r="THD87" s="2"/>
      <c r="THE87" s="2"/>
      <c r="THF87" s="2"/>
      <c r="THG87" s="2"/>
      <c r="THH87" s="2"/>
      <c r="THI87" s="2"/>
      <c r="THJ87" s="2"/>
      <c r="THK87" s="2"/>
      <c r="THL87" s="2"/>
      <c r="THM87" s="2"/>
      <c r="THN87" s="2"/>
      <c r="THO87" s="2"/>
      <c r="THP87" s="2"/>
      <c r="THQ87" s="2"/>
      <c r="THR87" s="2"/>
      <c r="THS87" s="2"/>
      <c r="THT87" s="2"/>
      <c r="THU87" s="2"/>
      <c r="THV87" s="2"/>
      <c r="THW87" s="2"/>
      <c r="THX87" s="2"/>
      <c r="THY87" s="2"/>
      <c r="THZ87" s="2"/>
      <c r="TIA87" s="2"/>
      <c r="TIB87" s="2"/>
      <c r="TIC87" s="2"/>
      <c r="TID87" s="2"/>
      <c r="TIE87" s="2"/>
      <c r="TIF87" s="2"/>
      <c r="TIG87" s="2"/>
      <c r="TIH87" s="2"/>
      <c r="TII87" s="2"/>
      <c r="TIJ87" s="2"/>
      <c r="TIK87" s="2"/>
      <c r="TIL87" s="2"/>
      <c r="TIM87" s="2"/>
      <c r="TIN87" s="2"/>
      <c r="TIO87" s="2"/>
      <c r="TIP87" s="2"/>
      <c r="TIQ87" s="2"/>
      <c r="TIR87" s="2"/>
      <c r="TIS87" s="2"/>
      <c r="TIT87" s="2"/>
      <c r="TIU87" s="2"/>
      <c r="TIV87" s="2"/>
      <c r="TIW87" s="2"/>
      <c r="TIX87" s="2"/>
      <c r="TIY87" s="2"/>
      <c r="TIZ87" s="2"/>
      <c r="TJA87" s="2"/>
      <c r="TJB87" s="2"/>
      <c r="TJC87" s="2"/>
      <c r="TJD87" s="2"/>
      <c r="TJE87" s="2"/>
      <c r="TJF87" s="2"/>
      <c r="TJG87" s="2"/>
      <c r="TJH87" s="2"/>
      <c r="TJI87" s="2"/>
      <c r="TJJ87" s="2"/>
      <c r="TJK87" s="2"/>
      <c r="TJL87" s="2"/>
      <c r="TJM87" s="2"/>
      <c r="TJN87" s="2"/>
      <c r="TJO87" s="2"/>
      <c r="TJP87" s="2"/>
      <c r="TJQ87" s="2"/>
      <c r="TJR87" s="2"/>
      <c r="TJS87" s="2"/>
      <c r="TJT87" s="2"/>
      <c r="TJU87" s="2"/>
      <c r="TJV87" s="2"/>
      <c r="TJW87" s="2"/>
      <c r="TJX87" s="2"/>
      <c r="TJY87" s="2"/>
      <c r="TJZ87" s="2"/>
      <c r="TKA87" s="2"/>
      <c r="TKB87" s="2"/>
      <c r="TKC87" s="2"/>
      <c r="TKD87" s="2"/>
      <c r="TKE87" s="2"/>
      <c r="TKF87" s="2"/>
      <c r="TKG87" s="2"/>
      <c r="TKH87" s="2"/>
      <c r="TKI87" s="2"/>
      <c r="TKJ87" s="2"/>
      <c r="TKK87" s="2"/>
      <c r="TKL87" s="2"/>
      <c r="TKM87" s="2"/>
      <c r="TKN87" s="2"/>
      <c r="TKO87" s="2"/>
      <c r="TKP87" s="2"/>
      <c r="TKQ87" s="2"/>
      <c r="TKR87" s="2"/>
      <c r="TKS87" s="2"/>
      <c r="TKT87" s="2"/>
      <c r="TKU87" s="2"/>
      <c r="TKV87" s="2"/>
      <c r="TKW87" s="2"/>
      <c r="TKX87" s="2"/>
      <c r="TKY87" s="2"/>
      <c r="TKZ87" s="2"/>
      <c r="TLA87" s="2"/>
      <c r="TLB87" s="2"/>
      <c r="TLC87" s="2"/>
      <c r="TLD87" s="2"/>
      <c r="TLE87" s="2"/>
      <c r="TLF87" s="2"/>
      <c r="TLG87" s="2"/>
      <c r="TLH87" s="2"/>
      <c r="TLI87" s="2"/>
      <c r="TLJ87" s="2"/>
      <c r="TLK87" s="2"/>
      <c r="TLL87" s="2"/>
      <c r="TLM87" s="2"/>
      <c r="TLN87" s="2"/>
      <c r="TLO87" s="2"/>
      <c r="TLP87" s="2"/>
      <c r="TLQ87" s="2"/>
      <c r="TLR87" s="2"/>
      <c r="TLS87" s="2"/>
      <c r="TLT87" s="2"/>
      <c r="TLU87" s="2"/>
      <c r="TLV87" s="2"/>
      <c r="TLW87" s="2"/>
      <c r="TLX87" s="2"/>
      <c r="TLY87" s="2"/>
      <c r="TLZ87" s="2"/>
      <c r="TMA87" s="2"/>
      <c r="TMB87" s="2"/>
      <c r="TMC87" s="2"/>
      <c r="TMD87" s="2"/>
      <c r="TME87" s="2"/>
      <c r="TMF87" s="2"/>
      <c r="TMG87" s="2"/>
      <c r="TMH87" s="2"/>
      <c r="TMI87" s="2"/>
      <c r="TMJ87" s="2"/>
      <c r="TMK87" s="2"/>
      <c r="TML87" s="2"/>
      <c r="TMM87" s="2"/>
      <c r="TMN87" s="2"/>
      <c r="TMO87" s="2"/>
      <c r="TMP87" s="2"/>
      <c r="TMQ87" s="2"/>
      <c r="TMR87" s="2"/>
      <c r="TMS87" s="2"/>
      <c r="TMT87" s="2"/>
      <c r="TMU87" s="2"/>
      <c r="TMV87" s="2"/>
      <c r="TMW87" s="2"/>
      <c r="TMX87" s="2"/>
      <c r="TMY87" s="2"/>
      <c r="TMZ87" s="2"/>
      <c r="TNA87" s="2"/>
      <c r="TNB87" s="2"/>
      <c r="TNC87" s="2"/>
      <c r="TND87" s="2"/>
      <c r="TNE87" s="2"/>
      <c r="TNF87" s="2"/>
      <c r="TNG87" s="2"/>
      <c r="TNH87" s="2"/>
      <c r="TNI87" s="2"/>
      <c r="TNJ87" s="2"/>
      <c r="TNK87" s="2"/>
      <c r="TNL87" s="2"/>
      <c r="TNM87" s="2"/>
      <c r="TNN87" s="2"/>
      <c r="TNO87" s="2"/>
      <c r="TNP87" s="2"/>
      <c r="TNQ87" s="2"/>
      <c r="TNR87" s="2"/>
      <c r="TNS87" s="2"/>
      <c r="TNT87" s="2"/>
      <c r="TNU87" s="2"/>
      <c r="TNV87" s="2"/>
      <c r="TNW87" s="2"/>
      <c r="TNX87" s="2"/>
      <c r="TNY87" s="2"/>
      <c r="TNZ87" s="2"/>
      <c r="TOA87" s="2"/>
      <c r="TOB87" s="2"/>
      <c r="TOC87" s="2"/>
      <c r="TOD87" s="2"/>
      <c r="TOE87" s="2"/>
      <c r="TOF87" s="2"/>
      <c r="TOG87" s="2"/>
      <c r="TOH87" s="2"/>
      <c r="TOI87" s="2"/>
      <c r="TOJ87" s="2"/>
      <c r="TOK87" s="2"/>
      <c r="TOL87" s="2"/>
      <c r="TOM87" s="2"/>
      <c r="TON87" s="2"/>
      <c r="TOO87" s="2"/>
      <c r="TOP87" s="2"/>
      <c r="TOQ87" s="2"/>
      <c r="TOR87" s="2"/>
      <c r="TOS87" s="2"/>
      <c r="TOT87" s="2"/>
      <c r="TOU87" s="2"/>
      <c r="TOV87" s="2"/>
      <c r="TOW87" s="2"/>
      <c r="TOX87" s="2"/>
      <c r="TOY87" s="2"/>
      <c r="TOZ87" s="2"/>
      <c r="TPA87" s="2"/>
      <c r="TPB87" s="2"/>
      <c r="TPC87" s="2"/>
      <c r="TPD87" s="2"/>
      <c r="TPE87" s="2"/>
      <c r="TPF87" s="2"/>
      <c r="TPG87" s="2"/>
      <c r="TPH87" s="2"/>
      <c r="TPI87" s="2"/>
      <c r="TPJ87" s="2"/>
      <c r="TPK87" s="2"/>
      <c r="TPL87" s="2"/>
      <c r="TPM87" s="2"/>
      <c r="TPN87" s="2"/>
      <c r="TPO87" s="2"/>
      <c r="TPP87" s="2"/>
      <c r="TPQ87" s="2"/>
      <c r="TPR87" s="2"/>
      <c r="TPS87" s="2"/>
      <c r="TPT87" s="2"/>
      <c r="TPU87" s="2"/>
      <c r="TPV87" s="2"/>
      <c r="TPW87" s="2"/>
      <c r="TPX87" s="2"/>
      <c r="TPY87" s="2"/>
      <c r="TPZ87" s="2"/>
      <c r="TQA87" s="2"/>
      <c r="TQB87" s="2"/>
      <c r="TQC87" s="2"/>
      <c r="TQD87" s="2"/>
      <c r="TQE87" s="2"/>
      <c r="TQF87" s="2"/>
      <c r="TQG87" s="2"/>
      <c r="TQH87" s="2"/>
      <c r="TQI87" s="2"/>
      <c r="TQJ87" s="2"/>
      <c r="TQK87" s="2"/>
      <c r="TQL87" s="2"/>
      <c r="TQM87" s="2"/>
      <c r="TQN87" s="2"/>
      <c r="TQO87" s="2"/>
      <c r="TQP87" s="2"/>
      <c r="TQQ87" s="2"/>
      <c r="TQR87" s="2"/>
      <c r="TQS87" s="2"/>
      <c r="TQT87" s="2"/>
      <c r="TQU87" s="2"/>
      <c r="TQV87" s="2"/>
      <c r="TQW87" s="2"/>
      <c r="TQX87" s="2"/>
      <c r="TQY87" s="2"/>
      <c r="TQZ87" s="2"/>
      <c r="TRA87" s="2"/>
      <c r="TRB87" s="2"/>
      <c r="TRC87" s="2"/>
      <c r="TRD87" s="2"/>
      <c r="TRE87" s="2"/>
      <c r="TRF87" s="2"/>
      <c r="TRG87" s="2"/>
      <c r="TRH87" s="2"/>
      <c r="TRI87" s="2"/>
      <c r="TRJ87" s="2"/>
      <c r="TRK87" s="2"/>
      <c r="TRL87" s="2"/>
      <c r="TRM87" s="2"/>
      <c r="TRN87" s="2"/>
      <c r="TRO87" s="2"/>
      <c r="TRP87" s="2"/>
      <c r="TRQ87" s="2"/>
      <c r="TRR87" s="2"/>
      <c r="TRS87" s="2"/>
      <c r="TRT87" s="2"/>
      <c r="TRU87" s="2"/>
      <c r="TRV87" s="2"/>
      <c r="TRW87" s="2"/>
      <c r="TRX87" s="2"/>
      <c r="TRY87" s="2"/>
      <c r="TRZ87" s="2"/>
      <c r="TSA87" s="2"/>
      <c r="TSB87" s="2"/>
      <c r="TSC87" s="2"/>
      <c r="TSD87" s="2"/>
      <c r="TSE87" s="2"/>
      <c r="TSF87" s="2"/>
      <c r="TSG87" s="2"/>
      <c r="TSH87" s="2"/>
      <c r="TSI87" s="2"/>
      <c r="TSJ87" s="2"/>
      <c r="TSK87" s="2"/>
      <c r="TSL87" s="2"/>
      <c r="TSM87" s="2"/>
      <c r="TSN87" s="2"/>
      <c r="TSO87" s="2"/>
      <c r="TSP87" s="2"/>
      <c r="TSQ87" s="2"/>
      <c r="TSR87" s="2"/>
      <c r="TSS87" s="2"/>
      <c r="TST87" s="2"/>
      <c r="TSU87" s="2"/>
      <c r="TSV87" s="2"/>
      <c r="TSW87" s="2"/>
      <c r="TSX87" s="2"/>
      <c r="TSY87" s="2"/>
      <c r="TSZ87" s="2"/>
      <c r="TTA87" s="2"/>
      <c r="TTB87" s="2"/>
      <c r="TTC87" s="2"/>
      <c r="TTD87" s="2"/>
      <c r="TTE87" s="2"/>
      <c r="TTF87" s="2"/>
      <c r="TTG87" s="2"/>
      <c r="TTH87" s="2"/>
      <c r="TTI87" s="2"/>
      <c r="TTJ87" s="2"/>
      <c r="TTK87" s="2"/>
      <c r="TTL87" s="2"/>
      <c r="TTM87" s="2"/>
      <c r="TTN87" s="2"/>
      <c r="TTO87" s="2"/>
      <c r="TTP87" s="2"/>
      <c r="TTQ87" s="2"/>
      <c r="TTR87" s="2"/>
      <c r="TTS87" s="2"/>
      <c r="TTT87" s="2"/>
      <c r="TTU87" s="2"/>
      <c r="TTV87" s="2"/>
      <c r="TTW87" s="2"/>
      <c r="TTX87" s="2"/>
      <c r="TTY87" s="2"/>
      <c r="TTZ87" s="2"/>
      <c r="TUA87" s="2"/>
      <c r="TUB87" s="2"/>
      <c r="TUC87" s="2"/>
      <c r="TUD87" s="2"/>
      <c r="TUE87" s="2"/>
      <c r="TUF87" s="2"/>
      <c r="TUG87" s="2"/>
      <c r="TUH87" s="2"/>
      <c r="TUI87" s="2"/>
      <c r="TUJ87" s="2"/>
      <c r="TUK87" s="2"/>
      <c r="TUL87" s="2"/>
      <c r="TUM87" s="2"/>
      <c r="TUN87" s="2"/>
      <c r="TUO87" s="2"/>
      <c r="TUP87" s="2"/>
      <c r="TUQ87" s="2"/>
      <c r="TUR87" s="2"/>
      <c r="TUS87" s="2"/>
      <c r="TUT87" s="2"/>
      <c r="TUU87" s="2"/>
      <c r="TUV87" s="2"/>
      <c r="TUW87" s="2"/>
      <c r="TUX87" s="2"/>
      <c r="TUY87" s="2"/>
      <c r="TUZ87" s="2"/>
      <c r="TVA87" s="2"/>
      <c r="TVB87" s="2"/>
      <c r="TVC87" s="2"/>
      <c r="TVD87" s="2"/>
      <c r="TVE87" s="2"/>
      <c r="TVF87" s="2"/>
      <c r="TVG87" s="2"/>
      <c r="TVH87" s="2"/>
      <c r="TVI87" s="2"/>
      <c r="TVJ87" s="2"/>
      <c r="TVK87" s="2"/>
      <c r="TVL87" s="2"/>
      <c r="TVM87" s="2"/>
      <c r="TVN87" s="2"/>
      <c r="TVO87" s="2"/>
      <c r="TVP87" s="2"/>
      <c r="TVQ87" s="2"/>
      <c r="TVR87" s="2"/>
      <c r="TVS87" s="2"/>
      <c r="TVT87" s="2"/>
      <c r="TVU87" s="2"/>
      <c r="TVV87" s="2"/>
      <c r="TVW87" s="2"/>
      <c r="TVX87" s="2"/>
      <c r="TVY87" s="2"/>
      <c r="TVZ87" s="2"/>
      <c r="TWA87" s="2"/>
      <c r="TWB87" s="2"/>
      <c r="TWC87" s="2"/>
      <c r="TWD87" s="2"/>
      <c r="TWE87" s="2"/>
      <c r="TWF87" s="2"/>
      <c r="TWG87" s="2"/>
      <c r="TWH87" s="2"/>
      <c r="TWI87" s="2"/>
      <c r="TWJ87" s="2"/>
      <c r="TWK87" s="2"/>
      <c r="TWL87" s="2"/>
      <c r="TWM87" s="2"/>
      <c r="TWN87" s="2"/>
      <c r="TWO87" s="2"/>
      <c r="TWP87" s="2"/>
      <c r="TWQ87" s="2"/>
      <c r="TWR87" s="2"/>
      <c r="TWS87" s="2"/>
      <c r="TWT87" s="2"/>
      <c r="TWU87" s="2"/>
      <c r="TWV87" s="2"/>
      <c r="TWW87" s="2"/>
      <c r="TWX87" s="2"/>
      <c r="TWY87" s="2"/>
      <c r="TWZ87" s="2"/>
      <c r="TXA87" s="2"/>
      <c r="TXB87" s="2"/>
      <c r="TXC87" s="2"/>
      <c r="TXD87" s="2"/>
      <c r="TXE87" s="2"/>
      <c r="TXF87" s="2"/>
      <c r="TXG87" s="2"/>
      <c r="TXH87" s="2"/>
      <c r="TXI87" s="2"/>
      <c r="TXJ87" s="2"/>
      <c r="TXK87" s="2"/>
      <c r="TXL87" s="2"/>
      <c r="TXM87" s="2"/>
      <c r="TXN87" s="2"/>
      <c r="TXO87" s="2"/>
      <c r="TXP87" s="2"/>
      <c r="TXQ87" s="2"/>
      <c r="TXR87" s="2"/>
      <c r="TXS87" s="2"/>
      <c r="TXT87" s="2"/>
      <c r="TXU87" s="2"/>
      <c r="TXV87" s="2"/>
      <c r="TXW87" s="2"/>
      <c r="TXX87" s="2"/>
      <c r="TXY87" s="2"/>
      <c r="TXZ87" s="2"/>
      <c r="TYA87" s="2"/>
      <c r="TYB87" s="2"/>
      <c r="TYC87" s="2"/>
      <c r="TYD87" s="2"/>
      <c r="TYE87" s="2"/>
      <c r="TYF87" s="2"/>
      <c r="TYG87" s="2"/>
      <c r="TYH87" s="2"/>
      <c r="TYI87" s="2"/>
      <c r="TYJ87" s="2"/>
      <c r="TYK87" s="2"/>
      <c r="TYL87" s="2"/>
      <c r="TYM87" s="2"/>
      <c r="TYN87" s="2"/>
      <c r="TYO87" s="2"/>
      <c r="TYP87" s="2"/>
      <c r="TYQ87" s="2"/>
      <c r="TYR87" s="2"/>
      <c r="TYS87" s="2"/>
      <c r="TYT87" s="2"/>
      <c r="TYU87" s="2"/>
      <c r="TYV87" s="2"/>
      <c r="TYW87" s="2"/>
      <c r="TYX87" s="2"/>
      <c r="TYY87" s="2"/>
      <c r="TYZ87" s="2"/>
      <c r="TZA87" s="2"/>
      <c r="TZB87" s="2"/>
      <c r="TZC87" s="2"/>
      <c r="TZD87" s="2"/>
      <c r="TZE87" s="2"/>
      <c r="TZF87" s="2"/>
      <c r="TZG87" s="2"/>
      <c r="TZH87" s="2"/>
      <c r="TZI87" s="2"/>
      <c r="TZJ87" s="2"/>
      <c r="TZK87" s="2"/>
      <c r="TZL87" s="2"/>
      <c r="TZM87" s="2"/>
      <c r="TZN87" s="2"/>
      <c r="TZO87" s="2"/>
      <c r="TZP87" s="2"/>
      <c r="TZQ87" s="2"/>
      <c r="TZR87" s="2"/>
      <c r="TZS87" s="2"/>
      <c r="TZT87" s="2"/>
      <c r="TZU87" s="2"/>
      <c r="TZV87" s="2"/>
      <c r="TZW87" s="2"/>
      <c r="TZX87" s="2"/>
      <c r="TZY87" s="2"/>
      <c r="TZZ87" s="2"/>
      <c r="UAA87" s="2"/>
      <c r="UAB87" s="2"/>
      <c r="UAC87" s="2"/>
      <c r="UAD87" s="2"/>
      <c r="UAE87" s="2"/>
      <c r="UAF87" s="2"/>
      <c r="UAG87" s="2"/>
      <c r="UAH87" s="2"/>
      <c r="UAI87" s="2"/>
      <c r="UAJ87" s="2"/>
      <c r="UAK87" s="2"/>
      <c r="UAL87" s="2"/>
      <c r="UAM87" s="2"/>
      <c r="UAN87" s="2"/>
      <c r="UAO87" s="2"/>
      <c r="UAP87" s="2"/>
      <c r="UAQ87" s="2"/>
      <c r="UAR87" s="2"/>
      <c r="UAS87" s="2"/>
      <c r="UAT87" s="2"/>
      <c r="UAU87" s="2"/>
      <c r="UAV87" s="2"/>
      <c r="UAW87" s="2"/>
      <c r="UAX87" s="2"/>
      <c r="UAY87" s="2"/>
      <c r="UAZ87" s="2"/>
      <c r="UBA87" s="2"/>
      <c r="UBB87" s="2"/>
      <c r="UBC87" s="2"/>
      <c r="UBD87" s="2"/>
      <c r="UBE87" s="2"/>
      <c r="UBF87" s="2"/>
      <c r="UBG87" s="2"/>
      <c r="UBH87" s="2"/>
      <c r="UBI87" s="2"/>
      <c r="UBJ87" s="2"/>
      <c r="UBK87" s="2"/>
      <c r="UBL87" s="2"/>
      <c r="UBM87" s="2"/>
      <c r="UBN87" s="2"/>
      <c r="UBO87" s="2"/>
      <c r="UBP87" s="2"/>
      <c r="UBQ87" s="2"/>
      <c r="UBR87" s="2"/>
      <c r="UBS87" s="2"/>
      <c r="UBT87" s="2"/>
      <c r="UBU87" s="2"/>
      <c r="UBV87" s="2"/>
      <c r="UBW87" s="2"/>
      <c r="UBX87" s="2"/>
      <c r="UBY87" s="2"/>
      <c r="UBZ87" s="2"/>
      <c r="UCA87" s="2"/>
      <c r="UCB87" s="2"/>
      <c r="UCC87" s="2"/>
      <c r="UCD87" s="2"/>
      <c r="UCE87" s="2"/>
      <c r="UCF87" s="2"/>
      <c r="UCG87" s="2"/>
      <c r="UCH87" s="2"/>
      <c r="UCI87" s="2"/>
      <c r="UCJ87" s="2"/>
      <c r="UCK87" s="2"/>
      <c r="UCL87" s="2"/>
      <c r="UCM87" s="2"/>
      <c r="UCN87" s="2"/>
      <c r="UCO87" s="2"/>
      <c r="UCP87" s="2"/>
      <c r="UCQ87" s="2"/>
      <c r="UCR87" s="2"/>
      <c r="UCS87" s="2"/>
      <c r="UCT87" s="2"/>
      <c r="UCU87" s="2"/>
      <c r="UCV87" s="2"/>
      <c r="UCW87" s="2"/>
      <c r="UCX87" s="2"/>
      <c r="UCY87" s="2"/>
      <c r="UCZ87" s="2"/>
      <c r="UDA87" s="2"/>
      <c r="UDB87" s="2"/>
      <c r="UDC87" s="2"/>
      <c r="UDD87" s="2"/>
      <c r="UDE87" s="2"/>
      <c r="UDF87" s="2"/>
      <c r="UDG87" s="2"/>
      <c r="UDH87" s="2"/>
      <c r="UDI87" s="2"/>
      <c r="UDJ87" s="2"/>
      <c r="UDK87" s="2"/>
      <c r="UDL87" s="2"/>
      <c r="UDM87" s="2"/>
      <c r="UDN87" s="2"/>
      <c r="UDO87" s="2"/>
      <c r="UDP87" s="2"/>
      <c r="UDQ87" s="2"/>
      <c r="UDR87" s="2"/>
      <c r="UDS87" s="2"/>
      <c r="UDT87" s="2"/>
      <c r="UDU87" s="2"/>
      <c r="UDV87" s="2"/>
      <c r="UDW87" s="2"/>
      <c r="UDX87" s="2"/>
      <c r="UDY87" s="2"/>
      <c r="UDZ87" s="2"/>
      <c r="UEA87" s="2"/>
      <c r="UEB87" s="2"/>
      <c r="UEC87" s="2"/>
      <c r="UED87" s="2"/>
      <c r="UEE87" s="2"/>
      <c r="UEF87" s="2"/>
      <c r="UEG87" s="2"/>
      <c r="UEH87" s="2"/>
      <c r="UEI87" s="2"/>
      <c r="UEJ87" s="2"/>
      <c r="UEK87" s="2"/>
      <c r="UEL87" s="2"/>
      <c r="UEM87" s="2"/>
      <c r="UEN87" s="2"/>
      <c r="UEO87" s="2"/>
      <c r="UEP87" s="2"/>
      <c r="UEQ87" s="2"/>
      <c r="UER87" s="2"/>
      <c r="UES87" s="2"/>
      <c r="UET87" s="2"/>
      <c r="UEU87" s="2"/>
      <c r="UEV87" s="2"/>
      <c r="UEW87" s="2"/>
      <c r="UEX87" s="2"/>
      <c r="UEY87" s="2"/>
      <c r="UEZ87" s="2"/>
      <c r="UFA87" s="2"/>
      <c r="UFB87" s="2"/>
      <c r="UFC87" s="2"/>
      <c r="UFD87" s="2"/>
      <c r="UFE87" s="2"/>
      <c r="UFF87" s="2"/>
      <c r="UFG87" s="2"/>
      <c r="UFH87" s="2"/>
      <c r="UFI87" s="2"/>
      <c r="UFJ87" s="2"/>
      <c r="UFK87" s="2"/>
      <c r="UFL87" s="2"/>
      <c r="UFM87" s="2"/>
      <c r="UFN87" s="2"/>
      <c r="UFO87" s="2"/>
      <c r="UFP87" s="2"/>
      <c r="UFQ87" s="2"/>
      <c r="UFR87" s="2"/>
      <c r="UFS87" s="2"/>
      <c r="UFT87" s="2"/>
      <c r="UFU87" s="2"/>
      <c r="UFV87" s="2"/>
      <c r="UFW87" s="2"/>
      <c r="UFX87" s="2"/>
      <c r="UFY87" s="2"/>
      <c r="UFZ87" s="2"/>
      <c r="UGA87" s="2"/>
      <c r="UGB87" s="2"/>
      <c r="UGC87" s="2"/>
      <c r="UGD87" s="2"/>
      <c r="UGE87" s="2"/>
      <c r="UGF87" s="2"/>
      <c r="UGG87" s="2"/>
      <c r="UGH87" s="2"/>
      <c r="UGI87" s="2"/>
      <c r="UGJ87" s="2"/>
      <c r="UGK87" s="2"/>
      <c r="UGL87" s="2"/>
      <c r="UGM87" s="2"/>
      <c r="UGN87" s="2"/>
      <c r="UGO87" s="2"/>
      <c r="UGP87" s="2"/>
      <c r="UGQ87" s="2"/>
      <c r="UGR87" s="2"/>
      <c r="UGS87" s="2"/>
      <c r="UGT87" s="2"/>
      <c r="UGU87" s="2"/>
      <c r="UGV87" s="2"/>
      <c r="UGW87" s="2"/>
      <c r="UGX87" s="2"/>
      <c r="UGY87" s="2"/>
      <c r="UGZ87" s="2"/>
      <c r="UHA87" s="2"/>
      <c r="UHB87" s="2"/>
      <c r="UHC87" s="2"/>
      <c r="UHD87" s="2"/>
      <c r="UHE87" s="2"/>
      <c r="UHF87" s="2"/>
      <c r="UHG87" s="2"/>
      <c r="UHH87" s="2"/>
      <c r="UHI87" s="2"/>
      <c r="UHJ87" s="2"/>
      <c r="UHK87" s="2"/>
      <c r="UHL87" s="2"/>
      <c r="UHM87" s="2"/>
      <c r="UHN87" s="2"/>
      <c r="UHO87" s="2"/>
      <c r="UHP87" s="2"/>
      <c r="UHQ87" s="2"/>
      <c r="UHR87" s="2"/>
      <c r="UHS87" s="2"/>
      <c r="UHT87" s="2"/>
      <c r="UHU87" s="2"/>
      <c r="UHV87" s="2"/>
      <c r="UHW87" s="2"/>
      <c r="UHX87" s="2"/>
      <c r="UHY87" s="2"/>
      <c r="UHZ87" s="2"/>
      <c r="UIA87" s="2"/>
      <c r="UIB87" s="2"/>
      <c r="UIC87" s="2"/>
      <c r="UID87" s="2"/>
      <c r="UIE87" s="2"/>
      <c r="UIF87" s="2"/>
      <c r="UIG87" s="2"/>
      <c r="UIH87" s="2"/>
      <c r="UII87" s="2"/>
      <c r="UIJ87" s="2"/>
      <c r="UIK87" s="2"/>
      <c r="UIL87" s="2"/>
      <c r="UIM87" s="2"/>
      <c r="UIN87" s="2"/>
      <c r="UIO87" s="2"/>
      <c r="UIP87" s="2"/>
      <c r="UIQ87" s="2"/>
      <c r="UIR87" s="2"/>
      <c r="UIS87" s="2"/>
      <c r="UIT87" s="2"/>
      <c r="UIU87" s="2"/>
      <c r="UIV87" s="2"/>
      <c r="UIW87" s="2"/>
      <c r="UIX87" s="2"/>
      <c r="UIY87" s="2"/>
      <c r="UIZ87" s="2"/>
      <c r="UJA87" s="2"/>
      <c r="UJB87" s="2"/>
      <c r="UJC87" s="2"/>
      <c r="UJD87" s="2"/>
      <c r="UJE87" s="2"/>
      <c r="UJF87" s="2"/>
      <c r="UJG87" s="2"/>
      <c r="UJH87" s="2"/>
      <c r="UJI87" s="2"/>
      <c r="UJJ87" s="2"/>
      <c r="UJK87" s="2"/>
      <c r="UJL87" s="2"/>
      <c r="UJM87" s="2"/>
      <c r="UJN87" s="2"/>
      <c r="UJO87" s="2"/>
      <c r="UJP87" s="2"/>
      <c r="UJQ87" s="2"/>
      <c r="UJR87" s="2"/>
      <c r="UJS87" s="2"/>
      <c r="UJT87" s="2"/>
      <c r="UJU87" s="2"/>
      <c r="UJV87" s="2"/>
      <c r="UJW87" s="2"/>
      <c r="UJX87" s="2"/>
      <c r="UJY87" s="2"/>
      <c r="UJZ87" s="2"/>
      <c r="UKA87" s="2"/>
      <c r="UKB87" s="2"/>
      <c r="UKC87" s="2"/>
      <c r="UKD87" s="2"/>
      <c r="UKE87" s="2"/>
      <c r="UKF87" s="2"/>
      <c r="UKG87" s="2"/>
      <c r="UKH87" s="2"/>
      <c r="UKI87" s="2"/>
      <c r="UKJ87" s="2"/>
      <c r="UKK87" s="2"/>
      <c r="UKL87" s="2"/>
      <c r="UKM87" s="2"/>
      <c r="UKN87" s="2"/>
      <c r="UKO87" s="2"/>
      <c r="UKP87" s="2"/>
      <c r="UKQ87" s="2"/>
      <c r="UKR87" s="2"/>
      <c r="UKS87" s="2"/>
      <c r="UKT87" s="2"/>
      <c r="UKU87" s="2"/>
      <c r="UKV87" s="2"/>
      <c r="UKW87" s="2"/>
      <c r="UKX87" s="2"/>
      <c r="UKY87" s="2"/>
      <c r="UKZ87" s="2"/>
      <c r="ULA87" s="2"/>
      <c r="ULB87" s="2"/>
      <c r="ULC87" s="2"/>
      <c r="ULD87" s="2"/>
      <c r="ULE87" s="2"/>
      <c r="ULF87" s="2"/>
      <c r="ULG87" s="2"/>
      <c r="ULH87" s="2"/>
      <c r="ULI87" s="2"/>
      <c r="ULJ87" s="2"/>
      <c r="ULK87" s="2"/>
      <c r="ULL87" s="2"/>
      <c r="ULM87" s="2"/>
      <c r="ULN87" s="2"/>
      <c r="ULO87" s="2"/>
      <c r="ULP87" s="2"/>
      <c r="ULQ87" s="2"/>
      <c r="ULR87" s="2"/>
      <c r="ULS87" s="2"/>
      <c r="ULT87" s="2"/>
      <c r="ULU87" s="2"/>
      <c r="ULV87" s="2"/>
      <c r="ULW87" s="2"/>
      <c r="ULX87" s="2"/>
      <c r="ULY87" s="2"/>
      <c r="ULZ87" s="2"/>
      <c r="UMA87" s="2"/>
      <c r="UMB87" s="2"/>
      <c r="UMC87" s="2"/>
      <c r="UMD87" s="2"/>
      <c r="UME87" s="2"/>
      <c r="UMF87" s="2"/>
      <c r="UMG87" s="2"/>
      <c r="UMH87" s="2"/>
      <c r="UMI87" s="2"/>
      <c r="UMJ87" s="2"/>
      <c r="UMK87" s="2"/>
      <c r="UML87" s="2"/>
      <c r="UMM87" s="2"/>
      <c r="UMN87" s="2"/>
      <c r="UMO87" s="2"/>
      <c r="UMP87" s="2"/>
      <c r="UMQ87" s="2"/>
      <c r="UMR87" s="2"/>
      <c r="UMS87" s="2"/>
      <c r="UMT87" s="2"/>
      <c r="UMU87" s="2"/>
      <c r="UMV87" s="2"/>
      <c r="UMW87" s="2"/>
      <c r="UMX87" s="2"/>
      <c r="UMY87" s="2"/>
      <c r="UMZ87" s="2"/>
      <c r="UNA87" s="2"/>
      <c r="UNB87" s="2"/>
      <c r="UNC87" s="2"/>
      <c r="UND87" s="2"/>
      <c r="UNE87" s="2"/>
      <c r="UNF87" s="2"/>
      <c r="UNG87" s="2"/>
      <c r="UNH87" s="2"/>
      <c r="UNI87" s="2"/>
      <c r="UNJ87" s="2"/>
      <c r="UNK87" s="2"/>
      <c r="UNL87" s="2"/>
      <c r="UNM87" s="2"/>
      <c r="UNN87" s="2"/>
      <c r="UNO87" s="2"/>
      <c r="UNP87" s="2"/>
      <c r="UNQ87" s="2"/>
      <c r="UNR87" s="2"/>
      <c r="UNS87" s="2"/>
      <c r="UNT87" s="2"/>
      <c r="UNU87" s="2"/>
      <c r="UNV87" s="2"/>
      <c r="UNW87" s="2"/>
      <c r="UNX87" s="2"/>
      <c r="UNY87" s="2"/>
      <c r="UNZ87" s="2"/>
      <c r="UOA87" s="2"/>
      <c r="UOB87" s="2"/>
      <c r="UOC87" s="2"/>
      <c r="UOD87" s="2"/>
      <c r="UOE87" s="2"/>
      <c r="UOF87" s="2"/>
      <c r="UOG87" s="2"/>
      <c r="UOH87" s="2"/>
      <c r="UOI87" s="2"/>
      <c r="UOJ87" s="2"/>
      <c r="UOK87" s="2"/>
      <c r="UOL87" s="2"/>
      <c r="UOM87" s="2"/>
      <c r="UON87" s="2"/>
      <c r="UOO87" s="2"/>
      <c r="UOP87" s="2"/>
      <c r="UOQ87" s="2"/>
      <c r="UOR87" s="2"/>
      <c r="UOS87" s="2"/>
      <c r="UOT87" s="2"/>
      <c r="UOU87" s="2"/>
      <c r="UOV87" s="2"/>
      <c r="UOW87" s="2"/>
      <c r="UOX87" s="2"/>
      <c r="UOY87" s="2"/>
      <c r="UOZ87" s="2"/>
      <c r="UPA87" s="2"/>
      <c r="UPB87" s="2"/>
      <c r="UPC87" s="2"/>
      <c r="UPD87" s="2"/>
      <c r="UPE87" s="2"/>
      <c r="UPF87" s="2"/>
      <c r="UPG87" s="2"/>
      <c r="UPH87" s="2"/>
      <c r="UPI87" s="2"/>
      <c r="UPJ87" s="2"/>
      <c r="UPK87" s="2"/>
      <c r="UPL87" s="2"/>
      <c r="UPM87" s="2"/>
      <c r="UPN87" s="2"/>
      <c r="UPO87" s="2"/>
      <c r="UPP87" s="2"/>
      <c r="UPQ87" s="2"/>
      <c r="UPR87" s="2"/>
      <c r="UPS87" s="2"/>
      <c r="UPT87" s="2"/>
      <c r="UPU87" s="2"/>
      <c r="UPV87" s="2"/>
      <c r="UPW87" s="2"/>
      <c r="UPX87" s="2"/>
      <c r="UPY87" s="2"/>
      <c r="UPZ87" s="2"/>
      <c r="UQA87" s="2"/>
      <c r="UQB87" s="2"/>
      <c r="UQC87" s="2"/>
      <c r="UQD87" s="2"/>
      <c r="UQE87" s="2"/>
      <c r="UQF87" s="2"/>
      <c r="UQG87" s="2"/>
      <c r="UQH87" s="2"/>
      <c r="UQI87" s="2"/>
      <c r="UQJ87" s="2"/>
      <c r="UQK87" s="2"/>
      <c r="UQL87" s="2"/>
      <c r="UQM87" s="2"/>
      <c r="UQN87" s="2"/>
      <c r="UQO87" s="2"/>
      <c r="UQP87" s="2"/>
      <c r="UQQ87" s="2"/>
      <c r="UQR87" s="2"/>
      <c r="UQS87" s="2"/>
      <c r="UQT87" s="2"/>
      <c r="UQU87" s="2"/>
      <c r="UQV87" s="2"/>
      <c r="UQW87" s="2"/>
      <c r="UQX87" s="2"/>
      <c r="UQY87" s="2"/>
      <c r="UQZ87" s="2"/>
      <c r="URA87" s="2"/>
      <c r="URB87" s="2"/>
      <c r="URC87" s="2"/>
      <c r="URD87" s="2"/>
      <c r="URE87" s="2"/>
      <c r="URF87" s="2"/>
      <c r="URG87" s="2"/>
      <c r="URH87" s="2"/>
      <c r="URI87" s="2"/>
      <c r="URJ87" s="2"/>
      <c r="URK87" s="2"/>
      <c r="URL87" s="2"/>
      <c r="URM87" s="2"/>
      <c r="URN87" s="2"/>
      <c r="URO87" s="2"/>
      <c r="URP87" s="2"/>
      <c r="URQ87" s="2"/>
      <c r="URR87" s="2"/>
      <c r="URS87" s="2"/>
      <c r="URT87" s="2"/>
      <c r="URU87" s="2"/>
      <c r="URV87" s="2"/>
      <c r="URW87" s="2"/>
      <c r="URX87" s="2"/>
      <c r="URY87" s="2"/>
      <c r="URZ87" s="2"/>
      <c r="USA87" s="2"/>
      <c r="USB87" s="2"/>
      <c r="USC87" s="2"/>
      <c r="USD87" s="2"/>
      <c r="USE87" s="2"/>
      <c r="USF87" s="2"/>
      <c r="USG87" s="2"/>
      <c r="USH87" s="2"/>
      <c r="USI87" s="2"/>
      <c r="USJ87" s="2"/>
      <c r="USK87" s="2"/>
      <c r="USL87" s="2"/>
      <c r="USM87" s="2"/>
      <c r="USN87" s="2"/>
      <c r="USO87" s="2"/>
      <c r="USP87" s="2"/>
      <c r="USQ87" s="2"/>
      <c r="USR87" s="2"/>
      <c r="USS87" s="2"/>
      <c r="UST87" s="2"/>
      <c r="USU87" s="2"/>
      <c r="USV87" s="2"/>
      <c r="USW87" s="2"/>
      <c r="USX87" s="2"/>
      <c r="USY87" s="2"/>
      <c r="USZ87" s="2"/>
      <c r="UTA87" s="2"/>
      <c r="UTB87" s="2"/>
      <c r="UTC87" s="2"/>
      <c r="UTD87" s="2"/>
      <c r="UTE87" s="2"/>
      <c r="UTF87" s="2"/>
      <c r="UTG87" s="2"/>
      <c r="UTH87" s="2"/>
      <c r="UTI87" s="2"/>
      <c r="UTJ87" s="2"/>
      <c r="UTK87" s="2"/>
      <c r="UTL87" s="2"/>
      <c r="UTM87" s="2"/>
      <c r="UTN87" s="2"/>
      <c r="UTO87" s="2"/>
      <c r="UTP87" s="2"/>
      <c r="UTQ87" s="2"/>
      <c r="UTR87" s="2"/>
      <c r="UTS87" s="2"/>
      <c r="UTT87" s="2"/>
      <c r="UTU87" s="2"/>
      <c r="UTV87" s="2"/>
      <c r="UTW87" s="2"/>
      <c r="UTX87" s="2"/>
      <c r="UTY87" s="2"/>
      <c r="UTZ87" s="2"/>
      <c r="UUA87" s="2"/>
      <c r="UUB87" s="2"/>
      <c r="UUC87" s="2"/>
      <c r="UUD87" s="2"/>
      <c r="UUE87" s="2"/>
      <c r="UUF87" s="2"/>
      <c r="UUG87" s="2"/>
      <c r="UUH87" s="2"/>
      <c r="UUI87" s="2"/>
      <c r="UUJ87" s="2"/>
      <c r="UUK87" s="2"/>
      <c r="UUL87" s="2"/>
      <c r="UUM87" s="2"/>
      <c r="UUN87" s="2"/>
      <c r="UUO87" s="2"/>
      <c r="UUP87" s="2"/>
      <c r="UUQ87" s="2"/>
      <c r="UUR87" s="2"/>
      <c r="UUS87" s="2"/>
      <c r="UUT87" s="2"/>
      <c r="UUU87" s="2"/>
      <c r="UUV87" s="2"/>
      <c r="UUW87" s="2"/>
      <c r="UUX87" s="2"/>
      <c r="UUY87" s="2"/>
      <c r="UUZ87" s="2"/>
      <c r="UVA87" s="2"/>
      <c r="UVB87" s="2"/>
      <c r="UVC87" s="2"/>
      <c r="UVD87" s="2"/>
      <c r="UVE87" s="2"/>
      <c r="UVF87" s="2"/>
      <c r="UVG87" s="2"/>
      <c r="UVH87" s="2"/>
      <c r="UVI87" s="2"/>
      <c r="UVJ87" s="2"/>
      <c r="UVK87" s="2"/>
      <c r="UVL87" s="2"/>
      <c r="UVM87" s="2"/>
      <c r="UVN87" s="2"/>
      <c r="UVO87" s="2"/>
      <c r="UVP87" s="2"/>
      <c r="UVQ87" s="2"/>
      <c r="UVR87" s="2"/>
      <c r="UVS87" s="2"/>
      <c r="UVT87" s="2"/>
      <c r="UVU87" s="2"/>
      <c r="UVV87" s="2"/>
      <c r="UVW87" s="2"/>
      <c r="UVX87" s="2"/>
      <c r="UVY87" s="2"/>
      <c r="UVZ87" s="2"/>
      <c r="UWA87" s="2"/>
      <c r="UWB87" s="2"/>
      <c r="UWC87" s="2"/>
      <c r="UWD87" s="2"/>
      <c r="UWE87" s="2"/>
      <c r="UWF87" s="2"/>
      <c r="UWG87" s="2"/>
      <c r="UWH87" s="2"/>
      <c r="UWI87" s="2"/>
      <c r="UWJ87" s="2"/>
      <c r="UWK87" s="2"/>
      <c r="UWL87" s="2"/>
      <c r="UWM87" s="2"/>
      <c r="UWN87" s="2"/>
      <c r="UWO87" s="2"/>
      <c r="UWP87" s="2"/>
      <c r="UWQ87" s="2"/>
      <c r="UWR87" s="2"/>
      <c r="UWS87" s="2"/>
      <c r="UWT87" s="2"/>
      <c r="UWU87" s="2"/>
      <c r="UWV87" s="2"/>
      <c r="UWW87" s="2"/>
      <c r="UWX87" s="2"/>
      <c r="UWY87" s="2"/>
      <c r="UWZ87" s="2"/>
      <c r="UXA87" s="2"/>
      <c r="UXB87" s="2"/>
      <c r="UXC87" s="2"/>
      <c r="UXD87" s="2"/>
      <c r="UXE87" s="2"/>
      <c r="UXF87" s="2"/>
      <c r="UXG87" s="2"/>
      <c r="UXH87" s="2"/>
      <c r="UXI87" s="2"/>
      <c r="UXJ87" s="2"/>
      <c r="UXK87" s="2"/>
      <c r="UXL87" s="2"/>
      <c r="UXM87" s="2"/>
      <c r="UXN87" s="2"/>
      <c r="UXO87" s="2"/>
      <c r="UXP87" s="2"/>
      <c r="UXQ87" s="2"/>
      <c r="UXR87" s="2"/>
      <c r="UXS87" s="2"/>
      <c r="UXT87" s="2"/>
      <c r="UXU87" s="2"/>
      <c r="UXV87" s="2"/>
      <c r="UXW87" s="2"/>
      <c r="UXX87" s="2"/>
      <c r="UXY87" s="2"/>
      <c r="UXZ87" s="2"/>
      <c r="UYA87" s="2"/>
      <c r="UYB87" s="2"/>
      <c r="UYC87" s="2"/>
      <c r="UYD87" s="2"/>
      <c r="UYE87" s="2"/>
      <c r="UYF87" s="2"/>
      <c r="UYG87" s="2"/>
      <c r="UYH87" s="2"/>
      <c r="UYI87" s="2"/>
      <c r="UYJ87" s="2"/>
      <c r="UYK87" s="2"/>
      <c r="UYL87" s="2"/>
      <c r="UYM87" s="2"/>
      <c r="UYN87" s="2"/>
      <c r="UYO87" s="2"/>
      <c r="UYP87" s="2"/>
      <c r="UYQ87" s="2"/>
      <c r="UYR87" s="2"/>
      <c r="UYS87" s="2"/>
      <c r="UYT87" s="2"/>
      <c r="UYU87" s="2"/>
      <c r="UYV87" s="2"/>
      <c r="UYW87" s="2"/>
      <c r="UYX87" s="2"/>
      <c r="UYY87" s="2"/>
      <c r="UYZ87" s="2"/>
      <c r="UZA87" s="2"/>
      <c r="UZB87" s="2"/>
      <c r="UZC87" s="2"/>
      <c r="UZD87" s="2"/>
      <c r="UZE87" s="2"/>
      <c r="UZF87" s="2"/>
      <c r="UZG87" s="2"/>
      <c r="UZH87" s="2"/>
      <c r="UZI87" s="2"/>
      <c r="UZJ87" s="2"/>
      <c r="UZK87" s="2"/>
      <c r="UZL87" s="2"/>
      <c r="UZM87" s="2"/>
      <c r="UZN87" s="2"/>
      <c r="UZO87" s="2"/>
      <c r="UZP87" s="2"/>
      <c r="UZQ87" s="2"/>
      <c r="UZR87" s="2"/>
      <c r="UZS87" s="2"/>
      <c r="UZT87" s="2"/>
      <c r="UZU87" s="2"/>
      <c r="UZV87" s="2"/>
      <c r="UZW87" s="2"/>
      <c r="UZX87" s="2"/>
      <c r="UZY87" s="2"/>
      <c r="UZZ87" s="2"/>
      <c r="VAA87" s="2"/>
      <c r="VAB87" s="2"/>
      <c r="VAC87" s="2"/>
      <c r="VAD87" s="2"/>
      <c r="VAE87" s="2"/>
      <c r="VAF87" s="2"/>
      <c r="VAG87" s="2"/>
      <c r="VAH87" s="2"/>
      <c r="VAI87" s="2"/>
      <c r="VAJ87" s="2"/>
      <c r="VAK87" s="2"/>
      <c r="VAL87" s="2"/>
      <c r="VAM87" s="2"/>
      <c r="VAN87" s="2"/>
      <c r="VAO87" s="2"/>
      <c r="VAP87" s="2"/>
      <c r="VAQ87" s="2"/>
      <c r="VAR87" s="2"/>
      <c r="VAS87" s="2"/>
      <c r="VAT87" s="2"/>
      <c r="VAU87" s="2"/>
      <c r="VAV87" s="2"/>
      <c r="VAW87" s="2"/>
      <c r="VAX87" s="2"/>
      <c r="VAY87" s="2"/>
      <c r="VAZ87" s="2"/>
      <c r="VBA87" s="2"/>
      <c r="VBB87" s="2"/>
      <c r="VBC87" s="2"/>
      <c r="VBD87" s="2"/>
      <c r="VBE87" s="2"/>
      <c r="VBF87" s="2"/>
      <c r="VBG87" s="2"/>
      <c r="VBH87" s="2"/>
      <c r="VBI87" s="2"/>
      <c r="VBJ87" s="2"/>
      <c r="VBK87" s="2"/>
      <c r="VBL87" s="2"/>
      <c r="VBM87" s="2"/>
      <c r="VBN87" s="2"/>
      <c r="VBO87" s="2"/>
      <c r="VBP87" s="2"/>
      <c r="VBQ87" s="2"/>
      <c r="VBR87" s="2"/>
      <c r="VBS87" s="2"/>
      <c r="VBT87" s="2"/>
      <c r="VBU87" s="2"/>
      <c r="VBV87" s="2"/>
      <c r="VBW87" s="2"/>
      <c r="VBX87" s="2"/>
      <c r="VBY87" s="2"/>
      <c r="VBZ87" s="2"/>
      <c r="VCA87" s="2"/>
      <c r="VCB87" s="2"/>
      <c r="VCC87" s="2"/>
      <c r="VCD87" s="2"/>
      <c r="VCE87" s="2"/>
      <c r="VCF87" s="2"/>
      <c r="VCG87" s="2"/>
      <c r="VCH87" s="2"/>
      <c r="VCI87" s="2"/>
      <c r="VCJ87" s="2"/>
      <c r="VCK87" s="2"/>
      <c r="VCL87" s="2"/>
      <c r="VCM87" s="2"/>
      <c r="VCN87" s="2"/>
      <c r="VCO87" s="2"/>
      <c r="VCP87" s="2"/>
      <c r="VCQ87" s="2"/>
      <c r="VCR87" s="2"/>
      <c r="VCS87" s="2"/>
      <c r="VCT87" s="2"/>
      <c r="VCU87" s="2"/>
      <c r="VCV87" s="2"/>
      <c r="VCW87" s="2"/>
      <c r="VCX87" s="2"/>
      <c r="VCY87" s="2"/>
      <c r="VCZ87" s="2"/>
      <c r="VDA87" s="2"/>
      <c r="VDB87" s="2"/>
      <c r="VDC87" s="2"/>
      <c r="VDD87" s="2"/>
      <c r="VDE87" s="2"/>
      <c r="VDF87" s="2"/>
      <c r="VDG87" s="2"/>
      <c r="VDH87" s="2"/>
      <c r="VDI87" s="2"/>
      <c r="VDJ87" s="2"/>
      <c r="VDK87" s="2"/>
      <c r="VDL87" s="2"/>
      <c r="VDM87" s="2"/>
      <c r="VDN87" s="2"/>
      <c r="VDO87" s="2"/>
      <c r="VDP87" s="2"/>
      <c r="VDQ87" s="2"/>
      <c r="VDR87" s="2"/>
      <c r="VDS87" s="2"/>
      <c r="VDT87" s="2"/>
      <c r="VDU87" s="2"/>
      <c r="VDV87" s="2"/>
      <c r="VDW87" s="2"/>
      <c r="VDX87" s="2"/>
      <c r="VDY87" s="2"/>
      <c r="VDZ87" s="2"/>
      <c r="VEA87" s="2"/>
      <c r="VEB87" s="2"/>
      <c r="VEC87" s="2"/>
      <c r="VED87" s="2"/>
      <c r="VEE87" s="2"/>
      <c r="VEF87" s="2"/>
      <c r="VEG87" s="2"/>
      <c r="VEH87" s="2"/>
      <c r="VEI87" s="2"/>
      <c r="VEJ87" s="2"/>
      <c r="VEK87" s="2"/>
      <c r="VEL87" s="2"/>
      <c r="VEM87" s="2"/>
      <c r="VEN87" s="2"/>
      <c r="VEO87" s="2"/>
      <c r="VEP87" s="2"/>
      <c r="VEQ87" s="2"/>
      <c r="VER87" s="2"/>
      <c r="VES87" s="2"/>
      <c r="VET87" s="2"/>
      <c r="VEU87" s="2"/>
      <c r="VEV87" s="2"/>
      <c r="VEW87" s="2"/>
      <c r="VEX87" s="2"/>
      <c r="VEY87" s="2"/>
      <c r="VEZ87" s="2"/>
      <c r="VFA87" s="2"/>
      <c r="VFB87" s="2"/>
      <c r="VFC87" s="2"/>
      <c r="VFD87" s="2"/>
      <c r="VFE87" s="2"/>
      <c r="VFF87" s="2"/>
      <c r="VFG87" s="2"/>
      <c r="VFH87" s="2"/>
      <c r="VFI87" s="2"/>
      <c r="VFJ87" s="2"/>
      <c r="VFK87" s="2"/>
      <c r="VFL87" s="2"/>
      <c r="VFM87" s="2"/>
      <c r="VFN87" s="2"/>
      <c r="VFO87" s="2"/>
      <c r="VFP87" s="2"/>
      <c r="VFQ87" s="2"/>
      <c r="VFR87" s="2"/>
      <c r="VFS87" s="2"/>
      <c r="VFT87" s="2"/>
      <c r="VFU87" s="2"/>
      <c r="VFV87" s="2"/>
      <c r="VFW87" s="2"/>
      <c r="VFX87" s="2"/>
      <c r="VFY87" s="2"/>
      <c r="VFZ87" s="2"/>
      <c r="VGA87" s="2"/>
      <c r="VGB87" s="2"/>
      <c r="VGC87" s="2"/>
      <c r="VGD87" s="2"/>
      <c r="VGE87" s="2"/>
      <c r="VGF87" s="2"/>
      <c r="VGG87" s="2"/>
      <c r="VGH87" s="2"/>
      <c r="VGI87" s="2"/>
      <c r="VGJ87" s="2"/>
      <c r="VGK87" s="2"/>
      <c r="VGL87" s="2"/>
      <c r="VGM87" s="2"/>
      <c r="VGN87" s="2"/>
      <c r="VGO87" s="2"/>
      <c r="VGP87" s="2"/>
      <c r="VGQ87" s="2"/>
      <c r="VGR87" s="2"/>
      <c r="VGS87" s="2"/>
      <c r="VGT87" s="2"/>
      <c r="VGU87" s="2"/>
      <c r="VGV87" s="2"/>
      <c r="VGW87" s="2"/>
      <c r="VGX87" s="2"/>
      <c r="VGY87" s="2"/>
      <c r="VGZ87" s="2"/>
      <c r="VHA87" s="2"/>
      <c r="VHB87" s="2"/>
      <c r="VHC87" s="2"/>
      <c r="VHD87" s="2"/>
      <c r="VHE87" s="2"/>
      <c r="VHF87" s="2"/>
      <c r="VHG87" s="2"/>
      <c r="VHH87" s="2"/>
      <c r="VHI87" s="2"/>
      <c r="VHJ87" s="2"/>
      <c r="VHK87" s="2"/>
      <c r="VHL87" s="2"/>
      <c r="VHM87" s="2"/>
      <c r="VHN87" s="2"/>
      <c r="VHO87" s="2"/>
      <c r="VHP87" s="2"/>
      <c r="VHQ87" s="2"/>
      <c r="VHR87" s="2"/>
      <c r="VHS87" s="2"/>
      <c r="VHT87" s="2"/>
      <c r="VHU87" s="2"/>
      <c r="VHV87" s="2"/>
      <c r="VHW87" s="2"/>
      <c r="VHX87" s="2"/>
      <c r="VHY87" s="2"/>
      <c r="VHZ87" s="2"/>
      <c r="VIA87" s="2"/>
      <c r="VIB87" s="2"/>
      <c r="VIC87" s="2"/>
      <c r="VID87" s="2"/>
      <c r="VIE87" s="2"/>
      <c r="VIF87" s="2"/>
      <c r="VIG87" s="2"/>
      <c r="VIH87" s="2"/>
      <c r="VII87" s="2"/>
      <c r="VIJ87" s="2"/>
      <c r="VIK87" s="2"/>
      <c r="VIL87" s="2"/>
      <c r="VIM87" s="2"/>
      <c r="VIN87" s="2"/>
      <c r="VIO87" s="2"/>
      <c r="VIP87" s="2"/>
      <c r="VIQ87" s="2"/>
      <c r="VIR87" s="2"/>
      <c r="VIS87" s="2"/>
      <c r="VIT87" s="2"/>
      <c r="VIU87" s="2"/>
      <c r="VIV87" s="2"/>
      <c r="VIW87" s="2"/>
      <c r="VIX87" s="2"/>
      <c r="VIY87" s="2"/>
      <c r="VIZ87" s="2"/>
      <c r="VJA87" s="2"/>
      <c r="VJB87" s="2"/>
      <c r="VJC87" s="2"/>
      <c r="VJD87" s="2"/>
      <c r="VJE87" s="2"/>
      <c r="VJF87" s="2"/>
      <c r="VJG87" s="2"/>
      <c r="VJH87" s="2"/>
      <c r="VJI87" s="2"/>
      <c r="VJJ87" s="2"/>
      <c r="VJK87" s="2"/>
      <c r="VJL87" s="2"/>
      <c r="VJM87" s="2"/>
      <c r="VJN87" s="2"/>
      <c r="VJO87" s="2"/>
      <c r="VJP87" s="2"/>
      <c r="VJQ87" s="2"/>
      <c r="VJR87" s="2"/>
      <c r="VJS87" s="2"/>
      <c r="VJT87" s="2"/>
      <c r="VJU87" s="2"/>
      <c r="VJV87" s="2"/>
      <c r="VJW87" s="2"/>
      <c r="VJX87" s="2"/>
      <c r="VJY87" s="2"/>
      <c r="VJZ87" s="2"/>
      <c r="VKA87" s="2"/>
      <c r="VKB87" s="2"/>
      <c r="VKC87" s="2"/>
      <c r="VKD87" s="2"/>
      <c r="VKE87" s="2"/>
      <c r="VKF87" s="2"/>
      <c r="VKG87" s="2"/>
      <c r="VKH87" s="2"/>
      <c r="VKI87" s="2"/>
      <c r="VKJ87" s="2"/>
      <c r="VKK87" s="2"/>
      <c r="VKL87" s="2"/>
      <c r="VKM87" s="2"/>
      <c r="VKN87" s="2"/>
      <c r="VKO87" s="2"/>
      <c r="VKP87" s="2"/>
      <c r="VKQ87" s="2"/>
      <c r="VKR87" s="2"/>
      <c r="VKS87" s="2"/>
      <c r="VKT87" s="2"/>
      <c r="VKU87" s="2"/>
      <c r="VKV87" s="2"/>
      <c r="VKW87" s="2"/>
      <c r="VKX87" s="2"/>
      <c r="VKY87" s="2"/>
      <c r="VKZ87" s="2"/>
      <c r="VLA87" s="2"/>
      <c r="VLB87" s="2"/>
      <c r="VLC87" s="2"/>
      <c r="VLD87" s="2"/>
      <c r="VLE87" s="2"/>
      <c r="VLF87" s="2"/>
      <c r="VLG87" s="2"/>
      <c r="VLH87" s="2"/>
      <c r="VLI87" s="2"/>
      <c r="VLJ87" s="2"/>
      <c r="VLK87" s="2"/>
      <c r="VLL87" s="2"/>
      <c r="VLM87" s="2"/>
      <c r="VLN87" s="2"/>
      <c r="VLO87" s="2"/>
      <c r="VLP87" s="2"/>
      <c r="VLQ87" s="2"/>
      <c r="VLR87" s="2"/>
      <c r="VLS87" s="2"/>
      <c r="VLT87" s="2"/>
      <c r="VLU87" s="2"/>
      <c r="VLV87" s="2"/>
      <c r="VLW87" s="2"/>
      <c r="VLX87" s="2"/>
      <c r="VLY87" s="2"/>
      <c r="VLZ87" s="2"/>
      <c r="VMA87" s="2"/>
      <c r="VMB87" s="2"/>
      <c r="VMC87" s="2"/>
      <c r="VMD87" s="2"/>
      <c r="VME87" s="2"/>
      <c r="VMF87" s="2"/>
      <c r="VMG87" s="2"/>
      <c r="VMH87" s="2"/>
      <c r="VMI87" s="2"/>
      <c r="VMJ87" s="2"/>
      <c r="VMK87" s="2"/>
      <c r="VML87" s="2"/>
      <c r="VMM87" s="2"/>
      <c r="VMN87" s="2"/>
      <c r="VMO87" s="2"/>
      <c r="VMP87" s="2"/>
      <c r="VMQ87" s="2"/>
      <c r="VMR87" s="2"/>
      <c r="VMS87" s="2"/>
      <c r="VMT87" s="2"/>
      <c r="VMU87" s="2"/>
      <c r="VMV87" s="2"/>
      <c r="VMW87" s="2"/>
      <c r="VMX87" s="2"/>
      <c r="VMY87" s="2"/>
      <c r="VMZ87" s="2"/>
      <c r="VNA87" s="2"/>
      <c r="VNB87" s="2"/>
      <c r="VNC87" s="2"/>
      <c r="VND87" s="2"/>
      <c r="VNE87" s="2"/>
      <c r="VNF87" s="2"/>
      <c r="VNG87" s="2"/>
      <c r="VNH87" s="2"/>
      <c r="VNI87" s="2"/>
      <c r="VNJ87" s="2"/>
      <c r="VNK87" s="2"/>
      <c r="VNL87" s="2"/>
      <c r="VNM87" s="2"/>
      <c r="VNN87" s="2"/>
      <c r="VNO87" s="2"/>
      <c r="VNP87" s="2"/>
      <c r="VNQ87" s="2"/>
      <c r="VNR87" s="2"/>
      <c r="VNS87" s="2"/>
      <c r="VNT87" s="2"/>
      <c r="VNU87" s="2"/>
      <c r="VNV87" s="2"/>
      <c r="VNW87" s="2"/>
      <c r="VNX87" s="2"/>
      <c r="VNY87" s="2"/>
      <c r="VNZ87" s="2"/>
      <c r="VOA87" s="2"/>
      <c r="VOB87" s="2"/>
      <c r="VOC87" s="2"/>
      <c r="VOD87" s="2"/>
      <c r="VOE87" s="2"/>
      <c r="VOF87" s="2"/>
      <c r="VOG87" s="2"/>
      <c r="VOH87" s="2"/>
      <c r="VOI87" s="2"/>
      <c r="VOJ87" s="2"/>
      <c r="VOK87" s="2"/>
      <c r="VOL87" s="2"/>
      <c r="VOM87" s="2"/>
      <c r="VON87" s="2"/>
      <c r="VOO87" s="2"/>
      <c r="VOP87" s="2"/>
      <c r="VOQ87" s="2"/>
      <c r="VOR87" s="2"/>
      <c r="VOS87" s="2"/>
      <c r="VOT87" s="2"/>
      <c r="VOU87" s="2"/>
      <c r="VOV87" s="2"/>
      <c r="VOW87" s="2"/>
      <c r="VOX87" s="2"/>
      <c r="VOY87" s="2"/>
      <c r="VOZ87" s="2"/>
      <c r="VPA87" s="2"/>
      <c r="VPB87" s="2"/>
      <c r="VPC87" s="2"/>
      <c r="VPD87" s="2"/>
      <c r="VPE87" s="2"/>
      <c r="VPF87" s="2"/>
      <c r="VPG87" s="2"/>
      <c r="VPH87" s="2"/>
      <c r="VPI87" s="2"/>
      <c r="VPJ87" s="2"/>
      <c r="VPK87" s="2"/>
      <c r="VPL87" s="2"/>
      <c r="VPM87" s="2"/>
      <c r="VPN87" s="2"/>
      <c r="VPO87" s="2"/>
      <c r="VPP87" s="2"/>
      <c r="VPQ87" s="2"/>
      <c r="VPR87" s="2"/>
      <c r="VPS87" s="2"/>
      <c r="VPT87" s="2"/>
      <c r="VPU87" s="2"/>
      <c r="VPV87" s="2"/>
      <c r="VPW87" s="2"/>
      <c r="VPX87" s="2"/>
      <c r="VPY87" s="2"/>
      <c r="VPZ87" s="2"/>
      <c r="VQA87" s="2"/>
      <c r="VQB87" s="2"/>
      <c r="VQC87" s="2"/>
      <c r="VQD87" s="2"/>
      <c r="VQE87" s="2"/>
      <c r="VQF87" s="2"/>
      <c r="VQG87" s="2"/>
      <c r="VQH87" s="2"/>
      <c r="VQI87" s="2"/>
      <c r="VQJ87" s="2"/>
      <c r="VQK87" s="2"/>
      <c r="VQL87" s="2"/>
      <c r="VQM87" s="2"/>
      <c r="VQN87" s="2"/>
      <c r="VQO87" s="2"/>
      <c r="VQP87" s="2"/>
      <c r="VQQ87" s="2"/>
      <c r="VQR87" s="2"/>
      <c r="VQS87" s="2"/>
      <c r="VQT87" s="2"/>
      <c r="VQU87" s="2"/>
      <c r="VQV87" s="2"/>
      <c r="VQW87" s="2"/>
      <c r="VQX87" s="2"/>
      <c r="VQY87" s="2"/>
      <c r="VQZ87" s="2"/>
      <c r="VRA87" s="2"/>
      <c r="VRB87" s="2"/>
      <c r="VRC87" s="2"/>
      <c r="VRD87" s="2"/>
      <c r="VRE87" s="2"/>
      <c r="VRF87" s="2"/>
      <c r="VRG87" s="2"/>
      <c r="VRH87" s="2"/>
      <c r="VRI87" s="2"/>
      <c r="VRJ87" s="2"/>
      <c r="VRK87" s="2"/>
      <c r="VRL87" s="2"/>
      <c r="VRM87" s="2"/>
      <c r="VRN87" s="2"/>
      <c r="VRO87" s="2"/>
      <c r="VRP87" s="2"/>
      <c r="VRQ87" s="2"/>
      <c r="VRR87" s="2"/>
      <c r="VRS87" s="2"/>
      <c r="VRT87" s="2"/>
      <c r="VRU87" s="2"/>
      <c r="VRV87" s="2"/>
      <c r="VRW87" s="2"/>
      <c r="VRX87" s="2"/>
      <c r="VRY87" s="2"/>
      <c r="VRZ87" s="2"/>
      <c r="VSA87" s="2"/>
      <c r="VSB87" s="2"/>
      <c r="VSC87" s="2"/>
      <c r="VSD87" s="2"/>
      <c r="VSE87" s="2"/>
      <c r="VSF87" s="2"/>
      <c r="VSG87" s="2"/>
      <c r="VSH87" s="2"/>
      <c r="VSI87" s="2"/>
      <c r="VSJ87" s="2"/>
      <c r="VSK87" s="2"/>
      <c r="VSL87" s="2"/>
      <c r="VSM87" s="2"/>
      <c r="VSN87" s="2"/>
      <c r="VSO87" s="2"/>
      <c r="VSP87" s="2"/>
      <c r="VSQ87" s="2"/>
      <c r="VSR87" s="2"/>
      <c r="VSS87" s="2"/>
      <c r="VST87" s="2"/>
      <c r="VSU87" s="2"/>
      <c r="VSV87" s="2"/>
      <c r="VSW87" s="2"/>
      <c r="VSX87" s="2"/>
      <c r="VSY87" s="2"/>
      <c r="VSZ87" s="2"/>
      <c r="VTA87" s="2"/>
      <c r="VTB87" s="2"/>
      <c r="VTC87" s="2"/>
      <c r="VTD87" s="2"/>
      <c r="VTE87" s="2"/>
      <c r="VTF87" s="2"/>
      <c r="VTG87" s="2"/>
      <c r="VTH87" s="2"/>
      <c r="VTI87" s="2"/>
      <c r="VTJ87" s="2"/>
      <c r="VTK87" s="2"/>
      <c r="VTL87" s="2"/>
      <c r="VTM87" s="2"/>
      <c r="VTN87" s="2"/>
      <c r="VTO87" s="2"/>
      <c r="VTP87" s="2"/>
      <c r="VTQ87" s="2"/>
      <c r="VTR87" s="2"/>
      <c r="VTS87" s="2"/>
      <c r="VTT87" s="2"/>
      <c r="VTU87" s="2"/>
      <c r="VTV87" s="2"/>
      <c r="VTW87" s="2"/>
      <c r="VTX87" s="2"/>
      <c r="VTY87" s="2"/>
      <c r="VTZ87" s="2"/>
      <c r="VUA87" s="2"/>
      <c r="VUB87" s="2"/>
      <c r="VUC87" s="2"/>
      <c r="VUD87" s="2"/>
      <c r="VUE87" s="2"/>
      <c r="VUF87" s="2"/>
      <c r="VUG87" s="2"/>
      <c r="VUH87" s="2"/>
      <c r="VUI87" s="2"/>
      <c r="VUJ87" s="2"/>
      <c r="VUK87" s="2"/>
      <c r="VUL87" s="2"/>
      <c r="VUM87" s="2"/>
      <c r="VUN87" s="2"/>
      <c r="VUO87" s="2"/>
      <c r="VUP87" s="2"/>
      <c r="VUQ87" s="2"/>
      <c r="VUR87" s="2"/>
      <c r="VUS87" s="2"/>
      <c r="VUT87" s="2"/>
      <c r="VUU87" s="2"/>
      <c r="VUV87" s="2"/>
      <c r="VUW87" s="2"/>
      <c r="VUX87" s="2"/>
      <c r="VUY87" s="2"/>
      <c r="VUZ87" s="2"/>
      <c r="VVA87" s="2"/>
      <c r="VVB87" s="2"/>
      <c r="VVC87" s="2"/>
      <c r="VVD87" s="2"/>
      <c r="VVE87" s="2"/>
      <c r="VVF87" s="2"/>
      <c r="VVG87" s="2"/>
      <c r="VVH87" s="2"/>
      <c r="VVI87" s="2"/>
      <c r="VVJ87" s="2"/>
      <c r="VVK87" s="2"/>
      <c r="VVL87" s="2"/>
      <c r="VVM87" s="2"/>
      <c r="VVN87" s="2"/>
      <c r="VVO87" s="2"/>
      <c r="VVP87" s="2"/>
      <c r="VVQ87" s="2"/>
      <c r="VVR87" s="2"/>
      <c r="VVS87" s="2"/>
      <c r="VVT87" s="2"/>
      <c r="VVU87" s="2"/>
      <c r="VVV87" s="2"/>
      <c r="VVW87" s="2"/>
      <c r="VVX87" s="2"/>
      <c r="VVY87" s="2"/>
      <c r="VVZ87" s="2"/>
      <c r="VWA87" s="2"/>
      <c r="VWB87" s="2"/>
      <c r="VWC87" s="2"/>
      <c r="VWD87" s="2"/>
      <c r="VWE87" s="2"/>
      <c r="VWF87" s="2"/>
      <c r="VWG87" s="2"/>
      <c r="VWH87" s="2"/>
      <c r="VWI87" s="2"/>
      <c r="VWJ87" s="2"/>
      <c r="VWK87" s="2"/>
      <c r="VWL87" s="2"/>
      <c r="VWM87" s="2"/>
      <c r="VWN87" s="2"/>
      <c r="VWO87" s="2"/>
      <c r="VWP87" s="2"/>
      <c r="VWQ87" s="2"/>
      <c r="VWR87" s="2"/>
      <c r="VWS87" s="2"/>
      <c r="VWT87" s="2"/>
      <c r="VWU87" s="2"/>
      <c r="VWV87" s="2"/>
      <c r="VWW87" s="2"/>
      <c r="VWX87" s="2"/>
      <c r="VWY87" s="2"/>
      <c r="VWZ87" s="2"/>
      <c r="VXA87" s="2"/>
      <c r="VXB87" s="2"/>
      <c r="VXC87" s="2"/>
      <c r="VXD87" s="2"/>
      <c r="VXE87" s="2"/>
      <c r="VXF87" s="2"/>
      <c r="VXG87" s="2"/>
      <c r="VXH87" s="2"/>
      <c r="VXI87" s="2"/>
      <c r="VXJ87" s="2"/>
      <c r="VXK87" s="2"/>
      <c r="VXL87" s="2"/>
      <c r="VXM87" s="2"/>
      <c r="VXN87" s="2"/>
      <c r="VXO87" s="2"/>
      <c r="VXP87" s="2"/>
      <c r="VXQ87" s="2"/>
      <c r="VXR87" s="2"/>
      <c r="VXS87" s="2"/>
      <c r="VXT87" s="2"/>
      <c r="VXU87" s="2"/>
      <c r="VXV87" s="2"/>
      <c r="VXW87" s="2"/>
      <c r="VXX87" s="2"/>
      <c r="VXY87" s="2"/>
      <c r="VXZ87" s="2"/>
      <c r="VYA87" s="2"/>
      <c r="VYB87" s="2"/>
      <c r="VYC87" s="2"/>
      <c r="VYD87" s="2"/>
      <c r="VYE87" s="2"/>
      <c r="VYF87" s="2"/>
      <c r="VYG87" s="2"/>
      <c r="VYH87" s="2"/>
      <c r="VYI87" s="2"/>
      <c r="VYJ87" s="2"/>
      <c r="VYK87" s="2"/>
      <c r="VYL87" s="2"/>
      <c r="VYM87" s="2"/>
      <c r="VYN87" s="2"/>
      <c r="VYO87" s="2"/>
      <c r="VYP87" s="2"/>
      <c r="VYQ87" s="2"/>
      <c r="VYR87" s="2"/>
      <c r="VYS87" s="2"/>
      <c r="VYT87" s="2"/>
      <c r="VYU87" s="2"/>
      <c r="VYV87" s="2"/>
      <c r="VYW87" s="2"/>
      <c r="VYX87" s="2"/>
      <c r="VYY87" s="2"/>
      <c r="VYZ87" s="2"/>
      <c r="VZA87" s="2"/>
      <c r="VZB87" s="2"/>
      <c r="VZC87" s="2"/>
      <c r="VZD87" s="2"/>
      <c r="VZE87" s="2"/>
      <c r="VZF87" s="2"/>
      <c r="VZG87" s="2"/>
      <c r="VZH87" s="2"/>
      <c r="VZI87" s="2"/>
      <c r="VZJ87" s="2"/>
      <c r="VZK87" s="2"/>
      <c r="VZL87" s="2"/>
      <c r="VZM87" s="2"/>
      <c r="VZN87" s="2"/>
      <c r="VZO87" s="2"/>
      <c r="VZP87" s="2"/>
      <c r="VZQ87" s="2"/>
      <c r="VZR87" s="2"/>
      <c r="VZS87" s="2"/>
      <c r="VZT87" s="2"/>
      <c r="VZU87" s="2"/>
      <c r="VZV87" s="2"/>
      <c r="VZW87" s="2"/>
      <c r="VZX87" s="2"/>
      <c r="VZY87" s="2"/>
      <c r="VZZ87" s="2"/>
      <c r="WAA87" s="2"/>
      <c r="WAB87" s="2"/>
      <c r="WAC87" s="2"/>
      <c r="WAD87" s="2"/>
      <c r="WAE87" s="2"/>
      <c r="WAF87" s="2"/>
      <c r="WAG87" s="2"/>
      <c r="WAH87" s="2"/>
      <c r="WAI87" s="2"/>
      <c r="WAJ87" s="2"/>
      <c r="WAK87" s="2"/>
      <c r="WAL87" s="2"/>
      <c r="WAM87" s="2"/>
      <c r="WAN87" s="2"/>
      <c r="WAO87" s="2"/>
      <c r="WAP87" s="2"/>
      <c r="WAQ87" s="2"/>
      <c r="WAR87" s="2"/>
      <c r="WAS87" s="2"/>
      <c r="WAT87" s="2"/>
      <c r="WAU87" s="2"/>
      <c r="WAV87" s="2"/>
      <c r="WAW87" s="2"/>
      <c r="WAX87" s="2"/>
      <c r="WAY87" s="2"/>
      <c r="WAZ87" s="2"/>
      <c r="WBA87" s="2"/>
      <c r="WBB87" s="2"/>
      <c r="WBC87" s="2"/>
      <c r="WBD87" s="2"/>
      <c r="WBE87" s="2"/>
      <c r="WBF87" s="2"/>
      <c r="WBG87" s="2"/>
      <c r="WBH87" s="2"/>
      <c r="WBI87" s="2"/>
      <c r="WBJ87" s="2"/>
      <c r="WBK87" s="2"/>
      <c r="WBL87" s="2"/>
      <c r="WBM87" s="2"/>
      <c r="WBN87" s="2"/>
      <c r="WBO87" s="2"/>
      <c r="WBP87" s="2"/>
      <c r="WBQ87" s="2"/>
      <c r="WBR87" s="2"/>
      <c r="WBS87" s="2"/>
      <c r="WBT87" s="2"/>
      <c r="WBU87" s="2"/>
      <c r="WBV87" s="2"/>
      <c r="WBW87" s="2"/>
      <c r="WBX87" s="2"/>
      <c r="WBY87" s="2"/>
      <c r="WBZ87" s="2"/>
      <c r="WCA87" s="2"/>
      <c r="WCB87" s="2"/>
      <c r="WCC87" s="2"/>
      <c r="WCD87" s="2"/>
      <c r="WCE87" s="2"/>
      <c r="WCF87" s="2"/>
      <c r="WCG87" s="2"/>
      <c r="WCH87" s="2"/>
      <c r="WCI87" s="2"/>
      <c r="WCJ87" s="2"/>
      <c r="WCK87" s="2"/>
      <c r="WCL87" s="2"/>
      <c r="WCM87" s="2"/>
      <c r="WCN87" s="2"/>
      <c r="WCO87" s="2"/>
      <c r="WCP87" s="2"/>
      <c r="WCQ87" s="2"/>
      <c r="WCR87" s="2"/>
      <c r="WCS87" s="2"/>
      <c r="WCT87" s="2"/>
      <c r="WCU87" s="2"/>
      <c r="WCV87" s="2"/>
      <c r="WCW87" s="2"/>
      <c r="WCX87" s="2"/>
      <c r="WCY87" s="2"/>
      <c r="WCZ87" s="2"/>
      <c r="WDA87" s="2"/>
      <c r="WDB87" s="2"/>
      <c r="WDC87" s="2"/>
      <c r="WDD87" s="2"/>
      <c r="WDE87" s="2"/>
      <c r="WDF87" s="2"/>
      <c r="WDG87" s="2"/>
      <c r="WDH87" s="2"/>
      <c r="WDI87" s="2"/>
      <c r="WDJ87" s="2"/>
      <c r="WDK87" s="2"/>
      <c r="WDL87" s="2"/>
      <c r="WDM87" s="2"/>
      <c r="WDN87" s="2"/>
      <c r="WDO87" s="2"/>
      <c r="WDP87" s="2"/>
      <c r="WDQ87" s="2"/>
      <c r="WDR87" s="2"/>
      <c r="WDS87" s="2"/>
      <c r="WDT87" s="2"/>
      <c r="WDU87" s="2"/>
      <c r="WDV87" s="2"/>
      <c r="WDW87" s="2"/>
      <c r="WDX87" s="2"/>
      <c r="WDY87" s="2"/>
      <c r="WDZ87" s="2"/>
      <c r="WEA87" s="2"/>
      <c r="WEB87" s="2"/>
      <c r="WEC87" s="2"/>
      <c r="WED87" s="2"/>
      <c r="WEE87" s="2"/>
      <c r="WEF87" s="2"/>
      <c r="WEG87" s="2"/>
      <c r="WEH87" s="2"/>
      <c r="WEI87" s="2"/>
      <c r="WEJ87" s="2"/>
      <c r="WEK87" s="2"/>
      <c r="WEL87" s="2"/>
      <c r="WEM87" s="2"/>
      <c r="WEN87" s="2"/>
      <c r="WEO87" s="2"/>
      <c r="WEP87" s="2"/>
      <c r="WEQ87" s="2"/>
      <c r="WER87" s="2"/>
      <c r="WES87" s="2"/>
      <c r="WET87" s="2"/>
      <c r="WEU87" s="2"/>
      <c r="WEV87" s="2"/>
      <c r="WEW87" s="2"/>
      <c r="WEX87" s="2"/>
      <c r="WEY87" s="2"/>
      <c r="WEZ87" s="2"/>
      <c r="WFA87" s="2"/>
      <c r="WFB87" s="2"/>
      <c r="WFC87" s="2"/>
      <c r="WFD87" s="2"/>
      <c r="WFE87" s="2"/>
      <c r="WFF87" s="2"/>
      <c r="WFG87" s="2"/>
      <c r="WFH87" s="2"/>
      <c r="WFI87" s="2"/>
      <c r="WFJ87" s="2"/>
      <c r="WFK87" s="2"/>
      <c r="WFL87" s="2"/>
      <c r="WFM87" s="2"/>
      <c r="WFN87" s="2"/>
      <c r="WFO87" s="2"/>
      <c r="WFP87" s="2"/>
      <c r="WFQ87" s="2"/>
      <c r="WFR87" s="2"/>
      <c r="WFS87" s="2"/>
      <c r="WFT87" s="2"/>
      <c r="WFU87" s="2"/>
      <c r="WFV87" s="2"/>
      <c r="WFW87" s="2"/>
      <c r="WFX87" s="2"/>
      <c r="WFY87" s="2"/>
      <c r="WFZ87" s="2"/>
      <c r="WGA87" s="2"/>
      <c r="WGB87" s="2"/>
      <c r="WGC87" s="2"/>
      <c r="WGD87" s="2"/>
      <c r="WGE87" s="2"/>
      <c r="WGF87" s="2"/>
      <c r="WGG87" s="2"/>
      <c r="WGH87" s="2"/>
      <c r="WGI87" s="2"/>
      <c r="WGJ87" s="2"/>
      <c r="WGK87" s="2"/>
      <c r="WGL87" s="2"/>
      <c r="WGM87" s="2"/>
      <c r="WGN87" s="2"/>
      <c r="WGO87" s="2"/>
      <c r="WGP87" s="2"/>
      <c r="WGQ87" s="2"/>
      <c r="WGR87" s="2"/>
      <c r="WGS87" s="2"/>
      <c r="WGT87" s="2"/>
      <c r="WGU87" s="2"/>
      <c r="WGV87" s="2"/>
      <c r="WGW87" s="2"/>
      <c r="WGX87" s="2"/>
      <c r="WGY87" s="2"/>
      <c r="WGZ87" s="2"/>
      <c r="WHA87" s="2"/>
      <c r="WHB87" s="2"/>
      <c r="WHC87" s="2"/>
      <c r="WHD87" s="2"/>
      <c r="WHE87" s="2"/>
      <c r="WHF87" s="2"/>
      <c r="WHG87" s="2"/>
      <c r="WHH87" s="2"/>
      <c r="WHI87" s="2"/>
      <c r="WHJ87" s="2"/>
      <c r="WHK87" s="2"/>
      <c r="WHL87" s="2"/>
      <c r="WHM87" s="2"/>
      <c r="WHN87" s="2"/>
      <c r="WHO87" s="2"/>
      <c r="WHP87" s="2"/>
      <c r="WHQ87" s="2"/>
      <c r="WHR87" s="2"/>
      <c r="WHS87" s="2"/>
      <c r="WHT87" s="2"/>
      <c r="WHU87" s="2"/>
      <c r="WHV87" s="2"/>
      <c r="WHW87" s="2"/>
      <c r="WHX87" s="2"/>
      <c r="WHY87" s="2"/>
      <c r="WHZ87" s="2"/>
      <c r="WIA87" s="2"/>
      <c r="WIB87" s="2"/>
      <c r="WIC87" s="2"/>
      <c r="WID87" s="2"/>
      <c r="WIE87" s="2"/>
      <c r="WIF87" s="2"/>
      <c r="WIG87" s="2"/>
      <c r="WIH87" s="2"/>
      <c r="WII87" s="2"/>
      <c r="WIJ87" s="2"/>
      <c r="WIK87" s="2"/>
      <c r="WIL87" s="2"/>
      <c r="WIM87" s="2"/>
      <c r="WIN87" s="2"/>
      <c r="WIO87" s="2"/>
      <c r="WIP87" s="2"/>
      <c r="WIQ87" s="2"/>
      <c r="WIR87" s="2"/>
      <c r="WIS87" s="2"/>
      <c r="WIT87" s="2"/>
      <c r="WIU87" s="2"/>
      <c r="WIV87" s="2"/>
      <c r="WIW87" s="2"/>
      <c r="WIX87" s="2"/>
      <c r="WIY87" s="2"/>
      <c r="WIZ87" s="2"/>
      <c r="WJA87" s="2"/>
      <c r="WJB87" s="2"/>
      <c r="WJC87" s="2"/>
      <c r="WJD87" s="2"/>
      <c r="WJE87" s="2"/>
      <c r="WJF87" s="2"/>
      <c r="WJG87" s="2"/>
      <c r="WJH87" s="2"/>
      <c r="WJI87" s="2"/>
      <c r="WJJ87" s="2"/>
      <c r="WJK87" s="2"/>
      <c r="WJL87" s="2"/>
      <c r="WJM87" s="2"/>
      <c r="WJN87" s="2"/>
      <c r="WJO87" s="2"/>
      <c r="WJP87" s="2"/>
      <c r="WJQ87" s="2"/>
      <c r="WJR87" s="2"/>
      <c r="WJS87" s="2"/>
      <c r="WJT87" s="2"/>
      <c r="WJU87" s="2"/>
      <c r="WJV87" s="2"/>
      <c r="WJW87" s="2"/>
      <c r="WJX87" s="2"/>
      <c r="WJY87" s="2"/>
      <c r="WJZ87" s="2"/>
      <c r="WKA87" s="2"/>
      <c r="WKB87" s="2"/>
      <c r="WKC87" s="2"/>
      <c r="WKD87" s="2"/>
      <c r="WKE87" s="2"/>
      <c r="WKF87" s="2"/>
      <c r="WKG87" s="2"/>
      <c r="WKH87" s="2"/>
      <c r="WKI87" s="2"/>
      <c r="WKJ87" s="2"/>
      <c r="WKK87" s="2"/>
      <c r="WKL87" s="2"/>
      <c r="WKM87" s="2"/>
      <c r="WKN87" s="2"/>
      <c r="WKO87" s="2"/>
      <c r="WKP87" s="2"/>
      <c r="WKQ87" s="2"/>
      <c r="WKR87" s="2"/>
      <c r="WKS87" s="2"/>
      <c r="WKT87" s="2"/>
      <c r="WKU87" s="2"/>
      <c r="WKV87" s="2"/>
      <c r="WKW87" s="2"/>
      <c r="WKX87" s="2"/>
      <c r="WKY87" s="2"/>
      <c r="WKZ87" s="2"/>
      <c r="WLA87" s="2"/>
      <c r="WLB87" s="2"/>
      <c r="WLC87" s="2"/>
      <c r="WLD87" s="2"/>
      <c r="WLE87" s="2"/>
      <c r="WLF87" s="2"/>
      <c r="WLG87" s="2"/>
      <c r="WLH87" s="2"/>
      <c r="WLI87" s="2"/>
      <c r="WLJ87" s="2"/>
      <c r="WLK87" s="2"/>
      <c r="WLL87" s="2"/>
      <c r="WLM87" s="2"/>
      <c r="WLN87" s="2"/>
      <c r="WLO87" s="2"/>
      <c r="WLP87" s="2"/>
      <c r="WLQ87" s="2"/>
      <c r="WLR87" s="2"/>
      <c r="WLS87" s="2"/>
      <c r="WLT87" s="2"/>
      <c r="WLU87" s="2"/>
      <c r="WLV87" s="2"/>
      <c r="WLW87" s="2"/>
      <c r="WLX87" s="2"/>
      <c r="WLY87" s="2"/>
      <c r="WLZ87" s="2"/>
      <c r="WMA87" s="2"/>
      <c r="WMB87" s="2"/>
      <c r="WMC87" s="2"/>
      <c r="WMD87" s="2"/>
      <c r="WME87" s="2"/>
      <c r="WMF87" s="2"/>
      <c r="WMG87" s="2"/>
      <c r="WMH87" s="2"/>
      <c r="WMI87" s="2"/>
      <c r="WMJ87" s="2"/>
      <c r="WMK87" s="2"/>
      <c r="WML87" s="2"/>
      <c r="WMM87" s="2"/>
      <c r="WMN87" s="2"/>
      <c r="WMO87" s="2"/>
      <c r="WMP87" s="2"/>
      <c r="WMQ87" s="2"/>
      <c r="WMR87" s="2"/>
      <c r="WMS87" s="2"/>
      <c r="WMT87" s="2"/>
      <c r="WMU87" s="2"/>
      <c r="WMV87" s="2"/>
      <c r="WMW87" s="2"/>
      <c r="WMX87" s="2"/>
      <c r="WMY87" s="2"/>
      <c r="WMZ87" s="2"/>
      <c r="WNA87" s="2"/>
      <c r="WNB87" s="2"/>
      <c r="WNC87" s="2"/>
      <c r="WND87" s="2"/>
      <c r="WNE87" s="2"/>
      <c r="WNF87" s="2"/>
      <c r="WNG87" s="2"/>
      <c r="WNH87" s="2"/>
      <c r="WNI87" s="2"/>
      <c r="WNJ87" s="2"/>
      <c r="WNK87" s="2"/>
      <c r="WNL87" s="2"/>
      <c r="WNM87" s="2"/>
      <c r="WNN87" s="2"/>
      <c r="WNO87" s="2"/>
      <c r="WNP87" s="2"/>
      <c r="WNQ87" s="2"/>
      <c r="WNR87" s="2"/>
      <c r="WNS87" s="2"/>
      <c r="WNT87" s="2"/>
      <c r="WNU87" s="2"/>
      <c r="WNV87" s="2"/>
      <c r="WNW87" s="2"/>
      <c r="WNX87" s="2"/>
      <c r="WNY87" s="2"/>
      <c r="WNZ87" s="2"/>
      <c r="WOA87" s="2"/>
      <c r="WOB87" s="2"/>
      <c r="WOC87" s="2"/>
      <c r="WOD87" s="2"/>
      <c r="WOE87" s="2"/>
      <c r="WOF87" s="2"/>
      <c r="WOG87" s="2"/>
      <c r="WOH87" s="2"/>
      <c r="WOI87" s="2"/>
      <c r="WOJ87" s="2"/>
      <c r="WOK87" s="2"/>
      <c r="WOL87" s="2"/>
      <c r="WOM87" s="2"/>
      <c r="WON87" s="2"/>
      <c r="WOO87" s="2"/>
      <c r="WOP87" s="2"/>
      <c r="WOQ87" s="2"/>
      <c r="WOR87" s="2"/>
      <c r="WOS87" s="2"/>
      <c r="WOT87" s="2"/>
      <c r="WOU87" s="2"/>
      <c r="WOV87" s="2"/>
      <c r="WOW87" s="2"/>
      <c r="WOX87" s="2"/>
      <c r="WOY87" s="2"/>
      <c r="WOZ87" s="2"/>
      <c r="WPA87" s="2"/>
      <c r="WPB87" s="2"/>
      <c r="WPC87" s="2"/>
      <c r="WPD87" s="2"/>
      <c r="WPE87" s="2"/>
      <c r="WPF87" s="2"/>
      <c r="WPG87" s="2"/>
      <c r="WPH87" s="2"/>
      <c r="WPI87" s="2"/>
      <c r="WPJ87" s="2"/>
      <c r="WPK87" s="2"/>
      <c r="WPL87" s="2"/>
      <c r="WPM87" s="2"/>
      <c r="WPN87" s="2"/>
      <c r="WPO87" s="2"/>
      <c r="WPP87" s="2"/>
      <c r="WPQ87" s="2"/>
      <c r="WPR87" s="2"/>
      <c r="WPS87" s="2"/>
      <c r="WPT87" s="2"/>
      <c r="WPU87" s="2"/>
      <c r="WPV87" s="2"/>
      <c r="WPW87" s="2"/>
      <c r="WPX87" s="2"/>
      <c r="WPY87" s="2"/>
      <c r="WPZ87" s="2"/>
      <c r="WQA87" s="2"/>
      <c r="WQB87" s="2"/>
      <c r="WQC87" s="2"/>
      <c r="WQD87" s="2"/>
      <c r="WQE87" s="2"/>
      <c r="WQF87" s="2"/>
      <c r="WQG87" s="2"/>
      <c r="WQH87" s="2"/>
      <c r="WQI87" s="2"/>
      <c r="WQJ87" s="2"/>
      <c r="WQK87" s="2"/>
      <c r="WQL87" s="2"/>
      <c r="WQM87" s="2"/>
      <c r="WQN87" s="2"/>
      <c r="WQO87" s="2"/>
      <c r="WQP87" s="2"/>
      <c r="WQQ87" s="2"/>
      <c r="WQR87" s="2"/>
      <c r="WQS87" s="2"/>
      <c r="WQT87" s="2"/>
      <c r="WQU87" s="2"/>
      <c r="WQV87" s="2"/>
      <c r="WQW87" s="2"/>
      <c r="WQX87" s="2"/>
      <c r="WQY87" s="2"/>
      <c r="WQZ87" s="2"/>
      <c r="WRA87" s="2"/>
      <c r="WRB87" s="2"/>
      <c r="WRC87" s="2"/>
      <c r="WRD87" s="2"/>
      <c r="WRE87" s="2"/>
      <c r="WRF87" s="2"/>
      <c r="WRG87" s="2"/>
      <c r="WRH87" s="2"/>
      <c r="WRI87" s="2"/>
      <c r="WRJ87" s="2"/>
      <c r="WRK87" s="2"/>
      <c r="WRL87" s="2"/>
      <c r="WRM87" s="2"/>
      <c r="WRN87" s="2"/>
      <c r="WRO87" s="2"/>
      <c r="WRP87" s="2"/>
      <c r="WRQ87" s="2"/>
      <c r="WRR87" s="2"/>
      <c r="WRS87" s="2"/>
      <c r="WRT87" s="2"/>
      <c r="WRU87" s="2"/>
      <c r="WRV87" s="2"/>
      <c r="WRW87" s="2"/>
      <c r="WRX87" s="2"/>
      <c r="WRY87" s="2"/>
      <c r="WRZ87" s="2"/>
      <c r="WSA87" s="2"/>
      <c r="WSB87" s="2"/>
      <c r="WSC87" s="2"/>
      <c r="WSD87" s="2"/>
      <c r="WSE87" s="2"/>
      <c r="WSF87" s="2"/>
      <c r="WSG87" s="2"/>
      <c r="WSH87" s="2"/>
      <c r="WSI87" s="2"/>
      <c r="WSJ87" s="2"/>
      <c r="WSK87" s="2"/>
      <c r="WSL87" s="2"/>
      <c r="WSM87" s="2"/>
      <c r="WSN87" s="2"/>
      <c r="WSO87" s="2"/>
      <c r="WSP87" s="2"/>
      <c r="WSQ87" s="2"/>
      <c r="WSR87" s="2"/>
      <c r="WSS87" s="2"/>
      <c r="WST87" s="2"/>
      <c r="WSU87" s="2"/>
      <c r="WSV87" s="2"/>
      <c r="WSW87" s="2"/>
      <c r="WSX87" s="2"/>
      <c r="WSY87" s="2"/>
      <c r="WSZ87" s="2"/>
      <c r="WTA87" s="2"/>
      <c r="WTB87" s="2"/>
      <c r="WTC87" s="2"/>
      <c r="WTD87" s="2"/>
      <c r="WTE87" s="2"/>
      <c r="WTF87" s="2"/>
      <c r="WTG87" s="2"/>
      <c r="WTH87" s="2"/>
      <c r="WTI87" s="2"/>
      <c r="WTJ87" s="2"/>
      <c r="WTK87" s="2"/>
      <c r="WTL87" s="2"/>
      <c r="WTM87" s="2"/>
      <c r="WTN87" s="2"/>
      <c r="WTO87" s="2"/>
      <c r="WTP87" s="2"/>
      <c r="WTQ87" s="2"/>
      <c r="WTR87" s="2"/>
      <c r="WTS87" s="2"/>
      <c r="WTT87" s="2"/>
      <c r="WTU87" s="2"/>
      <c r="WTV87" s="2"/>
      <c r="WTW87" s="2"/>
      <c r="WTX87" s="2"/>
      <c r="WTY87" s="2"/>
      <c r="WTZ87" s="2"/>
      <c r="WUA87" s="2"/>
      <c r="WUB87" s="2"/>
      <c r="WUC87" s="2"/>
      <c r="WUD87" s="2"/>
      <c r="WUE87" s="2"/>
      <c r="WUF87" s="2"/>
      <c r="WUG87" s="2"/>
      <c r="WUH87" s="2"/>
      <c r="WUI87" s="2"/>
      <c r="WUJ87" s="2"/>
      <c r="WUK87" s="2"/>
      <c r="WUL87" s="2"/>
      <c r="WUM87" s="2"/>
      <c r="WUN87" s="2"/>
      <c r="WUO87" s="2"/>
      <c r="WUP87" s="2"/>
      <c r="WUQ87" s="2"/>
      <c r="WUR87" s="2"/>
      <c r="WUS87" s="2"/>
      <c r="WUT87" s="2"/>
      <c r="WUU87" s="2"/>
      <c r="WUV87" s="2"/>
      <c r="WUW87" s="2"/>
      <c r="WUX87" s="2"/>
      <c r="WUY87" s="2"/>
      <c r="WUZ87" s="2"/>
      <c r="WVA87" s="2"/>
      <c r="WVB87" s="2"/>
      <c r="WVC87" s="2"/>
      <c r="WVD87" s="2"/>
      <c r="WVE87" s="2"/>
      <c r="WVF87" s="2"/>
      <c r="WVG87" s="2"/>
      <c r="WVH87" s="2"/>
      <c r="WVI87" s="2"/>
      <c r="WVJ87" s="2"/>
      <c r="WVK87" s="2"/>
      <c r="WVL87" s="2"/>
      <c r="WVM87" s="2"/>
      <c r="WVN87" s="2"/>
      <c r="WVO87" s="2"/>
      <c r="WVP87" s="2"/>
      <c r="WVQ87" s="2"/>
      <c r="WVR87" s="2"/>
      <c r="WVS87" s="2"/>
      <c r="WVT87" s="2"/>
      <c r="WVU87" s="2"/>
      <c r="WVV87" s="2"/>
      <c r="WVW87" s="2"/>
      <c r="WVX87" s="2"/>
      <c r="WVY87" s="2"/>
      <c r="WVZ87" s="2"/>
      <c r="WWA87" s="2"/>
      <c r="WWB87" s="2"/>
      <c r="WWC87" s="2"/>
      <c r="WWD87" s="2"/>
      <c r="WWE87" s="2"/>
      <c r="WWF87" s="2"/>
      <c r="WWG87" s="2"/>
      <c r="WWH87" s="2"/>
      <c r="WWI87" s="2"/>
      <c r="WWJ87" s="2"/>
      <c r="WWK87" s="2"/>
      <c r="WWL87" s="2"/>
      <c r="WWM87" s="2"/>
      <c r="WWN87" s="2"/>
      <c r="WWO87" s="2"/>
      <c r="WWP87" s="2"/>
      <c r="WWQ87" s="2"/>
      <c r="WWR87" s="2"/>
      <c r="WWS87" s="2"/>
      <c r="WWT87" s="2"/>
      <c r="WWU87" s="2"/>
      <c r="WWV87" s="2"/>
      <c r="WWW87" s="2"/>
      <c r="WWX87" s="2"/>
      <c r="WWY87" s="2"/>
      <c r="WWZ87" s="2"/>
      <c r="WXA87" s="2"/>
      <c r="WXB87" s="2"/>
      <c r="WXC87" s="2"/>
      <c r="WXD87" s="2"/>
      <c r="WXE87" s="2"/>
      <c r="WXF87" s="2"/>
      <c r="WXG87" s="2"/>
      <c r="WXH87" s="2"/>
      <c r="WXI87" s="2"/>
      <c r="WXJ87" s="2"/>
      <c r="WXK87" s="2"/>
      <c r="WXL87" s="2"/>
      <c r="WXM87" s="2"/>
      <c r="WXN87" s="2"/>
      <c r="WXO87" s="2"/>
      <c r="WXP87" s="2"/>
      <c r="WXQ87" s="2"/>
      <c r="WXR87" s="2"/>
      <c r="WXS87" s="2"/>
      <c r="WXT87" s="2"/>
      <c r="WXU87" s="2"/>
      <c r="WXV87" s="2"/>
      <c r="WXW87" s="2"/>
      <c r="WXX87" s="2"/>
      <c r="WXY87" s="2"/>
      <c r="WXZ87" s="2"/>
      <c r="WYA87" s="2"/>
      <c r="WYB87" s="2"/>
      <c r="WYC87" s="2"/>
      <c r="WYD87" s="2"/>
      <c r="WYE87" s="2"/>
      <c r="WYF87" s="2"/>
      <c r="WYG87" s="2"/>
      <c r="WYH87" s="2"/>
      <c r="WYI87" s="2"/>
      <c r="WYJ87" s="2"/>
      <c r="WYK87" s="2"/>
      <c r="WYL87" s="2"/>
      <c r="WYM87" s="2"/>
      <c r="WYN87" s="2"/>
      <c r="WYO87" s="2"/>
      <c r="WYP87" s="2"/>
      <c r="WYQ87" s="2"/>
      <c r="WYR87" s="2"/>
      <c r="WYS87" s="2"/>
      <c r="WYT87" s="2"/>
      <c r="WYU87" s="2"/>
      <c r="WYV87" s="2"/>
      <c r="WYW87" s="2"/>
      <c r="WYX87" s="2"/>
      <c r="WYY87" s="2"/>
      <c r="WYZ87" s="2"/>
      <c r="WZA87" s="2"/>
      <c r="WZB87" s="2"/>
      <c r="WZC87" s="2"/>
      <c r="WZD87" s="2"/>
      <c r="WZE87" s="2"/>
      <c r="WZF87" s="2"/>
      <c r="WZG87" s="2"/>
      <c r="WZH87" s="2"/>
      <c r="WZI87" s="2"/>
      <c r="WZJ87" s="2"/>
      <c r="WZK87" s="2"/>
      <c r="WZL87" s="2"/>
      <c r="WZM87" s="2"/>
      <c r="WZN87" s="2"/>
      <c r="WZO87" s="2"/>
      <c r="WZP87" s="2"/>
      <c r="WZQ87" s="2"/>
      <c r="WZR87" s="2"/>
      <c r="WZS87" s="2"/>
      <c r="WZT87" s="2"/>
      <c r="WZU87" s="2"/>
      <c r="WZV87" s="2"/>
      <c r="WZW87" s="2"/>
      <c r="WZX87" s="2"/>
      <c r="WZY87" s="2"/>
      <c r="WZZ87" s="2"/>
      <c r="XAA87" s="2"/>
      <c r="XAB87" s="2"/>
      <c r="XAC87" s="2"/>
      <c r="XAD87" s="2"/>
      <c r="XAE87" s="2"/>
      <c r="XAF87" s="2"/>
      <c r="XAG87" s="2"/>
      <c r="XAH87" s="2"/>
      <c r="XAI87" s="2"/>
      <c r="XAJ87" s="2"/>
      <c r="XAK87" s="2"/>
      <c r="XAL87" s="2"/>
      <c r="XAM87" s="2"/>
      <c r="XAN87" s="2"/>
      <c r="XAO87" s="2"/>
      <c r="XAP87" s="2"/>
      <c r="XAQ87" s="2"/>
      <c r="XAR87" s="2"/>
      <c r="XAS87" s="2"/>
      <c r="XAT87" s="2"/>
      <c r="XAU87" s="2"/>
      <c r="XAV87" s="2"/>
      <c r="XAW87" s="2"/>
      <c r="XAX87" s="2"/>
      <c r="XAY87" s="2"/>
      <c r="XAZ87" s="2"/>
      <c r="XBA87" s="2"/>
      <c r="XBB87" s="2"/>
      <c r="XBC87" s="2"/>
      <c r="XBD87" s="2"/>
      <c r="XBE87" s="2"/>
      <c r="XBF87" s="2"/>
      <c r="XBG87" s="2"/>
      <c r="XBH87" s="2"/>
      <c r="XBI87" s="2"/>
      <c r="XBJ87" s="2"/>
      <c r="XBK87" s="2"/>
      <c r="XBL87" s="2"/>
      <c r="XBM87" s="2"/>
      <c r="XBN87" s="2"/>
      <c r="XBO87" s="2"/>
      <c r="XBP87" s="2"/>
      <c r="XBQ87" s="2"/>
      <c r="XBR87" s="2"/>
      <c r="XBS87" s="2"/>
      <c r="XBT87" s="2"/>
      <c r="XBU87" s="2"/>
      <c r="XBV87" s="2"/>
      <c r="XBW87" s="2"/>
      <c r="XBX87" s="2"/>
      <c r="XBY87" s="2"/>
      <c r="XBZ87" s="2"/>
      <c r="XCA87" s="2"/>
      <c r="XCB87" s="2"/>
      <c r="XCC87" s="2"/>
      <c r="XCD87" s="2"/>
      <c r="XCE87" s="2"/>
      <c r="XCF87" s="2"/>
      <c r="XCG87" s="2"/>
      <c r="XCH87" s="2"/>
      <c r="XCI87" s="2"/>
      <c r="XCJ87" s="2"/>
      <c r="XCK87" s="2"/>
      <c r="XCL87" s="2"/>
      <c r="XCM87" s="2"/>
      <c r="XCN87" s="2"/>
      <c r="XCO87" s="2"/>
      <c r="XCP87" s="2"/>
      <c r="XCQ87" s="2"/>
      <c r="XCR87" s="2"/>
      <c r="XCS87" s="2"/>
      <c r="XCT87" s="2"/>
      <c r="XCU87" s="2"/>
      <c r="XCV87" s="2"/>
      <c r="XCW87" s="2"/>
      <c r="XCX87" s="2"/>
      <c r="XCY87" s="2"/>
      <c r="XCZ87" s="2"/>
      <c r="XDA87" s="2"/>
      <c r="XDB87" s="2"/>
      <c r="XDC87" s="2"/>
      <c r="XDD87" s="2"/>
      <c r="XDE87" s="2"/>
      <c r="XDF87" s="2"/>
      <c r="XDG87" s="2"/>
      <c r="XDH87" s="2"/>
      <c r="XDI87" s="2"/>
      <c r="XDJ87" s="2"/>
      <c r="XDK87" s="2"/>
      <c r="XDL87" s="2"/>
      <c r="XDM87" s="2"/>
      <c r="XDN87" s="2"/>
      <c r="XDO87" s="2"/>
      <c r="XDP87" s="2"/>
      <c r="XDQ87" s="2"/>
      <c r="XDR87" s="2"/>
      <c r="XDS87" s="2"/>
      <c r="XDT87" s="2"/>
      <c r="XDU87" s="2"/>
      <c r="XDV87" s="2"/>
      <c r="XDW87" s="2"/>
      <c r="XDX87" s="2"/>
      <c r="XDY87" s="2"/>
      <c r="XDZ87" s="2"/>
      <c r="XEA87" s="2"/>
      <c r="XEB87" s="2"/>
      <c r="XEC87" s="2"/>
      <c r="XED87" s="2"/>
      <c r="XEE87" s="2"/>
      <c r="XEF87" s="2"/>
      <c r="XEG87" s="2"/>
      <c r="XEH87" s="2"/>
      <c r="XEI87" s="2"/>
      <c r="XEJ87" s="2"/>
      <c r="XEK87" s="2"/>
      <c r="XEL87" s="2"/>
      <c r="XEM87" s="2"/>
      <c r="XEN87" s="2"/>
      <c r="XEO87" s="2"/>
      <c r="XEP87" s="2"/>
      <c r="XEQ87" s="2"/>
      <c r="XER87" s="2"/>
      <c r="XES87" s="2"/>
      <c r="XET87" s="2"/>
      <c r="XEU87" s="2"/>
      <c r="XEV87" s="2"/>
      <c r="XEW87" s="2"/>
      <c r="XEX87" s="2"/>
      <c r="XEY87" s="2"/>
      <c r="XEZ87" s="2"/>
      <c r="XFA87" s="2"/>
      <c r="XFB87" s="2"/>
    </row>
  </sheetData>
  <mergeCells count="8">
    <mergeCell ref="B1:J1"/>
    <mergeCell ref="E2:H2"/>
    <mergeCell ref="A2:A3"/>
    <mergeCell ref="B2:B3"/>
    <mergeCell ref="C2:C3"/>
    <mergeCell ref="D2:D3"/>
    <mergeCell ref="I2:I3"/>
    <mergeCell ref="J2:J3"/>
  </mergeCells>
  <pageMargins left="0.751388888888889" right="0.751388888888889" top="1" bottom="1" header="0.511805555555556" footer="0.511805555555556"/>
  <pageSetup paperSize="9" orientation="landscape" horizontalDpi="600"/>
  <headerFooter>
    <oddFooter>&amp;C第 &amp;P 页，共 &amp;N 页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A87"/>
  <sheetViews>
    <sheetView workbookViewId="0">
      <pane xSplit="2" ySplit="3" topLeftCell="C71" activePane="bottomRight" state="frozen"/>
      <selection/>
      <selection pane="topRight"/>
      <selection pane="bottomLeft"/>
      <selection pane="bottomRight" activeCell="E2" sqref="E2:H2"/>
    </sheetView>
  </sheetViews>
  <sheetFormatPr defaultColWidth="9" defaultRowHeight="14.25"/>
  <cols>
    <col min="1" max="1" width="4.125" style="2" customWidth="1"/>
    <col min="2" max="2" width="20.375" style="2" customWidth="1"/>
    <col min="3" max="3" width="10.75" style="2" customWidth="1"/>
    <col min="4" max="4" width="10.5" style="2" customWidth="1"/>
    <col min="5" max="5" width="9.625" style="2" customWidth="1"/>
    <col min="6" max="6" width="8.75" style="2" customWidth="1"/>
    <col min="7" max="7" width="10.75" style="2" customWidth="1"/>
    <col min="8" max="8" width="11.625" style="2" customWidth="1"/>
    <col min="9" max="9" width="11" style="2" customWidth="1"/>
    <col min="10" max="10" width="13.5" style="3" hidden="1" customWidth="1"/>
    <col min="11" max="11" width="10.375" style="3" hidden="1" customWidth="1"/>
    <col min="12" max="12" width="12.125" style="2" customWidth="1"/>
    <col min="13" max="13" width="9" style="2" customWidth="1"/>
    <col min="14" max="16382" width="9" style="2"/>
  </cols>
  <sheetData>
    <row r="1" customFormat="1" ht="24" customHeight="1" spans="1:16381">
      <c r="A1" s="2"/>
      <c r="B1" s="4" t="s">
        <v>151</v>
      </c>
      <c r="C1" s="4"/>
      <c r="D1" s="4"/>
      <c r="E1" s="4"/>
      <c r="F1" s="4"/>
      <c r="G1" s="4"/>
      <c r="H1" s="4"/>
      <c r="I1" s="4"/>
      <c r="J1" s="3"/>
      <c r="K1" s="3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  <c r="XEL1" s="2"/>
      <c r="XEM1" s="2"/>
      <c r="XEN1" s="2"/>
      <c r="XEO1" s="2"/>
      <c r="XEP1" s="2"/>
      <c r="XEQ1" s="2"/>
      <c r="XER1" s="2"/>
      <c r="XES1" s="2"/>
      <c r="XET1" s="2"/>
      <c r="XEU1" s="2"/>
      <c r="XEV1" s="2"/>
      <c r="XEW1" s="2"/>
      <c r="XEX1" s="2"/>
      <c r="XEY1" s="2"/>
      <c r="XEZ1" s="2"/>
      <c r="XFA1" s="2"/>
    </row>
    <row r="2" customFormat="1" ht="24" customHeight="1" spans="1:16381">
      <c r="A2" s="5" t="s">
        <v>1</v>
      </c>
      <c r="B2" s="5" t="s">
        <v>2</v>
      </c>
      <c r="C2" s="5" t="s">
        <v>3</v>
      </c>
      <c r="D2" s="5" t="s">
        <v>4</v>
      </c>
      <c r="E2" s="6" t="s">
        <v>5</v>
      </c>
      <c r="F2" s="7"/>
      <c r="G2" s="7"/>
      <c r="H2" s="8"/>
      <c r="I2" s="41" t="s">
        <v>152</v>
      </c>
      <c r="J2" s="3"/>
      <c r="K2" s="3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  <c r="XEZ2" s="2"/>
      <c r="XFA2" s="2"/>
    </row>
    <row r="3" s="1" customFormat="1" ht="28.5" spans="1:11">
      <c r="A3" s="9"/>
      <c r="B3" s="5"/>
      <c r="C3" s="5"/>
      <c r="D3" s="5"/>
      <c r="E3" s="9" t="s">
        <v>5</v>
      </c>
      <c r="F3" s="9" t="s">
        <v>153</v>
      </c>
      <c r="G3" s="9" t="s">
        <v>9</v>
      </c>
      <c r="H3" s="9" t="s">
        <v>6</v>
      </c>
      <c r="I3" s="42"/>
      <c r="J3" s="43" t="s">
        <v>10</v>
      </c>
      <c r="K3" s="43" t="s">
        <v>11</v>
      </c>
    </row>
    <row r="4" s="2" customFormat="1" spans="1:11">
      <c r="A4" s="10">
        <v>52</v>
      </c>
      <c r="B4" s="11" t="s">
        <v>12</v>
      </c>
      <c r="C4" s="12"/>
      <c r="D4" s="13">
        <v>2404.7</v>
      </c>
      <c r="E4" s="13"/>
      <c r="F4" s="14"/>
      <c r="G4" s="14">
        <f t="shared" ref="G4:G67" si="0">E4-F4</f>
        <v>0</v>
      </c>
      <c r="H4" s="14">
        <f t="shared" ref="H4:H67" si="1">D4+G4</f>
        <v>2404.7</v>
      </c>
      <c r="I4" s="14">
        <f>VLOOKUP(A4,[9]Sheet2!$B:$DP,119,0)</f>
        <v>2404.7</v>
      </c>
      <c r="J4" s="3">
        <f>C4+I4</f>
        <v>2404.7</v>
      </c>
      <c r="K4" s="3">
        <f t="shared" ref="K4:K67" si="2">J4-D4-E4</f>
        <v>0</v>
      </c>
    </row>
    <row r="5" s="2" customFormat="1" spans="1:11">
      <c r="A5" s="15">
        <v>54</v>
      </c>
      <c r="B5" s="16" t="s">
        <v>13</v>
      </c>
      <c r="C5" s="12"/>
      <c r="D5" s="17">
        <v>4184</v>
      </c>
      <c r="E5" s="18">
        <v>336.9</v>
      </c>
      <c r="F5" s="13"/>
      <c r="G5" s="14">
        <f t="shared" si="0"/>
        <v>336.9</v>
      </c>
      <c r="H5" s="19">
        <f t="shared" si="1"/>
        <v>4520.9</v>
      </c>
      <c r="I5" s="14">
        <f>VLOOKUP(A5,[9]Sheet2!$B:$DP,119,0)</f>
        <v>4520.9</v>
      </c>
      <c r="J5" s="3">
        <f t="shared" ref="J5:J36" si="3">C5+I5</f>
        <v>4520.9</v>
      </c>
      <c r="K5" s="3">
        <f t="shared" si="2"/>
        <v>-3.41060513164848e-13</v>
      </c>
    </row>
    <row r="6" s="2" customFormat="1" spans="1:11">
      <c r="A6" s="15">
        <v>56</v>
      </c>
      <c r="B6" s="16" t="s">
        <v>14</v>
      </c>
      <c r="C6" s="12"/>
      <c r="D6" s="20">
        <v>4259</v>
      </c>
      <c r="E6" s="21">
        <v>130</v>
      </c>
      <c r="F6" s="14"/>
      <c r="G6" s="14">
        <f t="shared" si="0"/>
        <v>130</v>
      </c>
      <c r="H6" s="19">
        <f t="shared" si="1"/>
        <v>4389</v>
      </c>
      <c r="I6" s="14">
        <f>VLOOKUP(A6,[9]Sheet2!$B:$DP,119,0)</f>
        <v>4389</v>
      </c>
      <c r="J6" s="3">
        <f t="shared" si="3"/>
        <v>4389</v>
      </c>
      <c r="K6" s="3">
        <f t="shared" si="2"/>
        <v>0</v>
      </c>
    </row>
    <row r="7" s="2" customFormat="1" spans="1:11">
      <c r="A7" s="15">
        <v>307</v>
      </c>
      <c r="B7" s="16" t="s">
        <v>16</v>
      </c>
      <c r="C7" s="12">
        <v>23981.5</v>
      </c>
      <c r="D7" s="19">
        <v>17155.2</v>
      </c>
      <c r="E7" s="17">
        <v>19389.8</v>
      </c>
      <c r="F7" s="13"/>
      <c r="G7" s="14">
        <f t="shared" si="0"/>
        <v>19389.8</v>
      </c>
      <c r="H7" s="19">
        <f t="shared" si="1"/>
        <v>36545</v>
      </c>
      <c r="I7" s="14">
        <f>VLOOKUP(A7,[9]Sheet2!$B:$DP,119,0)</f>
        <v>12563.5</v>
      </c>
      <c r="J7" s="3">
        <f t="shared" si="3"/>
        <v>36545</v>
      </c>
      <c r="K7" s="3">
        <f t="shared" si="2"/>
        <v>0</v>
      </c>
    </row>
    <row r="8" s="2" customFormat="1" spans="1:11">
      <c r="A8" s="15">
        <v>308</v>
      </c>
      <c r="B8" s="16" t="s">
        <v>17</v>
      </c>
      <c r="C8" s="12"/>
      <c r="D8" s="17">
        <v>2705</v>
      </c>
      <c r="E8" s="22">
        <v>427</v>
      </c>
      <c r="F8" s="23"/>
      <c r="G8" s="14">
        <f t="shared" si="0"/>
        <v>427</v>
      </c>
      <c r="H8" s="19">
        <f t="shared" si="1"/>
        <v>3132</v>
      </c>
      <c r="I8" s="14">
        <f>VLOOKUP(A8,[9]Sheet2!$B:$DP,119,0)</f>
        <v>3132</v>
      </c>
      <c r="J8" s="3">
        <f t="shared" si="3"/>
        <v>3132</v>
      </c>
      <c r="K8" s="3">
        <f t="shared" si="2"/>
        <v>0</v>
      </c>
    </row>
    <row r="9" s="2" customFormat="1" spans="1:11">
      <c r="A9" s="15">
        <v>311</v>
      </c>
      <c r="B9" s="16" t="s">
        <v>18</v>
      </c>
      <c r="C9" s="12"/>
      <c r="D9" s="24">
        <v>5931.8</v>
      </c>
      <c r="E9" s="25">
        <v>1248</v>
      </c>
      <c r="F9" s="25"/>
      <c r="G9" s="26">
        <f t="shared" si="0"/>
        <v>1248</v>
      </c>
      <c r="H9" s="19">
        <f t="shared" si="1"/>
        <v>7179.8</v>
      </c>
      <c r="I9" s="14">
        <f>VLOOKUP(A9,[9]Sheet2!$B:$DP,119,0)</f>
        <v>7179.8</v>
      </c>
      <c r="J9" s="3">
        <f t="shared" si="3"/>
        <v>7179.8</v>
      </c>
      <c r="K9" s="3">
        <f t="shared" si="2"/>
        <v>0</v>
      </c>
    </row>
    <row r="10" s="2" customFormat="1" spans="1:11">
      <c r="A10" s="15">
        <v>329</v>
      </c>
      <c r="B10" s="15" t="s">
        <v>19</v>
      </c>
      <c r="C10" s="12"/>
      <c r="D10" s="19">
        <v>1799.4</v>
      </c>
      <c r="E10" s="14"/>
      <c r="F10" s="14"/>
      <c r="G10" s="14">
        <f t="shared" si="0"/>
        <v>0</v>
      </c>
      <c r="H10" s="19">
        <f t="shared" si="1"/>
        <v>1799.4</v>
      </c>
      <c r="I10" s="14">
        <f>VLOOKUP(A10,[9]Sheet2!$B:$DP,119,0)</f>
        <v>1799.4</v>
      </c>
      <c r="J10" s="3">
        <f t="shared" si="3"/>
        <v>1799.4</v>
      </c>
      <c r="K10" s="3">
        <f t="shared" si="2"/>
        <v>0</v>
      </c>
    </row>
    <row r="11" s="2" customFormat="1" spans="1:11">
      <c r="A11" s="15">
        <v>337</v>
      </c>
      <c r="B11" s="16" t="s">
        <v>20</v>
      </c>
      <c r="C11" s="12"/>
      <c r="D11" s="19">
        <v>7776</v>
      </c>
      <c r="E11" s="19">
        <v>4399.7</v>
      </c>
      <c r="F11" s="14"/>
      <c r="G11" s="14">
        <f t="shared" si="0"/>
        <v>4399.7</v>
      </c>
      <c r="H11" s="19">
        <f t="shared" si="1"/>
        <v>12175.7</v>
      </c>
      <c r="I11" s="14">
        <f>VLOOKUP(A11,[9]Sheet2!$B:$DP,119,0)</f>
        <v>12175.7</v>
      </c>
      <c r="J11" s="3">
        <f t="shared" si="3"/>
        <v>12175.7</v>
      </c>
      <c r="K11" s="3">
        <f t="shared" si="2"/>
        <v>0</v>
      </c>
    </row>
    <row r="12" s="2" customFormat="1" ht="13.5" customHeight="1" spans="1:11">
      <c r="A12" s="15">
        <v>339</v>
      </c>
      <c r="B12" s="16" t="s">
        <v>21</v>
      </c>
      <c r="C12" s="12"/>
      <c r="D12" s="2">
        <v>3109.8</v>
      </c>
      <c r="F12" s="14"/>
      <c r="G12" s="14">
        <f t="shared" si="0"/>
        <v>0</v>
      </c>
      <c r="H12" s="19">
        <f t="shared" ref="H12:H17" si="4">D12+G12</f>
        <v>3109.8</v>
      </c>
      <c r="I12" s="14">
        <f>VLOOKUP(A12,[9]Sheet2!$B:$DP,119,0)</f>
        <v>3109.8</v>
      </c>
      <c r="J12" s="3">
        <f t="shared" si="3"/>
        <v>3109.8</v>
      </c>
      <c r="K12" s="3">
        <f t="shared" si="2"/>
        <v>0</v>
      </c>
    </row>
    <row r="13" s="2" customFormat="1" spans="1:11">
      <c r="A13" s="15">
        <v>341</v>
      </c>
      <c r="B13" s="16" t="s">
        <v>22</v>
      </c>
      <c r="C13" s="12"/>
      <c r="D13" s="19">
        <v>1187.8</v>
      </c>
      <c r="E13" s="19">
        <v>7117.2</v>
      </c>
      <c r="F13" s="13"/>
      <c r="G13" s="14">
        <f t="shared" si="0"/>
        <v>7117.2</v>
      </c>
      <c r="H13" s="19">
        <f t="shared" si="4"/>
        <v>8305</v>
      </c>
      <c r="I13" s="14">
        <f>VLOOKUP(A13,[9]Sheet2!$B:$DP,119,0)</f>
        <v>8305</v>
      </c>
      <c r="J13" s="3">
        <f t="shared" si="3"/>
        <v>8305</v>
      </c>
      <c r="K13" s="3">
        <f t="shared" si="2"/>
        <v>0</v>
      </c>
    </row>
    <row r="14" s="2" customFormat="1" spans="1:11">
      <c r="A14" s="15">
        <v>343</v>
      </c>
      <c r="B14" s="16" t="s">
        <v>23</v>
      </c>
      <c r="C14" s="12"/>
      <c r="D14" s="19">
        <v>10559.5</v>
      </c>
      <c r="E14" s="19"/>
      <c r="F14" s="14"/>
      <c r="G14" s="14">
        <f t="shared" si="0"/>
        <v>0</v>
      </c>
      <c r="H14" s="19">
        <f t="shared" si="4"/>
        <v>10559.5</v>
      </c>
      <c r="I14" s="14">
        <f>VLOOKUP(A14,[9]Sheet2!$B:$DP,119,0)</f>
        <v>10559.5</v>
      </c>
      <c r="J14" s="3">
        <f t="shared" si="3"/>
        <v>10559.5</v>
      </c>
      <c r="K14" s="3">
        <f t="shared" si="2"/>
        <v>0</v>
      </c>
    </row>
    <row r="15" s="2" customFormat="1" ht="15" customHeight="1" spans="1:11">
      <c r="A15" s="15">
        <v>349</v>
      </c>
      <c r="B15" s="16" t="s">
        <v>26</v>
      </c>
      <c r="C15" s="12"/>
      <c r="D15" s="17">
        <v>2445.6</v>
      </c>
      <c r="E15" s="17">
        <v>557.5</v>
      </c>
      <c r="F15" s="13"/>
      <c r="G15" s="14">
        <f t="shared" si="0"/>
        <v>557.5</v>
      </c>
      <c r="H15" s="19">
        <f t="shared" si="4"/>
        <v>3003.1</v>
      </c>
      <c r="I15" s="14">
        <f>VLOOKUP(A15,[9]Sheet2!$B:$DP,119,0)</f>
        <v>3003.1</v>
      </c>
      <c r="J15" s="3">
        <f t="shared" si="3"/>
        <v>3003.1</v>
      </c>
      <c r="K15" s="3">
        <f t="shared" si="2"/>
        <v>0</v>
      </c>
    </row>
    <row r="16" s="2" customFormat="1" spans="1:11">
      <c r="A16" s="15">
        <v>351</v>
      </c>
      <c r="B16" s="30" t="s">
        <v>27</v>
      </c>
      <c r="C16" s="12"/>
      <c r="D16" s="19">
        <v>2430.1</v>
      </c>
      <c r="E16" s="19"/>
      <c r="F16" s="14"/>
      <c r="G16" s="14">
        <f t="shared" si="0"/>
        <v>0</v>
      </c>
      <c r="H16" s="19">
        <f t="shared" si="4"/>
        <v>2430.1</v>
      </c>
      <c r="I16" s="14">
        <f>VLOOKUP(A16,[9]Sheet2!$B:$DP,119,0)</f>
        <v>2430.1</v>
      </c>
      <c r="J16" s="3">
        <f t="shared" si="3"/>
        <v>2430.1</v>
      </c>
      <c r="K16" s="3">
        <f t="shared" si="2"/>
        <v>0</v>
      </c>
    </row>
    <row r="17" s="2" customFormat="1" spans="1:11">
      <c r="A17" s="15">
        <v>355</v>
      </c>
      <c r="B17" s="16" t="s">
        <v>29</v>
      </c>
      <c r="C17" s="12"/>
      <c r="D17" s="19">
        <v>5227.6</v>
      </c>
      <c r="E17" s="19">
        <v>1020.4</v>
      </c>
      <c r="F17" s="14"/>
      <c r="G17" s="14">
        <f t="shared" si="0"/>
        <v>1020.4</v>
      </c>
      <c r="H17" s="19">
        <f t="shared" si="4"/>
        <v>6248</v>
      </c>
      <c r="I17" s="14">
        <f>VLOOKUP(A17,[9]Sheet2!$B:$DP,119,0)</f>
        <v>6248</v>
      </c>
      <c r="J17" s="3">
        <f t="shared" si="3"/>
        <v>6248</v>
      </c>
      <c r="K17" s="3">
        <f t="shared" si="2"/>
        <v>0</v>
      </c>
    </row>
    <row r="18" s="2" customFormat="1" spans="1:11">
      <c r="A18" s="15">
        <v>357</v>
      </c>
      <c r="B18" s="16" t="s">
        <v>30</v>
      </c>
      <c r="C18" s="12"/>
      <c r="D18" s="17">
        <v>1617.5</v>
      </c>
      <c r="E18" s="19"/>
      <c r="F18" s="14"/>
      <c r="G18" s="14">
        <f t="shared" si="0"/>
        <v>0</v>
      </c>
      <c r="H18" s="19">
        <f t="shared" si="1"/>
        <v>1617.5</v>
      </c>
      <c r="I18" s="14">
        <f>VLOOKUP(A18,[9]Sheet2!$B:$DP,119,0)</f>
        <v>1617.5</v>
      </c>
      <c r="J18" s="3">
        <f t="shared" si="3"/>
        <v>1617.5</v>
      </c>
      <c r="K18" s="3">
        <f t="shared" si="2"/>
        <v>0</v>
      </c>
    </row>
    <row r="19" s="2" customFormat="1" spans="1:11">
      <c r="A19" s="15">
        <v>359</v>
      </c>
      <c r="B19" s="16" t="s">
        <v>31</v>
      </c>
      <c r="C19" s="12"/>
      <c r="D19" s="19">
        <v>1225.6</v>
      </c>
      <c r="E19" s="19"/>
      <c r="F19" s="14"/>
      <c r="G19" s="14">
        <f t="shared" si="0"/>
        <v>0</v>
      </c>
      <c r="H19" s="19">
        <f t="shared" si="1"/>
        <v>1225.6</v>
      </c>
      <c r="I19" s="14">
        <f>VLOOKUP(A19,[9]Sheet2!$B:$DP,119,0)</f>
        <v>1225.6</v>
      </c>
      <c r="J19" s="3">
        <f t="shared" si="3"/>
        <v>1225.6</v>
      </c>
      <c r="K19" s="3">
        <f t="shared" si="2"/>
        <v>0</v>
      </c>
    </row>
    <row r="20" s="2" customFormat="1" spans="1:11">
      <c r="A20" s="15">
        <v>367</v>
      </c>
      <c r="B20" s="30" t="s">
        <v>32</v>
      </c>
      <c r="C20" s="12"/>
      <c r="D20" s="19">
        <v>1445.9</v>
      </c>
      <c r="E20" s="19"/>
      <c r="F20" s="14"/>
      <c r="G20" s="14">
        <f t="shared" si="0"/>
        <v>0</v>
      </c>
      <c r="H20" s="19">
        <f t="shared" si="1"/>
        <v>1445.9</v>
      </c>
      <c r="I20" s="14">
        <f>VLOOKUP(A20,[9]Sheet2!$B:$DP,119,0)</f>
        <v>1445.9</v>
      </c>
      <c r="J20" s="3">
        <f t="shared" si="3"/>
        <v>1445.9</v>
      </c>
      <c r="K20" s="3">
        <f t="shared" si="2"/>
        <v>0</v>
      </c>
    </row>
    <row r="21" s="2" customFormat="1" spans="1:11">
      <c r="A21" s="15">
        <v>365</v>
      </c>
      <c r="B21" s="16" t="s">
        <v>33</v>
      </c>
      <c r="C21" s="12"/>
      <c r="D21" s="19">
        <v>7151.9</v>
      </c>
      <c r="E21" s="19">
        <v>2196.6</v>
      </c>
      <c r="F21" s="14"/>
      <c r="G21" s="14">
        <f t="shared" si="0"/>
        <v>2196.6</v>
      </c>
      <c r="H21" s="19">
        <f t="shared" si="1"/>
        <v>9348.5</v>
      </c>
      <c r="I21" s="14">
        <f>VLOOKUP(A21,[9]Sheet2!$B:$DP,119,0)</f>
        <v>9348.5</v>
      </c>
      <c r="J21" s="3">
        <f t="shared" si="3"/>
        <v>9348.5</v>
      </c>
      <c r="K21" s="3">
        <f t="shared" si="2"/>
        <v>0</v>
      </c>
    </row>
    <row r="22" s="2" customFormat="1" spans="1:11">
      <c r="A22" s="15">
        <v>371</v>
      </c>
      <c r="B22" s="30" t="s">
        <v>34</v>
      </c>
      <c r="C22" s="12"/>
      <c r="D22" s="31">
        <v>891</v>
      </c>
      <c r="E22" s="19"/>
      <c r="F22" s="14"/>
      <c r="G22" s="14">
        <f t="shared" si="0"/>
        <v>0</v>
      </c>
      <c r="H22" s="19">
        <f t="shared" si="1"/>
        <v>891</v>
      </c>
      <c r="I22" s="14">
        <f>VLOOKUP(A22,[9]Sheet2!$B:$DP,119,0)</f>
        <v>891</v>
      </c>
      <c r="J22" s="3">
        <f t="shared" si="3"/>
        <v>891</v>
      </c>
      <c r="K22" s="3">
        <f t="shared" si="2"/>
        <v>0</v>
      </c>
    </row>
    <row r="23" s="2" customFormat="1" spans="1:11">
      <c r="A23" s="15">
        <v>361</v>
      </c>
      <c r="B23" s="32" t="s">
        <v>36</v>
      </c>
      <c r="C23" s="12"/>
      <c r="D23" s="31">
        <v>0</v>
      </c>
      <c r="E23" s="19"/>
      <c r="F23" s="14"/>
      <c r="G23" s="14">
        <f t="shared" si="0"/>
        <v>0</v>
      </c>
      <c r="H23" s="19">
        <f t="shared" si="1"/>
        <v>0</v>
      </c>
      <c r="I23" s="14"/>
      <c r="J23" s="3">
        <f t="shared" si="3"/>
        <v>0</v>
      </c>
      <c r="K23" s="3">
        <f t="shared" si="2"/>
        <v>0</v>
      </c>
    </row>
    <row r="24" s="2" customFormat="1" spans="1:11">
      <c r="A24" s="15">
        <v>373</v>
      </c>
      <c r="B24" s="32" t="s">
        <v>37</v>
      </c>
      <c r="C24" s="12"/>
      <c r="D24" s="19">
        <v>3206</v>
      </c>
      <c r="E24" s="19"/>
      <c r="F24" s="14"/>
      <c r="G24" s="14">
        <f t="shared" si="0"/>
        <v>0</v>
      </c>
      <c r="H24" s="19">
        <f t="shared" si="1"/>
        <v>3206</v>
      </c>
      <c r="I24" s="14">
        <f>VLOOKUP(A24,[9]Sheet2!$B:$DP,119,0)</f>
        <v>3206</v>
      </c>
      <c r="J24" s="3">
        <f t="shared" si="3"/>
        <v>3206</v>
      </c>
      <c r="K24" s="3">
        <f t="shared" si="2"/>
        <v>0</v>
      </c>
    </row>
    <row r="25" s="2" customFormat="1" spans="1:11">
      <c r="A25" s="15">
        <v>379</v>
      </c>
      <c r="B25" s="32" t="s">
        <v>39</v>
      </c>
      <c r="C25" s="12"/>
      <c r="D25" s="19">
        <v>2416.3</v>
      </c>
      <c r="E25" s="19"/>
      <c r="F25" s="14"/>
      <c r="G25" s="14">
        <f t="shared" si="0"/>
        <v>0</v>
      </c>
      <c r="H25" s="19">
        <f t="shared" si="1"/>
        <v>2416.3</v>
      </c>
      <c r="I25" s="14">
        <f>VLOOKUP(A25,[9]Sheet2!$B:$DP,119,0)</f>
        <v>2416.3</v>
      </c>
      <c r="J25" s="3">
        <f t="shared" si="3"/>
        <v>2416.3</v>
      </c>
      <c r="K25" s="3">
        <f t="shared" si="2"/>
        <v>0</v>
      </c>
    </row>
    <row r="26" s="2" customFormat="1" spans="1:11">
      <c r="A26" s="15">
        <v>385</v>
      </c>
      <c r="B26" s="32" t="s">
        <v>41</v>
      </c>
      <c r="C26" s="12"/>
      <c r="D26" s="19">
        <v>4241.8</v>
      </c>
      <c r="E26" s="19"/>
      <c r="F26" s="14"/>
      <c r="G26" s="14">
        <f t="shared" si="0"/>
        <v>0</v>
      </c>
      <c r="H26" s="19">
        <f t="shared" si="1"/>
        <v>4241.8</v>
      </c>
      <c r="I26" s="14">
        <f>VLOOKUP(A26,[9]Sheet2!$B:$DP,119,0)</f>
        <v>4241.8</v>
      </c>
      <c r="J26" s="3">
        <f t="shared" si="3"/>
        <v>4241.8</v>
      </c>
      <c r="K26" s="3">
        <f t="shared" si="2"/>
        <v>0</v>
      </c>
    </row>
    <row r="27" s="2" customFormat="1" spans="1:11">
      <c r="A27" s="15">
        <v>387</v>
      </c>
      <c r="B27" s="32" t="s">
        <v>42</v>
      </c>
      <c r="C27" s="12"/>
      <c r="D27" s="19">
        <v>2793.4</v>
      </c>
      <c r="E27" s="19"/>
      <c r="F27" s="14"/>
      <c r="G27" s="14">
        <f t="shared" si="0"/>
        <v>0</v>
      </c>
      <c r="H27" s="19">
        <f t="shared" si="1"/>
        <v>2793.4</v>
      </c>
      <c r="I27" s="14">
        <f>VLOOKUP(A27,[9]Sheet2!$B:$DP,119,0)</f>
        <v>2793.4</v>
      </c>
      <c r="J27" s="3">
        <f t="shared" si="3"/>
        <v>2793.4</v>
      </c>
      <c r="K27" s="3">
        <f t="shared" si="2"/>
        <v>0</v>
      </c>
    </row>
    <row r="28" s="2" customFormat="1" spans="1:11">
      <c r="A28" s="15">
        <v>391</v>
      </c>
      <c r="B28" s="33" t="s">
        <v>43</v>
      </c>
      <c r="C28" s="12"/>
      <c r="D28" s="17">
        <v>1646.8</v>
      </c>
      <c r="E28" s="19"/>
      <c r="F28" s="14"/>
      <c r="G28" s="14">
        <f t="shared" si="0"/>
        <v>0</v>
      </c>
      <c r="H28" s="19">
        <f t="shared" si="1"/>
        <v>1646.8</v>
      </c>
      <c r="I28" s="14">
        <f>VLOOKUP(A28,[9]Sheet2!$B:$DP,119,0)</f>
        <v>1646.8</v>
      </c>
      <c r="J28" s="3">
        <f t="shared" si="3"/>
        <v>1646.8</v>
      </c>
      <c r="K28" s="3">
        <f t="shared" si="2"/>
        <v>0</v>
      </c>
    </row>
    <row r="29" s="2" customFormat="1" spans="1:11">
      <c r="A29" s="15">
        <v>377</v>
      </c>
      <c r="B29" s="32" t="s">
        <v>44</v>
      </c>
      <c r="C29" s="12"/>
      <c r="D29" s="19">
        <v>888.1</v>
      </c>
      <c r="E29" s="19"/>
      <c r="F29" s="14"/>
      <c r="G29" s="14">
        <f t="shared" si="0"/>
        <v>0</v>
      </c>
      <c r="H29" s="19">
        <f t="shared" si="1"/>
        <v>888.1</v>
      </c>
      <c r="I29" s="14">
        <f>VLOOKUP(A29,[9]Sheet2!$B:$DP,119,0)</f>
        <v>888.1</v>
      </c>
      <c r="J29" s="3">
        <f t="shared" si="3"/>
        <v>888.1</v>
      </c>
      <c r="K29" s="3">
        <f t="shared" si="2"/>
        <v>0</v>
      </c>
    </row>
    <row r="30" s="2" customFormat="1" ht="15" customHeight="1" spans="1:11">
      <c r="A30" s="15">
        <v>389</v>
      </c>
      <c r="B30" s="32" t="s">
        <v>45</v>
      </c>
      <c r="C30" s="12"/>
      <c r="D30" s="19">
        <v>0</v>
      </c>
      <c r="E30" s="19"/>
      <c r="F30" s="14"/>
      <c r="G30" s="14">
        <f t="shared" si="0"/>
        <v>0</v>
      </c>
      <c r="H30" s="19">
        <f t="shared" si="1"/>
        <v>0</v>
      </c>
      <c r="I30" s="14"/>
      <c r="J30" s="3">
        <f t="shared" si="3"/>
        <v>0</v>
      </c>
      <c r="K30" s="3">
        <f t="shared" si="2"/>
        <v>0</v>
      </c>
    </row>
    <row r="31" s="2" customFormat="1" spans="1:11">
      <c r="A31" s="15">
        <v>399</v>
      </c>
      <c r="B31" s="32" t="s">
        <v>48</v>
      </c>
      <c r="C31" s="12"/>
      <c r="D31" s="31">
        <v>2306.6</v>
      </c>
      <c r="E31" s="19"/>
      <c r="F31" s="14"/>
      <c r="G31" s="14">
        <f t="shared" si="0"/>
        <v>0</v>
      </c>
      <c r="H31" s="19">
        <f t="shared" si="1"/>
        <v>2306.6</v>
      </c>
      <c r="I31" s="14">
        <f>VLOOKUP(A31,[9]Sheet2!$B:$DP,119,0)</f>
        <v>2306.6</v>
      </c>
      <c r="J31" s="3">
        <f t="shared" si="3"/>
        <v>2306.6</v>
      </c>
      <c r="K31" s="3">
        <f t="shared" si="2"/>
        <v>0</v>
      </c>
    </row>
    <row r="32" s="2" customFormat="1" spans="1:11">
      <c r="A32" s="15">
        <v>539</v>
      </c>
      <c r="B32" s="32" t="s">
        <v>50</v>
      </c>
      <c r="C32" s="12"/>
      <c r="D32" s="19">
        <v>2015</v>
      </c>
      <c r="E32" s="19"/>
      <c r="F32" s="14"/>
      <c r="G32" s="14">
        <f t="shared" si="0"/>
        <v>0</v>
      </c>
      <c r="H32" s="19">
        <f t="shared" si="1"/>
        <v>2015</v>
      </c>
      <c r="I32" s="14">
        <f>VLOOKUP(A32,[9]Sheet2!$B:$DP,119,0)</f>
        <v>2015</v>
      </c>
      <c r="J32" s="3">
        <f t="shared" si="3"/>
        <v>2015</v>
      </c>
      <c r="K32" s="3">
        <f t="shared" si="2"/>
        <v>0</v>
      </c>
    </row>
    <row r="33" s="2" customFormat="1" spans="1:11">
      <c r="A33" s="15">
        <v>517</v>
      </c>
      <c r="B33" s="32" t="s">
        <v>51</v>
      </c>
      <c r="C33" s="12"/>
      <c r="D33" s="19">
        <v>1813.8</v>
      </c>
      <c r="E33" s="19"/>
      <c r="F33" s="14"/>
      <c r="G33" s="14">
        <f t="shared" si="0"/>
        <v>0</v>
      </c>
      <c r="H33" s="19">
        <f t="shared" si="1"/>
        <v>1813.8</v>
      </c>
      <c r="I33" s="14">
        <f>VLOOKUP(A33,[9]Sheet2!$B:$DP,119,0)</f>
        <v>1813.8</v>
      </c>
      <c r="J33" s="3">
        <f t="shared" si="3"/>
        <v>1813.8</v>
      </c>
      <c r="K33" s="3">
        <f t="shared" si="2"/>
        <v>0</v>
      </c>
    </row>
    <row r="34" s="2" customFormat="1" spans="1:11">
      <c r="A34" s="15">
        <v>514</v>
      </c>
      <c r="B34" s="34" t="s">
        <v>53</v>
      </c>
      <c r="C34" s="12"/>
      <c r="D34" s="19">
        <v>3189.9</v>
      </c>
      <c r="E34" s="19"/>
      <c r="F34" s="14"/>
      <c r="G34" s="14">
        <f t="shared" si="0"/>
        <v>0</v>
      </c>
      <c r="H34" s="19">
        <f t="shared" si="1"/>
        <v>3189.9</v>
      </c>
      <c r="I34" s="14">
        <f>VLOOKUP(A34,[9]Sheet2!$B:$DP,119,0)</f>
        <v>3189.9</v>
      </c>
      <c r="J34" s="3">
        <f t="shared" si="3"/>
        <v>3189.9</v>
      </c>
      <c r="K34" s="3">
        <f t="shared" si="2"/>
        <v>0</v>
      </c>
    </row>
    <row r="35" s="2" customFormat="1" spans="1:11">
      <c r="A35" s="15">
        <v>545</v>
      </c>
      <c r="B35" s="32" t="s">
        <v>54</v>
      </c>
      <c r="C35" s="12"/>
      <c r="D35" s="19">
        <v>3773.8</v>
      </c>
      <c r="E35" s="19"/>
      <c r="F35" s="14"/>
      <c r="G35" s="14">
        <f t="shared" si="0"/>
        <v>0</v>
      </c>
      <c r="H35" s="19">
        <f t="shared" si="1"/>
        <v>3773.8</v>
      </c>
      <c r="I35" s="14">
        <f>VLOOKUP(A35,[9]Sheet2!$B:$DP,119,0)</f>
        <v>3773.8</v>
      </c>
      <c r="J35" s="3">
        <f t="shared" si="3"/>
        <v>3773.8</v>
      </c>
      <c r="K35" s="3">
        <f t="shared" si="2"/>
        <v>0</v>
      </c>
    </row>
    <row r="36" s="2" customFormat="1" spans="1:11">
      <c r="A36" s="15">
        <v>541</v>
      </c>
      <c r="B36" s="35" t="s">
        <v>55</v>
      </c>
      <c r="C36" s="12"/>
      <c r="D36" s="19">
        <v>3872.7</v>
      </c>
      <c r="E36" s="19"/>
      <c r="F36" s="14"/>
      <c r="G36" s="14">
        <f t="shared" si="0"/>
        <v>0</v>
      </c>
      <c r="H36" s="19">
        <f t="shared" si="1"/>
        <v>3872.7</v>
      </c>
      <c r="I36" s="14">
        <f>VLOOKUP(A36,[9]Sheet2!$B:$DP,119,0)</f>
        <v>3872.7</v>
      </c>
      <c r="J36" s="3">
        <f t="shared" si="3"/>
        <v>3872.7</v>
      </c>
      <c r="K36" s="3">
        <f t="shared" si="2"/>
        <v>0</v>
      </c>
    </row>
    <row r="37" s="2" customFormat="1" spans="1:11">
      <c r="A37" s="15">
        <v>511</v>
      </c>
      <c r="B37" s="32" t="s">
        <v>58</v>
      </c>
      <c r="C37" s="12"/>
      <c r="D37" s="31">
        <v>1603</v>
      </c>
      <c r="E37" s="19"/>
      <c r="F37" s="14"/>
      <c r="G37" s="14">
        <f t="shared" si="0"/>
        <v>0</v>
      </c>
      <c r="H37" s="19">
        <f t="shared" si="1"/>
        <v>1603</v>
      </c>
      <c r="I37" s="14">
        <f>VLOOKUP(A37,[9]Sheet2!$B:$DP,119,0)</f>
        <v>1603</v>
      </c>
      <c r="J37" s="3">
        <f t="shared" ref="J37:J84" si="5">C37+I37</f>
        <v>1603</v>
      </c>
      <c r="K37" s="3">
        <f t="shared" si="2"/>
        <v>0</v>
      </c>
    </row>
    <row r="38" s="2" customFormat="1" spans="1:11">
      <c r="A38" s="15">
        <v>513</v>
      </c>
      <c r="B38" s="32" t="s">
        <v>60</v>
      </c>
      <c r="C38" s="12"/>
      <c r="D38" s="31">
        <v>2072.3</v>
      </c>
      <c r="E38" s="19"/>
      <c r="F38" s="14"/>
      <c r="G38" s="14">
        <f t="shared" si="0"/>
        <v>0</v>
      </c>
      <c r="H38" s="19">
        <f t="shared" si="1"/>
        <v>2072.3</v>
      </c>
      <c r="I38" s="14">
        <f>VLOOKUP(A38,[9]Sheet2!$B:$DP,119,0)</f>
        <v>2072.3</v>
      </c>
      <c r="J38" s="3">
        <f t="shared" si="5"/>
        <v>2072.3</v>
      </c>
      <c r="K38" s="3">
        <f t="shared" si="2"/>
        <v>0</v>
      </c>
    </row>
    <row r="39" s="2" customFormat="1" spans="1:11">
      <c r="A39" s="15">
        <v>515</v>
      </c>
      <c r="B39" s="32" t="s">
        <v>61</v>
      </c>
      <c r="C39" s="12"/>
      <c r="D39" s="31">
        <v>1632.8</v>
      </c>
      <c r="E39" s="19"/>
      <c r="F39" s="14"/>
      <c r="G39" s="14">
        <f t="shared" si="0"/>
        <v>0</v>
      </c>
      <c r="H39" s="19">
        <f t="shared" si="1"/>
        <v>1632.8</v>
      </c>
      <c r="I39" s="14">
        <f>VLOOKUP(A39,[9]Sheet2!$B:$DP,119,0)</f>
        <v>1632.8</v>
      </c>
      <c r="J39" s="3">
        <f t="shared" si="5"/>
        <v>1632.8</v>
      </c>
      <c r="K39" s="3">
        <f t="shared" si="2"/>
        <v>0</v>
      </c>
    </row>
    <row r="40" s="2" customFormat="1" spans="1:11">
      <c r="A40" s="15">
        <v>546</v>
      </c>
      <c r="B40" s="32" t="s">
        <v>67</v>
      </c>
      <c r="C40" s="12"/>
      <c r="D40" s="19">
        <v>1226.7</v>
      </c>
      <c r="E40" s="19"/>
      <c r="F40" s="14"/>
      <c r="G40" s="14">
        <f t="shared" si="0"/>
        <v>0</v>
      </c>
      <c r="H40" s="19">
        <f t="shared" si="1"/>
        <v>1226.7</v>
      </c>
      <c r="I40" s="14">
        <f>VLOOKUP(A40,[9]Sheet2!$B:$DP,119,0)</f>
        <v>1226.7</v>
      </c>
      <c r="J40" s="3">
        <f t="shared" si="5"/>
        <v>1226.7</v>
      </c>
      <c r="K40" s="3">
        <f t="shared" si="2"/>
        <v>0</v>
      </c>
    </row>
    <row r="41" s="2" customFormat="1" spans="1:11">
      <c r="A41" s="15">
        <v>549</v>
      </c>
      <c r="B41" s="32" t="s">
        <v>70</v>
      </c>
      <c r="C41" s="12"/>
      <c r="D41" s="19">
        <v>967.9</v>
      </c>
      <c r="E41" s="19"/>
      <c r="F41" s="14"/>
      <c r="G41" s="14">
        <f t="shared" si="0"/>
        <v>0</v>
      </c>
      <c r="H41" s="19">
        <f t="shared" si="1"/>
        <v>967.9</v>
      </c>
      <c r="I41" s="14">
        <f>VLOOKUP(A41,[9]Sheet2!$B:$DP,119,0)</f>
        <v>967.9</v>
      </c>
      <c r="J41" s="3">
        <f t="shared" si="5"/>
        <v>967.9</v>
      </c>
      <c r="K41" s="3">
        <f t="shared" si="2"/>
        <v>0</v>
      </c>
    </row>
    <row r="42" s="2" customFormat="1" spans="1:11">
      <c r="A42" s="15">
        <v>570</v>
      </c>
      <c r="B42" s="32" t="s">
        <v>72</v>
      </c>
      <c r="C42" s="12"/>
      <c r="D42" s="19">
        <v>1831.1</v>
      </c>
      <c r="E42" s="19"/>
      <c r="F42" s="14"/>
      <c r="G42" s="14">
        <f t="shared" si="0"/>
        <v>0</v>
      </c>
      <c r="H42" s="19">
        <f t="shared" si="1"/>
        <v>1831.1</v>
      </c>
      <c r="I42" s="14">
        <f>VLOOKUP(A42,[9]Sheet2!$B:$DP,119,0)</f>
        <v>1831.1</v>
      </c>
      <c r="J42" s="3">
        <f t="shared" si="5"/>
        <v>1831.1</v>
      </c>
      <c r="K42" s="3">
        <f t="shared" si="2"/>
        <v>0</v>
      </c>
    </row>
    <row r="43" s="2" customFormat="1" spans="1:11">
      <c r="A43" s="15">
        <v>571</v>
      </c>
      <c r="B43" s="35" t="s">
        <v>73</v>
      </c>
      <c r="C43" s="12"/>
      <c r="D43" s="17">
        <v>6741.4</v>
      </c>
      <c r="E43" s="19">
        <v>1157.7</v>
      </c>
      <c r="F43" s="14"/>
      <c r="G43" s="14">
        <f t="shared" si="0"/>
        <v>1157.7</v>
      </c>
      <c r="H43" s="19">
        <f t="shared" si="1"/>
        <v>7899.1</v>
      </c>
      <c r="I43" s="14">
        <f>VLOOKUP(A43,[9]Sheet2!$B:$DP,119,0)</f>
        <v>7899.1</v>
      </c>
      <c r="J43" s="3">
        <f t="shared" si="5"/>
        <v>7899.1</v>
      </c>
      <c r="K43" s="3">
        <f t="shared" si="2"/>
        <v>0</v>
      </c>
    </row>
    <row r="44" s="2" customFormat="1" ht="15" customHeight="1" spans="1:11">
      <c r="A44" s="15">
        <v>573</v>
      </c>
      <c r="B44" s="32" t="s">
        <v>74</v>
      </c>
      <c r="C44" s="12"/>
      <c r="D44" s="19">
        <v>564.9</v>
      </c>
      <c r="E44" s="19"/>
      <c r="F44" s="14"/>
      <c r="G44" s="14">
        <f t="shared" si="0"/>
        <v>0</v>
      </c>
      <c r="H44" s="19">
        <f t="shared" si="1"/>
        <v>564.9</v>
      </c>
      <c r="I44" s="14">
        <f>VLOOKUP(A44,[9]Sheet2!$B:$DP,119,0)</f>
        <v>564.9</v>
      </c>
      <c r="J44" s="3">
        <f t="shared" si="5"/>
        <v>564.9</v>
      </c>
      <c r="K44" s="3">
        <f t="shared" si="2"/>
        <v>0</v>
      </c>
    </row>
    <row r="45" s="2" customFormat="1" spans="1:11">
      <c r="A45" s="15">
        <v>577</v>
      </c>
      <c r="B45" s="32" t="s">
        <v>77</v>
      </c>
      <c r="C45" s="12"/>
      <c r="D45" s="19">
        <v>345.9</v>
      </c>
      <c r="E45" s="19"/>
      <c r="F45" s="14"/>
      <c r="G45" s="14">
        <f t="shared" si="0"/>
        <v>0</v>
      </c>
      <c r="H45" s="19">
        <f t="shared" si="1"/>
        <v>345.9</v>
      </c>
      <c r="I45" s="14">
        <f>VLOOKUP(A45,[9]Sheet2!$B:$DP,119,0)</f>
        <v>345.9</v>
      </c>
      <c r="J45" s="3">
        <f t="shared" si="5"/>
        <v>345.9</v>
      </c>
      <c r="K45" s="3">
        <f t="shared" si="2"/>
        <v>0</v>
      </c>
    </row>
    <row r="46" s="2" customFormat="1" spans="1:11">
      <c r="A46" s="15">
        <v>581</v>
      </c>
      <c r="B46" s="36" t="s">
        <v>80</v>
      </c>
      <c r="C46" s="12"/>
      <c r="D46" s="31">
        <v>1200.9</v>
      </c>
      <c r="E46" s="19"/>
      <c r="F46" s="14"/>
      <c r="G46" s="14">
        <f t="shared" si="0"/>
        <v>0</v>
      </c>
      <c r="H46" s="19">
        <f t="shared" si="1"/>
        <v>1200.9</v>
      </c>
      <c r="I46" s="14">
        <f>VLOOKUP(A46,[9]Sheet2!$B:$DP,119,0)</f>
        <v>1200.9</v>
      </c>
      <c r="J46" s="3">
        <f t="shared" si="5"/>
        <v>1200.9</v>
      </c>
      <c r="K46" s="3">
        <f t="shared" si="2"/>
        <v>0</v>
      </c>
    </row>
    <row r="47" s="2" customFormat="1" spans="1:11">
      <c r="A47" s="15">
        <v>582</v>
      </c>
      <c r="B47" s="33" t="s">
        <v>81</v>
      </c>
      <c r="C47" s="12"/>
      <c r="D47" s="37">
        <v>5305.19</v>
      </c>
      <c r="E47" s="20">
        <v>2695.41</v>
      </c>
      <c r="F47" s="38"/>
      <c r="G47" s="14">
        <f t="shared" si="0"/>
        <v>2695.41</v>
      </c>
      <c r="H47" s="19">
        <f t="shared" si="1"/>
        <v>8000.6</v>
      </c>
      <c r="I47" s="14">
        <f>VLOOKUP(A47,[9]Sheet2!$B:$DP,119,0)</f>
        <v>8000.6</v>
      </c>
      <c r="J47" s="3">
        <f t="shared" si="5"/>
        <v>8000.6</v>
      </c>
      <c r="K47" s="3">
        <f t="shared" si="2"/>
        <v>0</v>
      </c>
    </row>
    <row r="48" s="2" customFormat="1" spans="1:11">
      <c r="A48" s="15">
        <v>572</v>
      </c>
      <c r="B48" s="32" t="s">
        <v>82</v>
      </c>
      <c r="C48" s="12"/>
      <c r="D48" s="31">
        <v>629</v>
      </c>
      <c r="E48" s="19"/>
      <c r="F48" s="14"/>
      <c r="G48" s="14">
        <f t="shared" si="0"/>
        <v>0</v>
      </c>
      <c r="H48" s="19">
        <f t="shared" si="1"/>
        <v>629</v>
      </c>
      <c r="I48" s="14">
        <f>VLOOKUP(A48,[9]Sheet2!$B:$DP,119,0)</f>
        <v>629</v>
      </c>
      <c r="J48" s="3">
        <f t="shared" si="5"/>
        <v>629</v>
      </c>
      <c r="K48" s="3">
        <f t="shared" si="2"/>
        <v>0</v>
      </c>
    </row>
    <row r="49" s="2" customFormat="1" spans="1:11">
      <c r="A49" s="15">
        <v>578</v>
      </c>
      <c r="B49" s="33" t="s">
        <v>84</v>
      </c>
      <c r="C49" s="12"/>
      <c r="D49" s="19">
        <v>453.35</v>
      </c>
      <c r="E49" s="19">
        <v>72.75</v>
      </c>
      <c r="F49" s="14"/>
      <c r="G49" s="14">
        <f t="shared" si="0"/>
        <v>72.75</v>
      </c>
      <c r="H49" s="19">
        <f t="shared" si="1"/>
        <v>526.1</v>
      </c>
      <c r="I49" s="14">
        <f>VLOOKUP(A49,[9]Sheet2!$B:$DP,119,0)</f>
        <v>526.1</v>
      </c>
      <c r="J49" s="3">
        <f t="shared" si="5"/>
        <v>526.1</v>
      </c>
      <c r="K49" s="3">
        <f t="shared" si="2"/>
        <v>0</v>
      </c>
    </row>
    <row r="50" s="2" customFormat="1" spans="1:11">
      <c r="A50" s="15">
        <v>585</v>
      </c>
      <c r="B50" s="33" t="s">
        <v>85</v>
      </c>
      <c r="C50" s="12"/>
      <c r="D50" s="31">
        <v>2798.7</v>
      </c>
      <c r="E50" s="19"/>
      <c r="F50" s="14"/>
      <c r="G50" s="14">
        <f t="shared" si="0"/>
        <v>0</v>
      </c>
      <c r="H50" s="19">
        <f t="shared" si="1"/>
        <v>2798.7</v>
      </c>
      <c r="I50" s="14">
        <f>VLOOKUP(A50,[9]Sheet2!$B:$DP,119,0)</f>
        <v>2798.7</v>
      </c>
      <c r="J50" s="3">
        <f t="shared" si="5"/>
        <v>2798.7</v>
      </c>
      <c r="K50" s="3">
        <f t="shared" si="2"/>
        <v>0</v>
      </c>
    </row>
    <row r="51" s="2" customFormat="1" spans="1:11">
      <c r="A51" s="15">
        <v>584</v>
      </c>
      <c r="B51" s="32" t="s">
        <v>86</v>
      </c>
      <c r="C51" s="12"/>
      <c r="D51" s="31">
        <v>1330.4</v>
      </c>
      <c r="E51" s="19"/>
      <c r="F51" s="14"/>
      <c r="G51" s="14">
        <f t="shared" si="0"/>
        <v>0</v>
      </c>
      <c r="H51" s="19">
        <f t="shared" si="1"/>
        <v>1330.4</v>
      </c>
      <c r="I51" s="14">
        <f>VLOOKUP(A51,[9]Sheet2!$B:$DP,119,0)</f>
        <v>1330.4</v>
      </c>
      <c r="J51" s="3">
        <f t="shared" si="5"/>
        <v>1330.4</v>
      </c>
      <c r="K51" s="3">
        <f t="shared" si="2"/>
        <v>0</v>
      </c>
    </row>
    <row r="52" s="2" customFormat="1" spans="1:11">
      <c r="A52" s="15">
        <v>587</v>
      </c>
      <c r="B52" s="32" t="s">
        <v>88</v>
      </c>
      <c r="C52" s="12"/>
      <c r="D52" s="31">
        <v>1807.7</v>
      </c>
      <c r="E52" s="19"/>
      <c r="F52" s="14"/>
      <c r="G52" s="14">
        <f t="shared" si="0"/>
        <v>0</v>
      </c>
      <c r="H52" s="19">
        <f t="shared" si="1"/>
        <v>1807.7</v>
      </c>
      <c r="I52" s="14">
        <f>VLOOKUP(A52,[9]Sheet2!$B:$DP,119,0)</f>
        <v>1807.7</v>
      </c>
      <c r="J52" s="3">
        <f t="shared" si="5"/>
        <v>1807.7</v>
      </c>
      <c r="K52" s="3">
        <f t="shared" si="2"/>
        <v>0</v>
      </c>
    </row>
    <row r="53" s="2" customFormat="1" spans="1:11">
      <c r="A53" s="15">
        <v>594</v>
      </c>
      <c r="B53" s="32" t="s">
        <v>89</v>
      </c>
      <c r="C53" s="12"/>
      <c r="D53" s="31">
        <v>1598.4</v>
      </c>
      <c r="E53" s="19"/>
      <c r="F53" s="14"/>
      <c r="G53" s="14">
        <f t="shared" si="0"/>
        <v>0</v>
      </c>
      <c r="H53" s="19">
        <f t="shared" si="1"/>
        <v>1598.4</v>
      </c>
      <c r="I53" s="14">
        <f>VLOOKUP(A53,[9]Sheet2!$B:$DP,119,0)</f>
        <v>1598.4</v>
      </c>
      <c r="J53" s="3">
        <f t="shared" si="5"/>
        <v>1598.4</v>
      </c>
      <c r="K53" s="3">
        <f t="shared" si="2"/>
        <v>0</v>
      </c>
    </row>
    <row r="54" s="2" customFormat="1" spans="1:11">
      <c r="A54" s="15">
        <v>741</v>
      </c>
      <c r="B54" s="32" t="s">
        <v>90</v>
      </c>
      <c r="C54" s="12"/>
      <c r="D54" s="31">
        <v>2535.7</v>
      </c>
      <c r="E54" s="19"/>
      <c r="F54" s="14"/>
      <c r="G54" s="14">
        <f t="shared" si="0"/>
        <v>0</v>
      </c>
      <c r="H54" s="19">
        <f t="shared" si="1"/>
        <v>2535.7</v>
      </c>
      <c r="I54" s="14">
        <f>VLOOKUP(A54,[9]Sheet2!$B:$DP,119,0)</f>
        <v>2535.7</v>
      </c>
      <c r="J54" s="3">
        <f t="shared" si="5"/>
        <v>2535.7</v>
      </c>
      <c r="K54" s="3">
        <f t="shared" si="2"/>
        <v>0</v>
      </c>
    </row>
    <row r="55" s="2" customFormat="1" spans="1:11">
      <c r="A55" s="15">
        <v>588</v>
      </c>
      <c r="B55" s="32" t="s">
        <v>92</v>
      </c>
      <c r="C55" s="12"/>
      <c r="D55" s="31">
        <v>804.4</v>
      </c>
      <c r="E55" s="19"/>
      <c r="F55" s="14"/>
      <c r="G55" s="14">
        <f t="shared" si="0"/>
        <v>0</v>
      </c>
      <c r="H55" s="19">
        <f t="shared" si="1"/>
        <v>804.4</v>
      </c>
      <c r="I55" s="14">
        <f>VLOOKUP(A55,[9]Sheet2!$B:$DP,119,0)</f>
        <v>804.4</v>
      </c>
      <c r="J55" s="3">
        <f t="shared" si="5"/>
        <v>804.4</v>
      </c>
      <c r="K55" s="3">
        <f t="shared" si="2"/>
        <v>0</v>
      </c>
    </row>
    <row r="56" s="2" customFormat="1" spans="1:11">
      <c r="A56" s="15">
        <v>591</v>
      </c>
      <c r="B56" s="32" t="s">
        <v>93</v>
      </c>
      <c r="C56" s="12"/>
      <c r="D56" s="31">
        <v>1450.9</v>
      </c>
      <c r="E56" s="19"/>
      <c r="F56" s="14"/>
      <c r="G56" s="14">
        <f t="shared" si="0"/>
        <v>0</v>
      </c>
      <c r="H56" s="19">
        <f t="shared" si="1"/>
        <v>1450.9</v>
      </c>
      <c r="I56" s="14">
        <f>VLOOKUP(A56,[9]Sheet2!$B:$DP,119,0)</f>
        <v>1450.9</v>
      </c>
      <c r="J56" s="3">
        <f t="shared" si="5"/>
        <v>1450.9</v>
      </c>
      <c r="K56" s="3">
        <f t="shared" si="2"/>
        <v>0</v>
      </c>
    </row>
    <row r="57" s="2" customFormat="1" spans="1:11">
      <c r="A57" s="10">
        <v>707</v>
      </c>
      <c r="B57" s="39" t="s">
        <v>98</v>
      </c>
      <c r="C57" s="12"/>
      <c r="D57" s="12">
        <v>1806.2</v>
      </c>
      <c r="E57" s="14"/>
      <c r="F57" s="14"/>
      <c r="G57" s="14">
        <f t="shared" si="0"/>
        <v>0</v>
      </c>
      <c r="H57" s="14">
        <f t="shared" si="1"/>
        <v>1806.2</v>
      </c>
      <c r="I57" s="14">
        <f>VLOOKUP(A57,[9]Sheet2!$B:$DP,119,0)</f>
        <v>1806.2</v>
      </c>
      <c r="J57" s="3">
        <f t="shared" si="5"/>
        <v>1806.2</v>
      </c>
      <c r="K57" s="3">
        <f t="shared" si="2"/>
        <v>0</v>
      </c>
    </row>
    <row r="58" s="2" customFormat="1" spans="1:11">
      <c r="A58" s="15">
        <v>704</v>
      </c>
      <c r="B58" s="40" t="s">
        <v>100</v>
      </c>
      <c r="C58" s="12"/>
      <c r="D58" s="31">
        <v>1229.2</v>
      </c>
      <c r="E58" s="19"/>
      <c r="F58" s="14"/>
      <c r="G58" s="14">
        <f t="shared" si="0"/>
        <v>0</v>
      </c>
      <c r="H58" s="19">
        <f t="shared" si="1"/>
        <v>1229.2</v>
      </c>
      <c r="I58" s="14">
        <f>VLOOKUP(A58,[9]Sheet2!$B:$DP,119,0)</f>
        <v>1229.2</v>
      </c>
      <c r="J58" s="3">
        <f t="shared" si="5"/>
        <v>1229.2</v>
      </c>
      <c r="K58" s="3">
        <f t="shared" si="2"/>
        <v>0</v>
      </c>
    </row>
    <row r="59" s="2" customFormat="1" spans="1:11">
      <c r="A59" s="15">
        <v>598</v>
      </c>
      <c r="B59" s="40" t="s">
        <v>101</v>
      </c>
      <c r="C59" s="12"/>
      <c r="D59" s="31">
        <v>870.3</v>
      </c>
      <c r="E59" s="19"/>
      <c r="F59" s="14"/>
      <c r="G59" s="14">
        <f t="shared" si="0"/>
        <v>0</v>
      </c>
      <c r="H59" s="19">
        <f t="shared" si="1"/>
        <v>870.3</v>
      </c>
      <c r="I59" s="14">
        <f>VLOOKUP(A59,[9]Sheet2!$B:$DP,119,0)</f>
        <v>870.3</v>
      </c>
      <c r="J59" s="3">
        <f t="shared" si="5"/>
        <v>870.3</v>
      </c>
      <c r="K59" s="3">
        <f t="shared" si="2"/>
        <v>0</v>
      </c>
    </row>
    <row r="60" s="2" customFormat="1" spans="1:11">
      <c r="A60" s="15">
        <v>706</v>
      </c>
      <c r="B60" s="40" t="s">
        <v>102</v>
      </c>
      <c r="C60" s="12"/>
      <c r="D60" s="31">
        <v>837</v>
      </c>
      <c r="E60" s="19"/>
      <c r="F60" s="14"/>
      <c r="G60" s="14">
        <f t="shared" si="0"/>
        <v>0</v>
      </c>
      <c r="H60" s="19">
        <f t="shared" si="1"/>
        <v>837</v>
      </c>
      <c r="I60" s="14">
        <f>VLOOKUP(A60,[9]Sheet2!$B:$DP,119,0)</f>
        <v>837</v>
      </c>
      <c r="J60" s="3">
        <f t="shared" si="5"/>
        <v>837</v>
      </c>
      <c r="K60" s="3">
        <f t="shared" si="2"/>
        <v>0</v>
      </c>
    </row>
    <row r="61" s="2" customFormat="1" spans="1:11">
      <c r="A61" s="15">
        <v>740</v>
      </c>
      <c r="B61" s="40" t="s">
        <v>103</v>
      </c>
      <c r="C61" s="12"/>
      <c r="D61" s="19">
        <v>483.1</v>
      </c>
      <c r="E61" s="19"/>
      <c r="F61" s="14"/>
      <c r="G61" s="14">
        <f t="shared" si="0"/>
        <v>0</v>
      </c>
      <c r="H61" s="19">
        <f t="shared" si="1"/>
        <v>483.1</v>
      </c>
      <c r="I61" s="14">
        <f>VLOOKUP(A61,[9]Sheet2!$B:$DP,119,0)</f>
        <v>483.1</v>
      </c>
      <c r="J61" s="3">
        <f t="shared" si="5"/>
        <v>483.1</v>
      </c>
      <c r="K61" s="3">
        <f t="shared" si="2"/>
        <v>0</v>
      </c>
    </row>
    <row r="62" s="2" customFormat="1" spans="1:11">
      <c r="A62" s="15">
        <v>710</v>
      </c>
      <c r="B62" s="40" t="s">
        <v>105</v>
      </c>
      <c r="C62" s="12"/>
      <c r="D62" s="19">
        <v>479.7</v>
      </c>
      <c r="E62" s="19"/>
      <c r="F62" s="14"/>
      <c r="G62" s="14">
        <f t="shared" si="0"/>
        <v>0</v>
      </c>
      <c r="H62" s="19">
        <f t="shared" si="1"/>
        <v>479.7</v>
      </c>
      <c r="I62" s="14">
        <f>VLOOKUP(A62,[9]Sheet2!$B:$DP,119,0)</f>
        <v>479.7</v>
      </c>
      <c r="J62" s="3">
        <f t="shared" si="5"/>
        <v>479.7</v>
      </c>
      <c r="K62" s="3">
        <f t="shared" si="2"/>
        <v>0</v>
      </c>
    </row>
    <row r="63" s="2" customFormat="1" spans="1:11">
      <c r="A63" s="15">
        <v>709</v>
      </c>
      <c r="B63" s="40" t="s">
        <v>107</v>
      </c>
      <c r="C63" s="12"/>
      <c r="D63" s="19">
        <v>543.7</v>
      </c>
      <c r="E63" s="19"/>
      <c r="F63" s="14"/>
      <c r="G63" s="14">
        <f t="shared" si="0"/>
        <v>0</v>
      </c>
      <c r="H63" s="19">
        <f t="shared" si="1"/>
        <v>543.7</v>
      </c>
      <c r="I63" s="14">
        <f>VLOOKUP(A63,[9]Sheet2!$B:$DP,119,0)</f>
        <v>543.7</v>
      </c>
      <c r="J63" s="3">
        <f t="shared" si="5"/>
        <v>543.7</v>
      </c>
      <c r="K63" s="3">
        <f t="shared" si="2"/>
        <v>0</v>
      </c>
    </row>
    <row r="64" s="2" customFormat="1" spans="1:11">
      <c r="A64" s="15">
        <v>713</v>
      </c>
      <c r="B64" s="40" t="s">
        <v>109</v>
      </c>
      <c r="C64" s="12"/>
      <c r="D64" s="31">
        <v>1261.2</v>
      </c>
      <c r="E64" s="19"/>
      <c r="F64" s="14"/>
      <c r="G64" s="14">
        <f t="shared" si="0"/>
        <v>0</v>
      </c>
      <c r="H64" s="19">
        <f t="shared" si="1"/>
        <v>1261.2</v>
      </c>
      <c r="I64" s="14">
        <f>VLOOKUP(A64,[9]Sheet2!$B:$DP,119,0)</f>
        <v>1261.2</v>
      </c>
      <c r="J64" s="3">
        <f t="shared" si="5"/>
        <v>1261.2</v>
      </c>
      <c r="K64" s="3">
        <f t="shared" si="2"/>
        <v>0</v>
      </c>
    </row>
    <row r="65" s="2" customFormat="1" spans="1:11">
      <c r="A65" s="15">
        <v>712</v>
      </c>
      <c r="B65" s="44" t="s">
        <v>111</v>
      </c>
      <c r="C65" s="12"/>
      <c r="D65" s="17">
        <v>7293.1</v>
      </c>
      <c r="E65" s="19"/>
      <c r="F65" s="14"/>
      <c r="G65" s="14">
        <f t="shared" si="0"/>
        <v>0</v>
      </c>
      <c r="H65" s="19">
        <f t="shared" si="1"/>
        <v>7293.1</v>
      </c>
      <c r="I65" s="14">
        <f>VLOOKUP(A65,[9]Sheet2!$B:$DP,119,0)</f>
        <v>7293.1</v>
      </c>
      <c r="J65" s="3">
        <f t="shared" si="5"/>
        <v>7293.1</v>
      </c>
      <c r="K65" s="3">
        <f t="shared" si="2"/>
        <v>0</v>
      </c>
    </row>
    <row r="66" s="2" customFormat="1" spans="1:11">
      <c r="A66" s="15">
        <v>717</v>
      </c>
      <c r="B66" s="40" t="s">
        <v>112</v>
      </c>
      <c r="C66" s="12"/>
      <c r="D66" s="31">
        <v>1389.2</v>
      </c>
      <c r="E66" s="19"/>
      <c r="F66" s="14"/>
      <c r="G66" s="14">
        <f t="shared" si="0"/>
        <v>0</v>
      </c>
      <c r="H66" s="19">
        <f t="shared" si="1"/>
        <v>1389.2</v>
      </c>
      <c r="I66" s="14">
        <f>VLOOKUP(A66,[9]Sheet2!$B:$DP,119,0)</f>
        <v>1389.2</v>
      </c>
      <c r="J66" s="3">
        <f t="shared" si="5"/>
        <v>1389.2</v>
      </c>
      <c r="K66" s="3">
        <f t="shared" si="2"/>
        <v>0</v>
      </c>
    </row>
    <row r="67" s="2" customFormat="1" spans="1:11">
      <c r="A67" s="15">
        <v>721</v>
      </c>
      <c r="B67" s="40" t="s">
        <v>113</v>
      </c>
      <c r="C67" s="12"/>
      <c r="D67" s="31">
        <v>983.8</v>
      </c>
      <c r="E67" s="19"/>
      <c r="F67" s="14"/>
      <c r="G67" s="14">
        <f t="shared" si="0"/>
        <v>0</v>
      </c>
      <c r="H67" s="19">
        <f t="shared" si="1"/>
        <v>983.8</v>
      </c>
      <c r="I67" s="14">
        <f>VLOOKUP(A67,[9]Sheet2!$B:$DP,119,0)</f>
        <v>983.8</v>
      </c>
      <c r="J67" s="3">
        <f t="shared" si="5"/>
        <v>983.8</v>
      </c>
      <c r="K67" s="3">
        <f t="shared" si="2"/>
        <v>0</v>
      </c>
    </row>
    <row r="68" s="2" customFormat="1" spans="1:11">
      <c r="A68" s="15">
        <v>726</v>
      </c>
      <c r="B68" s="40" t="s">
        <v>114</v>
      </c>
      <c r="C68" s="12"/>
      <c r="D68" s="19">
        <v>7130.3</v>
      </c>
      <c r="E68" s="19"/>
      <c r="F68" s="14"/>
      <c r="G68" s="14">
        <f t="shared" ref="G68:G82" si="6">E68-F68</f>
        <v>0</v>
      </c>
      <c r="H68" s="19">
        <f t="shared" ref="H68:H82" si="7">D68+G68</f>
        <v>7130.3</v>
      </c>
      <c r="I68" s="14">
        <f>VLOOKUP(A68,[9]Sheet2!$B:$DP,119,0)</f>
        <v>7130.3</v>
      </c>
      <c r="J68" s="3">
        <f t="shared" si="5"/>
        <v>7130.3</v>
      </c>
      <c r="K68" s="3">
        <f t="shared" ref="K68:K82" si="8">J68-D68-E68</f>
        <v>0</v>
      </c>
    </row>
    <row r="69" s="2" customFormat="1" spans="1:11">
      <c r="A69" s="15">
        <v>720</v>
      </c>
      <c r="B69" s="40" t="s">
        <v>115</v>
      </c>
      <c r="C69" s="12"/>
      <c r="D69" s="19">
        <v>1735.5</v>
      </c>
      <c r="E69" s="19"/>
      <c r="F69" s="14"/>
      <c r="G69" s="14">
        <f t="shared" si="6"/>
        <v>0</v>
      </c>
      <c r="H69" s="19">
        <f t="shared" si="7"/>
        <v>1735.5</v>
      </c>
      <c r="I69" s="14">
        <f>VLOOKUP(A69,[9]Sheet2!$B:$DP,119,0)</f>
        <v>1735.5</v>
      </c>
      <c r="J69" s="3">
        <f t="shared" si="5"/>
        <v>1735.5</v>
      </c>
      <c r="K69" s="3">
        <f t="shared" si="8"/>
        <v>0</v>
      </c>
    </row>
    <row r="70" s="2" customFormat="1" spans="1:11">
      <c r="A70" s="15">
        <v>716</v>
      </c>
      <c r="B70" s="40" t="s">
        <v>116</v>
      </c>
      <c r="C70" s="12"/>
      <c r="D70" s="19">
        <v>2243.1</v>
      </c>
      <c r="E70" s="19"/>
      <c r="F70" s="14"/>
      <c r="G70" s="14">
        <f t="shared" si="6"/>
        <v>0</v>
      </c>
      <c r="H70" s="19">
        <f t="shared" si="7"/>
        <v>2243.1</v>
      </c>
      <c r="I70" s="14">
        <f>VLOOKUP(A70,[9]Sheet2!$B:$DP,119,0)</f>
        <v>2243.1</v>
      </c>
      <c r="J70" s="3">
        <f t="shared" si="5"/>
        <v>2243.1</v>
      </c>
      <c r="K70" s="3">
        <f t="shared" si="8"/>
        <v>0</v>
      </c>
    </row>
    <row r="71" s="2" customFormat="1" spans="1:11">
      <c r="A71" s="15">
        <v>718</v>
      </c>
      <c r="B71" s="40" t="s">
        <v>117</v>
      </c>
      <c r="C71" s="12"/>
      <c r="D71" s="19">
        <v>380.9</v>
      </c>
      <c r="E71" s="19"/>
      <c r="F71" s="14"/>
      <c r="G71" s="14">
        <f t="shared" si="6"/>
        <v>0</v>
      </c>
      <c r="H71" s="19">
        <f t="shared" si="7"/>
        <v>380.9</v>
      </c>
      <c r="I71" s="14">
        <f>VLOOKUP(A71,[9]Sheet2!$B:$DP,119,0)</f>
        <v>380.9</v>
      </c>
      <c r="J71" s="3">
        <f t="shared" si="5"/>
        <v>380.9</v>
      </c>
      <c r="K71" s="3">
        <f t="shared" si="8"/>
        <v>0</v>
      </c>
    </row>
    <row r="72" s="2" customFormat="1" spans="1:11">
      <c r="A72" s="15">
        <v>734</v>
      </c>
      <c r="B72" s="40" t="s">
        <v>118</v>
      </c>
      <c r="C72" s="12"/>
      <c r="D72" s="19">
        <v>937.6</v>
      </c>
      <c r="E72" s="19"/>
      <c r="F72" s="14"/>
      <c r="G72" s="14">
        <f t="shared" si="6"/>
        <v>0</v>
      </c>
      <c r="H72" s="19">
        <f t="shared" si="7"/>
        <v>937.6</v>
      </c>
      <c r="I72" s="14">
        <f>VLOOKUP(A72,[9]Sheet2!$B:$DP,119,0)</f>
        <v>937.6</v>
      </c>
      <c r="J72" s="3">
        <f t="shared" si="5"/>
        <v>937.6</v>
      </c>
      <c r="K72" s="3">
        <f t="shared" si="8"/>
        <v>0</v>
      </c>
    </row>
    <row r="73" s="2" customFormat="1" spans="1:11">
      <c r="A73" s="15">
        <v>719</v>
      </c>
      <c r="B73" s="40" t="s">
        <v>119</v>
      </c>
      <c r="C73" s="12"/>
      <c r="D73" s="19">
        <v>2048.3</v>
      </c>
      <c r="E73" s="19"/>
      <c r="F73" s="14"/>
      <c r="G73" s="14">
        <f t="shared" si="6"/>
        <v>0</v>
      </c>
      <c r="H73" s="19">
        <f t="shared" si="7"/>
        <v>2048.3</v>
      </c>
      <c r="I73" s="14">
        <f>VLOOKUP(A73,[9]Sheet2!$B:$DP,119,0)</f>
        <v>2048.3</v>
      </c>
      <c r="J73" s="3">
        <f t="shared" si="5"/>
        <v>2048.3</v>
      </c>
      <c r="K73" s="3">
        <f t="shared" si="8"/>
        <v>0</v>
      </c>
    </row>
    <row r="74" s="2" customFormat="1" spans="1:11">
      <c r="A74" s="15">
        <v>724</v>
      </c>
      <c r="B74" s="44" t="s">
        <v>120</v>
      </c>
      <c r="C74" s="12"/>
      <c r="D74" s="65">
        <v>1156.6</v>
      </c>
      <c r="E74" s="17"/>
      <c r="F74" s="14"/>
      <c r="G74" s="14">
        <f t="shared" si="6"/>
        <v>0</v>
      </c>
      <c r="H74" s="19">
        <f t="shared" si="7"/>
        <v>1156.6</v>
      </c>
      <c r="I74" s="14">
        <f>VLOOKUP(A74,[9]Sheet2!$B:$DP,119,0)</f>
        <v>1156.6</v>
      </c>
      <c r="J74" s="3">
        <f t="shared" si="5"/>
        <v>1156.6</v>
      </c>
      <c r="K74" s="63">
        <f t="shared" si="8"/>
        <v>0</v>
      </c>
    </row>
    <row r="75" s="2" customFormat="1" spans="1:11">
      <c r="A75" s="15">
        <v>723</v>
      </c>
      <c r="B75" s="45" t="s">
        <v>123</v>
      </c>
      <c r="C75" s="12"/>
      <c r="D75" s="65">
        <v>593.5</v>
      </c>
      <c r="E75" s="19"/>
      <c r="F75" s="14"/>
      <c r="G75" s="14">
        <f t="shared" si="6"/>
        <v>0</v>
      </c>
      <c r="H75" s="19">
        <f t="shared" si="7"/>
        <v>593.5</v>
      </c>
      <c r="I75" s="14">
        <f>VLOOKUP(A75,[9]Sheet2!$B:$DP,119,0)</f>
        <v>593.5</v>
      </c>
      <c r="J75" s="3">
        <f t="shared" si="5"/>
        <v>593.5</v>
      </c>
      <c r="K75" s="63">
        <f t="shared" si="8"/>
        <v>0</v>
      </c>
    </row>
    <row r="76" s="2" customFormat="1" spans="1:11">
      <c r="A76" s="15">
        <v>737</v>
      </c>
      <c r="B76" s="40" t="s">
        <v>124</v>
      </c>
      <c r="C76" s="12"/>
      <c r="D76" s="19">
        <v>671.4</v>
      </c>
      <c r="E76" s="19"/>
      <c r="F76" s="14"/>
      <c r="G76" s="14">
        <f t="shared" si="6"/>
        <v>0</v>
      </c>
      <c r="H76" s="19">
        <f t="shared" si="7"/>
        <v>671.4</v>
      </c>
      <c r="I76" s="14">
        <f>VLOOKUP(A76,[9]Sheet2!$B:$DP,119,0)</f>
        <v>671.4</v>
      </c>
      <c r="J76" s="3">
        <f t="shared" si="5"/>
        <v>671.4</v>
      </c>
      <c r="K76" s="3">
        <f t="shared" si="8"/>
        <v>0</v>
      </c>
    </row>
    <row r="77" s="2" customFormat="1" spans="1:11">
      <c r="A77" s="15">
        <v>732</v>
      </c>
      <c r="B77" s="40" t="s">
        <v>125</v>
      </c>
      <c r="C77" s="12"/>
      <c r="D77" s="19">
        <v>668.4</v>
      </c>
      <c r="E77" s="19"/>
      <c r="F77" s="14"/>
      <c r="G77" s="14">
        <f t="shared" si="6"/>
        <v>0</v>
      </c>
      <c r="H77" s="19">
        <f t="shared" si="7"/>
        <v>668.4</v>
      </c>
      <c r="I77" s="14">
        <f>VLOOKUP(A77,[9]Sheet2!$B:$DP,119,0)</f>
        <v>668.4</v>
      </c>
      <c r="J77" s="3">
        <f t="shared" si="5"/>
        <v>668.4</v>
      </c>
      <c r="K77" s="3">
        <f t="shared" si="8"/>
        <v>0</v>
      </c>
    </row>
    <row r="78" s="2" customFormat="1" spans="1:11">
      <c r="A78" s="46">
        <v>727</v>
      </c>
      <c r="B78" s="47" t="s">
        <v>126</v>
      </c>
      <c r="C78" s="12"/>
      <c r="D78" s="27">
        <v>1075.8</v>
      </c>
      <c r="E78" s="27"/>
      <c r="F78" s="28"/>
      <c r="G78" s="14">
        <f t="shared" si="6"/>
        <v>0</v>
      </c>
      <c r="H78" s="27">
        <f t="shared" si="7"/>
        <v>1075.8</v>
      </c>
      <c r="I78" s="14">
        <f>VLOOKUP(A78,[9]Sheet2!$B:$DP,119,0)</f>
        <v>1075.8</v>
      </c>
      <c r="J78" s="3">
        <f t="shared" si="5"/>
        <v>1075.8</v>
      </c>
      <c r="K78" s="3">
        <f t="shared" si="8"/>
        <v>0</v>
      </c>
    </row>
    <row r="79" s="2" customFormat="1" spans="1:11">
      <c r="A79" s="10">
        <v>730</v>
      </c>
      <c r="B79" s="39" t="s">
        <v>128</v>
      </c>
      <c r="C79" s="12"/>
      <c r="D79" s="14">
        <v>6118.4</v>
      </c>
      <c r="E79" s="14"/>
      <c r="F79" s="14"/>
      <c r="G79" s="14">
        <f t="shared" si="6"/>
        <v>0</v>
      </c>
      <c r="H79" s="14">
        <f t="shared" si="7"/>
        <v>6118.4</v>
      </c>
      <c r="I79" s="14">
        <f>VLOOKUP(A79,[9]Sheet2!$B:$DP,119,0)</f>
        <v>6118.4</v>
      </c>
      <c r="J79" s="3">
        <f t="shared" si="5"/>
        <v>6118.4</v>
      </c>
      <c r="K79" s="3">
        <f t="shared" si="8"/>
        <v>0</v>
      </c>
    </row>
    <row r="80" s="2" customFormat="1" spans="1:11">
      <c r="A80" s="15">
        <v>738</v>
      </c>
      <c r="B80" s="40" t="s">
        <v>130</v>
      </c>
      <c r="C80" s="12"/>
      <c r="D80" s="19">
        <v>922.6</v>
      </c>
      <c r="E80" s="19"/>
      <c r="F80" s="14"/>
      <c r="G80" s="14">
        <f t="shared" si="6"/>
        <v>0</v>
      </c>
      <c r="H80" s="19">
        <f t="shared" si="7"/>
        <v>922.6</v>
      </c>
      <c r="I80" s="14">
        <f>VLOOKUP(A80,[9]Sheet2!$B:$DP,119,0)</f>
        <v>922.6</v>
      </c>
      <c r="J80" s="3">
        <f t="shared" si="5"/>
        <v>922.6</v>
      </c>
      <c r="K80" s="3">
        <f t="shared" si="8"/>
        <v>0</v>
      </c>
    </row>
    <row r="81" s="2" customFormat="1" spans="1:11">
      <c r="A81" s="15">
        <v>743</v>
      </c>
      <c r="B81" s="40" t="s">
        <v>131</v>
      </c>
      <c r="C81" s="12"/>
      <c r="D81" s="19">
        <v>885.8</v>
      </c>
      <c r="E81" s="19"/>
      <c r="F81" s="14"/>
      <c r="G81" s="14">
        <f t="shared" si="6"/>
        <v>0</v>
      </c>
      <c r="H81" s="19">
        <f t="shared" si="7"/>
        <v>885.8</v>
      </c>
      <c r="I81" s="14">
        <f>VLOOKUP(A81,[9]Sheet2!$B:$DP,119,0)</f>
        <v>885.8</v>
      </c>
      <c r="J81" s="3">
        <f t="shared" si="5"/>
        <v>885.8</v>
      </c>
      <c r="K81" s="3">
        <f t="shared" si="8"/>
        <v>0</v>
      </c>
    </row>
    <row r="82" s="2" customFormat="1" spans="1:11">
      <c r="A82" s="15">
        <v>742</v>
      </c>
      <c r="B82" s="45" t="s">
        <v>132</v>
      </c>
      <c r="C82" s="12"/>
      <c r="D82" s="19">
        <v>507.9</v>
      </c>
      <c r="E82" s="19"/>
      <c r="F82" s="14"/>
      <c r="G82" s="14">
        <f t="shared" si="6"/>
        <v>0</v>
      </c>
      <c r="H82" s="19">
        <f t="shared" si="7"/>
        <v>507.9</v>
      </c>
      <c r="I82" s="14">
        <f>VLOOKUP(A82,[9]Sheet2!$B:$DP,119,0)</f>
        <v>507.9</v>
      </c>
      <c r="J82" s="3">
        <f t="shared" si="5"/>
        <v>507.9</v>
      </c>
      <c r="K82" s="3">
        <f t="shared" si="8"/>
        <v>0</v>
      </c>
    </row>
    <row r="83" s="2" customFormat="1" spans="1:11">
      <c r="A83" s="15"/>
      <c r="B83" s="30" t="s">
        <v>134</v>
      </c>
      <c r="C83" s="48">
        <f t="shared" ref="C83:K83" si="9">SUM(C4:C82)</f>
        <v>23981.5</v>
      </c>
      <c r="D83" s="19">
        <f t="shared" si="9"/>
        <v>196824.84</v>
      </c>
      <c r="E83" s="19">
        <f t="shared" si="9"/>
        <v>40748.96</v>
      </c>
      <c r="F83" s="19">
        <f t="shared" si="9"/>
        <v>0</v>
      </c>
      <c r="G83" s="19">
        <f t="shared" si="9"/>
        <v>40748.96</v>
      </c>
      <c r="H83" s="19">
        <f t="shared" si="9"/>
        <v>237573.8</v>
      </c>
      <c r="I83" s="19">
        <f t="shared" si="9"/>
        <v>213592.3</v>
      </c>
      <c r="J83" s="3">
        <f t="shared" si="5"/>
        <v>237573.8</v>
      </c>
      <c r="K83" s="3">
        <f>J83-H83</f>
        <v>0</v>
      </c>
    </row>
    <row r="84" s="2" customFormat="1" spans="3:11">
      <c r="C84" s="49"/>
      <c r="E84" s="50"/>
      <c r="J84" s="3">
        <f t="shared" si="5"/>
        <v>0</v>
      </c>
      <c r="K84" s="53">
        <f>J84-E84</f>
        <v>0</v>
      </c>
    </row>
    <row r="85" customFormat="1" spans="1:16381">
      <c r="A85" s="2"/>
      <c r="B85" s="2"/>
      <c r="C85" s="2"/>
      <c r="D85" s="2"/>
      <c r="E85" s="2"/>
      <c r="F85" s="2"/>
      <c r="G85" s="2"/>
      <c r="H85" s="2" t="s">
        <v>135</v>
      </c>
      <c r="I85" s="2"/>
      <c r="J85" s="3">
        <f>J83-J84</f>
        <v>237573.8</v>
      </c>
      <c r="K85" s="3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  <c r="AMM85" s="2"/>
      <c r="AMN85" s="2"/>
      <c r="AMO85" s="2"/>
      <c r="AMP85" s="2"/>
      <c r="AMQ85" s="2"/>
      <c r="AMR85" s="2"/>
      <c r="AMS85" s="2"/>
      <c r="AMT85" s="2"/>
      <c r="AMU85" s="2"/>
      <c r="AMV85" s="2"/>
      <c r="AMW85" s="2"/>
      <c r="AMX85" s="2"/>
      <c r="AMY85" s="2"/>
      <c r="AMZ85" s="2"/>
      <c r="ANA85" s="2"/>
      <c r="ANB85" s="2"/>
      <c r="ANC85" s="2"/>
      <c r="AND85" s="2"/>
      <c r="ANE85" s="2"/>
      <c r="ANF85" s="2"/>
      <c r="ANG85" s="2"/>
      <c r="ANH85" s="2"/>
      <c r="ANI85" s="2"/>
      <c r="ANJ85" s="2"/>
      <c r="ANK85" s="2"/>
      <c r="ANL85" s="2"/>
      <c r="ANM85" s="2"/>
      <c r="ANN85" s="2"/>
      <c r="ANO85" s="2"/>
      <c r="ANP85" s="2"/>
      <c r="ANQ85" s="2"/>
      <c r="ANR85" s="2"/>
      <c r="ANS85" s="2"/>
      <c r="ANT85" s="2"/>
      <c r="ANU85" s="2"/>
      <c r="ANV85" s="2"/>
      <c r="ANW85" s="2"/>
      <c r="ANX85" s="2"/>
      <c r="ANY85" s="2"/>
      <c r="ANZ85" s="2"/>
      <c r="AOA85" s="2"/>
      <c r="AOB85" s="2"/>
      <c r="AOC85" s="2"/>
      <c r="AOD85" s="2"/>
      <c r="AOE85" s="2"/>
      <c r="AOF85" s="2"/>
      <c r="AOG85" s="2"/>
      <c r="AOH85" s="2"/>
      <c r="AOI85" s="2"/>
      <c r="AOJ85" s="2"/>
      <c r="AOK85" s="2"/>
      <c r="AOL85" s="2"/>
      <c r="AOM85" s="2"/>
      <c r="AON85" s="2"/>
      <c r="AOO85" s="2"/>
      <c r="AOP85" s="2"/>
      <c r="AOQ85" s="2"/>
      <c r="AOR85" s="2"/>
      <c r="AOS85" s="2"/>
      <c r="AOT85" s="2"/>
      <c r="AOU85" s="2"/>
      <c r="AOV85" s="2"/>
      <c r="AOW85" s="2"/>
      <c r="AOX85" s="2"/>
      <c r="AOY85" s="2"/>
      <c r="AOZ85" s="2"/>
      <c r="APA85" s="2"/>
      <c r="APB85" s="2"/>
      <c r="APC85" s="2"/>
      <c r="APD85" s="2"/>
      <c r="APE85" s="2"/>
      <c r="APF85" s="2"/>
      <c r="APG85" s="2"/>
      <c r="APH85" s="2"/>
      <c r="API85" s="2"/>
      <c r="APJ85" s="2"/>
      <c r="APK85" s="2"/>
      <c r="APL85" s="2"/>
      <c r="APM85" s="2"/>
      <c r="APN85" s="2"/>
      <c r="APO85" s="2"/>
      <c r="APP85" s="2"/>
      <c r="APQ85" s="2"/>
      <c r="APR85" s="2"/>
      <c r="APS85" s="2"/>
      <c r="APT85" s="2"/>
      <c r="APU85" s="2"/>
      <c r="APV85" s="2"/>
      <c r="APW85" s="2"/>
      <c r="APX85" s="2"/>
      <c r="APY85" s="2"/>
      <c r="APZ85" s="2"/>
      <c r="AQA85" s="2"/>
      <c r="AQB85" s="2"/>
      <c r="AQC85" s="2"/>
      <c r="AQD85" s="2"/>
      <c r="AQE85" s="2"/>
      <c r="AQF85" s="2"/>
      <c r="AQG85" s="2"/>
      <c r="AQH85" s="2"/>
      <c r="AQI85" s="2"/>
      <c r="AQJ85" s="2"/>
      <c r="AQK85" s="2"/>
      <c r="AQL85" s="2"/>
      <c r="AQM85" s="2"/>
      <c r="AQN85" s="2"/>
      <c r="AQO85" s="2"/>
      <c r="AQP85" s="2"/>
      <c r="AQQ85" s="2"/>
      <c r="AQR85" s="2"/>
      <c r="AQS85" s="2"/>
      <c r="AQT85" s="2"/>
      <c r="AQU85" s="2"/>
      <c r="AQV85" s="2"/>
      <c r="AQW85" s="2"/>
      <c r="AQX85" s="2"/>
      <c r="AQY85" s="2"/>
      <c r="AQZ85" s="2"/>
      <c r="ARA85" s="2"/>
      <c r="ARB85" s="2"/>
      <c r="ARC85" s="2"/>
      <c r="ARD85" s="2"/>
      <c r="ARE85" s="2"/>
      <c r="ARF85" s="2"/>
      <c r="ARG85" s="2"/>
      <c r="ARH85" s="2"/>
      <c r="ARI85" s="2"/>
      <c r="ARJ85" s="2"/>
      <c r="ARK85" s="2"/>
      <c r="ARL85" s="2"/>
      <c r="ARM85" s="2"/>
      <c r="ARN85" s="2"/>
      <c r="ARO85" s="2"/>
      <c r="ARP85" s="2"/>
      <c r="ARQ85" s="2"/>
      <c r="ARR85" s="2"/>
      <c r="ARS85" s="2"/>
      <c r="ART85" s="2"/>
      <c r="ARU85" s="2"/>
      <c r="ARV85" s="2"/>
      <c r="ARW85" s="2"/>
      <c r="ARX85" s="2"/>
      <c r="ARY85" s="2"/>
      <c r="ARZ85" s="2"/>
      <c r="ASA85" s="2"/>
      <c r="ASB85" s="2"/>
      <c r="ASC85" s="2"/>
      <c r="ASD85" s="2"/>
      <c r="ASE85" s="2"/>
      <c r="ASF85" s="2"/>
      <c r="ASG85" s="2"/>
      <c r="ASH85" s="2"/>
      <c r="ASI85" s="2"/>
      <c r="ASJ85" s="2"/>
      <c r="ASK85" s="2"/>
      <c r="ASL85" s="2"/>
      <c r="ASM85" s="2"/>
      <c r="ASN85" s="2"/>
      <c r="ASO85" s="2"/>
      <c r="ASP85" s="2"/>
      <c r="ASQ85" s="2"/>
      <c r="ASR85" s="2"/>
      <c r="ASS85" s="2"/>
      <c r="AST85" s="2"/>
      <c r="ASU85" s="2"/>
      <c r="ASV85" s="2"/>
      <c r="ASW85" s="2"/>
      <c r="ASX85" s="2"/>
      <c r="ASY85" s="2"/>
      <c r="ASZ85" s="2"/>
      <c r="ATA85" s="2"/>
      <c r="ATB85" s="2"/>
      <c r="ATC85" s="2"/>
      <c r="ATD85" s="2"/>
      <c r="ATE85" s="2"/>
      <c r="ATF85" s="2"/>
      <c r="ATG85" s="2"/>
      <c r="ATH85" s="2"/>
      <c r="ATI85" s="2"/>
      <c r="ATJ85" s="2"/>
      <c r="ATK85" s="2"/>
      <c r="ATL85" s="2"/>
      <c r="ATM85" s="2"/>
      <c r="ATN85" s="2"/>
      <c r="ATO85" s="2"/>
      <c r="ATP85" s="2"/>
      <c r="ATQ85" s="2"/>
      <c r="ATR85" s="2"/>
      <c r="ATS85" s="2"/>
      <c r="ATT85" s="2"/>
      <c r="ATU85" s="2"/>
      <c r="ATV85" s="2"/>
      <c r="ATW85" s="2"/>
      <c r="ATX85" s="2"/>
      <c r="ATY85" s="2"/>
      <c r="ATZ85" s="2"/>
      <c r="AUA85" s="2"/>
      <c r="AUB85" s="2"/>
      <c r="AUC85" s="2"/>
      <c r="AUD85" s="2"/>
      <c r="AUE85" s="2"/>
      <c r="AUF85" s="2"/>
      <c r="AUG85" s="2"/>
      <c r="AUH85" s="2"/>
      <c r="AUI85" s="2"/>
      <c r="AUJ85" s="2"/>
      <c r="AUK85" s="2"/>
      <c r="AUL85" s="2"/>
      <c r="AUM85" s="2"/>
      <c r="AUN85" s="2"/>
      <c r="AUO85" s="2"/>
      <c r="AUP85" s="2"/>
      <c r="AUQ85" s="2"/>
      <c r="AUR85" s="2"/>
      <c r="AUS85" s="2"/>
      <c r="AUT85" s="2"/>
      <c r="AUU85" s="2"/>
      <c r="AUV85" s="2"/>
      <c r="AUW85" s="2"/>
      <c r="AUX85" s="2"/>
      <c r="AUY85" s="2"/>
      <c r="AUZ85" s="2"/>
      <c r="AVA85" s="2"/>
      <c r="AVB85" s="2"/>
      <c r="AVC85" s="2"/>
      <c r="AVD85" s="2"/>
      <c r="AVE85" s="2"/>
      <c r="AVF85" s="2"/>
      <c r="AVG85" s="2"/>
      <c r="AVH85" s="2"/>
      <c r="AVI85" s="2"/>
      <c r="AVJ85" s="2"/>
      <c r="AVK85" s="2"/>
      <c r="AVL85" s="2"/>
      <c r="AVM85" s="2"/>
      <c r="AVN85" s="2"/>
      <c r="AVO85" s="2"/>
      <c r="AVP85" s="2"/>
      <c r="AVQ85" s="2"/>
      <c r="AVR85" s="2"/>
      <c r="AVS85" s="2"/>
      <c r="AVT85" s="2"/>
      <c r="AVU85" s="2"/>
      <c r="AVV85" s="2"/>
      <c r="AVW85" s="2"/>
      <c r="AVX85" s="2"/>
      <c r="AVY85" s="2"/>
      <c r="AVZ85" s="2"/>
      <c r="AWA85" s="2"/>
      <c r="AWB85" s="2"/>
      <c r="AWC85" s="2"/>
      <c r="AWD85" s="2"/>
      <c r="AWE85" s="2"/>
      <c r="AWF85" s="2"/>
      <c r="AWG85" s="2"/>
      <c r="AWH85" s="2"/>
      <c r="AWI85" s="2"/>
      <c r="AWJ85" s="2"/>
      <c r="AWK85" s="2"/>
      <c r="AWL85" s="2"/>
      <c r="AWM85" s="2"/>
      <c r="AWN85" s="2"/>
      <c r="AWO85" s="2"/>
      <c r="AWP85" s="2"/>
      <c r="AWQ85" s="2"/>
      <c r="AWR85" s="2"/>
      <c r="AWS85" s="2"/>
      <c r="AWT85" s="2"/>
      <c r="AWU85" s="2"/>
      <c r="AWV85" s="2"/>
      <c r="AWW85" s="2"/>
      <c r="AWX85" s="2"/>
      <c r="AWY85" s="2"/>
      <c r="AWZ85" s="2"/>
      <c r="AXA85" s="2"/>
      <c r="AXB85" s="2"/>
      <c r="AXC85" s="2"/>
      <c r="AXD85" s="2"/>
      <c r="AXE85" s="2"/>
      <c r="AXF85" s="2"/>
      <c r="AXG85" s="2"/>
      <c r="AXH85" s="2"/>
      <c r="AXI85" s="2"/>
      <c r="AXJ85" s="2"/>
      <c r="AXK85" s="2"/>
      <c r="AXL85" s="2"/>
      <c r="AXM85" s="2"/>
      <c r="AXN85" s="2"/>
      <c r="AXO85" s="2"/>
      <c r="AXP85" s="2"/>
      <c r="AXQ85" s="2"/>
      <c r="AXR85" s="2"/>
      <c r="AXS85" s="2"/>
      <c r="AXT85" s="2"/>
      <c r="AXU85" s="2"/>
      <c r="AXV85" s="2"/>
      <c r="AXW85" s="2"/>
      <c r="AXX85" s="2"/>
      <c r="AXY85" s="2"/>
      <c r="AXZ85" s="2"/>
      <c r="AYA85" s="2"/>
      <c r="AYB85" s="2"/>
      <c r="AYC85" s="2"/>
      <c r="AYD85" s="2"/>
      <c r="AYE85" s="2"/>
      <c r="AYF85" s="2"/>
      <c r="AYG85" s="2"/>
      <c r="AYH85" s="2"/>
      <c r="AYI85" s="2"/>
      <c r="AYJ85" s="2"/>
      <c r="AYK85" s="2"/>
      <c r="AYL85" s="2"/>
      <c r="AYM85" s="2"/>
      <c r="AYN85" s="2"/>
      <c r="AYO85" s="2"/>
      <c r="AYP85" s="2"/>
      <c r="AYQ85" s="2"/>
      <c r="AYR85" s="2"/>
      <c r="AYS85" s="2"/>
      <c r="AYT85" s="2"/>
      <c r="AYU85" s="2"/>
      <c r="AYV85" s="2"/>
      <c r="AYW85" s="2"/>
      <c r="AYX85" s="2"/>
      <c r="AYY85" s="2"/>
      <c r="AYZ85" s="2"/>
      <c r="AZA85" s="2"/>
      <c r="AZB85" s="2"/>
      <c r="AZC85" s="2"/>
      <c r="AZD85" s="2"/>
      <c r="AZE85" s="2"/>
      <c r="AZF85" s="2"/>
      <c r="AZG85" s="2"/>
      <c r="AZH85" s="2"/>
      <c r="AZI85" s="2"/>
      <c r="AZJ85" s="2"/>
      <c r="AZK85" s="2"/>
      <c r="AZL85" s="2"/>
      <c r="AZM85" s="2"/>
      <c r="AZN85" s="2"/>
      <c r="AZO85" s="2"/>
      <c r="AZP85" s="2"/>
      <c r="AZQ85" s="2"/>
      <c r="AZR85" s="2"/>
      <c r="AZS85" s="2"/>
      <c r="AZT85" s="2"/>
      <c r="AZU85" s="2"/>
      <c r="AZV85" s="2"/>
      <c r="AZW85" s="2"/>
      <c r="AZX85" s="2"/>
      <c r="AZY85" s="2"/>
      <c r="AZZ85" s="2"/>
      <c r="BAA85" s="2"/>
      <c r="BAB85" s="2"/>
      <c r="BAC85" s="2"/>
      <c r="BAD85" s="2"/>
      <c r="BAE85" s="2"/>
      <c r="BAF85" s="2"/>
      <c r="BAG85" s="2"/>
      <c r="BAH85" s="2"/>
      <c r="BAI85" s="2"/>
      <c r="BAJ85" s="2"/>
      <c r="BAK85" s="2"/>
      <c r="BAL85" s="2"/>
      <c r="BAM85" s="2"/>
      <c r="BAN85" s="2"/>
      <c r="BAO85" s="2"/>
      <c r="BAP85" s="2"/>
      <c r="BAQ85" s="2"/>
      <c r="BAR85" s="2"/>
      <c r="BAS85" s="2"/>
      <c r="BAT85" s="2"/>
      <c r="BAU85" s="2"/>
      <c r="BAV85" s="2"/>
      <c r="BAW85" s="2"/>
      <c r="BAX85" s="2"/>
      <c r="BAY85" s="2"/>
      <c r="BAZ85" s="2"/>
      <c r="BBA85" s="2"/>
      <c r="BBB85" s="2"/>
      <c r="BBC85" s="2"/>
      <c r="BBD85" s="2"/>
      <c r="BBE85" s="2"/>
      <c r="BBF85" s="2"/>
      <c r="BBG85" s="2"/>
      <c r="BBH85" s="2"/>
      <c r="BBI85" s="2"/>
      <c r="BBJ85" s="2"/>
      <c r="BBK85" s="2"/>
      <c r="BBL85" s="2"/>
      <c r="BBM85" s="2"/>
      <c r="BBN85" s="2"/>
      <c r="BBO85" s="2"/>
      <c r="BBP85" s="2"/>
      <c r="BBQ85" s="2"/>
      <c r="BBR85" s="2"/>
      <c r="BBS85" s="2"/>
      <c r="BBT85" s="2"/>
      <c r="BBU85" s="2"/>
      <c r="BBV85" s="2"/>
      <c r="BBW85" s="2"/>
      <c r="BBX85" s="2"/>
      <c r="BBY85" s="2"/>
      <c r="BBZ85" s="2"/>
      <c r="BCA85" s="2"/>
      <c r="BCB85" s="2"/>
      <c r="BCC85" s="2"/>
      <c r="BCD85" s="2"/>
      <c r="BCE85" s="2"/>
      <c r="BCF85" s="2"/>
      <c r="BCG85" s="2"/>
      <c r="BCH85" s="2"/>
      <c r="BCI85" s="2"/>
      <c r="BCJ85" s="2"/>
      <c r="BCK85" s="2"/>
      <c r="BCL85" s="2"/>
      <c r="BCM85" s="2"/>
      <c r="BCN85" s="2"/>
      <c r="BCO85" s="2"/>
      <c r="BCP85" s="2"/>
      <c r="BCQ85" s="2"/>
      <c r="BCR85" s="2"/>
      <c r="BCS85" s="2"/>
      <c r="BCT85" s="2"/>
      <c r="BCU85" s="2"/>
      <c r="BCV85" s="2"/>
      <c r="BCW85" s="2"/>
      <c r="BCX85" s="2"/>
      <c r="BCY85" s="2"/>
      <c r="BCZ85" s="2"/>
      <c r="BDA85" s="2"/>
      <c r="BDB85" s="2"/>
      <c r="BDC85" s="2"/>
      <c r="BDD85" s="2"/>
      <c r="BDE85" s="2"/>
      <c r="BDF85" s="2"/>
      <c r="BDG85" s="2"/>
      <c r="BDH85" s="2"/>
      <c r="BDI85" s="2"/>
      <c r="BDJ85" s="2"/>
      <c r="BDK85" s="2"/>
      <c r="BDL85" s="2"/>
      <c r="BDM85" s="2"/>
      <c r="BDN85" s="2"/>
      <c r="BDO85" s="2"/>
      <c r="BDP85" s="2"/>
      <c r="BDQ85" s="2"/>
      <c r="BDR85" s="2"/>
      <c r="BDS85" s="2"/>
      <c r="BDT85" s="2"/>
      <c r="BDU85" s="2"/>
      <c r="BDV85" s="2"/>
      <c r="BDW85" s="2"/>
      <c r="BDX85" s="2"/>
      <c r="BDY85" s="2"/>
      <c r="BDZ85" s="2"/>
      <c r="BEA85" s="2"/>
      <c r="BEB85" s="2"/>
      <c r="BEC85" s="2"/>
      <c r="BED85" s="2"/>
      <c r="BEE85" s="2"/>
      <c r="BEF85" s="2"/>
      <c r="BEG85" s="2"/>
      <c r="BEH85" s="2"/>
      <c r="BEI85" s="2"/>
      <c r="BEJ85" s="2"/>
      <c r="BEK85" s="2"/>
      <c r="BEL85" s="2"/>
      <c r="BEM85" s="2"/>
      <c r="BEN85" s="2"/>
      <c r="BEO85" s="2"/>
      <c r="BEP85" s="2"/>
      <c r="BEQ85" s="2"/>
      <c r="BER85" s="2"/>
      <c r="BES85" s="2"/>
      <c r="BET85" s="2"/>
      <c r="BEU85" s="2"/>
      <c r="BEV85" s="2"/>
      <c r="BEW85" s="2"/>
      <c r="BEX85" s="2"/>
      <c r="BEY85" s="2"/>
      <c r="BEZ85" s="2"/>
      <c r="BFA85" s="2"/>
      <c r="BFB85" s="2"/>
      <c r="BFC85" s="2"/>
      <c r="BFD85" s="2"/>
      <c r="BFE85" s="2"/>
      <c r="BFF85" s="2"/>
      <c r="BFG85" s="2"/>
      <c r="BFH85" s="2"/>
      <c r="BFI85" s="2"/>
      <c r="BFJ85" s="2"/>
      <c r="BFK85" s="2"/>
      <c r="BFL85" s="2"/>
      <c r="BFM85" s="2"/>
      <c r="BFN85" s="2"/>
      <c r="BFO85" s="2"/>
      <c r="BFP85" s="2"/>
      <c r="BFQ85" s="2"/>
      <c r="BFR85" s="2"/>
      <c r="BFS85" s="2"/>
      <c r="BFT85" s="2"/>
      <c r="BFU85" s="2"/>
      <c r="BFV85" s="2"/>
      <c r="BFW85" s="2"/>
      <c r="BFX85" s="2"/>
      <c r="BFY85" s="2"/>
      <c r="BFZ85" s="2"/>
      <c r="BGA85" s="2"/>
      <c r="BGB85" s="2"/>
      <c r="BGC85" s="2"/>
      <c r="BGD85" s="2"/>
      <c r="BGE85" s="2"/>
      <c r="BGF85" s="2"/>
      <c r="BGG85" s="2"/>
      <c r="BGH85" s="2"/>
      <c r="BGI85" s="2"/>
      <c r="BGJ85" s="2"/>
      <c r="BGK85" s="2"/>
      <c r="BGL85" s="2"/>
      <c r="BGM85" s="2"/>
      <c r="BGN85" s="2"/>
      <c r="BGO85" s="2"/>
      <c r="BGP85" s="2"/>
      <c r="BGQ85" s="2"/>
      <c r="BGR85" s="2"/>
      <c r="BGS85" s="2"/>
      <c r="BGT85" s="2"/>
      <c r="BGU85" s="2"/>
      <c r="BGV85" s="2"/>
      <c r="BGW85" s="2"/>
      <c r="BGX85" s="2"/>
      <c r="BGY85" s="2"/>
      <c r="BGZ85" s="2"/>
      <c r="BHA85" s="2"/>
      <c r="BHB85" s="2"/>
      <c r="BHC85" s="2"/>
      <c r="BHD85" s="2"/>
      <c r="BHE85" s="2"/>
      <c r="BHF85" s="2"/>
      <c r="BHG85" s="2"/>
      <c r="BHH85" s="2"/>
      <c r="BHI85" s="2"/>
      <c r="BHJ85" s="2"/>
      <c r="BHK85" s="2"/>
      <c r="BHL85" s="2"/>
      <c r="BHM85" s="2"/>
      <c r="BHN85" s="2"/>
      <c r="BHO85" s="2"/>
      <c r="BHP85" s="2"/>
      <c r="BHQ85" s="2"/>
      <c r="BHR85" s="2"/>
      <c r="BHS85" s="2"/>
      <c r="BHT85" s="2"/>
      <c r="BHU85" s="2"/>
      <c r="BHV85" s="2"/>
      <c r="BHW85" s="2"/>
      <c r="BHX85" s="2"/>
      <c r="BHY85" s="2"/>
      <c r="BHZ85" s="2"/>
      <c r="BIA85" s="2"/>
      <c r="BIB85" s="2"/>
      <c r="BIC85" s="2"/>
      <c r="BID85" s="2"/>
      <c r="BIE85" s="2"/>
      <c r="BIF85" s="2"/>
      <c r="BIG85" s="2"/>
      <c r="BIH85" s="2"/>
      <c r="BII85" s="2"/>
      <c r="BIJ85" s="2"/>
      <c r="BIK85" s="2"/>
      <c r="BIL85" s="2"/>
      <c r="BIM85" s="2"/>
      <c r="BIN85" s="2"/>
      <c r="BIO85" s="2"/>
      <c r="BIP85" s="2"/>
      <c r="BIQ85" s="2"/>
      <c r="BIR85" s="2"/>
      <c r="BIS85" s="2"/>
      <c r="BIT85" s="2"/>
      <c r="BIU85" s="2"/>
      <c r="BIV85" s="2"/>
      <c r="BIW85" s="2"/>
      <c r="BIX85" s="2"/>
      <c r="BIY85" s="2"/>
      <c r="BIZ85" s="2"/>
      <c r="BJA85" s="2"/>
      <c r="BJB85" s="2"/>
      <c r="BJC85" s="2"/>
      <c r="BJD85" s="2"/>
      <c r="BJE85" s="2"/>
      <c r="BJF85" s="2"/>
      <c r="BJG85" s="2"/>
      <c r="BJH85" s="2"/>
      <c r="BJI85" s="2"/>
      <c r="BJJ85" s="2"/>
      <c r="BJK85" s="2"/>
      <c r="BJL85" s="2"/>
      <c r="BJM85" s="2"/>
      <c r="BJN85" s="2"/>
      <c r="BJO85" s="2"/>
      <c r="BJP85" s="2"/>
      <c r="BJQ85" s="2"/>
      <c r="BJR85" s="2"/>
      <c r="BJS85" s="2"/>
      <c r="BJT85" s="2"/>
      <c r="BJU85" s="2"/>
      <c r="BJV85" s="2"/>
      <c r="BJW85" s="2"/>
      <c r="BJX85" s="2"/>
      <c r="BJY85" s="2"/>
      <c r="BJZ85" s="2"/>
      <c r="BKA85" s="2"/>
      <c r="BKB85" s="2"/>
      <c r="BKC85" s="2"/>
      <c r="BKD85" s="2"/>
      <c r="BKE85" s="2"/>
      <c r="BKF85" s="2"/>
      <c r="BKG85" s="2"/>
      <c r="BKH85" s="2"/>
      <c r="BKI85" s="2"/>
      <c r="BKJ85" s="2"/>
      <c r="BKK85" s="2"/>
      <c r="BKL85" s="2"/>
      <c r="BKM85" s="2"/>
      <c r="BKN85" s="2"/>
      <c r="BKO85" s="2"/>
      <c r="BKP85" s="2"/>
      <c r="BKQ85" s="2"/>
      <c r="BKR85" s="2"/>
      <c r="BKS85" s="2"/>
      <c r="BKT85" s="2"/>
      <c r="BKU85" s="2"/>
      <c r="BKV85" s="2"/>
      <c r="BKW85" s="2"/>
      <c r="BKX85" s="2"/>
      <c r="BKY85" s="2"/>
      <c r="BKZ85" s="2"/>
      <c r="BLA85" s="2"/>
      <c r="BLB85" s="2"/>
      <c r="BLC85" s="2"/>
      <c r="BLD85" s="2"/>
      <c r="BLE85" s="2"/>
      <c r="BLF85" s="2"/>
      <c r="BLG85" s="2"/>
      <c r="BLH85" s="2"/>
      <c r="BLI85" s="2"/>
      <c r="BLJ85" s="2"/>
      <c r="BLK85" s="2"/>
      <c r="BLL85" s="2"/>
      <c r="BLM85" s="2"/>
      <c r="BLN85" s="2"/>
      <c r="BLO85" s="2"/>
      <c r="BLP85" s="2"/>
      <c r="BLQ85" s="2"/>
      <c r="BLR85" s="2"/>
      <c r="BLS85" s="2"/>
      <c r="BLT85" s="2"/>
      <c r="BLU85" s="2"/>
      <c r="BLV85" s="2"/>
      <c r="BLW85" s="2"/>
      <c r="BLX85" s="2"/>
      <c r="BLY85" s="2"/>
      <c r="BLZ85" s="2"/>
      <c r="BMA85" s="2"/>
      <c r="BMB85" s="2"/>
      <c r="BMC85" s="2"/>
      <c r="BMD85" s="2"/>
      <c r="BME85" s="2"/>
      <c r="BMF85" s="2"/>
      <c r="BMG85" s="2"/>
      <c r="BMH85" s="2"/>
      <c r="BMI85" s="2"/>
      <c r="BMJ85" s="2"/>
      <c r="BMK85" s="2"/>
      <c r="BML85" s="2"/>
      <c r="BMM85" s="2"/>
      <c r="BMN85" s="2"/>
      <c r="BMO85" s="2"/>
      <c r="BMP85" s="2"/>
      <c r="BMQ85" s="2"/>
      <c r="BMR85" s="2"/>
      <c r="BMS85" s="2"/>
      <c r="BMT85" s="2"/>
      <c r="BMU85" s="2"/>
      <c r="BMV85" s="2"/>
      <c r="BMW85" s="2"/>
      <c r="BMX85" s="2"/>
      <c r="BMY85" s="2"/>
      <c r="BMZ85" s="2"/>
      <c r="BNA85" s="2"/>
      <c r="BNB85" s="2"/>
      <c r="BNC85" s="2"/>
      <c r="BND85" s="2"/>
      <c r="BNE85" s="2"/>
      <c r="BNF85" s="2"/>
      <c r="BNG85" s="2"/>
      <c r="BNH85" s="2"/>
      <c r="BNI85" s="2"/>
      <c r="BNJ85" s="2"/>
      <c r="BNK85" s="2"/>
      <c r="BNL85" s="2"/>
      <c r="BNM85" s="2"/>
      <c r="BNN85" s="2"/>
      <c r="BNO85" s="2"/>
      <c r="BNP85" s="2"/>
      <c r="BNQ85" s="2"/>
      <c r="BNR85" s="2"/>
      <c r="BNS85" s="2"/>
      <c r="BNT85" s="2"/>
      <c r="BNU85" s="2"/>
      <c r="BNV85" s="2"/>
      <c r="BNW85" s="2"/>
      <c r="BNX85" s="2"/>
      <c r="BNY85" s="2"/>
      <c r="BNZ85" s="2"/>
      <c r="BOA85" s="2"/>
      <c r="BOB85" s="2"/>
      <c r="BOC85" s="2"/>
      <c r="BOD85" s="2"/>
      <c r="BOE85" s="2"/>
      <c r="BOF85" s="2"/>
      <c r="BOG85" s="2"/>
      <c r="BOH85" s="2"/>
      <c r="BOI85" s="2"/>
      <c r="BOJ85" s="2"/>
      <c r="BOK85" s="2"/>
      <c r="BOL85" s="2"/>
      <c r="BOM85" s="2"/>
      <c r="BON85" s="2"/>
      <c r="BOO85" s="2"/>
      <c r="BOP85" s="2"/>
      <c r="BOQ85" s="2"/>
      <c r="BOR85" s="2"/>
      <c r="BOS85" s="2"/>
      <c r="BOT85" s="2"/>
      <c r="BOU85" s="2"/>
      <c r="BOV85" s="2"/>
      <c r="BOW85" s="2"/>
      <c r="BOX85" s="2"/>
      <c r="BOY85" s="2"/>
      <c r="BOZ85" s="2"/>
      <c r="BPA85" s="2"/>
      <c r="BPB85" s="2"/>
      <c r="BPC85" s="2"/>
      <c r="BPD85" s="2"/>
      <c r="BPE85" s="2"/>
      <c r="BPF85" s="2"/>
      <c r="BPG85" s="2"/>
      <c r="BPH85" s="2"/>
      <c r="BPI85" s="2"/>
      <c r="BPJ85" s="2"/>
      <c r="BPK85" s="2"/>
      <c r="BPL85" s="2"/>
      <c r="BPM85" s="2"/>
      <c r="BPN85" s="2"/>
      <c r="BPO85" s="2"/>
      <c r="BPP85" s="2"/>
      <c r="BPQ85" s="2"/>
      <c r="BPR85" s="2"/>
      <c r="BPS85" s="2"/>
      <c r="BPT85" s="2"/>
      <c r="BPU85" s="2"/>
      <c r="BPV85" s="2"/>
      <c r="BPW85" s="2"/>
      <c r="BPX85" s="2"/>
      <c r="BPY85" s="2"/>
      <c r="BPZ85" s="2"/>
      <c r="BQA85" s="2"/>
      <c r="BQB85" s="2"/>
      <c r="BQC85" s="2"/>
      <c r="BQD85" s="2"/>
      <c r="BQE85" s="2"/>
      <c r="BQF85" s="2"/>
      <c r="BQG85" s="2"/>
      <c r="BQH85" s="2"/>
      <c r="BQI85" s="2"/>
      <c r="BQJ85" s="2"/>
      <c r="BQK85" s="2"/>
      <c r="BQL85" s="2"/>
      <c r="BQM85" s="2"/>
      <c r="BQN85" s="2"/>
      <c r="BQO85" s="2"/>
      <c r="BQP85" s="2"/>
      <c r="BQQ85" s="2"/>
      <c r="BQR85" s="2"/>
      <c r="BQS85" s="2"/>
      <c r="BQT85" s="2"/>
      <c r="BQU85" s="2"/>
      <c r="BQV85" s="2"/>
      <c r="BQW85" s="2"/>
      <c r="BQX85" s="2"/>
      <c r="BQY85" s="2"/>
      <c r="BQZ85" s="2"/>
      <c r="BRA85" s="2"/>
      <c r="BRB85" s="2"/>
      <c r="BRC85" s="2"/>
      <c r="BRD85" s="2"/>
      <c r="BRE85" s="2"/>
      <c r="BRF85" s="2"/>
      <c r="BRG85" s="2"/>
      <c r="BRH85" s="2"/>
      <c r="BRI85" s="2"/>
      <c r="BRJ85" s="2"/>
      <c r="BRK85" s="2"/>
      <c r="BRL85" s="2"/>
      <c r="BRM85" s="2"/>
      <c r="BRN85" s="2"/>
      <c r="BRO85" s="2"/>
      <c r="BRP85" s="2"/>
      <c r="BRQ85" s="2"/>
      <c r="BRR85" s="2"/>
      <c r="BRS85" s="2"/>
      <c r="BRT85" s="2"/>
      <c r="BRU85" s="2"/>
      <c r="BRV85" s="2"/>
      <c r="BRW85" s="2"/>
      <c r="BRX85" s="2"/>
      <c r="BRY85" s="2"/>
      <c r="BRZ85" s="2"/>
      <c r="BSA85" s="2"/>
      <c r="BSB85" s="2"/>
      <c r="BSC85" s="2"/>
      <c r="BSD85" s="2"/>
      <c r="BSE85" s="2"/>
      <c r="BSF85" s="2"/>
      <c r="BSG85" s="2"/>
      <c r="BSH85" s="2"/>
      <c r="BSI85" s="2"/>
      <c r="BSJ85" s="2"/>
      <c r="BSK85" s="2"/>
      <c r="BSL85" s="2"/>
      <c r="BSM85" s="2"/>
      <c r="BSN85" s="2"/>
      <c r="BSO85" s="2"/>
      <c r="BSP85" s="2"/>
      <c r="BSQ85" s="2"/>
      <c r="BSR85" s="2"/>
      <c r="BSS85" s="2"/>
      <c r="BST85" s="2"/>
      <c r="BSU85" s="2"/>
      <c r="BSV85" s="2"/>
      <c r="BSW85" s="2"/>
      <c r="BSX85" s="2"/>
      <c r="BSY85" s="2"/>
      <c r="BSZ85" s="2"/>
      <c r="BTA85" s="2"/>
      <c r="BTB85" s="2"/>
      <c r="BTC85" s="2"/>
      <c r="BTD85" s="2"/>
      <c r="BTE85" s="2"/>
      <c r="BTF85" s="2"/>
      <c r="BTG85" s="2"/>
      <c r="BTH85" s="2"/>
      <c r="BTI85" s="2"/>
      <c r="BTJ85" s="2"/>
      <c r="BTK85" s="2"/>
      <c r="BTL85" s="2"/>
      <c r="BTM85" s="2"/>
      <c r="BTN85" s="2"/>
      <c r="BTO85" s="2"/>
      <c r="BTP85" s="2"/>
      <c r="BTQ85" s="2"/>
      <c r="BTR85" s="2"/>
      <c r="BTS85" s="2"/>
      <c r="BTT85" s="2"/>
      <c r="BTU85" s="2"/>
      <c r="BTV85" s="2"/>
      <c r="BTW85" s="2"/>
      <c r="BTX85" s="2"/>
      <c r="BTY85" s="2"/>
      <c r="BTZ85" s="2"/>
      <c r="BUA85" s="2"/>
      <c r="BUB85" s="2"/>
      <c r="BUC85" s="2"/>
      <c r="BUD85" s="2"/>
      <c r="BUE85" s="2"/>
      <c r="BUF85" s="2"/>
      <c r="BUG85" s="2"/>
      <c r="BUH85" s="2"/>
      <c r="BUI85" s="2"/>
      <c r="BUJ85" s="2"/>
      <c r="BUK85" s="2"/>
      <c r="BUL85" s="2"/>
      <c r="BUM85" s="2"/>
      <c r="BUN85" s="2"/>
      <c r="BUO85" s="2"/>
      <c r="BUP85" s="2"/>
      <c r="BUQ85" s="2"/>
      <c r="BUR85" s="2"/>
      <c r="BUS85" s="2"/>
      <c r="BUT85" s="2"/>
      <c r="BUU85" s="2"/>
      <c r="BUV85" s="2"/>
      <c r="BUW85" s="2"/>
      <c r="BUX85" s="2"/>
      <c r="BUY85" s="2"/>
      <c r="BUZ85" s="2"/>
      <c r="BVA85" s="2"/>
      <c r="BVB85" s="2"/>
      <c r="BVC85" s="2"/>
      <c r="BVD85" s="2"/>
      <c r="BVE85" s="2"/>
      <c r="BVF85" s="2"/>
      <c r="BVG85" s="2"/>
      <c r="BVH85" s="2"/>
      <c r="BVI85" s="2"/>
      <c r="BVJ85" s="2"/>
      <c r="BVK85" s="2"/>
      <c r="BVL85" s="2"/>
      <c r="BVM85" s="2"/>
      <c r="BVN85" s="2"/>
      <c r="BVO85" s="2"/>
      <c r="BVP85" s="2"/>
      <c r="BVQ85" s="2"/>
      <c r="BVR85" s="2"/>
      <c r="BVS85" s="2"/>
      <c r="BVT85" s="2"/>
      <c r="BVU85" s="2"/>
      <c r="BVV85" s="2"/>
      <c r="BVW85" s="2"/>
      <c r="BVX85" s="2"/>
      <c r="BVY85" s="2"/>
      <c r="BVZ85" s="2"/>
      <c r="BWA85" s="2"/>
      <c r="BWB85" s="2"/>
      <c r="BWC85" s="2"/>
      <c r="BWD85" s="2"/>
      <c r="BWE85" s="2"/>
      <c r="BWF85" s="2"/>
      <c r="BWG85" s="2"/>
      <c r="BWH85" s="2"/>
      <c r="BWI85" s="2"/>
      <c r="BWJ85" s="2"/>
      <c r="BWK85" s="2"/>
      <c r="BWL85" s="2"/>
      <c r="BWM85" s="2"/>
      <c r="BWN85" s="2"/>
      <c r="BWO85" s="2"/>
      <c r="BWP85" s="2"/>
      <c r="BWQ85" s="2"/>
      <c r="BWR85" s="2"/>
      <c r="BWS85" s="2"/>
      <c r="BWT85" s="2"/>
      <c r="BWU85" s="2"/>
      <c r="BWV85" s="2"/>
      <c r="BWW85" s="2"/>
      <c r="BWX85" s="2"/>
      <c r="BWY85" s="2"/>
      <c r="BWZ85" s="2"/>
      <c r="BXA85" s="2"/>
      <c r="BXB85" s="2"/>
      <c r="BXC85" s="2"/>
      <c r="BXD85" s="2"/>
      <c r="BXE85" s="2"/>
      <c r="BXF85" s="2"/>
      <c r="BXG85" s="2"/>
      <c r="BXH85" s="2"/>
      <c r="BXI85" s="2"/>
      <c r="BXJ85" s="2"/>
      <c r="BXK85" s="2"/>
      <c r="BXL85" s="2"/>
      <c r="BXM85" s="2"/>
      <c r="BXN85" s="2"/>
      <c r="BXO85" s="2"/>
      <c r="BXP85" s="2"/>
      <c r="BXQ85" s="2"/>
      <c r="BXR85" s="2"/>
      <c r="BXS85" s="2"/>
      <c r="BXT85" s="2"/>
      <c r="BXU85" s="2"/>
      <c r="BXV85" s="2"/>
      <c r="BXW85" s="2"/>
      <c r="BXX85" s="2"/>
      <c r="BXY85" s="2"/>
      <c r="BXZ85" s="2"/>
      <c r="BYA85" s="2"/>
      <c r="BYB85" s="2"/>
      <c r="BYC85" s="2"/>
      <c r="BYD85" s="2"/>
      <c r="BYE85" s="2"/>
      <c r="BYF85" s="2"/>
      <c r="BYG85" s="2"/>
      <c r="BYH85" s="2"/>
      <c r="BYI85" s="2"/>
      <c r="BYJ85" s="2"/>
      <c r="BYK85" s="2"/>
      <c r="BYL85" s="2"/>
      <c r="BYM85" s="2"/>
      <c r="BYN85" s="2"/>
      <c r="BYO85" s="2"/>
      <c r="BYP85" s="2"/>
      <c r="BYQ85" s="2"/>
      <c r="BYR85" s="2"/>
      <c r="BYS85" s="2"/>
      <c r="BYT85" s="2"/>
      <c r="BYU85" s="2"/>
      <c r="BYV85" s="2"/>
      <c r="BYW85" s="2"/>
      <c r="BYX85" s="2"/>
      <c r="BYY85" s="2"/>
      <c r="BYZ85" s="2"/>
      <c r="BZA85" s="2"/>
      <c r="BZB85" s="2"/>
      <c r="BZC85" s="2"/>
      <c r="BZD85" s="2"/>
      <c r="BZE85" s="2"/>
      <c r="BZF85" s="2"/>
      <c r="BZG85" s="2"/>
      <c r="BZH85" s="2"/>
      <c r="BZI85" s="2"/>
      <c r="BZJ85" s="2"/>
      <c r="BZK85" s="2"/>
      <c r="BZL85" s="2"/>
      <c r="BZM85" s="2"/>
      <c r="BZN85" s="2"/>
      <c r="BZO85" s="2"/>
      <c r="BZP85" s="2"/>
      <c r="BZQ85" s="2"/>
      <c r="BZR85" s="2"/>
      <c r="BZS85" s="2"/>
      <c r="BZT85" s="2"/>
      <c r="BZU85" s="2"/>
      <c r="BZV85" s="2"/>
      <c r="BZW85" s="2"/>
      <c r="BZX85" s="2"/>
      <c r="BZY85" s="2"/>
      <c r="BZZ85" s="2"/>
      <c r="CAA85" s="2"/>
      <c r="CAB85" s="2"/>
      <c r="CAC85" s="2"/>
      <c r="CAD85" s="2"/>
      <c r="CAE85" s="2"/>
      <c r="CAF85" s="2"/>
      <c r="CAG85" s="2"/>
      <c r="CAH85" s="2"/>
      <c r="CAI85" s="2"/>
      <c r="CAJ85" s="2"/>
      <c r="CAK85" s="2"/>
      <c r="CAL85" s="2"/>
      <c r="CAM85" s="2"/>
      <c r="CAN85" s="2"/>
      <c r="CAO85" s="2"/>
      <c r="CAP85" s="2"/>
      <c r="CAQ85" s="2"/>
      <c r="CAR85" s="2"/>
      <c r="CAS85" s="2"/>
      <c r="CAT85" s="2"/>
      <c r="CAU85" s="2"/>
      <c r="CAV85" s="2"/>
      <c r="CAW85" s="2"/>
      <c r="CAX85" s="2"/>
      <c r="CAY85" s="2"/>
      <c r="CAZ85" s="2"/>
      <c r="CBA85" s="2"/>
      <c r="CBB85" s="2"/>
      <c r="CBC85" s="2"/>
      <c r="CBD85" s="2"/>
      <c r="CBE85" s="2"/>
      <c r="CBF85" s="2"/>
      <c r="CBG85" s="2"/>
      <c r="CBH85" s="2"/>
      <c r="CBI85" s="2"/>
      <c r="CBJ85" s="2"/>
      <c r="CBK85" s="2"/>
      <c r="CBL85" s="2"/>
      <c r="CBM85" s="2"/>
      <c r="CBN85" s="2"/>
      <c r="CBO85" s="2"/>
      <c r="CBP85" s="2"/>
      <c r="CBQ85" s="2"/>
      <c r="CBR85" s="2"/>
      <c r="CBS85" s="2"/>
      <c r="CBT85" s="2"/>
      <c r="CBU85" s="2"/>
      <c r="CBV85" s="2"/>
      <c r="CBW85" s="2"/>
      <c r="CBX85" s="2"/>
      <c r="CBY85" s="2"/>
      <c r="CBZ85" s="2"/>
      <c r="CCA85" s="2"/>
      <c r="CCB85" s="2"/>
      <c r="CCC85" s="2"/>
      <c r="CCD85" s="2"/>
      <c r="CCE85" s="2"/>
      <c r="CCF85" s="2"/>
      <c r="CCG85" s="2"/>
      <c r="CCH85" s="2"/>
      <c r="CCI85" s="2"/>
      <c r="CCJ85" s="2"/>
      <c r="CCK85" s="2"/>
      <c r="CCL85" s="2"/>
      <c r="CCM85" s="2"/>
      <c r="CCN85" s="2"/>
      <c r="CCO85" s="2"/>
      <c r="CCP85" s="2"/>
      <c r="CCQ85" s="2"/>
      <c r="CCR85" s="2"/>
      <c r="CCS85" s="2"/>
      <c r="CCT85" s="2"/>
      <c r="CCU85" s="2"/>
      <c r="CCV85" s="2"/>
      <c r="CCW85" s="2"/>
      <c r="CCX85" s="2"/>
      <c r="CCY85" s="2"/>
      <c r="CCZ85" s="2"/>
      <c r="CDA85" s="2"/>
      <c r="CDB85" s="2"/>
      <c r="CDC85" s="2"/>
      <c r="CDD85" s="2"/>
      <c r="CDE85" s="2"/>
      <c r="CDF85" s="2"/>
      <c r="CDG85" s="2"/>
      <c r="CDH85" s="2"/>
      <c r="CDI85" s="2"/>
      <c r="CDJ85" s="2"/>
      <c r="CDK85" s="2"/>
      <c r="CDL85" s="2"/>
      <c r="CDM85" s="2"/>
      <c r="CDN85" s="2"/>
      <c r="CDO85" s="2"/>
      <c r="CDP85" s="2"/>
      <c r="CDQ85" s="2"/>
      <c r="CDR85" s="2"/>
      <c r="CDS85" s="2"/>
      <c r="CDT85" s="2"/>
      <c r="CDU85" s="2"/>
      <c r="CDV85" s="2"/>
      <c r="CDW85" s="2"/>
      <c r="CDX85" s="2"/>
      <c r="CDY85" s="2"/>
      <c r="CDZ85" s="2"/>
      <c r="CEA85" s="2"/>
      <c r="CEB85" s="2"/>
      <c r="CEC85" s="2"/>
      <c r="CED85" s="2"/>
      <c r="CEE85" s="2"/>
      <c r="CEF85" s="2"/>
      <c r="CEG85" s="2"/>
      <c r="CEH85" s="2"/>
      <c r="CEI85" s="2"/>
      <c r="CEJ85" s="2"/>
      <c r="CEK85" s="2"/>
      <c r="CEL85" s="2"/>
      <c r="CEM85" s="2"/>
      <c r="CEN85" s="2"/>
      <c r="CEO85" s="2"/>
      <c r="CEP85" s="2"/>
      <c r="CEQ85" s="2"/>
      <c r="CER85" s="2"/>
      <c r="CES85" s="2"/>
      <c r="CET85" s="2"/>
      <c r="CEU85" s="2"/>
      <c r="CEV85" s="2"/>
      <c r="CEW85" s="2"/>
      <c r="CEX85" s="2"/>
      <c r="CEY85" s="2"/>
      <c r="CEZ85" s="2"/>
      <c r="CFA85" s="2"/>
      <c r="CFB85" s="2"/>
      <c r="CFC85" s="2"/>
      <c r="CFD85" s="2"/>
      <c r="CFE85" s="2"/>
      <c r="CFF85" s="2"/>
      <c r="CFG85" s="2"/>
      <c r="CFH85" s="2"/>
      <c r="CFI85" s="2"/>
      <c r="CFJ85" s="2"/>
      <c r="CFK85" s="2"/>
      <c r="CFL85" s="2"/>
      <c r="CFM85" s="2"/>
      <c r="CFN85" s="2"/>
      <c r="CFO85" s="2"/>
      <c r="CFP85" s="2"/>
      <c r="CFQ85" s="2"/>
      <c r="CFR85" s="2"/>
      <c r="CFS85" s="2"/>
      <c r="CFT85" s="2"/>
      <c r="CFU85" s="2"/>
      <c r="CFV85" s="2"/>
      <c r="CFW85" s="2"/>
      <c r="CFX85" s="2"/>
      <c r="CFY85" s="2"/>
      <c r="CFZ85" s="2"/>
      <c r="CGA85" s="2"/>
      <c r="CGB85" s="2"/>
      <c r="CGC85" s="2"/>
      <c r="CGD85" s="2"/>
      <c r="CGE85" s="2"/>
      <c r="CGF85" s="2"/>
      <c r="CGG85" s="2"/>
      <c r="CGH85" s="2"/>
      <c r="CGI85" s="2"/>
      <c r="CGJ85" s="2"/>
      <c r="CGK85" s="2"/>
      <c r="CGL85" s="2"/>
      <c r="CGM85" s="2"/>
      <c r="CGN85" s="2"/>
      <c r="CGO85" s="2"/>
      <c r="CGP85" s="2"/>
      <c r="CGQ85" s="2"/>
      <c r="CGR85" s="2"/>
      <c r="CGS85" s="2"/>
      <c r="CGT85" s="2"/>
      <c r="CGU85" s="2"/>
      <c r="CGV85" s="2"/>
      <c r="CGW85" s="2"/>
      <c r="CGX85" s="2"/>
      <c r="CGY85" s="2"/>
      <c r="CGZ85" s="2"/>
      <c r="CHA85" s="2"/>
      <c r="CHB85" s="2"/>
      <c r="CHC85" s="2"/>
      <c r="CHD85" s="2"/>
      <c r="CHE85" s="2"/>
      <c r="CHF85" s="2"/>
      <c r="CHG85" s="2"/>
      <c r="CHH85" s="2"/>
      <c r="CHI85" s="2"/>
      <c r="CHJ85" s="2"/>
      <c r="CHK85" s="2"/>
      <c r="CHL85" s="2"/>
      <c r="CHM85" s="2"/>
      <c r="CHN85" s="2"/>
      <c r="CHO85" s="2"/>
      <c r="CHP85" s="2"/>
      <c r="CHQ85" s="2"/>
      <c r="CHR85" s="2"/>
      <c r="CHS85" s="2"/>
      <c r="CHT85" s="2"/>
      <c r="CHU85" s="2"/>
      <c r="CHV85" s="2"/>
      <c r="CHW85" s="2"/>
      <c r="CHX85" s="2"/>
      <c r="CHY85" s="2"/>
      <c r="CHZ85" s="2"/>
      <c r="CIA85" s="2"/>
      <c r="CIB85" s="2"/>
      <c r="CIC85" s="2"/>
      <c r="CID85" s="2"/>
      <c r="CIE85" s="2"/>
      <c r="CIF85" s="2"/>
      <c r="CIG85" s="2"/>
      <c r="CIH85" s="2"/>
      <c r="CII85" s="2"/>
      <c r="CIJ85" s="2"/>
      <c r="CIK85" s="2"/>
      <c r="CIL85" s="2"/>
      <c r="CIM85" s="2"/>
      <c r="CIN85" s="2"/>
      <c r="CIO85" s="2"/>
      <c r="CIP85" s="2"/>
      <c r="CIQ85" s="2"/>
      <c r="CIR85" s="2"/>
      <c r="CIS85" s="2"/>
      <c r="CIT85" s="2"/>
      <c r="CIU85" s="2"/>
      <c r="CIV85" s="2"/>
      <c r="CIW85" s="2"/>
      <c r="CIX85" s="2"/>
      <c r="CIY85" s="2"/>
      <c r="CIZ85" s="2"/>
      <c r="CJA85" s="2"/>
      <c r="CJB85" s="2"/>
      <c r="CJC85" s="2"/>
      <c r="CJD85" s="2"/>
      <c r="CJE85" s="2"/>
      <c r="CJF85" s="2"/>
      <c r="CJG85" s="2"/>
      <c r="CJH85" s="2"/>
      <c r="CJI85" s="2"/>
      <c r="CJJ85" s="2"/>
      <c r="CJK85" s="2"/>
      <c r="CJL85" s="2"/>
      <c r="CJM85" s="2"/>
      <c r="CJN85" s="2"/>
      <c r="CJO85" s="2"/>
      <c r="CJP85" s="2"/>
      <c r="CJQ85" s="2"/>
      <c r="CJR85" s="2"/>
      <c r="CJS85" s="2"/>
      <c r="CJT85" s="2"/>
      <c r="CJU85" s="2"/>
      <c r="CJV85" s="2"/>
      <c r="CJW85" s="2"/>
      <c r="CJX85" s="2"/>
      <c r="CJY85" s="2"/>
      <c r="CJZ85" s="2"/>
      <c r="CKA85" s="2"/>
      <c r="CKB85" s="2"/>
      <c r="CKC85" s="2"/>
      <c r="CKD85" s="2"/>
      <c r="CKE85" s="2"/>
      <c r="CKF85" s="2"/>
      <c r="CKG85" s="2"/>
      <c r="CKH85" s="2"/>
      <c r="CKI85" s="2"/>
      <c r="CKJ85" s="2"/>
      <c r="CKK85" s="2"/>
      <c r="CKL85" s="2"/>
      <c r="CKM85" s="2"/>
      <c r="CKN85" s="2"/>
      <c r="CKO85" s="2"/>
      <c r="CKP85" s="2"/>
      <c r="CKQ85" s="2"/>
      <c r="CKR85" s="2"/>
      <c r="CKS85" s="2"/>
      <c r="CKT85" s="2"/>
      <c r="CKU85" s="2"/>
      <c r="CKV85" s="2"/>
      <c r="CKW85" s="2"/>
      <c r="CKX85" s="2"/>
      <c r="CKY85" s="2"/>
      <c r="CKZ85" s="2"/>
      <c r="CLA85" s="2"/>
      <c r="CLB85" s="2"/>
      <c r="CLC85" s="2"/>
      <c r="CLD85" s="2"/>
      <c r="CLE85" s="2"/>
      <c r="CLF85" s="2"/>
      <c r="CLG85" s="2"/>
      <c r="CLH85" s="2"/>
      <c r="CLI85" s="2"/>
      <c r="CLJ85" s="2"/>
      <c r="CLK85" s="2"/>
      <c r="CLL85" s="2"/>
      <c r="CLM85" s="2"/>
      <c r="CLN85" s="2"/>
      <c r="CLO85" s="2"/>
      <c r="CLP85" s="2"/>
      <c r="CLQ85" s="2"/>
      <c r="CLR85" s="2"/>
      <c r="CLS85" s="2"/>
      <c r="CLT85" s="2"/>
      <c r="CLU85" s="2"/>
      <c r="CLV85" s="2"/>
      <c r="CLW85" s="2"/>
      <c r="CLX85" s="2"/>
      <c r="CLY85" s="2"/>
      <c r="CLZ85" s="2"/>
      <c r="CMA85" s="2"/>
      <c r="CMB85" s="2"/>
      <c r="CMC85" s="2"/>
      <c r="CMD85" s="2"/>
      <c r="CME85" s="2"/>
      <c r="CMF85" s="2"/>
      <c r="CMG85" s="2"/>
      <c r="CMH85" s="2"/>
      <c r="CMI85" s="2"/>
      <c r="CMJ85" s="2"/>
      <c r="CMK85" s="2"/>
      <c r="CML85" s="2"/>
      <c r="CMM85" s="2"/>
      <c r="CMN85" s="2"/>
      <c r="CMO85" s="2"/>
      <c r="CMP85" s="2"/>
      <c r="CMQ85" s="2"/>
      <c r="CMR85" s="2"/>
      <c r="CMS85" s="2"/>
      <c r="CMT85" s="2"/>
      <c r="CMU85" s="2"/>
      <c r="CMV85" s="2"/>
      <c r="CMW85" s="2"/>
      <c r="CMX85" s="2"/>
      <c r="CMY85" s="2"/>
      <c r="CMZ85" s="2"/>
      <c r="CNA85" s="2"/>
      <c r="CNB85" s="2"/>
      <c r="CNC85" s="2"/>
      <c r="CND85" s="2"/>
      <c r="CNE85" s="2"/>
      <c r="CNF85" s="2"/>
      <c r="CNG85" s="2"/>
      <c r="CNH85" s="2"/>
      <c r="CNI85" s="2"/>
      <c r="CNJ85" s="2"/>
      <c r="CNK85" s="2"/>
      <c r="CNL85" s="2"/>
      <c r="CNM85" s="2"/>
      <c r="CNN85" s="2"/>
      <c r="CNO85" s="2"/>
      <c r="CNP85" s="2"/>
      <c r="CNQ85" s="2"/>
      <c r="CNR85" s="2"/>
      <c r="CNS85" s="2"/>
      <c r="CNT85" s="2"/>
      <c r="CNU85" s="2"/>
      <c r="CNV85" s="2"/>
      <c r="CNW85" s="2"/>
      <c r="CNX85" s="2"/>
      <c r="CNY85" s="2"/>
      <c r="CNZ85" s="2"/>
      <c r="COA85" s="2"/>
      <c r="COB85" s="2"/>
      <c r="COC85" s="2"/>
      <c r="COD85" s="2"/>
      <c r="COE85" s="2"/>
      <c r="COF85" s="2"/>
      <c r="COG85" s="2"/>
      <c r="COH85" s="2"/>
      <c r="COI85" s="2"/>
      <c r="COJ85" s="2"/>
      <c r="COK85" s="2"/>
      <c r="COL85" s="2"/>
      <c r="COM85" s="2"/>
      <c r="CON85" s="2"/>
      <c r="COO85" s="2"/>
      <c r="COP85" s="2"/>
      <c r="COQ85" s="2"/>
      <c r="COR85" s="2"/>
      <c r="COS85" s="2"/>
      <c r="COT85" s="2"/>
      <c r="COU85" s="2"/>
      <c r="COV85" s="2"/>
      <c r="COW85" s="2"/>
      <c r="COX85" s="2"/>
      <c r="COY85" s="2"/>
      <c r="COZ85" s="2"/>
      <c r="CPA85" s="2"/>
      <c r="CPB85" s="2"/>
      <c r="CPC85" s="2"/>
      <c r="CPD85" s="2"/>
      <c r="CPE85" s="2"/>
      <c r="CPF85" s="2"/>
      <c r="CPG85" s="2"/>
      <c r="CPH85" s="2"/>
      <c r="CPI85" s="2"/>
      <c r="CPJ85" s="2"/>
      <c r="CPK85" s="2"/>
      <c r="CPL85" s="2"/>
      <c r="CPM85" s="2"/>
      <c r="CPN85" s="2"/>
      <c r="CPO85" s="2"/>
      <c r="CPP85" s="2"/>
      <c r="CPQ85" s="2"/>
      <c r="CPR85" s="2"/>
      <c r="CPS85" s="2"/>
      <c r="CPT85" s="2"/>
      <c r="CPU85" s="2"/>
      <c r="CPV85" s="2"/>
      <c r="CPW85" s="2"/>
      <c r="CPX85" s="2"/>
      <c r="CPY85" s="2"/>
      <c r="CPZ85" s="2"/>
      <c r="CQA85" s="2"/>
      <c r="CQB85" s="2"/>
      <c r="CQC85" s="2"/>
      <c r="CQD85" s="2"/>
      <c r="CQE85" s="2"/>
      <c r="CQF85" s="2"/>
      <c r="CQG85" s="2"/>
      <c r="CQH85" s="2"/>
      <c r="CQI85" s="2"/>
      <c r="CQJ85" s="2"/>
      <c r="CQK85" s="2"/>
      <c r="CQL85" s="2"/>
      <c r="CQM85" s="2"/>
      <c r="CQN85" s="2"/>
      <c r="CQO85" s="2"/>
      <c r="CQP85" s="2"/>
      <c r="CQQ85" s="2"/>
      <c r="CQR85" s="2"/>
      <c r="CQS85" s="2"/>
      <c r="CQT85" s="2"/>
      <c r="CQU85" s="2"/>
      <c r="CQV85" s="2"/>
      <c r="CQW85" s="2"/>
      <c r="CQX85" s="2"/>
      <c r="CQY85" s="2"/>
      <c r="CQZ85" s="2"/>
      <c r="CRA85" s="2"/>
      <c r="CRB85" s="2"/>
      <c r="CRC85" s="2"/>
      <c r="CRD85" s="2"/>
      <c r="CRE85" s="2"/>
      <c r="CRF85" s="2"/>
      <c r="CRG85" s="2"/>
      <c r="CRH85" s="2"/>
      <c r="CRI85" s="2"/>
      <c r="CRJ85" s="2"/>
      <c r="CRK85" s="2"/>
      <c r="CRL85" s="2"/>
      <c r="CRM85" s="2"/>
      <c r="CRN85" s="2"/>
      <c r="CRO85" s="2"/>
      <c r="CRP85" s="2"/>
      <c r="CRQ85" s="2"/>
      <c r="CRR85" s="2"/>
      <c r="CRS85" s="2"/>
      <c r="CRT85" s="2"/>
      <c r="CRU85" s="2"/>
      <c r="CRV85" s="2"/>
      <c r="CRW85" s="2"/>
      <c r="CRX85" s="2"/>
      <c r="CRY85" s="2"/>
      <c r="CRZ85" s="2"/>
      <c r="CSA85" s="2"/>
      <c r="CSB85" s="2"/>
      <c r="CSC85" s="2"/>
      <c r="CSD85" s="2"/>
      <c r="CSE85" s="2"/>
      <c r="CSF85" s="2"/>
      <c r="CSG85" s="2"/>
      <c r="CSH85" s="2"/>
      <c r="CSI85" s="2"/>
      <c r="CSJ85" s="2"/>
      <c r="CSK85" s="2"/>
      <c r="CSL85" s="2"/>
      <c r="CSM85" s="2"/>
      <c r="CSN85" s="2"/>
      <c r="CSO85" s="2"/>
      <c r="CSP85" s="2"/>
      <c r="CSQ85" s="2"/>
      <c r="CSR85" s="2"/>
      <c r="CSS85" s="2"/>
      <c r="CST85" s="2"/>
      <c r="CSU85" s="2"/>
      <c r="CSV85" s="2"/>
      <c r="CSW85" s="2"/>
      <c r="CSX85" s="2"/>
      <c r="CSY85" s="2"/>
      <c r="CSZ85" s="2"/>
      <c r="CTA85" s="2"/>
      <c r="CTB85" s="2"/>
      <c r="CTC85" s="2"/>
      <c r="CTD85" s="2"/>
      <c r="CTE85" s="2"/>
      <c r="CTF85" s="2"/>
      <c r="CTG85" s="2"/>
      <c r="CTH85" s="2"/>
      <c r="CTI85" s="2"/>
      <c r="CTJ85" s="2"/>
      <c r="CTK85" s="2"/>
      <c r="CTL85" s="2"/>
      <c r="CTM85" s="2"/>
      <c r="CTN85" s="2"/>
      <c r="CTO85" s="2"/>
      <c r="CTP85" s="2"/>
      <c r="CTQ85" s="2"/>
      <c r="CTR85" s="2"/>
      <c r="CTS85" s="2"/>
      <c r="CTT85" s="2"/>
      <c r="CTU85" s="2"/>
      <c r="CTV85" s="2"/>
      <c r="CTW85" s="2"/>
      <c r="CTX85" s="2"/>
      <c r="CTY85" s="2"/>
      <c r="CTZ85" s="2"/>
      <c r="CUA85" s="2"/>
      <c r="CUB85" s="2"/>
      <c r="CUC85" s="2"/>
      <c r="CUD85" s="2"/>
      <c r="CUE85" s="2"/>
      <c r="CUF85" s="2"/>
      <c r="CUG85" s="2"/>
      <c r="CUH85" s="2"/>
      <c r="CUI85" s="2"/>
      <c r="CUJ85" s="2"/>
      <c r="CUK85" s="2"/>
      <c r="CUL85" s="2"/>
      <c r="CUM85" s="2"/>
      <c r="CUN85" s="2"/>
      <c r="CUO85" s="2"/>
      <c r="CUP85" s="2"/>
      <c r="CUQ85" s="2"/>
      <c r="CUR85" s="2"/>
      <c r="CUS85" s="2"/>
      <c r="CUT85" s="2"/>
      <c r="CUU85" s="2"/>
      <c r="CUV85" s="2"/>
      <c r="CUW85" s="2"/>
      <c r="CUX85" s="2"/>
      <c r="CUY85" s="2"/>
      <c r="CUZ85" s="2"/>
      <c r="CVA85" s="2"/>
      <c r="CVB85" s="2"/>
      <c r="CVC85" s="2"/>
      <c r="CVD85" s="2"/>
      <c r="CVE85" s="2"/>
      <c r="CVF85" s="2"/>
      <c r="CVG85" s="2"/>
      <c r="CVH85" s="2"/>
      <c r="CVI85" s="2"/>
      <c r="CVJ85" s="2"/>
      <c r="CVK85" s="2"/>
      <c r="CVL85" s="2"/>
      <c r="CVM85" s="2"/>
      <c r="CVN85" s="2"/>
      <c r="CVO85" s="2"/>
      <c r="CVP85" s="2"/>
      <c r="CVQ85" s="2"/>
      <c r="CVR85" s="2"/>
      <c r="CVS85" s="2"/>
      <c r="CVT85" s="2"/>
      <c r="CVU85" s="2"/>
      <c r="CVV85" s="2"/>
      <c r="CVW85" s="2"/>
      <c r="CVX85" s="2"/>
      <c r="CVY85" s="2"/>
      <c r="CVZ85" s="2"/>
      <c r="CWA85" s="2"/>
      <c r="CWB85" s="2"/>
      <c r="CWC85" s="2"/>
      <c r="CWD85" s="2"/>
      <c r="CWE85" s="2"/>
      <c r="CWF85" s="2"/>
      <c r="CWG85" s="2"/>
      <c r="CWH85" s="2"/>
      <c r="CWI85" s="2"/>
      <c r="CWJ85" s="2"/>
      <c r="CWK85" s="2"/>
      <c r="CWL85" s="2"/>
      <c r="CWM85" s="2"/>
      <c r="CWN85" s="2"/>
      <c r="CWO85" s="2"/>
      <c r="CWP85" s="2"/>
      <c r="CWQ85" s="2"/>
      <c r="CWR85" s="2"/>
      <c r="CWS85" s="2"/>
      <c r="CWT85" s="2"/>
      <c r="CWU85" s="2"/>
      <c r="CWV85" s="2"/>
      <c r="CWW85" s="2"/>
      <c r="CWX85" s="2"/>
      <c r="CWY85" s="2"/>
      <c r="CWZ85" s="2"/>
      <c r="CXA85" s="2"/>
      <c r="CXB85" s="2"/>
      <c r="CXC85" s="2"/>
      <c r="CXD85" s="2"/>
      <c r="CXE85" s="2"/>
      <c r="CXF85" s="2"/>
      <c r="CXG85" s="2"/>
      <c r="CXH85" s="2"/>
      <c r="CXI85" s="2"/>
      <c r="CXJ85" s="2"/>
      <c r="CXK85" s="2"/>
      <c r="CXL85" s="2"/>
      <c r="CXM85" s="2"/>
      <c r="CXN85" s="2"/>
      <c r="CXO85" s="2"/>
      <c r="CXP85" s="2"/>
      <c r="CXQ85" s="2"/>
      <c r="CXR85" s="2"/>
      <c r="CXS85" s="2"/>
      <c r="CXT85" s="2"/>
      <c r="CXU85" s="2"/>
      <c r="CXV85" s="2"/>
      <c r="CXW85" s="2"/>
      <c r="CXX85" s="2"/>
      <c r="CXY85" s="2"/>
      <c r="CXZ85" s="2"/>
      <c r="CYA85" s="2"/>
      <c r="CYB85" s="2"/>
      <c r="CYC85" s="2"/>
      <c r="CYD85" s="2"/>
      <c r="CYE85" s="2"/>
      <c r="CYF85" s="2"/>
      <c r="CYG85" s="2"/>
      <c r="CYH85" s="2"/>
      <c r="CYI85" s="2"/>
      <c r="CYJ85" s="2"/>
      <c r="CYK85" s="2"/>
      <c r="CYL85" s="2"/>
      <c r="CYM85" s="2"/>
      <c r="CYN85" s="2"/>
      <c r="CYO85" s="2"/>
      <c r="CYP85" s="2"/>
      <c r="CYQ85" s="2"/>
      <c r="CYR85" s="2"/>
      <c r="CYS85" s="2"/>
      <c r="CYT85" s="2"/>
      <c r="CYU85" s="2"/>
      <c r="CYV85" s="2"/>
      <c r="CYW85" s="2"/>
      <c r="CYX85" s="2"/>
      <c r="CYY85" s="2"/>
      <c r="CYZ85" s="2"/>
      <c r="CZA85" s="2"/>
      <c r="CZB85" s="2"/>
      <c r="CZC85" s="2"/>
      <c r="CZD85" s="2"/>
      <c r="CZE85" s="2"/>
      <c r="CZF85" s="2"/>
      <c r="CZG85" s="2"/>
      <c r="CZH85" s="2"/>
      <c r="CZI85" s="2"/>
      <c r="CZJ85" s="2"/>
      <c r="CZK85" s="2"/>
      <c r="CZL85" s="2"/>
      <c r="CZM85" s="2"/>
      <c r="CZN85" s="2"/>
      <c r="CZO85" s="2"/>
      <c r="CZP85" s="2"/>
      <c r="CZQ85" s="2"/>
      <c r="CZR85" s="2"/>
      <c r="CZS85" s="2"/>
      <c r="CZT85" s="2"/>
      <c r="CZU85" s="2"/>
      <c r="CZV85" s="2"/>
      <c r="CZW85" s="2"/>
      <c r="CZX85" s="2"/>
      <c r="CZY85" s="2"/>
      <c r="CZZ85" s="2"/>
      <c r="DAA85" s="2"/>
      <c r="DAB85" s="2"/>
      <c r="DAC85" s="2"/>
      <c r="DAD85" s="2"/>
      <c r="DAE85" s="2"/>
      <c r="DAF85" s="2"/>
      <c r="DAG85" s="2"/>
      <c r="DAH85" s="2"/>
      <c r="DAI85" s="2"/>
      <c r="DAJ85" s="2"/>
      <c r="DAK85" s="2"/>
      <c r="DAL85" s="2"/>
      <c r="DAM85" s="2"/>
      <c r="DAN85" s="2"/>
      <c r="DAO85" s="2"/>
      <c r="DAP85" s="2"/>
      <c r="DAQ85" s="2"/>
      <c r="DAR85" s="2"/>
      <c r="DAS85" s="2"/>
      <c r="DAT85" s="2"/>
      <c r="DAU85" s="2"/>
      <c r="DAV85" s="2"/>
      <c r="DAW85" s="2"/>
      <c r="DAX85" s="2"/>
      <c r="DAY85" s="2"/>
      <c r="DAZ85" s="2"/>
      <c r="DBA85" s="2"/>
      <c r="DBB85" s="2"/>
      <c r="DBC85" s="2"/>
      <c r="DBD85" s="2"/>
      <c r="DBE85" s="2"/>
      <c r="DBF85" s="2"/>
      <c r="DBG85" s="2"/>
      <c r="DBH85" s="2"/>
      <c r="DBI85" s="2"/>
      <c r="DBJ85" s="2"/>
      <c r="DBK85" s="2"/>
      <c r="DBL85" s="2"/>
      <c r="DBM85" s="2"/>
      <c r="DBN85" s="2"/>
      <c r="DBO85" s="2"/>
      <c r="DBP85" s="2"/>
      <c r="DBQ85" s="2"/>
      <c r="DBR85" s="2"/>
      <c r="DBS85" s="2"/>
      <c r="DBT85" s="2"/>
      <c r="DBU85" s="2"/>
      <c r="DBV85" s="2"/>
      <c r="DBW85" s="2"/>
      <c r="DBX85" s="2"/>
      <c r="DBY85" s="2"/>
      <c r="DBZ85" s="2"/>
      <c r="DCA85" s="2"/>
      <c r="DCB85" s="2"/>
      <c r="DCC85" s="2"/>
      <c r="DCD85" s="2"/>
      <c r="DCE85" s="2"/>
      <c r="DCF85" s="2"/>
      <c r="DCG85" s="2"/>
      <c r="DCH85" s="2"/>
      <c r="DCI85" s="2"/>
      <c r="DCJ85" s="2"/>
      <c r="DCK85" s="2"/>
      <c r="DCL85" s="2"/>
      <c r="DCM85" s="2"/>
      <c r="DCN85" s="2"/>
      <c r="DCO85" s="2"/>
      <c r="DCP85" s="2"/>
      <c r="DCQ85" s="2"/>
      <c r="DCR85" s="2"/>
      <c r="DCS85" s="2"/>
      <c r="DCT85" s="2"/>
      <c r="DCU85" s="2"/>
      <c r="DCV85" s="2"/>
      <c r="DCW85" s="2"/>
      <c r="DCX85" s="2"/>
      <c r="DCY85" s="2"/>
      <c r="DCZ85" s="2"/>
      <c r="DDA85" s="2"/>
      <c r="DDB85" s="2"/>
      <c r="DDC85" s="2"/>
      <c r="DDD85" s="2"/>
      <c r="DDE85" s="2"/>
      <c r="DDF85" s="2"/>
      <c r="DDG85" s="2"/>
      <c r="DDH85" s="2"/>
      <c r="DDI85" s="2"/>
      <c r="DDJ85" s="2"/>
      <c r="DDK85" s="2"/>
      <c r="DDL85" s="2"/>
      <c r="DDM85" s="2"/>
      <c r="DDN85" s="2"/>
      <c r="DDO85" s="2"/>
      <c r="DDP85" s="2"/>
      <c r="DDQ85" s="2"/>
      <c r="DDR85" s="2"/>
      <c r="DDS85" s="2"/>
      <c r="DDT85" s="2"/>
      <c r="DDU85" s="2"/>
      <c r="DDV85" s="2"/>
      <c r="DDW85" s="2"/>
      <c r="DDX85" s="2"/>
      <c r="DDY85" s="2"/>
      <c r="DDZ85" s="2"/>
      <c r="DEA85" s="2"/>
      <c r="DEB85" s="2"/>
      <c r="DEC85" s="2"/>
      <c r="DED85" s="2"/>
      <c r="DEE85" s="2"/>
      <c r="DEF85" s="2"/>
      <c r="DEG85" s="2"/>
      <c r="DEH85" s="2"/>
      <c r="DEI85" s="2"/>
      <c r="DEJ85" s="2"/>
      <c r="DEK85" s="2"/>
      <c r="DEL85" s="2"/>
      <c r="DEM85" s="2"/>
      <c r="DEN85" s="2"/>
      <c r="DEO85" s="2"/>
      <c r="DEP85" s="2"/>
      <c r="DEQ85" s="2"/>
      <c r="DER85" s="2"/>
      <c r="DES85" s="2"/>
      <c r="DET85" s="2"/>
      <c r="DEU85" s="2"/>
      <c r="DEV85" s="2"/>
      <c r="DEW85" s="2"/>
      <c r="DEX85" s="2"/>
      <c r="DEY85" s="2"/>
      <c r="DEZ85" s="2"/>
      <c r="DFA85" s="2"/>
      <c r="DFB85" s="2"/>
      <c r="DFC85" s="2"/>
      <c r="DFD85" s="2"/>
      <c r="DFE85" s="2"/>
      <c r="DFF85" s="2"/>
      <c r="DFG85" s="2"/>
      <c r="DFH85" s="2"/>
      <c r="DFI85" s="2"/>
      <c r="DFJ85" s="2"/>
      <c r="DFK85" s="2"/>
      <c r="DFL85" s="2"/>
      <c r="DFM85" s="2"/>
      <c r="DFN85" s="2"/>
      <c r="DFO85" s="2"/>
      <c r="DFP85" s="2"/>
      <c r="DFQ85" s="2"/>
      <c r="DFR85" s="2"/>
      <c r="DFS85" s="2"/>
      <c r="DFT85" s="2"/>
      <c r="DFU85" s="2"/>
      <c r="DFV85" s="2"/>
      <c r="DFW85" s="2"/>
      <c r="DFX85" s="2"/>
      <c r="DFY85" s="2"/>
      <c r="DFZ85" s="2"/>
      <c r="DGA85" s="2"/>
      <c r="DGB85" s="2"/>
      <c r="DGC85" s="2"/>
      <c r="DGD85" s="2"/>
      <c r="DGE85" s="2"/>
      <c r="DGF85" s="2"/>
      <c r="DGG85" s="2"/>
      <c r="DGH85" s="2"/>
      <c r="DGI85" s="2"/>
      <c r="DGJ85" s="2"/>
      <c r="DGK85" s="2"/>
      <c r="DGL85" s="2"/>
      <c r="DGM85" s="2"/>
      <c r="DGN85" s="2"/>
      <c r="DGO85" s="2"/>
      <c r="DGP85" s="2"/>
      <c r="DGQ85" s="2"/>
      <c r="DGR85" s="2"/>
      <c r="DGS85" s="2"/>
      <c r="DGT85" s="2"/>
      <c r="DGU85" s="2"/>
      <c r="DGV85" s="2"/>
      <c r="DGW85" s="2"/>
      <c r="DGX85" s="2"/>
      <c r="DGY85" s="2"/>
      <c r="DGZ85" s="2"/>
      <c r="DHA85" s="2"/>
      <c r="DHB85" s="2"/>
      <c r="DHC85" s="2"/>
      <c r="DHD85" s="2"/>
      <c r="DHE85" s="2"/>
      <c r="DHF85" s="2"/>
      <c r="DHG85" s="2"/>
      <c r="DHH85" s="2"/>
      <c r="DHI85" s="2"/>
      <c r="DHJ85" s="2"/>
      <c r="DHK85" s="2"/>
      <c r="DHL85" s="2"/>
      <c r="DHM85" s="2"/>
      <c r="DHN85" s="2"/>
      <c r="DHO85" s="2"/>
      <c r="DHP85" s="2"/>
      <c r="DHQ85" s="2"/>
      <c r="DHR85" s="2"/>
      <c r="DHS85" s="2"/>
      <c r="DHT85" s="2"/>
      <c r="DHU85" s="2"/>
      <c r="DHV85" s="2"/>
      <c r="DHW85" s="2"/>
      <c r="DHX85" s="2"/>
      <c r="DHY85" s="2"/>
      <c r="DHZ85" s="2"/>
      <c r="DIA85" s="2"/>
      <c r="DIB85" s="2"/>
      <c r="DIC85" s="2"/>
      <c r="DID85" s="2"/>
      <c r="DIE85" s="2"/>
      <c r="DIF85" s="2"/>
      <c r="DIG85" s="2"/>
      <c r="DIH85" s="2"/>
      <c r="DII85" s="2"/>
      <c r="DIJ85" s="2"/>
      <c r="DIK85" s="2"/>
      <c r="DIL85" s="2"/>
      <c r="DIM85" s="2"/>
      <c r="DIN85" s="2"/>
      <c r="DIO85" s="2"/>
      <c r="DIP85" s="2"/>
      <c r="DIQ85" s="2"/>
      <c r="DIR85" s="2"/>
      <c r="DIS85" s="2"/>
      <c r="DIT85" s="2"/>
      <c r="DIU85" s="2"/>
      <c r="DIV85" s="2"/>
      <c r="DIW85" s="2"/>
      <c r="DIX85" s="2"/>
      <c r="DIY85" s="2"/>
      <c r="DIZ85" s="2"/>
      <c r="DJA85" s="2"/>
      <c r="DJB85" s="2"/>
      <c r="DJC85" s="2"/>
      <c r="DJD85" s="2"/>
      <c r="DJE85" s="2"/>
      <c r="DJF85" s="2"/>
      <c r="DJG85" s="2"/>
      <c r="DJH85" s="2"/>
      <c r="DJI85" s="2"/>
      <c r="DJJ85" s="2"/>
      <c r="DJK85" s="2"/>
      <c r="DJL85" s="2"/>
      <c r="DJM85" s="2"/>
      <c r="DJN85" s="2"/>
      <c r="DJO85" s="2"/>
      <c r="DJP85" s="2"/>
      <c r="DJQ85" s="2"/>
      <c r="DJR85" s="2"/>
      <c r="DJS85" s="2"/>
      <c r="DJT85" s="2"/>
      <c r="DJU85" s="2"/>
      <c r="DJV85" s="2"/>
      <c r="DJW85" s="2"/>
      <c r="DJX85" s="2"/>
      <c r="DJY85" s="2"/>
      <c r="DJZ85" s="2"/>
      <c r="DKA85" s="2"/>
      <c r="DKB85" s="2"/>
      <c r="DKC85" s="2"/>
      <c r="DKD85" s="2"/>
      <c r="DKE85" s="2"/>
      <c r="DKF85" s="2"/>
      <c r="DKG85" s="2"/>
      <c r="DKH85" s="2"/>
      <c r="DKI85" s="2"/>
      <c r="DKJ85" s="2"/>
      <c r="DKK85" s="2"/>
      <c r="DKL85" s="2"/>
      <c r="DKM85" s="2"/>
      <c r="DKN85" s="2"/>
      <c r="DKO85" s="2"/>
      <c r="DKP85" s="2"/>
      <c r="DKQ85" s="2"/>
      <c r="DKR85" s="2"/>
      <c r="DKS85" s="2"/>
      <c r="DKT85" s="2"/>
      <c r="DKU85" s="2"/>
      <c r="DKV85" s="2"/>
      <c r="DKW85" s="2"/>
      <c r="DKX85" s="2"/>
      <c r="DKY85" s="2"/>
      <c r="DKZ85" s="2"/>
      <c r="DLA85" s="2"/>
      <c r="DLB85" s="2"/>
      <c r="DLC85" s="2"/>
      <c r="DLD85" s="2"/>
      <c r="DLE85" s="2"/>
      <c r="DLF85" s="2"/>
      <c r="DLG85" s="2"/>
      <c r="DLH85" s="2"/>
      <c r="DLI85" s="2"/>
      <c r="DLJ85" s="2"/>
      <c r="DLK85" s="2"/>
      <c r="DLL85" s="2"/>
      <c r="DLM85" s="2"/>
      <c r="DLN85" s="2"/>
      <c r="DLO85" s="2"/>
      <c r="DLP85" s="2"/>
      <c r="DLQ85" s="2"/>
      <c r="DLR85" s="2"/>
      <c r="DLS85" s="2"/>
      <c r="DLT85" s="2"/>
      <c r="DLU85" s="2"/>
      <c r="DLV85" s="2"/>
      <c r="DLW85" s="2"/>
      <c r="DLX85" s="2"/>
      <c r="DLY85" s="2"/>
      <c r="DLZ85" s="2"/>
      <c r="DMA85" s="2"/>
      <c r="DMB85" s="2"/>
      <c r="DMC85" s="2"/>
      <c r="DMD85" s="2"/>
      <c r="DME85" s="2"/>
      <c r="DMF85" s="2"/>
      <c r="DMG85" s="2"/>
      <c r="DMH85" s="2"/>
      <c r="DMI85" s="2"/>
      <c r="DMJ85" s="2"/>
      <c r="DMK85" s="2"/>
      <c r="DML85" s="2"/>
      <c r="DMM85" s="2"/>
      <c r="DMN85" s="2"/>
      <c r="DMO85" s="2"/>
      <c r="DMP85" s="2"/>
      <c r="DMQ85" s="2"/>
      <c r="DMR85" s="2"/>
      <c r="DMS85" s="2"/>
      <c r="DMT85" s="2"/>
      <c r="DMU85" s="2"/>
      <c r="DMV85" s="2"/>
      <c r="DMW85" s="2"/>
      <c r="DMX85" s="2"/>
      <c r="DMY85" s="2"/>
      <c r="DMZ85" s="2"/>
      <c r="DNA85" s="2"/>
      <c r="DNB85" s="2"/>
      <c r="DNC85" s="2"/>
      <c r="DND85" s="2"/>
      <c r="DNE85" s="2"/>
      <c r="DNF85" s="2"/>
      <c r="DNG85" s="2"/>
      <c r="DNH85" s="2"/>
      <c r="DNI85" s="2"/>
      <c r="DNJ85" s="2"/>
      <c r="DNK85" s="2"/>
      <c r="DNL85" s="2"/>
      <c r="DNM85" s="2"/>
      <c r="DNN85" s="2"/>
      <c r="DNO85" s="2"/>
      <c r="DNP85" s="2"/>
      <c r="DNQ85" s="2"/>
      <c r="DNR85" s="2"/>
      <c r="DNS85" s="2"/>
      <c r="DNT85" s="2"/>
      <c r="DNU85" s="2"/>
      <c r="DNV85" s="2"/>
      <c r="DNW85" s="2"/>
      <c r="DNX85" s="2"/>
      <c r="DNY85" s="2"/>
      <c r="DNZ85" s="2"/>
      <c r="DOA85" s="2"/>
      <c r="DOB85" s="2"/>
      <c r="DOC85" s="2"/>
      <c r="DOD85" s="2"/>
      <c r="DOE85" s="2"/>
      <c r="DOF85" s="2"/>
      <c r="DOG85" s="2"/>
      <c r="DOH85" s="2"/>
      <c r="DOI85" s="2"/>
      <c r="DOJ85" s="2"/>
      <c r="DOK85" s="2"/>
      <c r="DOL85" s="2"/>
      <c r="DOM85" s="2"/>
      <c r="DON85" s="2"/>
      <c r="DOO85" s="2"/>
      <c r="DOP85" s="2"/>
      <c r="DOQ85" s="2"/>
      <c r="DOR85" s="2"/>
      <c r="DOS85" s="2"/>
      <c r="DOT85" s="2"/>
      <c r="DOU85" s="2"/>
      <c r="DOV85" s="2"/>
      <c r="DOW85" s="2"/>
      <c r="DOX85" s="2"/>
      <c r="DOY85" s="2"/>
      <c r="DOZ85" s="2"/>
      <c r="DPA85" s="2"/>
      <c r="DPB85" s="2"/>
      <c r="DPC85" s="2"/>
      <c r="DPD85" s="2"/>
      <c r="DPE85" s="2"/>
      <c r="DPF85" s="2"/>
      <c r="DPG85" s="2"/>
      <c r="DPH85" s="2"/>
      <c r="DPI85" s="2"/>
      <c r="DPJ85" s="2"/>
      <c r="DPK85" s="2"/>
      <c r="DPL85" s="2"/>
      <c r="DPM85" s="2"/>
      <c r="DPN85" s="2"/>
      <c r="DPO85" s="2"/>
      <c r="DPP85" s="2"/>
      <c r="DPQ85" s="2"/>
      <c r="DPR85" s="2"/>
      <c r="DPS85" s="2"/>
      <c r="DPT85" s="2"/>
      <c r="DPU85" s="2"/>
      <c r="DPV85" s="2"/>
      <c r="DPW85" s="2"/>
      <c r="DPX85" s="2"/>
      <c r="DPY85" s="2"/>
      <c r="DPZ85" s="2"/>
      <c r="DQA85" s="2"/>
      <c r="DQB85" s="2"/>
      <c r="DQC85" s="2"/>
      <c r="DQD85" s="2"/>
      <c r="DQE85" s="2"/>
      <c r="DQF85" s="2"/>
      <c r="DQG85" s="2"/>
      <c r="DQH85" s="2"/>
      <c r="DQI85" s="2"/>
      <c r="DQJ85" s="2"/>
      <c r="DQK85" s="2"/>
      <c r="DQL85" s="2"/>
      <c r="DQM85" s="2"/>
      <c r="DQN85" s="2"/>
      <c r="DQO85" s="2"/>
      <c r="DQP85" s="2"/>
      <c r="DQQ85" s="2"/>
      <c r="DQR85" s="2"/>
      <c r="DQS85" s="2"/>
      <c r="DQT85" s="2"/>
      <c r="DQU85" s="2"/>
      <c r="DQV85" s="2"/>
      <c r="DQW85" s="2"/>
      <c r="DQX85" s="2"/>
      <c r="DQY85" s="2"/>
      <c r="DQZ85" s="2"/>
      <c r="DRA85" s="2"/>
      <c r="DRB85" s="2"/>
      <c r="DRC85" s="2"/>
      <c r="DRD85" s="2"/>
      <c r="DRE85" s="2"/>
      <c r="DRF85" s="2"/>
      <c r="DRG85" s="2"/>
      <c r="DRH85" s="2"/>
      <c r="DRI85" s="2"/>
      <c r="DRJ85" s="2"/>
      <c r="DRK85" s="2"/>
      <c r="DRL85" s="2"/>
      <c r="DRM85" s="2"/>
      <c r="DRN85" s="2"/>
      <c r="DRO85" s="2"/>
      <c r="DRP85" s="2"/>
      <c r="DRQ85" s="2"/>
      <c r="DRR85" s="2"/>
      <c r="DRS85" s="2"/>
      <c r="DRT85" s="2"/>
      <c r="DRU85" s="2"/>
      <c r="DRV85" s="2"/>
      <c r="DRW85" s="2"/>
      <c r="DRX85" s="2"/>
      <c r="DRY85" s="2"/>
      <c r="DRZ85" s="2"/>
      <c r="DSA85" s="2"/>
      <c r="DSB85" s="2"/>
      <c r="DSC85" s="2"/>
      <c r="DSD85" s="2"/>
      <c r="DSE85" s="2"/>
      <c r="DSF85" s="2"/>
      <c r="DSG85" s="2"/>
      <c r="DSH85" s="2"/>
      <c r="DSI85" s="2"/>
      <c r="DSJ85" s="2"/>
      <c r="DSK85" s="2"/>
      <c r="DSL85" s="2"/>
      <c r="DSM85" s="2"/>
      <c r="DSN85" s="2"/>
      <c r="DSO85" s="2"/>
      <c r="DSP85" s="2"/>
      <c r="DSQ85" s="2"/>
      <c r="DSR85" s="2"/>
      <c r="DSS85" s="2"/>
      <c r="DST85" s="2"/>
      <c r="DSU85" s="2"/>
      <c r="DSV85" s="2"/>
      <c r="DSW85" s="2"/>
      <c r="DSX85" s="2"/>
      <c r="DSY85" s="2"/>
      <c r="DSZ85" s="2"/>
      <c r="DTA85" s="2"/>
      <c r="DTB85" s="2"/>
      <c r="DTC85" s="2"/>
      <c r="DTD85" s="2"/>
      <c r="DTE85" s="2"/>
      <c r="DTF85" s="2"/>
      <c r="DTG85" s="2"/>
      <c r="DTH85" s="2"/>
      <c r="DTI85" s="2"/>
      <c r="DTJ85" s="2"/>
      <c r="DTK85" s="2"/>
      <c r="DTL85" s="2"/>
      <c r="DTM85" s="2"/>
      <c r="DTN85" s="2"/>
      <c r="DTO85" s="2"/>
      <c r="DTP85" s="2"/>
      <c r="DTQ85" s="2"/>
      <c r="DTR85" s="2"/>
      <c r="DTS85" s="2"/>
      <c r="DTT85" s="2"/>
      <c r="DTU85" s="2"/>
      <c r="DTV85" s="2"/>
      <c r="DTW85" s="2"/>
      <c r="DTX85" s="2"/>
      <c r="DTY85" s="2"/>
      <c r="DTZ85" s="2"/>
      <c r="DUA85" s="2"/>
      <c r="DUB85" s="2"/>
      <c r="DUC85" s="2"/>
      <c r="DUD85" s="2"/>
      <c r="DUE85" s="2"/>
      <c r="DUF85" s="2"/>
      <c r="DUG85" s="2"/>
      <c r="DUH85" s="2"/>
      <c r="DUI85" s="2"/>
      <c r="DUJ85" s="2"/>
      <c r="DUK85" s="2"/>
      <c r="DUL85" s="2"/>
      <c r="DUM85" s="2"/>
      <c r="DUN85" s="2"/>
      <c r="DUO85" s="2"/>
      <c r="DUP85" s="2"/>
      <c r="DUQ85" s="2"/>
      <c r="DUR85" s="2"/>
      <c r="DUS85" s="2"/>
      <c r="DUT85" s="2"/>
      <c r="DUU85" s="2"/>
      <c r="DUV85" s="2"/>
      <c r="DUW85" s="2"/>
      <c r="DUX85" s="2"/>
      <c r="DUY85" s="2"/>
      <c r="DUZ85" s="2"/>
      <c r="DVA85" s="2"/>
      <c r="DVB85" s="2"/>
      <c r="DVC85" s="2"/>
      <c r="DVD85" s="2"/>
      <c r="DVE85" s="2"/>
      <c r="DVF85" s="2"/>
      <c r="DVG85" s="2"/>
      <c r="DVH85" s="2"/>
      <c r="DVI85" s="2"/>
      <c r="DVJ85" s="2"/>
      <c r="DVK85" s="2"/>
      <c r="DVL85" s="2"/>
      <c r="DVM85" s="2"/>
      <c r="DVN85" s="2"/>
      <c r="DVO85" s="2"/>
      <c r="DVP85" s="2"/>
      <c r="DVQ85" s="2"/>
      <c r="DVR85" s="2"/>
      <c r="DVS85" s="2"/>
      <c r="DVT85" s="2"/>
      <c r="DVU85" s="2"/>
      <c r="DVV85" s="2"/>
      <c r="DVW85" s="2"/>
      <c r="DVX85" s="2"/>
      <c r="DVY85" s="2"/>
      <c r="DVZ85" s="2"/>
      <c r="DWA85" s="2"/>
      <c r="DWB85" s="2"/>
      <c r="DWC85" s="2"/>
      <c r="DWD85" s="2"/>
      <c r="DWE85" s="2"/>
      <c r="DWF85" s="2"/>
      <c r="DWG85" s="2"/>
      <c r="DWH85" s="2"/>
      <c r="DWI85" s="2"/>
      <c r="DWJ85" s="2"/>
      <c r="DWK85" s="2"/>
      <c r="DWL85" s="2"/>
      <c r="DWM85" s="2"/>
      <c r="DWN85" s="2"/>
      <c r="DWO85" s="2"/>
      <c r="DWP85" s="2"/>
      <c r="DWQ85" s="2"/>
      <c r="DWR85" s="2"/>
      <c r="DWS85" s="2"/>
      <c r="DWT85" s="2"/>
      <c r="DWU85" s="2"/>
      <c r="DWV85" s="2"/>
      <c r="DWW85" s="2"/>
      <c r="DWX85" s="2"/>
      <c r="DWY85" s="2"/>
      <c r="DWZ85" s="2"/>
      <c r="DXA85" s="2"/>
      <c r="DXB85" s="2"/>
      <c r="DXC85" s="2"/>
      <c r="DXD85" s="2"/>
      <c r="DXE85" s="2"/>
      <c r="DXF85" s="2"/>
      <c r="DXG85" s="2"/>
      <c r="DXH85" s="2"/>
      <c r="DXI85" s="2"/>
      <c r="DXJ85" s="2"/>
      <c r="DXK85" s="2"/>
      <c r="DXL85" s="2"/>
      <c r="DXM85" s="2"/>
      <c r="DXN85" s="2"/>
      <c r="DXO85" s="2"/>
      <c r="DXP85" s="2"/>
      <c r="DXQ85" s="2"/>
      <c r="DXR85" s="2"/>
      <c r="DXS85" s="2"/>
      <c r="DXT85" s="2"/>
      <c r="DXU85" s="2"/>
      <c r="DXV85" s="2"/>
      <c r="DXW85" s="2"/>
      <c r="DXX85" s="2"/>
      <c r="DXY85" s="2"/>
      <c r="DXZ85" s="2"/>
      <c r="DYA85" s="2"/>
      <c r="DYB85" s="2"/>
      <c r="DYC85" s="2"/>
      <c r="DYD85" s="2"/>
      <c r="DYE85" s="2"/>
      <c r="DYF85" s="2"/>
      <c r="DYG85" s="2"/>
      <c r="DYH85" s="2"/>
      <c r="DYI85" s="2"/>
      <c r="DYJ85" s="2"/>
      <c r="DYK85" s="2"/>
      <c r="DYL85" s="2"/>
      <c r="DYM85" s="2"/>
      <c r="DYN85" s="2"/>
      <c r="DYO85" s="2"/>
      <c r="DYP85" s="2"/>
      <c r="DYQ85" s="2"/>
      <c r="DYR85" s="2"/>
      <c r="DYS85" s="2"/>
      <c r="DYT85" s="2"/>
      <c r="DYU85" s="2"/>
      <c r="DYV85" s="2"/>
      <c r="DYW85" s="2"/>
      <c r="DYX85" s="2"/>
      <c r="DYY85" s="2"/>
      <c r="DYZ85" s="2"/>
      <c r="DZA85" s="2"/>
      <c r="DZB85" s="2"/>
      <c r="DZC85" s="2"/>
      <c r="DZD85" s="2"/>
      <c r="DZE85" s="2"/>
      <c r="DZF85" s="2"/>
      <c r="DZG85" s="2"/>
      <c r="DZH85" s="2"/>
      <c r="DZI85" s="2"/>
      <c r="DZJ85" s="2"/>
      <c r="DZK85" s="2"/>
      <c r="DZL85" s="2"/>
      <c r="DZM85" s="2"/>
      <c r="DZN85" s="2"/>
      <c r="DZO85" s="2"/>
      <c r="DZP85" s="2"/>
      <c r="DZQ85" s="2"/>
      <c r="DZR85" s="2"/>
      <c r="DZS85" s="2"/>
      <c r="DZT85" s="2"/>
      <c r="DZU85" s="2"/>
      <c r="DZV85" s="2"/>
      <c r="DZW85" s="2"/>
      <c r="DZX85" s="2"/>
      <c r="DZY85" s="2"/>
      <c r="DZZ85" s="2"/>
      <c r="EAA85" s="2"/>
      <c r="EAB85" s="2"/>
      <c r="EAC85" s="2"/>
      <c r="EAD85" s="2"/>
      <c r="EAE85" s="2"/>
      <c r="EAF85" s="2"/>
      <c r="EAG85" s="2"/>
      <c r="EAH85" s="2"/>
      <c r="EAI85" s="2"/>
      <c r="EAJ85" s="2"/>
      <c r="EAK85" s="2"/>
      <c r="EAL85" s="2"/>
      <c r="EAM85" s="2"/>
      <c r="EAN85" s="2"/>
      <c r="EAO85" s="2"/>
      <c r="EAP85" s="2"/>
      <c r="EAQ85" s="2"/>
      <c r="EAR85" s="2"/>
      <c r="EAS85" s="2"/>
      <c r="EAT85" s="2"/>
      <c r="EAU85" s="2"/>
      <c r="EAV85" s="2"/>
      <c r="EAW85" s="2"/>
      <c r="EAX85" s="2"/>
      <c r="EAY85" s="2"/>
      <c r="EAZ85" s="2"/>
      <c r="EBA85" s="2"/>
      <c r="EBB85" s="2"/>
      <c r="EBC85" s="2"/>
      <c r="EBD85" s="2"/>
      <c r="EBE85" s="2"/>
      <c r="EBF85" s="2"/>
      <c r="EBG85" s="2"/>
      <c r="EBH85" s="2"/>
      <c r="EBI85" s="2"/>
      <c r="EBJ85" s="2"/>
      <c r="EBK85" s="2"/>
      <c r="EBL85" s="2"/>
      <c r="EBM85" s="2"/>
      <c r="EBN85" s="2"/>
      <c r="EBO85" s="2"/>
      <c r="EBP85" s="2"/>
      <c r="EBQ85" s="2"/>
      <c r="EBR85" s="2"/>
      <c r="EBS85" s="2"/>
      <c r="EBT85" s="2"/>
      <c r="EBU85" s="2"/>
      <c r="EBV85" s="2"/>
      <c r="EBW85" s="2"/>
      <c r="EBX85" s="2"/>
      <c r="EBY85" s="2"/>
      <c r="EBZ85" s="2"/>
      <c r="ECA85" s="2"/>
      <c r="ECB85" s="2"/>
      <c r="ECC85" s="2"/>
      <c r="ECD85" s="2"/>
      <c r="ECE85" s="2"/>
      <c r="ECF85" s="2"/>
      <c r="ECG85" s="2"/>
      <c r="ECH85" s="2"/>
      <c r="ECI85" s="2"/>
      <c r="ECJ85" s="2"/>
      <c r="ECK85" s="2"/>
      <c r="ECL85" s="2"/>
      <c r="ECM85" s="2"/>
      <c r="ECN85" s="2"/>
      <c r="ECO85" s="2"/>
      <c r="ECP85" s="2"/>
      <c r="ECQ85" s="2"/>
      <c r="ECR85" s="2"/>
      <c r="ECS85" s="2"/>
      <c r="ECT85" s="2"/>
      <c r="ECU85" s="2"/>
      <c r="ECV85" s="2"/>
      <c r="ECW85" s="2"/>
      <c r="ECX85" s="2"/>
      <c r="ECY85" s="2"/>
      <c r="ECZ85" s="2"/>
      <c r="EDA85" s="2"/>
      <c r="EDB85" s="2"/>
      <c r="EDC85" s="2"/>
      <c r="EDD85" s="2"/>
      <c r="EDE85" s="2"/>
      <c r="EDF85" s="2"/>
      <c r="EDG85" s="2"/>
      <c r="EDH85" s="2"/>
      <c r="EDI85" s="2"/>
      <c r="EDJ85" s="2"/>
      <c r="EDK85" s="2"/>
      <c r="EDL85" s="2"/>
      <c r="EDM85" s="2"/>
      <c r="EDN85" s="2"/>
      <c r="EDO85" s="2"/>
      <c r="EDP85" s="2"/>
      <c r="EDQ85" s="2"/>
      <c r="EDR85" s="2"/>
      <c r="EDS85" s="2"/>
      <c r="EDT85" s="2"/>
      <c r="EDU85" s="2"/>
      <c r="EDV85" s="2"/>
      <c r="EDW85" s="2"/>
      <c r="EDX85" s="2"/>
      <c r="EDY85" s="2"/>
      <c r="EDZ85" s="2"/>
      <c r="EEA85" s="2"/>
      <c r="EEB85" s="2"/>
      <c r="EEC85" s="2"/>
      <c r="EED85" s="2"/>
      <c r="EEE85" s="2"/>
      <c r="EEF85" s="2"/>
      <c r="EEG85" s="2"/>
      <c r="EEH85" s="2"/>
      <c r="EEI85" s="2"/>
      <c r="EEJ85" s="2"/>
      <c r="EEK85" s="2"/>
      <c r="EEL85" s="2"/>
      <c r="EEM85" s="2"/>
      <c r="EEN85" s="2"/>
      <c r="EEO85" s="2"/>
      <c r="EEP85" s="2"/>
      <c r="EEQ85" s="2"/>
      <c r="EER85" s="2"/>
      <c r="EES85" s="2"/>
      <c r="EET85" s="2"/>
      <c r="EEU85" s="2"/>
      <c r="EEV85" s="2"/>
      <c r="EEW85" s="2"/>
      <c r="EEX85" s="2"/>
      <c r="EEY85" s="2"/>
      <c r="EEZ85" s="2"/>
      <c r="EFA85" s="2"/>
      <c r="EFB85" s="2"/>
      <c r="EFC85" s="2"/>
      <c r="EFD85" s="2"/>
      <c r="EFE85" s="2"/>
      <c r="EFF85" s="2"/>
      <c r="EFG85" s="2"/>
      <c r="EFH85" s="2"/>
      <c r="EFI85" s="2"/>
      <c r="EFJ85" s="2"/>
      <c r="EFK85" s="2"/>
      <c r="EFL85" s="2"/>
      <c r="EFM85" s="2"/>
      <c r="EFN85" s="2"/>
      <c r="EFO85" s="2"/>
      <c r="EFP85" s="2"/>
      <c r="EFQ85" s="2"/>
      <c r="EFR85" s="2"/>
      <c r="EFS85" s="2"/>
      <c r="EFT85" s="2"/>
      <c r="EFU85" s="2"/>
      <c r="EFV85" s="2"/>
      <c r="EFW85" s="2"/>
      <c r="EFX85" s="2"/>
      <c r="EFY85" s="2"/>
      <c r="EFZ85" s="2"/>
      <c r="EGA85" s="2"/>
      <c r="EGB85" s="2"/>
      <c r="EGC85" s="2"/>
      <c r="EGD85" s="2"/>
      <c r="EGE85" s="2"/>
      <c r="EGF85" s="2"/>
      <c r="EGG85" s="2"/>
      <c r="EGH85" s="2"/>
      <c r="EGI85" s="2"/>
      <c r="EGJ85" s="2"/>
      <c r="EGK85" s="2"/>
      <c r="EGL85" s="2"/>
      <c r="EGM85" s="2"/>
      <c r="EGN85" s="2"/>
      <c r="EGO85" s="2"/>
      <c r="EGP85" s="2"/>
      <c r="EGQ85" s="2"/>
      <c r="EGR85" s="2"/>
      <c r="EGS85" s="2"/>
      <c r="EGT85" s="2"/>
      <c r="EGU85" s="2"/>
      <c r="EGV85" s="2"/>
      <c r="EGW85" s="2"/>
      <c r="EGX85" s="2"/>
      <c r="EGY85" s="2"/>
      <c r="EGZ85" s="2"/>
      <c r="EHA85" s="2"/>
      <c r="EHB85" s="2"/>
      <c r="EHC85" s="2"/>
      <c r="EHD85" s="2"/>
      <c r="EHE85" s="2"/>
      <c r="EHF85" s="2"/>
      <c r="EHG85" s="2"/>
      <c r="EHH85" s="2"/>
      <c r="EHI85" s="2"/>
      <c r="EHJ85" s="2"/>
      <c r="EHK85" s="2"/>
      <c r="EHL85" s="2"/>
      <c r="EHM85" s="2"/>
      <c r="EHN85" s="2"/>
      <c r="EHO85" s="2"/>
      <c r="EHP85" s="2"/>
      <c r="EHQ85" s="2"/>
      <c r="EHR85" s="2"/>
      <c r="EHS85" s="2"/>
      <c r="EHT85" s="2"/>
      <c r="EHU85" s="2"/>
      <c r="EHV85" s="2"/>
      <c r="EHW85" s="2"/>
      <c r="EHX85" s="2"/>
      <c r="EHY85" s="2"/>
      <c r="EHZ85" s="2"/>
      <c r="EIA85" s="2"/>
      <c r="EIB85" s="2"/>
      <c r="EIC85" s="2"/>
      <c r="EID85" s="2"/>
      <c r="EIE85" s="2"/>
      <c r="EIF85" s="2"/>
      <c r="EIG85" s="2"/>
      <c r="EIH85" s="2"/>
      <c r="EII85" s="2"/>
      <c r="EIJ85" s="2"/>
      <c r="EIK85" s="2"/>
      <c r="EIL85" s="2"/>
      <c r="EIM85" s="2"/>
      <c r="EIN85" s="2"/>
      <c r="EIO85" s="2"/>
      <c r="EIP85" s="2"/>
      <c r="EIQ85" s="2"/>
      <c r="EIR85" s="2"/>
      <c r="EIS85" s="2"/>
      <c r="EIT85" s="2"/>
      <c r="EIU85" s="2"/>
      <c r="EIV85" s="2"/>
      <c r="EIW85" s="2"/>
      <c r="EIX85" s="2"/>
      <c r="EIY85" s="2"/>
      <c r="EIZ85" s="2"/>
      <c r="EJA85" s="2"/>
      <c r="EJB85" s="2"/>
      <c r="EJC85" s="2"/>
      <c r="EJD85" s="2"/>
      <c r="EJE85" s="2"/>
      <c r="EJF85" s="2"/>
      <c r="EJG85" s="2"/>
      <c r="EJH85" s="2"/>
      <c r="EJI85" s="2"/>
      <c r="EJJ85" s="2"/>
      <c r="EJK85" s="2"/>
      <c r="EJL85" s="2"/>
      <c r="EJM85" s="2"/>
      <c r="EJN85" s="2"/>
      <c r="EJO85" s="2"/>
      <c r="EJP85" s="2"/>
      <c r="EJQ85" s="2"/>
      <c r="EJR85" s="2"/>
      <c r="EJS85" s="2"/>
      <c r="EJT85" s="2"/>
      <c r="EJU85" s="2"/>
      <c r="EJV85" s="2"/>
      <c r="EJW85" s="2"/>
      <c r="EJX85" s="2"/>
      <c r="EJY85" s="2"/>
      <c r="EJZ85" s="2"/>
      <c r="EKA85" s="2"/>
      <c r="EKB85" s="2"/>
      <c r="EKC85" s="2"/>
      <c r="EKD85" s="2"/>
      <c r="EKE85" s="2"/>
      <c r="EKF85" s="2"/>
      <c r="EKG85" s="2"/>
      <c r="EKH85" s="2"/>
      <c r="EKI85" s="2"/>
      <c r="EKJ85" s="2"/>
      <c r="EKK85" s="2"/>
      <c r="EKL85" s="2"/>
      <c r="EKM85" s="2"/>
      <c r="EKN85" s="2"/>
      <c r="EKO85" s="2"/>
      <c r="EKP85" s="2"/>
      <c r="EKQ85" s="2"/>
      <c r="EKR85" s="2"/>
      <c r="EKS85" s="2"/>
      <c r="EKT85" s="2"/>
      <c r="EKU85" s="2"/>
      <c r="EKV85" s="2"/>
      <c r="EKW85" s="2"/>
      <c r="EKX85" s="2"/>
      <c r="EKY85" s="2"/>
      <c r="EKZ85" s="2"/>
      <c r="ELA85" s="2"/>
      <c r="ELB85" s="2"/>
      <c r="ELC85" s="2"/>
      <c r="ELD85" s="2"/>
      <c r="ELE85" s="2"/>
      <c r="ELF85" s="2"/>
      <c r="ELG85" s="2"/>
      <c r="ELH85" s="2"/>
      <c r="ELI85" s="2"/>
      <c r="ELJ85" s="2"/>
      <c r="ELK85" s="2"/>
      <c r="ELL85" s="2"/>
      <c r="ELM85" s="2"/>
      <c r="ELN85" s="2"/>
      <c r="ELO85" s="2"/>
      <c r="ELP85" s="2"/>
      <c r="ELQ85" s="2"/>
      <c r="ELR85" s="2"/>
      <c r="ELS85" s="2"/>
      <c r="ELT85" s="2"/>
      <c r="ELU85" s="2"/>
      <c r="ELV85" s="2"/>
      <c r="ELW85" s="2"/>
      <c r="ELX85" s="2"/>
      <c r="ELY85" s="2"/>
      <c r="ELZ85" s="2"/>
      <c r="EMA85" s="2"/>
      <c r="EMB85" s="2"/>
      <c r="EMC85" s="2"/>
      <c r="EMD85" s="2"/>
      <c r="EME85" s="2"/>
      <c r="EMF85" s="2"/>
      <c r="EMG85" s="2"/>
      <c r="EMH85" s="2"/>
      <c r="EMI85" s="2"/>
      <c r="EMJ85" s="2"/>
      <c r="EMK85" s="2"/>
      <c r="EML85" s="2"/>
      <c r="EMM85" s="2"/>
      <c r="EMN85" s="2"/>
      <c r="EMO85" s="2"/>
      <c r="EMP85" s="2"/>
      <c r="EMQ85" s="2"/>
      <c r="EMR85" s="2"/>
      <c r="EMS85" s="2"/>
      <c r="EMT85" s="2"/>
      <c r="EMU85" s="2"/>
      <c r="EMV85" s="2"/>
      <c r="EMW85" s="2"/>
      <c r="EMX85" s="2"/>
      <c r="EMY85" s="2"/>
      <c r="EMZ85" s="2"/>
      <c r="ENA85" s="2"/>
      <c r="ENB85" s="2"/>
      <c r="ENC85" s="2"/>
      <c r="END85" s="2"/>
      <c r="ENE85" s="2"/>
      <c r="ENF85" s="2"/>
      <c r="ENG85" s="2"/>
      <c r="ENH85" s="2"/>
      <c r="ENI85" s="2"/>
      <c r="ENJ85" s="2"/>
      <c r="ENK85" s="2"/>
      <c r="ENL85" s="2"/>
      <c r="ENM85" s="2"/>
      <c r="ENN85" s="2"/>
      <c r="ENO85" s="2"/>
      <c r="ENP85" s="2"/>
      <c r="ENQ85" s="2"/>
      <c r="ENR85" s="2"/>
      <c r="ENS85" s="2"/>
      <c r="ENT85" s="2"/>
      <c r="ENU85" s="2"/>
      <c r="ENV85" s="2"/>
      <c r="ENW85" s="2"/>
      <c r="ENX85" s="2"/>
      <c r="ENY85" s="2"/>
      <c r="ENZ85" s="2"/>
      <c r="EOA85" s="2"/>
      <c r="EOB85" s="2"/>
      <c r="EOC85" s="2"/>
      <c r="EOD85" s="2"/>
      <c r="EOE85" s="2"/>
      <c r="EOF85" s="2"/>
      <c r="EOG85" s="2"/>
      <c r="EOH85" s="2"/>
      <c r="EOI85" s="2"/>
      <c r="EOJ85" s="2"/>
      <c r="EOK85" s="2"/>
      <c r="EOL85" s="2"/>
      <c r="EOM85" s="2"/>
      <c r="EON85" s="2"/>
      <c r="EOO85" s="2"/>
      <c r="EOP85" s="2"/>
      <c r="EOQ85" s="2"/>
      <c r="EOR85" s="2"/>
      <c r="EOS85" s="2"/>
      <c r="EOT85" s="2"/>
      <c r="EOU85" s="2"/>
      <c r="EOV85" s="2"/>
      <c r="EOW85" s="2"/>
      <c r="EOX85" s="2"/>
      <c r="EOY85" s="2"/>
      <c r="EOZ85" s="2"/>
      <c r="EPA85" s="2"/>
      <c r="EPB85" s="2"/>
      <c r="EPC85" s="2"/>
      <c r="EPD85" s="2"/>
      <c r="EPE85" s="2"/>
      <c r="EPF85" s="2"/>
      <c r="EPG85" s="2"/>
      <c r="EPH85" s="2"/>
      <c r="EPI85" s="2"/>
      <c r="EPJ85" s="2"/>
      <c r="EPK85" s="2"/>
      <c r="EPL85" s="2"/>
      <c r="EPM85" s="2"/>
      <c r="EPN85" s="2"/>
      <c r="EPO85" s="2"/>
      <c r="EPP85" s="2"/>
      <c r="EPQ85" s="2"/>
      <c r="EPR85" s="2"/>
      <c r="EPS85" s="2"/>
      <c r="EPT85" s="2"/>
      <c r="EPU85" s="2"/>
      <c r="EPV85" s="2"/>
      <c r="EPW85" s="2"/>
      <c r="EPX85" s="2"/>
      <c r="EPY85" s="2"/>
      <c r="EPZ85" s="2"/>
      <c r="EQA85" s="2"/>
      <c r="EQB85" s="2"/>
      <c r="EQC85" s="2"/>
      <c r="EQD85" s="2"/>
      <c r="EQE85" s="2"/>
      <c r="EQF85" s="2"/>
      <c r="EQG85" s="2"/>
      <c r="EQH85" s="2"/>
      <c r="EQI85" s="2"/>
      <c r="EQJ85" s="2"/>
      <c r="EQK85" s="2"/>
      <c r="EQL85" s="2"/>
      <c r="EQM85" s="2"/>
      <c r="EQN85" s="2"/>
      <c r="EQO85" s="2"/>
      <c r="EQP85" s="2"/>
      <c r="EQQ85" s="2"/>
      <c r="EQR85" s="2"/>
      <c r="EQS85" s="2"/>
      <c r="EQT85" s="2"/>
      <c r="EQU85" s="2"/>
      <c r="EQV85" s="2"/>
      <c r="EQW85" s="2"/>
      <c r="EQX85" s="2"/>
      <c r="EQY85" s="2"/>
      <c r="EQZ85" s="2"/>
      <c r="ERA85" s="2"/>
      <c r="ERB85" s="2"/>
      <c r="ERC85" s="2"/>
      <c r="ERD85" s="2"/>
      <c r="ERE85" s="2"/>
      <c r="ERF85" s="2"/>
      <c r="ERG85" s="2"/>
      <c r="ERH85" s="2"/>
      <c r="ERI85" s="2"/>
      <c r="ERJ85" s="2"/>
      <c r="ERK85" s="2"/>
      <c r="ERL85" s="2"/>
      <c r="ERM85" s="2"/>
      <c r="ERN85" s="2"/>
      <c r="ERO85" s="2"/>
      <c r="ERP85" s="2"/>
      <c r="ERQ85" s="2"/>
      <c r="ERR85" s="2"/>
      <c r="ERS85" s="2"/>
      <c r="ERT85" s="2"/>
      <c r="ERU85" s="2"/>
      <c r="ERV85" s="2"/>
      <c r="ERW85" s="2"/>
      <c r="ERX85" s="2"/>
      <c r="ERY85" s="2"/>
      <c r="ERZ85" s="2"/>
      <c r="ESA85" s="2"/>
      <c r="ESB85" s="2"/>
      <c r="ESC85" s="2"/>
      <c r="ESD85" s="2"/>
      <c r="ESE85" s="2"/>
      <c r="ESF85" s="2"/>
      <c r="ESG85" s="2"/>
      <c r="ESH85" s="2"/>
      <c r="ESI85" s="2"/>
      <c r="ESJ85" s="2"/>
      <c r="ESK85" s="2"/>
      <c r="ESL85" s="2"/>
      <c r="ESM85" s="2"/>
      <c r="ESN85" s="2"/>
      <c r="ESO85" s="2"/>
      <c r="ESP85" s="2"/>
      <c r="ESQ85" s="2"/>
      <c r="ESR85" s="2"/>
      <c r="ESS85" s="2"/>
      <c r="EST85" s="2"/>
      <c r="ESU85" s="2"/>
      <c r="ESV85" s="2"/>
      <c r="ESW85" s="2"/>
      <c r="ESX85" s="2"/>
      <c r="ESY85" s="2"/>
      <c r="ESZ85" s="2"/>
      <c r="ETA85" s="2"/>
      <c r="ETB85" s="2"/>
      <c r="ETC85" s="2"/>
      <c r="ETD85" s="2"/>
      <c r="ETE85" s="2"/>
      <c r="ETF85" s="2"/>
      <c r="ETG85" s="2"/>
      <c r="ETH85" s="2"/>
      <c r="ETI85" s="2"/>
      <c r="ETJ85" s="2"/>
      <c r="ETK85" s="2"/>
      <c r="ETL85" s="2"/>
      <c r="ETM85" s="2"/>
      <c r="ETN85" s="2"/>
      <c r="ETO85" s="2"/>
      <c r="ETP85" s="2"/>
      <c r="ETQ85" s="2"/>
      <c r="ETR85" s="2"/>
      <c r="ETS85" s="2"/>
      <c r="ETT85" s="2"/>
      <c r="ETU85" s="2"/>
      <c r="ETV85" s="2"/>
      <c r="ETW85" s="2"/>
      <c r="ETX85" s="2"/>
      <c r="ETY85" s="2"/>
      <c r="ETZ85" s="2"/>
      <c r="EUA85" s="2"/>
      <c r="EUB85" s="2"/>
      <c r="EUC85" s="2"/>
      <c r="EUD85" s="2"/>
      <c r="EUE85" s="2"/>
      <c r="EUF85" s="2"/>
      <c r="EUG85" s="2"/>
      <c r="EUH85" s="2"/>
      <c r="EUI85" s="2"/>
      <c r="EUJ85" s="2"/>
      <c r="EUK85" s="2"/>
      <c r="EUL85" s="2"/>
      <c r="EUM85" s="2"/>
      <c r="EUN85" s="2"/>
      <c r="EUO85" s="2"/>
      <c r="EUP85" s="2"/>
      <c r="EUQ85" s="2"/>
      <c r="EUR85" s="2"/>
      <c r="EUS85" s="2"/>
      <c r="EUT85" s="2"/>
      <c r="EUU85" s="2"/>
      <c r="EUV85" s="2"/>
      <c r="EUW85" s="2"/>
      <c r="EUX85" s="2"/>
      <c r="EUY85" s="2"/>
      <c r="EUZ85" s="2"/>
      <c r="EVA85" s="2"/>
      <c r="EVB85" s="2"/>
      <c r="EVC85" s="2"/>
      <c r="EVD85" s="2"/>
      <c r="EVE85" s="2"/>
      <c r="EVF85" s="2"/>
      <c r="EVG85" s="2"/>
      <c r="EVH85" s="2"/>
      <c r="EVI85" s="2"/>
      <c r="EVJ85" s="2"/>
      <c r="EVK85" s="2"/>
      <c r="EVL85" s="2"/>
      <c r="EVM85" s="2"/>
      <c r="EVN85" s="2"/>
      <c r="EVO85" s="2"/>
      <c r="EVP85" s="2"/>
      <c r="EVQ85" s="2"/>
      <c r="EVR85" s="2"/>
      <c r="EVS85" s="2"/>
      <c r="EVT85" s="2"/>
      <c r="EVU85" s="2"/>
      <c r="EVV85" s="2"/>
      <c r="EVW85" s="2"/>
      <c r="EVX85" s="2"/>
      <c r="EVY85" s="2"/>
      <c r="EVZ85" s="2"/>
      <c r="EWA85" s="2"/>
      <c r="EWB85" s="2"/>
      <c r="EWC85" s="2"/>
      <c r="EWD85" s="2"/>
      <c r="EWE85" s="2"/>
      <c r="EWF85" s="2"/>
      <c r="EWG85" s="2"/>
      <c r="EWH85" s="2"/>
      <c r="EWI85" s="2"/>
      <c r="EWJ85" s="2"/>
      <c r="EWK85" s="2"/>
      <c r="EWL85" s="2"/>
      <c r="EWM85" s="2"/>
      <c r="EWN85" s="2"/>
      <c r="EWO85" s="2"/>
      <c r="EWP85" s="2"/>
      <c r="EWQ85" s="2"/>
      <c r="EWR85" s="2"/>
      <c r="EWS85" s="2"/>
      <c r="EWT85" s="2"/>
      <c r="EWU85" s="2"/>
      <c r="EWV85" s="2"/>
      <c r="EWW85" s="2"/>
      <c r="EWX85" s="2"/>
      <c r="EWY85" s="2"/>
      <c r="EWZ85" s="2"/>
      <c r="EXA85" s="2"/>
      <c r="EXB85" s="2"/>
      <c r="EXC85" s="2"/>
      <c r="EXD85" s="2"/>
      <c r="EXE85" s="2"/>
      <c r="EXF85" s="2"/>
      <c r="EXG85" s="2"/>
      <c r="EXH85" s="2"/>
      <c r="EXI85" s="2"/>
      <c r="EXJ85" s="2"/>
      <c r="EXK85" s="2"/>
      <c r="EXL85" s="2"/>
      <c r="EXM85" s="2"/>
      <c r="EXN85" s="2"/>
      <c r="EXO85" s="2"/>
      <c r="EXP85" s="2"/>
      <c r="EXQ85" s="2"/>
      <c r="EXR85" s="2"/>
      <c r="EXS85" s="2"/>
      <c r="EXT85" s="2"/>
      <c r="EXU85" s="2"/>
      <c r="EXV85" s="2"/>
      <c r="EXW85" s="2"/>
      <c r="EXX85" s="2"/>
      <c r="EXY85" s="2"/>
      <c r="EXZ85" s="2"/>
      <c r="EYA85" s="2"/>
      <c r="EYB85" s="2"/>
      <c r="EYC85" s="2"/>
      <c r="EYD85" s="2"/>
      <c r="EYE85" s="2"/>
      <c r="EYF85" s="2"/>
      <c r="EYG85" s="2"/>
      <c r="EYH85" s="2"/>
      <c r="EYI85" s="2"/>
      <c r="EYJ85" s="2"/>
      <c r="EYK85" s="2"/>
      <c r="EYL85" s="2"/>
      <c r="EYM85" s="2"/>
      <c r="EYN85" s="2"/>
      <c r="EYO85" s="2"/>
      <c r="EYP85" s="2"/>
      <c r="EYQ85" s="2"/>
      <c r="EYR85" s="2"/>
      <c r="EYS85" s="2"/>
      <c r="EYT85" s="2"/>
      <c r="EYU85" s="2"/>
      <c r="EYV85" s="2"/>
      <c r="EYW85" s="2"/>
      <c r="EYX85" s="2"/>
      <c r="EYY85" s="2"/>
      <c r="EYZ85" s="2"/>
      <c r="EZA85" s="2"/>
      <c r="EZB85" s="2"/>
      <c r="EZC85" s="2"/>
      <c r="EZD85" s="2"/>
      <c r="EZE85" s="2"/>
      <c r="EZF85" s="2"/>
      <c r="EZG85" s="2"/>
      <c r="EZH85" s="2"/>
      <c r="EZI85" s="2"/>
      <c r="EZJ85" s="2"/>
      <c r="EZK85" s="2"/>
      <c r="EZL85" s="2"/>
      <c r="EZM85" s="2"/>
      <c r="EZN85" s="2"/>
      <c r="EZO85" s="2"/>
      <c r="EZP85" s="2"/>
      <c r="EZQ85" s="2"/>
      <c r="EZR85" s="2"/>
      <c r="EZS85" s="2"/>
      <c r="EZT85" s="2"/>
      <c r="EZU85" s="2"/>
      <c r="EZV85" s="2"/>
      <c r="EZW85" s="2"/>
      <c r="EZX85" s="2"/>
      <c r="EZY85" s="2"/>
      <c r="EZZ85" s="2"/>
      <c r="FAA85" s="2"/>
      <c r="FAB85" s="2"/>
      <c r="FAC85" s="2"/>
      <c r="FAD85" s="2"/>
      <c r="FAE85" s="2"/>
      <c r="FAF85" s="2"/>
      <c r="FAG85" s="2"/>
      <c r="FAH85" s="2"/>
      <c r="FAI85" s="2"/>
      <c r="FAJ85" s="2"/>
      <c r="FAK85" s="2"/>
      <c r="FAL85" s="2"/>
      <c r="FAM85" s="2"/>
      <c r="FAN85" s="2"/>
      <c r="FAO85" s="2"/>
      <c r="FAP85" s="2"/>
      <c r="FAQ85" s="2"/>
      <c r="FAR85" s="2"/>
      <c r="FAS85" s="2"/>
      <c r="FAT85" s="2"/>
      <c r="FAU85" s="2"/>
      <c r="FAV85" s="2"/>
      <c r="FAW85" s="2"/>
      <c r="FAX85" s="2"/>
      <c r="FAY85" s="2"/>
      <c r="FAZ85" s="2"/>
      <c r="FBA85" s="2"/>
      <c r="FBB85" s="2"/>
      <c r="FBC85" s="2"/>
      <c r="FBD85" s="2"/>
      <c r="FBE85" s="2"/>
      <c r="FBF85" s="2"/>
      <c r="FBG85" s="2"/>
      <c r="FBH85" s="2"/>
      <c r="FBI85" s="2"/>
      <c r="FBJ85" s="2"/>
      <c r="FBK85" s="2"/>
      <c r="FBL85" s="2"/>
      <c r="FBM85" s="2"/>
      <c r="FBN85" s="2"/>
      <c r="FBO85" s="2"/>
      <c r="FBP85" s="2"/>
      <c r="FBQ85" s="2"/>
      <c r="FBR85" s="2"/>
      <c r="FBS85" s="2"/>
      <c r="FBT85" s="2"/>
      <c r="FBU85" s="2"/>
      <c r="FBV85" s="2"/>
      <c r="FBW85" s="2"/>
      <c r="FBX85" s="2"/>
      <c r="FBY85" s="2"/>
      <c r="FBZ85" s="2"/>
      <c r="FCA85" s="2"/>
      <c r="FCB85" s="2"/>
      <c r="FCC85" s="2"/>
      <c r="FCD85" s="2"/>
      <c r="FCE85" s="2"/>
      <c r="FCF85" s="2"/>
      <c r="FCG85" s="2"/>
      <c r="FCH85" s="2"/>
      <c r="FCI85" s="2"/>
      <c r="FCJ85" s="2"/>
      <c r="FCK85" s="2"/>
      <c r="FCL85" s="2"/>
      <c r="FCM85" s="2"/>
      <c r="FCN85" s="2"/>
      <c r="FCO85" s="2"/>
      <c r="FCP85" s="2"/>
      <c r="FCQ85" s="2"/>
      <c r="FCR85" s="2"/>
      <c r="FCS85" s="2"/>
      <c r="FCT85" s="2"/>
      <c r="FCU85" s="2"/>
      <c r="FCV85" s="2"/>
      <c r="FCW85" s="2"/>
      <c r="FCX85" s="2"/>
      <c r="FCY85" s="2"/>
      <c r="FCZ85" s="2"/>
      <c r="FDA85" s="2"/>
      <c r="FDB85" s="2"/>
      <c r="FDC85" s="2"/>
      <c r="FDD85" s="2"/>
      <c r="FDE85" s="2"/>
      <c r="FDF85" s="2"/>
      <c r="FDG85" s="2"/>
      <c r="FDH85" s="2"/>
      <c r="FDI85" s="2"/>
      <c r="FDJ85" s="2"/>
      <c r="FDK85" s="2"/>
      <c r="FDL85" s="2"/>
      <c r="FDM85" s="2"/>
      <c r="FDN85" s="2"/>
      <c r="FDO85" s="2"/>
      <c r="FDP85" s="2"/>
      <c r="FDQ85" s="2"/>
      <c r="FDR85" s="2"/>
      <c r="FDS85" s="2"/>
      <c r="FDT85" s="2"/>
      <c r="FDU85" s="2"/>
      <c r="FDV85" s="2"/>
      <c r="FDW85" s="2"/>
      <c r="FDX85" s="2"/>
      <c r="FDY85" s="2"/>
      <c r="FDZ85" s="2"/>
      <c r="FEA85" s="2"/>
      <c r="FEB85" s="2"/>
      <c r="FEC85" s="2"/>
      <c r="FED85" s="2"/>
      <c r="FEE85" s="2"/>
      <c r="FEF85" s="2"/>
      <c r="FEG85" s="2"/>
      <c r="FEH85" s="2"/>
      <c r="FEI85" s="2"/>
      <c r="FEJ85" s="2"/>
      <c r="FEK85" s="2"/>
      <c r="FEL85" s="2"/>
      <c r="FEM85" s="2"/>
      <c r="FEN85" s="2"/>
      <c r="FEO85" s="2"/>
      <c r="FEP85" s="2"/>
      <c r="FEQ85" s="2"/>
      <c r="FER85" s="2"/>
      <c r="FES85" s="2"/>
      <c r="FET85" s="2"/>
      <c r="FEU85" s="2"/>
      <c r="FEV85" s="2"/>
      <c r="FEW85" s="2"/>
      <c r="FEX85" s="2"/>
      <c r="FEY85" s="2"/>
      <c r="FEZ85" s="2"/>
      <c r="FFA85" s="2"/>
      <c r="FFB85" s="2"/>
      <c r="FFC85" s="2"/>
      <c r="FFD85" s="2"/>
      <c r="FFE85" s="2"/>
      <c r="FFF85" s="2"/>
      <c r="FFG85" s="2"/>
      <c r="FFH85" s="2"/>
      <c r="FFI85" s="2"/>
      <c r="FFJ85" s="2"/>
      <c r="FFK85" s="2"/>
      <c r="FFL85" s="2"/>
      <c r="FFM85" s="2"/>
      <c r="FFN85" s="2"/>
      <c r="FFO85" s="2"/>
      <c r="FFP85" s="2"/>
      <c r="FFQ85" s="2"/>
      <c r="FFR85" s="2"/>
      <c r="FFS85" s="2"/>
      <c r="FFT85" s="2"/>
      <c r="FFU85" s="2"/>
      <c r="FFV85" s="2"/>
      <c r="FFW85" s="2"/>
      <c r="FFX85" s="2"/>
      <c r="FFY85" s="2"/>
      <c r="FFZ85" s="2"/>
      <c r="FGA85" s="2"/>
      <c r="FGB85" s="2"/>
      <c r="FGC85" s="2"/>
      <c r="FGD85" s="2"/>
      <c r="FGE85" s="2"/>
      <c r="FGF85" s="2"/>
      <c r="FGG85" s="2"/>
      <c r="FGH85" s="2"/>
      <c r="FGI85" s="2"/>
      <c r="FGJ85" s="2"/>
      <c r="FGK85" s="2"/>
      <c r="FGL85" s="2"/>
      <c r="FGM85" s="2"/>
      <c r="FGN85" s="2"/>
      <c r="FGO85" s="2"/>
      <c r="FGP85" s="2"/>
      <c r="FGQ85" s="2"/>
      <c r="FGR85" s="2"/>
      <c r="FGS85" s="2"/>
      <c r="FGT85" s="2"/>
      <c r="FGU85" s="2"/>
      <c r="FGV85" s="2"/>
      <c r="FGW85" s="2"/>
      <c r="FGX85" s="2"/>
      <c r="FGY85" s="2"/>
      <c r="FGZ85" s="2"/>
      <c r="FHA85" s="2"/>
      <c r="FHB85" s="2"/>
      <c r="FHC85" s="2"/>
      <c r="FHD85" s="2"/>
      <c r="FHE85" s="2"/>
      <c r="FHF85" s="2"/>
      <c r="FHG85" s="2"/>
      <c r="FHH85" s="2"/>
      <c r="FHI85" s="2"/>
      <c r="FHJ85" s="2"/>
      <c r="FHK85" s="2"/>
      <c r="FHL85" s="2"/>
      <c r="FHM85" s="2"/>
      <c r="FHN85" s="2"/>
      <c r="FHO85" s="2"/>
      <c r="FHP85" s="2"/>
      <c r="FHQ85" s="2"/>
      <c r="FHR85" s="2"/>
      <c r="FHS85" s="2"/>
      <c r="FHT85" s="2"/>
      <c r="FHU85" s="2"/>
      <c r="FHV85" s="2"/>
      <c r="FHW85" s="2"/>
      <c r="FHX85" s="2"/>
      <c r="FHY85" s="2"/>
      <c r="FHZ85" s="2"/>
      <c r="FIA85" s="2"/>
      <c r="FIB85" s="2"/>
      <c r="FIC85" s="2"/>
      <c r="FID85" s="2"/>
      <c r="FIE85" s="2"/>
      <c r="FIF85" s="2"/>
      <c r="FIG85" s="2"/>
      <c r="FIH85" s="2"/>
      <c r="FII85" s="2"/>
      <c r="FIJ85" s="2"/>
      <c r="FIK85" s="2"/>
      <c r="FIL85" s="2"/>
      <c r="FIM85" s="2"/>
      <c r="FIN85" s="2"/>
      <c r="FIO85" s="2"/>
      <c r="FIP85" s="2"/>
      <c r="FIQ85" s="2"/>
      <c r="FIR85" s="2"/>
      <c r="FIS85" s="2"/>
      <c r="FIT85" s="2"/>
      <c r="FIU85" s="2"/>
      <c r="FIV85" s="2"/>
      <c r="FIW85" s="2"/>
      <c r="FIX85" s="2"/>
      <c r="FIY85" s="2"/>
      <c r="FIZ85" s="2"/>
      <c r="FJA85" s="2"/>
      <c r="FJB85" s="2"/>
      <c r="FJC85" s="2"/>
      <c r="FJD85" s="2"/>
      <c r="FJE85" s="2"/>
      <c r="FJF85" s="2"/>
      <c r="FJG85" s="2"/>
      <c r="FJH85" s="2"/>
      <c r="FJI85" s="2"/>
      <c r="FJJ85" s="2"/>
      <c r="FJK85" s="2"/>
      <c r="FJL85" s="2"/>
      <c r="FJM85" s="2"/>
      <c r="FJN85" s="2"/>
      <c r="FJO85" s="2"/>
      <c r="FJP85" s="2"/>
      <c r="FJQ85" s="2"/>
      <c r="FJR85" s="2"/>
      <c r="FJS85" s="2"/>
      <c r="FJT85" s="2"/>
      <c r="FJU85" s="2"/>
      <c r="FJV85" s="2"/>
      <c r="FJW85" s="2"/>
      <c r="FJX85" s="2"/>
      <c r="FJY85" s="2"/>
      <c r="FJZ85" s="2"/>
      <c r="FKA85" s="2"/>
      <c r="FKB85" s="2"/>
      <c r="FKC85" s="2"/>
      <c r="FKD85" s="2"/>
      <c r="FKE85" s="2"/>
      <c r="FKF85" s="2"/>
      <c r="FKG85" s="2"/>
      <c r="FKH85" s="2"/>
      <c r="FKI85" s="2"/>
      <c r="FKJ85" s="2"/>
      <c r="FKK85" s="2"/>
      <c r="FKL85" s="2"/>
      <c r="FKM85" s="2"/>
      <c r="FKN85" s="2"/>
      <c r="FKO85" s="2"/>
      <c r="FKP85" s="2"/>
      <c r="FKQ85" s="2"/>
      <c r="FKR85" s="2"/>
      <c r="FKS85" s="2"/>
      <c r="FKT85" s="2"/>
      <c r="FKU85" s="2"/>
      <c r="FKV85" s="2"/>
      <c r="FKW85" s="2"/>
      <c r="FKX85" s="2"/>
      <c r="FKY85" s="2"/>
      <c r="FKZ85" s="2"/>
      <c r="FLA85" s="2"/>
      <c r="FLB85" s="2"/>
      <c r="FLC85" s="2"/>
      <c r="FLD85" s="2"/>
      <c r="FLE85" s="2"/>
      <c r="FLF85" s="2"/>
      <c r="FLG85" s="2"/>
      <c r="FLH85" s="2"/>
      <c r="FLI85" s="2"/>
      <c r="FLJ85" s="2"/>
      <c r="FLK85" s="2"/>
      <c r="FLL85" s="2"/>
      <c r="FLM85" s="2"/>
      <c r="FLN85" s="2"/>
      <c r="FLO85" s="2"/>
      <c r="FLP85" s="2"/>
      <c r="FLQ85" s="2"/>
      <c r="FLR85" s="2"/>
      <c r="FLS85" s="2"/>
      <c r="FLT85" s="2"/>
      <c r="FLU85" s="2"/>
      <c r="FLV85" s="2"/>
      <c r="FLW85" s="2"/>
      <c r="FLX85" s="2"/>
      <c r="FLY85" s="2"/>
      <c r="FLZ85" s="2"/>
      <c r="FMA85" s="2"/>
      <c r="FMB85" s="2"/>
      <c r="FMC85" s="2"/>
      <c r="FMD85" s="2"/>
      <c r="FME85" s="2"/>
      <c r="FMF85" s="2"/>
      <c r="FMG85" s="2"/>
      <c r="FMH85" s="2"/>
      <c r="FMI85" s="2"/>
      <c r="FMJ85" s="2"/>
      <c r="FMK85" s="2"/>
      <c r="FML85" s="2"/>
      <c r="FMM85" s="2"/>
      <c r="FMN85" s="2"/>
      <c r="FMO85" s="2"/>
      <c r="FMP85" s="2"/>
      <c r="FMQ85" s="2"/>
      <c r="FMR85" s="2"/>
      <c r="FMS85" s="2"/>
      <c r="FMT85" s="2"/>
      <c r="FMU85" s="2"/>
      <c r="FMV85" s="2"/>
      <c r="FMW85" s="2"/>
      <c r="FMX85" s="2"/>
      <c r="FMY85" s="2"/>
      <c r="FMZ85" s="2"/>
      <c r="FNA85" s="2"/>
      <c r="FNB85" s="2"/>
      <c r="FNC85" s="2"/>
      <c r="FND85" s="2"/>
      <c r="FNE85" s="2"/>
      <c r="FNF85" s="2"/>
      <c r="FNG85" s="2"/>
      <c r="FNH85" s="2"/>
      <c r="FNI85" s="2"/>
      <c r="FNJ85" s="2"/>
      <c r="FNK85" s="2"/>
      <c r="FNL85" s="2"/>
      <c r="FNM85" s="2"/>
      <c r="FNN85" s="2"/>
      <c r="FNO85" s="2"/>
      <c r="FNP85" s="2"/>
      <c r="FNQ85" s="2"/>
      <c r="FNR85" s="2"/>
      <c r="FNS85" s="2"/>
      <c r="FNT85" s="2"/>
      <c r="FNU85" s="2"/>
      <c r="FNV85" s="2"/>
      <c r="FNW85" s="2"/>
      <c r="FNX85" s="2"/>
      <c r="FNY85" s="2"/>
      <c r="FNZ85" s="2"/>
      <c r="FOA85" s="2"/>
      <c r="FOB85" s="2"/>
      <c r="FOC85" s="2"/>
      <c r="FOD85" s="2"/>
      <c r="FOE85" s="2"/>
      <c r="FOF85" s="2"/>
      <c r="FOG85" s="2"/>
      <c r="FOH85" s="2"/>
      <c r="FOI85" s="2"/>
      <c r="FOJ85" s="2"/>
      <c r="FOK85" s="2"/>
      <c r="FOL85" s="2"/>
      <c r="FOM85" s="2"/>
      <c r="FON85" s="2"/>
      <c r="FOO85" s="2"/>
      <c r="FOP85" s="2"/>
      <c r="FOQ85" s="2"/>
      <c r="FOR85" s="2"/>
      <c r="FOS85" s="2"/>
      <c r="FOT85" s="2"/>
      <c r="FOU85" s="2"/>
      <c r="FOV85" s="2"/>
      <c r="FOW85" s="2"/>
      <c r="FOX85" s="2"/>
      <c r="FOY85" s="2"/>
      <c r="FOZ85" s="2"/>
      <c r="FPA85" s="2"/>
      <c r="FPB85" s="2"/>
      <c r="FPC85" s="2"/>
      <c r="FPD85" s="2"/>
      <c r="FPE85" s="2"/>
      <c r="FPF85" s="2"/>
      <c r="FPG85" s="2"/>
      <c r="FPH85" s="2"/>
      <c r="FPI85" s="2"/>
      <c r="FPJ85" s="2"/>
      <c r="FPK85" s="2"/>
      <c r="FPL85" s="2"/>
      <c r="FPM85" s="2"/>
      <c r="FPN85" s="2"/>
      <c r="FPO85" s="2"/>
      <c r="FPP85" s="2"/>
      <c r="FPQ85" s="2"/>
      <c r="FPR85" s="2"/>
      <c r="FPS85" s="2"/>
      <c r="FPT85" s="2"/>
      <c r="FPU85" s="2"/>
      <c r="FPV85" s="2"/>
      <c r="FPW85" s="2"/>
      <c r="FPX85" s="2"/>
      <c r="FPY85" s="2"/>
      <c r="FPZ85" s="2"/>
      <c r="FQA85" s="2"/>
      <c r="FQB85" s="2"/>
      <c r="FQC85" s="2"/>
      <c r="FQD85" s="2"/>
      <c r="FQE85" s="2"/>
      <c r="FQF85" s="2"/>
      <c r="FQG85" s="2"/>
      <c r="FQH85" s="2"/>
      <c r="FQI85" s="2"/>
      <c r="FQJ85" s="2"/>
      <c r="FQK85" s="2"/>
      <c r="FQL85" s="2"/>
      <c r="FQM85" s="2"/>
      <c r="FQN85" s="2"/>
      <c r="FQO85" s="2"/>
      <c r="FQP85" s="2"/>
      <c r="FQQ85" s="2"/>
      <c r="FQR85" s="2"/>
      <c r="FQS85" s="2"/>
      <c r="FQT85" s="2"/>
      <c r="FQU85" s="2"/>
      <c r="FQV85" s="2"/>
      <c r="FQW85" s="2"/>
      <c r="FQX85" s="2"/>
      <c r="FQY85" s="2"/>
      <c r="FQZ85" s="2"/>
      <c r="FRA85" s="2"/>
      <c r="FRB85" s="2"/>
      <c r="FRC85" s="2"/>
      <c r="FRD85" s="2"/>
      <c r="FRE85" s="2"/>
      <c r="FRF85" s="2"/>
      <c r="FRG85" s="2"/>
      <c r="FRH85" s="2"/>
      <c r="FRI85" s="2"/>
      <c r="FRJ85" s="2"/>
      <c r="FRK85" s="2"/>
      <c r="FRL85" s="2"/>
      <c r="FRM85" s="2"/>
      <c r="FRN85" s="2"/>
      <c r="FRO85" s="2"/>
      <c r="FRP85" s="2"/>
      <c r="FRQ85" s="2"/>
      <c r="FRR85" s="2"/>
      <c r="FRS85" s="2"/>
      <c r="FRT85" s="2"/>
      <c r="FRU85" s="2"/>
      <c r="FRV85" s="2"/>
      <c r="FRW85" s="2"/>
      <c r="FRX85" s="2"/>
      <c r="FRY85" s="2"/>
      <c r="FRZ85" s="2"/>
      <c r="FSA85" s="2"/>
      <c r="FSB85" s="2"/>
      <c r="FSC85" s="2"/>
      <c r="FSD85" s="2"/>
      <c r="FSE85" s="2"/>
      <c r="FSF85" s="2"/>
      <c r="FSG85" s="2"/>
      <c r="FSH85" s="2"/>
      <c r="FSI85" s="2"/>
      <c r="FSJ85" s="2"/>
      <c r="FSK85" s="2"/>
      <c r="FSL85" s="2"/>
      <c r="FSM85" s="2"/>
      <c r="FSN85" s="2"/>
      <c r="FSO85" s="2"/>
      <c r="FSP85" s="2"/>
      <c r="FSQ85" s="2"/>
      <c r="FSR85" s="2"/>
      <c r="FSS85" s="2"/>
      <c r="FST85" s="2"/>
      <c r="FSU85" s="2"/>
      <c r="FSV85" s="2"/>
      <c r="FSW85" s="2"/>
      <c r="FSX85" s="2"/>
      <c r="FSY85" s="2"/>
      <c r="FSZ85" s="2"/>
      <c r="FTA85" s="2"/>
      <c r="FTB85" s="2"/>
      <c r="FTC85" s="2"/>
      <c r="FTD85" s="2"/>
      <c r="FTE85" s="2"/>
      <c r="FTF85" s="2"/>
      <c r="FTG85" s="2"/>
      <c r="FTH85" s="2"/>
      <c r="FTI85" s="2"/>
      <c r="FTJ85" s="2"/>
      <c r="FTK85" s="2"/>
      <c r="FTL85" s="2"/>
      <c r="FTM85" s="2"/>
      <c r="FTN85" s="2"/>
      <c r="FTO85" s="2"/>
      <c r="FTP85" s="2"/>
      <c r="FTQ85" s="2"/>
      <c r="FTR85" s="2"/>
      <c r="FTS85" s="2"/>
      <c r="FTT85" s="2"/>
      <c r="FTU85" s="2"/>
      <c r="FTV85" s="2"/>
      <c r="FTW85" s="2"/>
      <c r="FTX85" s="2"/>
      <c r="FTY85" s="2"/>
      <c r="FTZ85" s="2"/>
      <c r="FUA85" s="2"/>
      <c r="FUB85" s="2"/>
      <c r="FUC85" s="2"/>
      <c r="FUD85" s="2"/>
      <c r="FUE85" s="2"/>
      <c r="FUF85" s="2"/>
      <c r="FUG85" s="2"/>
      <c r="FUH85" s="2"/>
      <c r="FUI85" s="2"/>
      <c r="FUJ85" s="2"/>
      <c r="FUK85" s="2"/>
      <c r="FUL85" s="2"/>
      <c r="FUM85" s="2"/>
      <c r="FUN85" s="2"/>
      <c r="FUO85" s="2"/>
      <c r="FUP85" s="2"/>
      <c r="FUQ85" s="2"/>
      <c r="FUR85" s="2"/>
      <c r="FUS85" s="2"/>
      <c r="FUT85" s="2"/>
      <c r="FUU85" s="2"/>
      <c r="FUV85" s="2"/>
      <c r="FUW85" s="2"/>
      <c r="FUX85" s="2"/>
      <c r="FUY85" s="2"/>
      <c r="FUZ85" s="2"/>
      <c r="FVA85" s="2"/>
      <c r="FVB85" s="2"/>
      <c r="FVC85" s="2"/>
      <c r="FVD85" s="2"/>
      <c r="FVE85" s="2"/>
      <c r="FVF85" s="2"/>
      <c r="FVG85" s="2"/>
      <c r="FVH85" s="2"/>
      <c r="FVI85" s="2"/>
      <c r="FVJ85" s="2"/>
      <c r="FVK85" s="2"/>
      <c r="FVL85" s="2"/>
      <c r="FVM85" s="2"/>
      <c r="FVN85" s="2"/>
      <c r="FVO85" s="2"/>
      <c r="FVP85" s="2"/>
      <c r="FVQ85" s="2"/>
      <c r="FVR85" s="2"/>
      <c r="FVS85" s="2"/>
      <c r="FVT85" s="2"/>
      <c r="FVU85" s="2"/>
      <c r="FVV85" s="2"/>
      <c r="FVW85" s="2"/>
      <c r="FVX85" s="2"/>
      <c r="FVY85" s="2"/>
      <c r="FVZ85" s="2"/>
      <c r="FWA85" s="2"/>
      <c r="FWB85" s="2"/>
      <c r="FWC85" s="2"/>
      <c r="FWD85" s="2"/>
      <c r="FWE85" s="2"/>
      <c r="FWF85" s="2"/>
      <c r="FWG85" s="2"/>
      <c r="FWH85" s="2"/>
      <c r="FWI85" s="2"/>
      <c r="FWJ85" s="2"/>
      <c r="FWK85" s="2"/>
      <c r="FWL85" s="2"/>
      <c r="FWM85" s="2"/>
      <c r="FWN85" s="2"/>
      <c r="FWO85" s="2"/>
      <c r="FWP85" s="2"/>
      <c r="FWQ85" s="2"/>
      <c r="FWR85" s="2"/>
      <c r="FWS85" s="2"/>
      <c r="FWT85" s="2"/>
      <c r="FWU85" s="2"/>
      <c r="FWV85" s="2"/>
      <c r="FWW85" s="2"/>
      <c r="FWX85" s="2"/>
      <c r="FWY85" s="2"/>
      <c r="FWZ85" s="2"/>
      <c r="FXA85" s="2"/>
      <c r="FXB85" s="2"/>
      <c r="FXC85" s="2"/>
      <c r="FXD85" s="2"/>
      <c r="FXE85" s="2"/>
      <c r="FXF85" s="2"/>
      <c r="FXG85" s="2"/>
      <c r="FXH85" s="2"/>
      <c r="FXI85" s="2"/>
      <c r="FXJ85" s="2"/>
      <c r="FXK85" s="2"/>
      <c r="FXL85" s="2"/>
      <c r="FXM85" s="2"/>
      <c r="FXN85" s="2"/>
      <c r="FXO85" s="2"/>
      <c r="FXP85" s="2"/>
      <c r="FXQ85" s="2"/>
      <c r="FXR85" s="2"/>
      <c r="FXS85" s="2"/>
      <c r="FXT85" s="2"/>
      <c r="FXU85" s="2"/>
      <c r="FXV85" s="2"/>
      <c r="FXW85" s="2"/>
      <c r="FXX85" s="2"/>
      <c r="FXY85" s="2"/>
      <c r="FXZ85" s="2"/>
      <c r="FYA85" s="2"/>
      <c r="FYB85" s="2"/>
      <c r="FYC85" s="2"/>
      <c r="FYD85" s="2"/>
      <c r="FYE85" s="2"/>
      <c r="FYF85" s="2"/>
      <c r="FYG85" s="2"/>
      <c r="FYH85" s="2"/>
      <c r="FYI85" s="2"/>
      <c r="FYJ85" s="2"/>
      <c r="FYK85" s="2"/>
      <c r="FYL85" s="2"/>
      <c r="FYM85" s="2"/>
      <c r="FYN85" s="2"/>
      <c r="FYO85" s="2"/>
      <c r="FYP85" s="2"/>
      <c r="FYQ85" s="2"/>
      <c r="FYR85" s="2"/>
      <c r="FYS85" s="2"/>
      <c r="FYT85" s="2"/>
      <c r="FYU85" s="2"/>
      <c r="FYV85" s="2"/>
      <c r="FYW85" s="2"/>
      <c r="FYX85" s="2"/>
      <c r="FYY85" s="2"/>
      <c r="FYZ85" s="2"/>
      <c r="FZA85" s="2"/>
      <c r="FZB85" s="2"/>
      <c r="FZC85" s="2"/>
      <c r="FZD85" s="2"/>
      <c r="FZE85" s="2"/>
      <c r="FZF85" s="2"/>
      <c r="FZG85" s="2"/>
      <c r="FZH85" s="2"/>
      <c r="FZI85" s="2"/>
      <c r="FZJ85" s="2"/>
      <c r="FZK85" s="2"/>
      <c r="FZL85" s="2"/>
      <c r="FZM85" s="2"/>
      <c r="FZN85" s="2"/>
      <c r="FZO85" s="2"/>
      <c r="FZP85" s="2"/>
      <c r="FZQ85" s="2"/>
      <c r="FZR85" s="2"/>
      <c r="FZS85" s="2"/>
      <c r="FZT85" s="2"/>
      <c r="FZU85" s="2"/>
      <c r="FZV85" s="2"/>
      <c r="FZW85" s="2"/>
      <c r="FZX85" s="2"/>
      <c r="FZY85" s="2"/>
      <c r="FZZ85" s="2"/>
      <c r="GAA85" s="2"/>
      <c r="GAB85" s="2"/>
      <c r="GAC85" s="2"/>
      <c r="GAD85" s="2"/>
      <c r="GAE85" s="2"/>
      <c r="GAF85" s="2"/>
      <c r="GAG85" s="2"/>
      <c r="GAH85" s="2"/>
      <c r="GAI85" s="2"/>
      <c r="GAJ85" s="2"/>
      <c r="GAK85" s="2"/>
      <c r="GAL85" s="2"/>
      <c r="GAM85" s="2"/>
      <c r="GAN85" s="2"/>
      <c r="GAO85" s="2"/>
      <c r="GAP85" s="2"/>
      <c r="GAQ85" s="2"/>
      <c r="GAR85" s="2"/>
      <c r="GAS85" s="2"/>
      <c r="GAT85" s="2"/>
      <c r="GAU85" s="2"/>
      <c r="GAV85" s="2"/>
      <c r="GAW85" s="2"/>
      <c r="GAX85" s="2"/>
      <c r="GAY85" s="2"/>
      <c r="GAZ85" s="2"/>
      <c r="GBA85" s="2"/>
      <c r="GBB85" s="2"/>
      <c r="GBC85" s="2"/>
      <c r="GBD85" s="2"/>
      <c r="GBE85" s="2"/>
      <c r="GBF85" s="2"/>
      <c r="GBG85" s="2"/>
      <c r="GBH85" s="2"/>
      <c r="GBI85" s="2"/>
      <c r="GBJ85" s="2"/>
      <c r="GBK85" s="2"/>
      <c r="GBL85" s="2"/>
      <c r="GBM85" s="2"/>
      <c r="GBN85" s="2"/>
      <c r="GBO85" s="2"/>
      <c r="GBP85" s="2"/>
      <c r="GBQ85" s="2"/>
      <c r="GBR85" s="2"/>
      <c r="GBS85" s="2"/>
      <c r="GBT85" s="2"/>
      <c r="GBU85" s="2"/>
      <c r="GBV85" s="2"/>
      <c r="GBW85" s="2"/>
      <c r="GBX85" s="2"/>
      <c r="GBY85" s="2"/>
      <c r="GBZ85" s="2"/>
      <c r="GCA85" s="2"/>
      <c r="GCB85" s="2"/>
      <c r="GCC85" s="2"/>
      <c r="GCD85" s="2"/>
      <c r="GCE85" s="2"/>
      <c r="GCF85" s="2"/>
      <c r="GCG85" s="2"/>
      <c r="GCH85" s="2"/>
      <c r="GCI85" s="2"/>
      <c r="GCJ85" s="2"/>
      <c r="GCK85" s="2"/>
      <c r="GCL85" s="2"/>
      <c r="GCM85" s="2"/>
      <c r="GCN85" s="2"/>
      <c r="GCO85" s="2"/>
      <c r="GCP85" s="2"/>
      <c r="GCQ85" s="2"/>
      <c r="GCR85" s="2"/>
      <c r="GCS85" s="2"/>
      <c r="GCT85" s="2"/>
      <c r="GCU85" s="2"/>
      <c r="GCV85" s="2"/>
      <c r="GCW85" s="2"/>
      <c r="GCX85" s="2"/>
      <c r="GCY85" s="2"/>
      <c r="GCZ85" s="2"/>
      <c r="GDA85" s="2"/>
      <c r="GDB85" s="2"/>
      <c r="GDC85" s="2"/>
      <c r="GDD85" s="2"/>
      <c r="GDE85" s="2"/>
      <c r="GDF85" s="2"/>
      <c r="GDG85" s="2"/>
      <c r="GDH85" s="2"/>
      <c r="GDI85" s="2"/>
      <c r="GDJ85" s="2"/>
      <c r="GDK85" s="2"/>
      <c r="GDL85" s="2"/>
      <c r="GDM85" s="2"/>
      <c r="GDN85" s="2"/>
      <c r="GDO85" s="2"/>
      <c r="GDP85" s="2"/>
      <c r="GDQ85" s="2"/>
      <c r="GDR85" s="2"/>
      <c r="GDS85" s="2"/>
      <c r="GDT85" s="2"/>
      <c r="GDU85" s="2"/>
      <c r="GDV85" s="2"/>
      <c r="GDW85" s="2"/>
      <c r="GDX85" s="2"/>
      <c r="GDY85" s="2"/>
      <c r="GDZ85" s="2"/>
      <c r="GEA85" s="2"/>
      <c r="GEB85" s="2"/>
      <c r="GEC85" s="2"/>
      <c r="GED85" s="2"/>
      <c r="GEE85" s="2"/>
      <c r="GEF85" s="2"/>
      <c r="GEG85" s="2"/>
      <c r="GEH85" s="2"/>
      <c r="GEI85" s="2"/>
      <c r="GEJ85" s="2"/>
      <c r="GEK85" s="2"/>
      <c r="GEL85" s="2"/>
      <c r="GEM85" s="2"/>
      <c r="GEN85" s="2"/>
      <c r="GEO85" s="2"/>
      <c r="GEP85" s="2"/>
      <c r="GEQ85" s="2"/>
      <c r="GER85" s="2"/>
      <c r="GES85" s="2"/>
      <c r="GET85" s="2"/>
      <c r="GEU85" s="2"/>
      <c r="GEV85" s="2"/>
      <c r="GEW85" s="2"/>
      <c r="GEX85" s="2"/>
      <c r="GEY85" s="2"/>
      <c r="GEZ85" s="2"/>
      <c r="GFA85" s="2"/>
      <c r="GFB85" s="2"/>
      <c r="GFC85" s="2"/>
      <c r="GFD85" s="2"/>
      <c r="GFE85" s="2"/>
      <c r="GFF85" s="2"/>
      <c r="GFG85" s="2"/>
      <c r="GFH85" s="2"/>
      <c r="GFI85" s="2"/>
      <c r="GFJ85" s="2"/>
      <c r="GFK85" s="2"/>
      <c r="GFL85" s="2"/>
      <c r="GFM85" s="2"/>
      <c r="GFN85" s="2"/>
      <c r="GFO85" s="2"/>
      <c r="GFP85" s="2"/>
      <c r="GFQ85" s="2"/>
      <c r="GFR85" s="2"/>
      <c r="GFS85" s="2"/>
      <c r="GFT85" s="2"/>
      <c r="GFU85" s="2"/>
      <c r="GFV85" s="2"/>
      <c r="GFW85" s="2"/>
      <c r="GFX85" s="2"/>
      <c r="GFY85" s="2"/>
      <c r="GFZ85" s="2"/>
      <c r="GGA85" s="2"/>
      <c r="GGB85" s="2"/>
      <c r="GGC85" s="2"/>
      <c r="GGD85" s="2"/>
      <c r="GGE85" s="2"/>
      <c r="GGF85" s="2"/>
      <c r="GGG85" s="2"/>
      <c r="GGH85" s="2"/>
      <c r="GGI85" s="2"/>
      <c r="GGJ85" s="2"/>
      <c r="GGK85" s="2"/>
      <c r="GGL85" s="2"/>
      <c r="GGM85" s="2"/>
      <c r="GGN85" s="2"/>
      <c r="GGO85" s="2"/>
      <c r="GGP85" s="2"/>
      <c r="GGQ85" s="2"/>
      <c r="GGR85" s="2"/>
      <c r="GGS85" s="2"/>
      <c r="GGT85" s="2"/>
      <c r="GGU85" s="2"/>
      <c r="GGV85" s="2"/>
      <c r="GGW85" s="2"/>
      <c r="GGX85" s="2"/>
      <c r="GGY85" s="2"/>
      <c r="GGZ85" s="2"/>
      <c r="GHA85" s="2"/>
      <c r="GHB85" s="2"/>
      <c r="GHC85" s="2"/>
      <c r="GHD85" s="2"/>
      <c r="GHE85" s="2"/>
      <c r="GHF85" s="2"/>
      <c r="GHG85" s="2"/>
      <c r="GHH85" s="2"/>
      <c r="GHI85" s="2"/>
      <c r="GHJ85" s="2"/>
      <c r="GHK85" s="2"/>
      <c r="GHL85" s="2"/>
      <c r="GHM85" s="2"/>
      <c r="GHN85" s="2"/>
      <c r="GHO85" s="2"/>
      <c r="GHP85" s="2"/>
      <c r="GHQ85" s="2"/>
      <c r="GHR85" s="2"/>
      <c r="GHS85" s="2"/>
      <c r="GHT85" s="2"/>
      <c r="GHU85" s="2"/>
      <c r="GHV85" s="2"/>
      <c r="GHW85" s="2"/>
      <c r="GHX85" s="2"/>
      <c r="GHY85" s="2"/>
      <c r="GHZ85" s="2"/>
      <c r="GIA85" s="2"/>
      <c r="GIB85" s="2"/>
      <c r="GIC85" s="2"/>
      <c r="GID85" s="2"/>
      <c r="GIE85" s="2"/>
      <c r="GIF85" s="2"/>
      <c r="GIG85" s="2"/>
      <c r="GIH85" s="2"/>
      <c r="GII85" s="2"/>
      <c r="GIJ85" s="2"/>
      <c r="GIK85" s="2"/>
      <c r="GIL85" s="2"/>
      <c r="GIM85" s="2"/>
      <c r="GIN85" s="2"/>
      <c r="GIO85" s="2"/>
      <c r="GIP85" s="2"/>
      <c r="GIQ85" s="2"/>
      <c r="GIR85" s="2"/>
      <c r="GIS85" s="2"/>
      <c r="GIT85" s="2"/>
      <c r="GIU85" s="2"/>
      <c r="GIV85" s="2"/>
      <c r="GIW85" s="2"/>
      <c r="GIX85" s="2"/>
      <c r="GIY85" s="2"/>
      <c r="GIZ85" s="2"/>
      <c r="GJA85" s="2"/>
      <c r="GJB85" s="2"/>
      <c r="GJC85" s="2"/>
      <c r="GJD85" s="2"/>
      <c r="GJE85" s="2"/>
      <c r="GJF85" s="2"/>
      <c r="GJG85" s="2"/>
      <c r="GJH85" s="2"/>
      <c r="GJI85" s="2"/>
      <c r="GJJ85" s="2"/>
      <c r="GJK85" s="2"/>
      <c r="GJL85" s="2"/>
      <c r="GJM85" s="2"/>
      <c r="GJN85" s="2"/>
      <c r="GJO85" s="2"/>
      <c r="GJP85" s="2"/>
      <c r="GJQ85" s="2"/>
      <c r="GJR85" s="2"/>
      <c r="GJS85" s="2"/>
      <c r="GJT85" s="2"/>
      <c r="GJU85" s="2"/>
      <c r="GJV85" s="2"/>
      <c r="GJW85" s="2"/>
      <c r="GJX85" s="2"/>
      <c r="GJY85" s="2"/>
      <c r="GJZ85" s="2"/>
      <c r="GKA85" s="2"/>
      <c r="GKB85" s="2"/>
      <c r="GKC85" s="2"/>
      <c r="GKD85" s="2"/>
      <c r="GKE85" s="2"/>
      <c r="GKF85" s="2"/>
      <c r="GKG85" s="2"/>
      <c r="GKH85" s="2"/>
      <c r="GKI85" s="2"/>
      <c r="GKJ85" s="2"/>
      <c r="GKK85" s="2"/>
      <c r="GKL85" s="2"/>
      <c r="GKM85" s="2"/>
      <c r="GKN85" s="2"/>
      <c r="GKO85" s="2"/>
      <c r="GKP85" s="2"/>
      <c r="GKQ85" s="2"/>
      <c r="GKR85" s="2"/>
      <c r="GKS85" s="2"/>
      <c r="GKT85" s="2"/>
      <c r="GKU85" s="2"/>
      <c r="GKV85" s="2"/>
      <c r="GKW85" s="2"/>
      <c r="GKX85" s="2"/>
      <c r="GKY85" s="2"/>
      <c r="GKZ85" s="2"/>
      <c r="GLA85" s="2"/>
      <c r="GLB85" s="2"/>
      <c r="GLC85" s="2"/>
      <c r="GLD85" s="2"/>
      <c r="GLE85" s="2"/>
      <c r="GLF85" s="2"/>
      <c r="GLG85" s="2"/>
      <c r="GLH85" s="2"/>
      <c r="GLI85" s="2"/>
      <c r="GLJ85" s="2"/>
      <c r="GLK85" s="2"/>
      <c r="GLL85" s="2"/>
      <c r="GLM85" s="2"/>
      <c r="GLN85" s="2"/>
      <c r="GLO85" s="2"/>
      <c r="GLP85" s="2"/>
      <c r="GLQ85" s="2"/>
      <c r="GLR85" s="2"/>
      <c r="GLS85" s="2"/>
      <c r="GLT85" s="2"/>
      <c r="GLU85" s="2"/>
      <c r="GLV85" s="2"/>
      <c r="GLW85" s="2"/>
      <c r="GLX85" s="2"/>
      <c r="GLY85" s="2"/>
      <c r="GLZ85" s="2"/>
      <c r="GMA85" s="2"/>
      <c r="GMB85" s="2"/>
      <c r="GMC85" s="2"/>
      <c r="GMD85" s="2"/>
      <c r="GME85" s="2"/>
      <c r="GMF85" s="2"/>
      <c r="GMG85" s="2"/>
      <c r="GMH85" s="2"/>
      <c r="GMI85" s="2"/>
      <c r="GMJ85" s="2"/>
      <c r="GMK85" s="2"/>
      <c r="GML85" s="2"/>
      <c r="GMM85" s="2"/>
      <c r="GMN85" s="2"/>
      <c r="GMO85" s="2"/>
      <c r="GMP85" s="2"/>
      <c r="GMQ85" s="2"/>
      <c r="GMR85" s="2"/>
      <c r="GMS85" s="2"/>
      <c r="GMT85" s="2"/>
      <c r="GMU85" s="2"/>
      <c r="GMV85" s="2"/>
      <c r="GMW85" s="2"/>
      <c r="GMX85" s="2"/>
      <c r="GMY85" s="2"/>
      <c r="GMZ85" s="2"/>
      <c r="GNA85" s="2"/>
      <c r="GNB85" s="2"/>
      <c r="GNC85" s="2"/>
      <c r="GND85" s="2"/>
      <c r="GNE85" s="2"/>
      <c r="GNF85" s="2"/>
      <c r="GNG85" s="2"/>
      <c r="GNH85" s="2"/>
      <c r="GNI85" s="2"/>
      <c r="GNJ85" s="2"/>
      <c r="GNK85" s="2"/>
      <c r="GNL85" s="2"/>
      <c r="GNM85" s="2"/>
      <c r="GNN85" s="2"/>
      <c r="GNO85" s="2"/>
      <c r="GNP85" s="2"/>
      <c r="GNQ85" s="2"/>
      <c r="GNR85" s="2"/>
      <c r="GNS85" s="2"/>
      <c r="GNT85" s="2"/>
      <c r="GNU85" s="2"/>
      <c r="GNV85" s="2"/>
      <c r="GNW85" s="2"/>
      <c r="GNX85" s="2"/>
      <c r="GNY85" s="2"/>
      <c r="GNZ85" s="2"/>
      <c r="GOA85" s="2"/>
      <c r="GOB85" s="2"/>
      <c r="GOC85" s="2"/>
      <c r="GOD85" s="2"/>
      <c r="GOE85" s="2"/>
      <c r="GOF85" s="2"/>
      <c r="GOG85" s="2"/>
      <c r="GOH85" s="2"/>
      <c r="GOI85" s="2"/>
      <c r="GOJ85" s="2"/>
      <c r="GOK85" s="2"/>
      <c r="GOL85" s="2"/>
      <c r="GOM85" s="2"/>
      <c r="GON85" s="2"/>
      <c r="GOO85" s="2"/>
      <c r="GOP85" s="2"/>
      <c r="GOQ85" s="2"/>
      <c r="GOR85" s="2"/>
      <c r="GOS85" s="2"/>
      <c r="GOT85" s="2"/>
      <c r="GOU85" s="2"/>
      <c r="GOV85" s="2"/>
      <c r="GOW85" s="2"/>
      <c r="GOX85" s="2"/>
      <c r="GOY85" s="2"/>
      <c r="GOZ85" s="2"/>
      <c r="GPA85" s="2"/>
      <c r="GPB85" s="2"/>
      <c r="GPC85" s="2"/>
      <c r="GPD85" s="2"/>
      <c r="GPE85" s="2"/>
      <c r="GPF85" s="2"/>
      <c r="GPG85" s="2"/>
      <c r="GPH85" s="2"/>
      <c r="GPI85" s="2"/>
      <c r="GPJ85" s="2"/>
      <c r="GPK85" s="2"/>
      <c r="GPL85" s="2"/>
      <c r="GPM85" s="2"/>
      <c r="GPN85" s="2"/>
      <c r="GPO85" s="2"/>
      <c r="GPP85" s="2"/>
      <c r="GPQ85" s="2"/>
      <c r="GPR85" s="2"/>
      <c r="GPS85" s="2"/>
      <c r="GPT85" s="2"/>
      <c r="GPU85" s="2"/>
      <c r="GPV85" s="2"/>
      <c r="GPW85" s="2"/>
      <c r="GPX85" s="2"/>
      <c r="GPY85" s="2"/>
      <c r="GPZ85" s="2"/>
      <c r="GQA85" s="2"/>
      <c r="GQB85" s="2"/>
      <c r="GQC85" s="2"/>
      <c r="GQD85" s="2"/>
      <c r="GQE85" s="2"/>
      <c r="GQF85" s="2"/>
      <c r="GQG85" s="2"/>
      <c r="GQH85" s="2"/>
      <c r="GQI85" s="2"/>
      <c r="GQJ85" s="2"/>
      <c r="GQK85" s="2"/>
      <c r="GQL85" s="2"/>
      <c r="GQM85" s="2"/>
      <c r="GQN85" s="2"/>
      <c r="GQO85" s="2"/>
      <c r="GQP85" s="2"/>
      <c r="GQQ85" s="2"/>
      <c r="GQR85" s="2"/>
      <c r="GQS85" s="2"/>
      <c r="GQT85" s="2"/>
      <c r="GQU85" s="2"/>
      <c r="GQV85" s="2"/>
      <c r="GQW85" s="2"/>
      <c r="GQX85" s="2"/>
      <c r="GQY85" s="2"/>
      <c r="GQZ85" s="2"/>
      <c r="GRA85" s="2"/>
      <c r="GRB85" s="2"/>
      <c r="GRC85" s="2"/>
      <c r="GRD85" s="2"/>
      <c r="GRE85" s="2"/>
      <c r="GRF85" s="2"/>
      <c r="GRG85" s="2"/>
      <c r="GRH85" s="2"/>
      <c r="GRI85" s="2"/>
      <c r="GRJ85" s="2"/>
      <c r="GRK85" s="2"/>
      <c r="GRL85" s="2"/>
      <c r="GRM85" s="2"/>
      <c r="GRN85" s="2"/>
      <c r="GRO85" s="2"/>
      <c r="GRP85" s="2"/>
      <c r="GRQ85" s="2"/>
      <c r="GRR85" s="2"/>
      <c r="GRS85" s="2"/>
      <c r="GRT85" s="2"/>
      <c r="GRU85" s="2"/>
      <c r="GRV85" s="2"/>
      <c r="GRW85" s="2"/>
      <c r="GRX85" s="2"/>
      <c r="GRY85" s="2"/>
      <c r="GRZ85" s="2"/>
      <c r="GSA85" s="2"/>
      <c r="GSB85" s="2"/>
      <c r="GSC85" s="2"/>
      <c r="GSD85" s="2"/>
      <c r="GSE85" s="2"/>
      <c r="GSF85" s="2"/>
      <c r="GSG85" s="2"/>
      <c r="GSH85" s="2"/>
      <c r="GSI85" s="2"/>
      <c r="GSJ85" s="2"/>
      <c r="GSK85" s="2"/>
      <c r="GSL85" s="2"/>
      <c r="GSM85" s="2"/>
      <c r="GSN85" s="2"/>
      <c r="GSO85" s="2"/>
      <c r="GSP85" s="2"/>
      <c r="GSQ85" s="2"/>
      <c r="GSR85" s="2"/>
      <c r="GSS85" s="2"/>
      <c r="GST85" s="2"/>
      <c r="GSU85" s="2"/>
      <c r="GSV85" s="2"/>
      <c r="GSW85" s="2"/>
      <c r="GSX85" s="2"/>
      <c r="GSY85" s="2"/>
      <c r="GSZ85" s="2"/>
      <c r="GTA85" s="2"/>
      <c r="GTB85" s="2"/>
      <c r="GTC85" s="2"/>
      <c r="GTD85" s="2"/>
      <c r="GTE85" s="2"/>
      <c r="GTF85" s="2"/>
      <c r="GTG85" s="2"/>
      <c r="GTH85" s="2"/>
      <c r="GTI85" s="2"/>
      <c r="GTJ85" s="2"/>
      <c r="GTK85" s="2"/>
      <c r="GTL85" s="2"/>
      <c r="GTM85" s="2"/>
      <c r="GTN85" s="2"/>
      <c r="GTO85" s="2"/>
      <c r="GTP85" s="2"/>
      <c r="GTQ85" s="2"/>
      <c r="GTR85" s="2"/>
      <c r="GTS85" s="2"/>
      <c r="GTT85" s="2"/>
      <c r="GTU85" s="2"/>
      <c r="GTV85" s="2"/>
      <c r="GTW85" s="2"/>
      <c r="GTX85" s="2"/>
      <c r="GTY85" s="2"/>
      <c r="GTZ85" s="2"/>
      <c r="GUA85" s="2"/>
      <c r="GUB85" s="2"/>
      <c r="GUC85" s="2"/>
      <c r="GUD85" s="2"/>
      <c r="GUE85" s="2"/>
      <c r="GUF85" s="2"/>
      <c r="GUG85" s="2"/>
      <c r="GUH85" s="2"/>
      <c r="GUI85" s="2"/>
      <c r="GUJ85" s="2"/>
      <c r="GUK85" s="2"/>
      <c r="GUL85" s="2"/>
      <c r="GUM85" s="2"/>
      <c r="GUN85" s="2"/>
      <c r="GUO85" s="2"/>
      <c r="GUP85" s="2"/>
      <c r="GUQ85" s="2"/>
      <c r="GUR85" s="2"/>
      <c r="GUS85" s="2"/>
      <c r="GUT85" s="2"/>
      <c r="GUU85" s="2"/>
      <c r="GUV85" s="2"/>
      <c r="GUW85" s="2"/>
      <c r="GUX85" s="2"/>
      <c r="GUY85" s="2"/>
      <c r="GUZ85" s="2"/>
      <c r="GVA85" s="2"/>
      <c r="GVB85" s="2"/>
      <c r="GVC85" s="2"/>
      <c r="GVD85" s="2"/>
      <c r="GVE85" s="2"/>
      <c r="GVF85" s="2"/>
      <c r="GVG85" s="2"/>
      <c r="GVH85" s="2"/>
      <c r="GVI85" s="2"/>
      <c r="GVJ85" s="2"/>
      <c r="GVK85" s="2"/>
      <c r="GVL85" s="2"/>
      <c r="GVM85" s="2"/>
      <c r="GVN85" s="2"/>
      <c r="GVO85" s="2"/>
      <c r="GVP85" s="2"/>
      <c r="GVQ85" s="2"/>
      <c r="GVR85" s="2"/>
      <c r="GVS85" s="2"/>
      <c r="GVT85" s="2"/>
      <c r="GVU85" s="2"/>
      <c r="GVV85" s="2"/>
      <c r="GVW85" s="2"/>
      <c r="GVX85" s="2"/>
      <c r="GVY85" s="2"/>
      <c r="GVZ85" s="2"/>
      <c r="GWA85" s="2"/>
      <c r="GWB85" s="2"/>
      <c r="GWC85" s="2"/>
      <c r="GWD85" s="2"/>
      <c r="GWE85" s="2"/>
      <c r="GWF85" s="2"/>
      <c r="GWG85" s="2"/>
      <c r="GWH85" s="2"/>
      <c r="GWI85" s="2"/>
      <c r="GWJ85" s="2"/>
      <c r="GWK85" s="2"/>
      <c r="GWL85" s="2"/>
      <c r="GWM85" s="2"/>
      <c r="GWN85" s="2"/>
      <c r="GWO85" s="2"/>
      <c r="GWP85" s="2"/>
      <c r="GWQ85" s="2"/>
      <c r="GWR85" s="2"/>
      <c r="GWS85" s="2"/>
      <c r="GWT85" s="2"/>
      <c r="GWU85" s="2"/>
      <c r="GWV85" s="2"/>
      <c r="GWW85" s="2"/>
      <c r="GWX85" s="2"/>
      <c r="GWY85" s="2"/>
      <c r="GWZ85" s="2"/>
      <c r="GXA85" s="2"/>
      <c r="GXB85" s="2"/>
      <c r="GXC85" s="2"/>
      <c r="GXD85" s="2"/>
      <c r="GXE85" s="2"/>
      <c r="GXF85" s="2"/>
      <c r="GXG85" s="2"/>
      <c r="GXH85" s="2"/>
      <c r="GXI85" s="2"/>
      <c r="GXJ85" s="2"/>
      <c r="GXK85" s="2"/>
      <c r="GXL85" s="2"/>
      <c r="GXM85" s="2"/>
      <c r="GXN85" s="2"/>
      <c r="GXO85" s="2"/>
      <c r="GXP85" s="2"/>
      <c r="GXQ85" s="2"/>
      <c r="GXR85" s="2"/>
      <c r="GXS85" s="2"/>
      <c r="GXT85" s="2"/>
      <c r="GXU85" s="2"/>
      <c r="GXV85" s="2"/>
      <c r="GXW85" s="2"/>
      <c r="GXX85" s="2"/>
      <c r="GXY85" s="2"/>
      <c r="GXZ85" s="2"/>
      <c r="GYA85" s="2"/>
      <c r="GYB85" s="2"/>
      <c r="GYC85" s="2"/>
      <c r="GYD85" s="2"/>
      <c r="GYE85" s="2"/>
      <c r="GYF85" s="2"/>
      <c r="GYG85" s="2"/>
      <c r="GYH85" s="2"/>
      <c r="GYI85" s="2"/>
      <c r="GYJ85" s="2"/>
      <c r="GYK85" s="2"/>
      <c r="GYL85" s="2"/>
      <c r="GYM85" s="2"/>
      <c r="GYN85" s="2"/>
      <c r="GYO85" s="2"/>
      <c r="GYP85" s="2"/>
      <c r="GYQ85" s="2"/>
      <c r="GYR85" s="2"/>
      <c r="GYS85" s="2"/>
      <c r="GYT85" s="2"/>
      <c r="GYU85" s="2"/>
      <c r="GYV85" s="2"/>
      <c r="GYW85" s="2"/>
      <c r="GYX85" s="2"/>
      <c r="GYY85" s="2"/>
      <c r="GYZ85" s="2"/>
      <c r="GZA85" s="2"/>
      <c r="GZB85" s="2"/>
      <c r="GZC85" s="2"/>
      <c r="GZD85" s="2"/>
      <c r="GZE85" s="2"/>
      <c r="GZF85" s="2"/>
      <c r="GZG85" s="2"/>
      <c r="GZH85" s="2"/>
      <c r="GZI85" s="2"/>
      <c r="GZJ85" s="2"/>
      <c r="GZK85" s="2"/>
      <c r="GZL85" s="2"/>
      <c r="GZM85" s="2"/>
      <c r="GZN85" s="2"/>
      <c r="GZO85" s="2"/>
      <c r="GZP85" s="2"/>
      <c r="GZQ85" s="2"/>
      <c r="GZR85" s="2"/>
      <c r="GZS85" s="2"/>
      <c r="GZT85" s="2"/>
      <c r="GZU85" s="2"/>
      <c r="GZV85" s="2"/>
      <c r="GZW85" s="2"/>
      <c r="GZX85" s="2"/>
      <c r="GZY85" s="2"/>
      <c r="GZZ85" s="2"/>
      <c r="HAA85" s="2"/>
      <c r="HAB85" s="2"/>
      <c r="HAC85" s="2"/>
      <c r="HAD85" s="2"/>
      <c r="HAE85" s="2"/>
      <c r="HAF85" s="2"/>
      <c r="HAG85" s="2"/>
      <c r="HAH85" s="2"/>
      <c r="HAI85" s="2"/>
      <c r="HAJ85" s="2"/>
      <c r="HAK85" s="2"/>
      <c r="HAL85" s="2"/>
      <c r="HAM85" s="2"/>
      <c r="HAN85" s="2"/>
      <c r="HAO85" s="2"/>
      <c r="HAP85" s="2"/>
      <c r="HAQ85" s="2"/>
      <c r="HAR85" s="2"/>
      <c r="HAS85" s="2"/>
      <c r="HAT85" s="2"/>
      <c r="HAU85" s="2"/>
      <c r="HAV85" s="2"/>
      <c r="HAW85" s="2"/>
      <c r="HAX85" s="2"/>
      <c r="HAY85" s="2"/>
      <c r="HAZ85" s="2"/>
      <c r="HBA85" s="2"/>
      <c r="HBB85" s="2"/>
      <c r="HBC85" s="2"/>
      <c r="HBD85" s="2"/>
      <c r="HBE85" s="2"/>
      <c r="HBF85" s="2"/>
      <c r="HBG85" s="2"/>
      <c r="HBH85" s="2"/>
      <c r="HBI85" s="2"/>
      <c r="HBJ85" s="2"/>
      <c r="HBK85" s="2"/>
      <c r="HBL85" s="2"/>
      <c r="HBM85" s="2"/>
      <c r="HBN85" s="2"/>
      <c r="HBO85" s="2"/>
      <c r="HBP85" s="2"/>
      <c r="HBQ85" s="2"/>
      <c r="HBR85" s="2"/>
      <c r="HBS85" s="2"/>
      <c r="HBT85" s="2"/>
      <c r="HBU85" s="2"/>
      <c r="HBV85" s="2"/>
      <c r="HBW85" s="2"/>
      <c r="HBX85" s="2"/>
      <c r="HBY85" s="2"/>
      <c r="HBZ85" s="2"/>
      <c r="HCA85" s="2"/>
      <c r="HCB85" s="2"/>
      <c r="HCC85" s="2"/>
      <c r="HCD85" s="2"/>
      <c r="HCE85" s="2"/>
      <c r="HCF85" s="2"/>
      <c r="HCG85" s="2"/>
      <c r="HCH85" s="2"/>
      <c r="HCI85" s="2"/>
      <c r="HCJ85" s="2"/>
      <c r="HCK85" s="2"/>
      <c r="HCL85" s="2"/>
      <c r="HCM85" s="2"/>
      <c r="HCN85" s="2"/>
      <c r="HCO85" s="2"/>
      <c r="HCP85" s="2"/>
      <c r="HCQ85" s="2"/>
      <c r="HCR85" s="2"/>
      <c r="HCS85" s="2"/>
      <c r="HCT85" s="2"/>
      <c r="HCU85" s="2"/>
      <c r="HCV85" s="2"/>
      <c r="HCW85" s="2"/>
      <c r="HCX85" s="2"/>
      <c r="HCY85" s="2"/>
      <c r="HCZ85" s="2"/>
      <c r="HDA85" s="2"/>
      <c r="HDB85" s="2"/>
      <c r="HDC85" s="2"/>
      <c r="HDD85" s="2"/>
      <c r="HDE85" s="2"/>
      <c r="HDF85" s="2"/>
      <c r="HDG85" s="2"/>
      <c r="HDH85" s="2"/>
      <c r="HDI85" s="2"/>
      <c r="HDJ85" s="2"/>
      <c r="HDK85" s="2"/>
      <c r="HDL85" s="2"/>
      <c r="HDM85" s="2"/>
      <c r="HDN85" s="2"/>
      <c r="HDO85" s="2"/>
      <c r="HDP85" s="2"/>
      <c r="HDQ85" s="2"/>
      <c r="HDR85" s="2"/>
      <c r="HDS85" s="2"/>
      <c r="HDT85" s="2"/>
      <c r="HDU85" s="2"/>
      <c r="HDV85" s="2"/>
      <c r="HDW85" s="2"/>
      <c r="HDX85" s="2"/>
      <c r="HDY85" s="2"/>
      <c r="HDZ85" s="2"/>
      <c r="HEA85" s="2"/>
      <c r="HEB85" s="2"/>
      <c r="HEC85" s="2"/>
      <c r="HED85" s="2"/>
      <c r="HEE85" s="2"/>
      <c r="HEF85" s="2"/>
      <c r="HEG85" s="2"/>
      <c r="HEH85" s="2"/>
      <c r="HEI85" s="2"/>
      <c r="HEJ85" s="2"/>
      <c r="HEK85" s="2"/>
      <c r="HEL85" s="2"/>
      <c r="HEM85" s="2"/>
      <c r="HEN85" s="2"/>
      <c r="HEO85" s="2"/>
      <c r="HEP85" s="2"/>
      <c r="HEQ85" s="2"/>
      <c r="HER85" s="2"/>
      <c r="HES85" s="2"/>
      <c r="HET85" s="2"/>
      <c r="HEU85" s="2"/>
      <c r="HEV85" s="2"/>
      <c r="HEW85" s="2"/>
      <c r="HEX85" s="2"/>
      <c r="HEY85" s="2"/>
      <c r="HEZ85" s="2"/>
      <c r="HFA85" s="2"/>
      <c r="HFB85" s="2"/>
      <c r="HFC85" s="2"/>
      <c r="HFD85" s="2"/>
      <c r="HFE85" s="2"/>
      <c r="HFF85" s="2"/>
      <c r="HFG85" s="2"/>
      <c r="HFH85" s="2"/>
      <c r="HFI85" s="2"/>
      <c r="HFJ85" s="2"/>
      <c r="HFK85" s="2"/>
      <c r="HFL85" s="2"/>
      <c r="HFM85" s="2"/>
      <c r="HFN85" s="2"/>
      <c r="HFO85" s="2"/>
      <c r="HFP85" s="2"/>
      <c r="HFQ85" s="2"/>
      <c r="HFR85" s="2"/>
      <c r="HFS85" s="2"/>
      <c r="HFT85" s="2"/>
      <c r="HFU85" s="2"/>
      <c r="HFV85" s="2"/>
      <c r="HFW85" s="2"/>
      <c r="HFX85" s="2"/>
      <c r="HFY85" s="2"/>
      <c r="HFZ85" s="2"/>
      <c r="HGA85" s="2"/>
      <c r="HGB85" s="2"/>
      <c r="HGC85" s="2"/>
      <c r="HGD85" s="2"/>
      <c r="HGE85" s="2"/>
      <c r="HGF85" s="2"/>
      <c r="HGG85" s="2"/>
      <c r="HGH85" s="2"/>
      <c r="HGI85" s="2"/>
      <c r="HGJ85" s="2"/>
      <c r="HGK85" s="2"/>
      <c r="HGL85" s="2"/>
      <c r="HGM85" s="2"/>
      <c r="HGN85" s="2"/>
      <c r="HGO85" s="2"/>
      <c r="HGP85" s="2"/>
      <c r="HGQ85" s="2"/>
      <c r="HGR85" s="2"/>
      <c r="HGS85" s="2"/>
      <c r="HGT85" s="2"/>
      <c r="HGU85" s="2"/>
      <c r="HGV85" s="2"/>
      <c r="HGW85" s="2"/>
      <c r="HGX85" s="2"/>
      <c r="HGY85" s="2"/>
      <c r="HGZ85" s="2"/>
      <c r="HHA85" s="2"/>
      <c r="HHB85" s="2"/>
      <c r="HHC85" s="2"/>
      <c r="HHD85" s="2"/>
      <c r="HHE85" s="2"/>
      <c r="HHF85" s="2"/>
      <c r="HHG85" s="2"/>
      <c r="HHH85" s="2"/>
      <c r="HHI85" s="2"/>
      <c r="HHJ85" s="2"/>
      <c r="HHK85" s="2"/>
      <c r="HHL85" s="2"/>
      <c r="HHM85" s="2"/>
      <c r="HHN85" s="2"/>
      <c r="HHO85" s="2"/>
      <c r="HHP85" s="2"/>
      <c r="HHQ85" s="2"/>
      <c r="HHR85" s="2"/>
      <c r="HHS85" s="2"/>
      <c r="HHT85" s="2"/>
      <c r="HHU85" s="2"/>
      <c r="HHV85" s="2"/>
      <c r="HHW85" s="2"/>
      <c r="HHX85" s="2"/>
      <c r="HHY85" s="2"/>
      <c r="HHZ85" s="2"/>
      <c r="HIA85" s="2"/>
      <c r="HIB85" s="2"/>
      <c r="HIC85" s="2"/>
      <c r="HID85" s="2"/>
      <c r="HIE85" s="2"/>
      <c r="HIF85" s="2"/>
      <c r="HIG85" s="2"/>
      <c r="HIH85" s="2"/>
      <c r="HII85" s="2"/>
      <c r="HIJ85" s="2"/>
      <c r="HIK85" s="2"/>
      <c r="HIL85" s="2"/>
      <c r="HIM85" s="2"/>
      <c r="HIN85" s="2"/>
      <c r="HIO85" s="2"/>
      <c r="HIP85" s="2"/>
      <c r="HIQ85" s="2"/>
      <c r="HIR85" s="2"/>
      <c r="HIS85" s="2"/>
      <c r="HIT85" s="2"/>
      <c r="HIU85" s="2"/>
      <c r="HIV85" s="2"/>
      <c r="HIW85" s="2"/>
      <c r="HIX85" s="2"/>
      <c r="HIY85" s="2"/>
      <c r="HIZ85" s="2"/>
      <c r="HJA85" s="2"/>
      <c r="HJB85" s="2"/>
      <c r="HJC85" s="2"/>
      <c r="HJD85" s="2"/>
      <c r="HJE85" s="2"/>
      <c r="HJF85" s="2"/>
      <c r="HJG85" s="2"/>
      <c r="HJH85" s="2"/>
      <c r="HJI85" s="2"/>
      <c r="HJJ85" s="2"/>
      <c r="HJK85" s="2"/>
      <c r="HJL85" s="2"/>
      <c r="HJM85" s="2"/>
      <c r="HJN85" s="2"/>
      <c r="HJO85" s="2"/>
      <c r="HJP85" s="2"/>
      <c r="HJQ85" s="2"/>
      <c r="HJR85" s="2"/>
      <c r="HJS85" s="2"/>
      <c r="HJT85" s="2"/>
      <c r="HJU85" s="2"/>
      <c r="HJV85" s="2"/>
      <c r="HJW85" s="2"/>
      <c r="HJX85" s="2"/>
      <c r="HJY85" s="2"/>
      <c r="HJZ85" s="2"/>
      <c r="HKA85" s="2"/>
      <c r="HKB85" s="2"/>
      <c r="HKC85" s="2"/>
      <c r="HKD85" s="2"/>
      <c r="HKE85" s="2"/>
      <c r="HKF85" s="2"/>
      <c r="HKG85" s="2"/>
      <c r="HKH85" s="2"/>
      <c r="HKI85" s="2"/>
      <c r="HKJ85" s="2"/>
      <c r="HKK85" s="2"/>
      <c r="HKL85" s="2"/>
      <c r="HKM85" s="2"/>
      <c r="HKN85" s="2"/>
      <c r="HKO85" s="2"/>
      <c r="HKP85" s="2"/>
      <c r="HKQ85" s="2"/>
      <c r="HKR85" s="2"/>
      <c r="HKS85" s="2"/>
      <c r="HKT85" s="2"/>
      <c r="HKU85" s="2"/>
      <c r="HKV85" s="2"/>
      <c r="HKW85" s="2"/>
      <c r="HKX85" s="2"/>
      <c r="HKY85" s="2"/>
      <c r="HKZ85" s="2"/>
      <c r="HLA85" s="2"/>
      <c r="HLB85" s="2"/>
      <c r="HLC85" s="2"/>
      <c r="HLD85" s="2"/>
      <c r="HLE85" s="2"/>
      <c r="HLF85" s="2"/>
      <c r="HLG85" s="2"/>
      <c r="HLH85" s="2"/>
      <c r="HLI85" s="2"/>
      <c r="HLJ85" s="2"/>
      <c r="HLK85" s="2"/>
      <c r="HLL85" s="2"/>
      <c r="HLM85" s="2"/>
      <c r="HLN85" s="2"/>
      <c r="HLO85" s="2"/>
      <c r="HLP85" s="2"/>
      <c r="HLQ85" s="2"/>
      <c r="HLR85" s="2"/>
      <c r="HLS85" s="2"/>
      <c r="HLT85" s="2"/>
      <c r="HLU85" s="2"/>
      <c r="HLV85" s="2"/>
      <c r="HLW85" s="2"/>
      <c r="HLX85" s="2"/>
      <c r="HLY85" s="2"/>
      <c r="HLZ85" s="2"/>
      <c r="HMA85" s="2"/>
      <c r="HMB85" s="2"/>
      <c r="HMC85" s="2"/>
      <c r="HMD85" s="2"/>
      <c r="HME85" s="2"/>
      <c r="HMF85" s="2"/>
      <c r="HMG85" s="2"/>
      <c r="HMH85" s="2"/>
      <c r="HMI85" s="2"/>
      <c r="HMJ85" s="2"/>
      <c r="HMK85" s="2"/>
      <c r="HML85" s="2"/>
      <c r="HMM85" s="2"/>
      <c r="HMN85" s="2"/>
      <c r="HMO85" s="2"/>
      <c r="HMP85" s="2"/>
      <c r="HMQ85" s="2"/>
      <c r="HMR85" s="2"/>
      <c r="HMS85" s="2"/>
      <c r="HMT85" s="2"/>
      <c r="HMU85" s="2"/>
      <c r="HMV85" s="2"/>
      <c r="HMW85" s="2"/>
      <c r="HMX85" s="2"/>
      <c r="HMY85" s="2"/>
      <c r="HMZ85" s="2"/>
      <c r="HNA85" s="2"/>
      <c r="HNB85" s="2"/>
      <c r="HNC85" s="2"/>
      <c r="HND85" s="2"/>
      <c r="HNE85" s="2"/>
      <c r="HNF85" s="2"/>
      <c r="HNG85" s="2"/>
      <c r="HNH85" s="2"/>
      <c r="HNI85" s="2"/>
      <c r="HNJ85" s="2"/>
      <c r="HNK85" s="2"/>
      <c r="HNL85" s="2"/>
      <c r="HNM85" s="2"/>
      <c r="HNN85" s="2"/>
      <c r="HNO85" s="2"/>
      <c r="HNP85" s="2"/>
      <c r="HNQ85" s="2"/>
      <c r="HNR85" s="2"/>
      <c r="HNS85" s="2"/>
      <c r="HNT85" s="2"/>
      <c r="HNU85" s="2"/>
      <c r="HNV85" s="2"/>
      <c r="HNW85" s="2"/>
      <c r="HNX85" s="2"/>
      <c r="HNY85" s="2"/>
      <c r="HNZ85" s="2"/>
      <c r="HOA85" s="2"/>
      <c r="HOB85" s="2"/>
      <c r="HOC85" s="2"/>
      <c r="HOD85" s="2"/>
      <c r="HOE85" s="2"/>
      <c r="HOF85" s="2"/>
      <c r="HOG85" s="2"/>
      <c r="HOH85" s="2"/>
      <c r="HOI85" s="2"/>
      <c r="HOJ85" s="2"/>
      <c r="HOK85" s="2"/>
      <c r="HOL85" s="2"/>
      <c r="HOM85" s="2"/>
      <c r="HON85" s="2"/>
      <c r="HOO85" s="2"/>
      <c r="HOP85" s="2"/>
      <c r="HOQ85" s="2"/>
      <c r="HOR85" s="2"/>
      <c r="HOS85" s="2"/>
      <c r="HOT85" s="2"/>
      <c r="HOU85" s="2"/>
      <c r="HOV85" s="2"/>
      <c r="HOW85" s="2"/>
      <c r="HOX85" s="2"/>
      <c r="HOY85" s="2"/>
      <c r="HOZ85" s="2"/>
      <c r="HPA85" s="2"/>
      <c r="HPB85" s="2"/>
      <c r="HPC85" s="2"/>
      <c r="HPD85" s="2"/>
      <c r="HPE85" s="2"/>
      <c r="HPF85" s="2"/>
      <c r="HPG85" s="2"/>
      <c r="HPH85" s="2"/>
      <c r="HPI85" s="2"/>
      <c r="HPJ85" s="2"/>
      <c r="HPK85" s="2"/>
      <c r="HPL85" s="2"/>
      <c r="HPM85" s="2"/>
      <c r="HPN85" s="2"/>
      <c r="HPO85" s="2"/>
      <c r="HPP85" s="2"/>
      <c r="HPQ85" s="2"/>
      <c r="HPR85" s="2"/>
      <c r="HPS85" s="2"/>
      <c r="HPT85" s="2"/>
      <c r="HPU85" s="2"/>
      <c r="HPV85" s="2"/>
      <c r="HPW85" s="2"/>
      <c r="HPX85" s="2"/>
      <c r="HPY85" s="2"/>
      <c r="HPZ85" s="2"/>
      <c r="HQA85" s="2"/>
      <c r="HQB85" s="2"/>
      <c r="HQC85" s="2"/>
      <c r="HQD85" s="2"/>
      <c r="HQE85" s="2"/>
      <c r="HQF85" s="2"/>
      <c r="HQG85" s="2"/>
      <c r="HQH85" s="2"/>
      <c r="HQI85" s="2"/>
      <c r="HQJ85" s="2"/>
      <c r="HQK85" s="2"/>
      <c r="HQL85" s="2"/>
      <c r="HQM85" s="2"/>
      <c r="HQN85" s="2"/>
      <c r="HQO85" s="2"/>
      <c r="HQP85" s="2"/>
      <c r="HQQ85" s="2"/>
      <c r="HQR85" s="2"/>
      <c r="HQS85" s="2"/>
      <c r="HQT85" s="2"/>
      <c r="HQU85" s="2"/>
      <c r="HQV85" s="2"/>
      <c r="HQW85" s="2"/>
      <c r="HQX85" s="2"/>
      <c r="HQY85" s="2"/>
      <c r="HQZ85" s="2"/>
      <c r="HRA85" s="2"/>
      <c r="HRB85" s="2"/>
      <c r="HRC85" s="2"/>
      <c r="HRD85" s="2"/>
      <c r="HRE85" s="2"/>
      <c r="HRF85" s="2"/>
      <c r="HRG85" s="2"/>
      <c r="HRH85" s="2"/>
      <c r="HRI85" s="2"/>
      <c r="HRJ85" s="2"/>
      <c r="HRK85" s="2"/>
      <c r="HRL85" s="2"/>
      <c r="HRM85" s="2"/>
      <c r="HRN85" s="2"/>
      <c r="HRO85" s="2"/>
      <c r="HRP85" s="2"/>
      <c r="HRQ85" s="2"/>
      <c r="HRR85" s="2"/>
      <c r="HRS85" s="2"/>
      <c r="HRT85" s="2"/>
      <c r="HRU85" s="2"/>
      <c r="HRV85" s="2"/>
      <c r="HRW85" s="2"/>
      <c r="HRX85" s="2"/>
      <c r="HRY85" s="2"/>
      <c r="HRZ85" s="2"/>
      <c r="HSA85" s="2"/>
      <c r="HSB85" s="2"/>
      <c r="HSC85" s="2"/>
      <c r="HSD85" s="2"/>
      <c r="HSE85" s="2"/>
      <c r="HSF85" s="2"/>
      <c r="HSG85" s="2"/>
      <c r="HSH85" s="2"/>
      <c r="HSI85" s="2"/>
      <c r="HSJ85" s="2"/>
      <c r="HSK85" s="2"/>
      <c r="HSL85" s="2"/>
      <c r="HSM85" s="2"/>
      <c r="HSN85" s="2"/>
      <c r="HSO85" s="2"/>
      <c r="HSP85" s="2"/>
      <c r="HSQ85" s="2"/>
      <c r="HSR85" s="2"/>
      <c r="HSS85" s="2"/>
      <c r="HST85" s="2"/>
      <c r="HSU85" s="2"/>
      <c r="HSV85" s="2"/>
      <c r="HSW85" s="2"/>
      <c r="HSX85" s="2"/>
      <c r="HSY85" s="2"/>
      <c r="HSZ85" s="2"/>
      <c r="HTA85" s="2"/>
      <c r="HTB85" s="2"/>
      <c r="HTC85" s="2"/>
      <c r="HTD85" s="2"/>
      <c r="HTE85" s="2"/>
      <c r="HTF85" s="2"/>
      <c r="HTG85" s="2"/>
      <c r="HTH85" s="2"/>
      <c r="HTI85" s="2"/>
      <c r="HTJ85" s="2"/>
      <c r="HTK85" s="2"/>
      <c r="HTL85" s="2"/>
      <c r="HTM85" s="2"/>
      <c r="HTN85" s="2"/>
      <c r="HTO85" s="2"/>
      <c r="HTP85" s="2"/>
      <c r="HTQ85" s="2"/>
      <c r="HTR85" s="2"/>
      <c r="HTS85" s="2"/>
      <c r="HTT85" s="2"/>
      <c r="HTU85" s="2"/>
      <c r="HTV85" s="2"/>
      <c r="HTW85" s="2"/>
      <c r="HTX85" s="2"/>
      <c r="HTY85" s="2"/>
      <c r="HTZ85" s="2"/>
      <c r="HUA85" s="2"/>
      <c r="HUB85" s="2"/>
      <c r="HUC85" s="2"/>
      <c r="HUD85" s="2"/>
      <c r="HUE85" s="2"/>
      <c r="HUF85" s="2"/>
      <c r="HUG85" s="2"/>
      <c r="HUH85" s="2"/>
      <c r="HUI85" s="2"/>
      <c r="HUJ85" s="2"/>
      <c r="HUK85" s="2"/>
      <c r="HUL85" s="2"/>
      <c r="HUM85" s="2"/>
      <c r="HUN85" s="2"/>
      <c r="HUO85" s="2"/>
      <c r="HUP85" s="2"/>
      <c r="HUQ85" s="2"/>
      <c r="HUR85" s="2"/>
      <c r="HUS85" s="2"/>
      <c r="HUT85" s="2"/>
      <c r="HUU85" s="2"/>
      <c r="HUV85" s="2"/>
      <c r="HUW85" s="2"/>
      <c r="HUX85" s="2"/>
      <c r="HUY85" s="2"/>
      <c r="HUZ85" s="2"/>
      <c r="HVA85" s="2"/>
      <c r="HVB85" s="2"/>
      <c r="HVC85" s="2"/>
      <c r="HVD85" s="2"/>
      <c r="HVE85" s="2"/>
      <c r="HVF85" s="2"/>
      <c r="HVG85" s="2"/>
      <c r="HVH85" s="2"/>
      <c r="HVI85" s="2"/>
      <c r="HVJ85" s="2"/>
      <c r="HVK85" s="2"/>
      <c r="HVL85" s="2"/>
      <c r="HVM85" s="2"/>
      <c r="HVN85" s="2"/>
      <c r="HVO85" s="2"/>
      <c r="HVP85" s="2"/>
      <c r="HVQ85" s="2"/>
      <c r="HVR85" s="2"/>
      <c r="HVS85" s="2"/>
      <c r="HVT85" s="2"/>
      <c r="HVU85" s="2"/>
      <c r="HVV85" s="2"/>
      <c r="HVW85" s="2"/>
      <c r="HVX85" s="2"/>
      <c r="HVY85" s="2"/>
      <c r="HVZ85" s="2"/>
      <c r="HWA85" s="2"/>
      <c r="HWB85" s="2"/>
      <c r="HWC85" s="2"/>
      <c r="HWD85" s="2"/>
      <c r="HWE85" s="2"/>
      <c r="HWF85" s="2"/>
      <c r="HWG85" s="2"/>
      <c r="HWH85" s="2"/>
      <c r="HWI85" s="2"/>
      <c r="HWJ85" s="2"/>
      <c r="HWK85" s="2"/>
      <c r="HWL85" s="2"/>
      <c r="HWM85" s="2"/>
      <c r="HWN85" s="2"/>
      <c r="HWO85" s="2"/>
      <c r="HWP85" s="2"/>
      <c r="HWQ85" s="2"/>
      <c r="HWR85" s="2"/>
      <c r="HWS85" s="2"/>
      <c r="HWT85" s="2"/>
      <c r="HWU85" s="2"/>
      <c r="HWV85" s="2"/>
      <c r="HWW85" s="2"/>
      <c r="HWX85" s="2"/>
      <c r="HWY85" s="2"/>
      <c r="HWZ85" s="2"/>
      <c r="HXA85" s="2"/>
      <c r="HXB85" s="2"/>
      <c r="HXC85" s="2"/>
      <c r="HXD85" s="2"/>
      <c r="HXE85" s="2"/>
      <c r="HXF85" s="2"/>
      <c r="HXG85" s="2"/>
      <c r="HXH85" s="2"/>
      <c r="HXI85" s="2"/>
      <c r="HXJ85" s="2"/>
      <c r="HXK85" s="2"/>
      <c r="HXL85" s="2"/>
      <c r="HXM85" s="2"/>
      <c r="HXN85" s="2"/>
      <c r="HXO85" s="2"/>
      <c r="HXP85" s="2"/>
      <c r="HXQ85" s="2"/>
      <c r="HXR85" s="2"/>
      <c r="HXS85" s="2"/>
      <c r="HXT85" s="2"/>
      <c r="HXU85" s="2"/>
      <c r="HXV85" s="2"/>
      <c r="HXW85" s="2"/>
      <c r="HXX85" s="2"/>
      <c r="HXY85" s="2"/>
      <c r="HXZ85" s="2"/>
      <c r="HYA85" s="2"/>
      <c r="HYB85" s="2"/>
      <c r="HYC85" s="2"/>
      <c r="HYD85" s="2"/>
      <c r="HYE85" s="2"/>
      <c r="HYF85" s="2"/>
      <c r="HYG85" s="2"/>
      <c r="HYH85" s="2"/>
      <c r="HYI85" s="2"/>
      <c r="HYJ85" s="2"/>
      <c r="HYK85" s="2"/>
      <c r="HYL85" s="2"/>
      <c r="HYM85" s="2"/>
      <c r="HYN85" s="2"/>
      <c r="HYO85" s="2"/>
      <c r="HYP85" s="2"/>
      <c r="HYQ85" s="2"/>
      <c r="HYR85" s="2"/>
      <c r="HYS85" s="2"/>
      <c r="HYT85" s="2"/>
      <c r="HYU85" s="2"/>
      <c r="HYV85" s="2"/>
      <c r="HYW85" s="2"/>
      <c r="HYX85" s="2"/>
      <c r="HYY85" s="2"/>
      <c r="HYZ85" s="2"/>
      <c r="HZA85" s="2"/>
      <c r="HZB85" s="2"/>
      <c r="HZC85" s="2"/>
      <c r="HZD85" s="2"/>
      <c r="HZE85" s="2"/>
      <c r="HZF85" s="2"/>
      <c r="HZG85" s="2"/>
      <c r="HZH85" s="2"/>
      <c r="HZI85" s="2"/>
      <c r="HZJ85" s="2"/>
      <c r="HZK85" s="2"/>
      <c r="HZL85" s="2"/>
      <c r="HZM85" s="2"/>
      <c r="HZN85" s="2"/>
      <c r="HZO85" s="2"/>
      <c r="HZP85" s="2"/>
      <c r="HZQ85" s="2"/>
      <c r="HZR85" s="2"/>
      <c r="HZS85" s="2"/>
      <c r="HZT85" s="2"/>
      <c r="HZU85" s="2"/>
      <c r="HZV85" s="2"/>
      <c r="HZW85" s="2"/>
      <c r="HZX85" s="2"/>
      <c r="HZY85" s="2"/>
      <c r="HZZ85" s="2"/>
      <c r="IAA85" s="2"/>
      <c r="IAB85" s="2"/>
      <c r="IAC85" s="2"/>
      <c r="IAD85" s="2"/>
      <c r="IAE85" s="2"/>
      <c r="IAF85" s="2"/>
      <c r="IAG85" s="2"/>
      <c r="IAH85" s="2"/>
      <c r="IAI85" s="2"/>
      <c r="IAJ85" s="2"/>
      <c r="IAK85" s="2"/>
      <c r="IAL85" s="2"/>
      <c r="IAM85" s="2"/>
      <c r="IAN85" s="2"/>
      <c r="IAO85" s="2"/>
      <c r="IAP85" s="2"/>
      <c r="IAQ85" s="2"/>
      <c r="IAR85" s="2"/>
      <c r="IAS85" s="2"/>
      <c r="IAT85" s="2"/>
      <c r="IAU85" s="2"/>
      <c r="IAV85" s="2"/>
      <c r="IAW85" s="2"/>
      <c r="IAX85" s="2"/>
      <c r="IAY85" s="2"/>
      <c r="IAZ85" s="2"/>
      <c r="IBA85" s="2"/>
      <c r="IBB85" s="2"/>
      <c r="IBC85" s="2"/>
      <c r="IBD85" s="2"/>
      <c r="IBE85" s="2"/>
      <c r="IBF85" s="2"/>
      <c r="IBG85" s="2"/>
      <c r="IBH85" s="2"/>
      <c r="IBI85" s="2"/>
      <c r="IBJ85" s="2"/>
      <c r="IBK85" s="2"/>
      <c r="IBL85" s="2"/>
      <c r="IBM85" s="2"/>
      <c r="IBN85" s="2"/>
      <c r="IBO85" s="2"/>
      <c r="IBP85" s="2"/>
      <c r="IBQ85" s="2"/>
      <c r="IBR85" s="2"/>
      <c r="IBS85" s="2"/>
      <c r="IBT85" s="2"/>
      <c r="IBU85" s="2"/>
      <c r="IBV85" s="2"/>
      <c r="IBW85" s="2"/>
      <c r="IBX85" s="2"/>
      <c r="IBY85" s="2"/>
      <c r="IBZ85" s="2"/>
      <c r="ICA85" s="2"/>
      <c r="ICB85" s="2"/>
      <c r="ICC85" s="2"/>
      <c r="ICD85" s="2"/>
      <c r="ICE85" s="2"/>
      <c r="ICF85" s="2"/>
      <c r="ICG85" s="2"/>
      <c r="ICH85" s="2"/>
      <c r="ICI85" s="2"/>
      <c r="ICJ85" s="2"/>
      <c r="ICK85" s="2"/>
      <c r="ICL85" s="2"/>
      <c r="ICM85" s="2"/>
      <c r="ICN85" s="2"/>
      <c r="ICO85" s="2"/>
      <c r="ICP85" s="2"/>
      <c r="ICQ85" s="2"/>
      <c r="ICR85" s="2"/>
      <c r="ICS85" s="2"/>
      <c r="ICT85" s="2"/>
      <c r="ICU85" s="2"/>
      <c r="ICV85" s="2"/>
      <c r="ICW85" s="2"/>
      <c r="ICX85" s="2"/>
      <c r="ICY85" s="2"/>
      <c r="ICZ85" s="2"/>
      <c r="IDA85" s="2"/>
      <c r="IDB85" s="2"/>
      <c r="IDC85" s="2"/>
      <c r="IDD85" s="2"/>
      <c r="IDE85" s="2"/>
      <c r="IDF85" s="2"/>
      <c r="IDG85" s="2"/>
      <c r="IDH85" s="2"/>
      <c r="IDI85" s="2"/>
      <c r="IDJ85" s="2"/>
      <c r="IDK85" s="2"/>
      <c r="IDL85" s="2"/>
      <c r="IDM85" s="2"/>
      <c r="IDN85" s="2"/>
      <c r="IDO85" s="2"/>
      <c r="IDP85" s="2"/>
      <c r="IDQ85" s="2"/>
      <c r="IDR85" s="2"/>
      <c r="IDS85" s="2"/>
      <c r="IDT85" s="2"/>
      <c r="IDU85" s="2"/>
      <c r="IDV85" s="2"/>
      <c r="IDW85" s="2"/>
      <c r="IDX85" s="2"/>
      <c r="IDY85" s="2"/>
      <c r="IDZ85" s="2"/>
      <c r="IEA85" s="2"/>
      <c r="IEB85" s="2"/>
      <c r="IEC85" s="2"/>
      <c r="IED85" s="2"/>
      <c r="IEE85" s="2"/>
      <c r="IEF85" s="2"/>
      <c r="IEG85" s="2"/>
      <c r="IEH85" s="2"/>
      <c r="IEI85" s="2"/>
      <c r="IEJ85" s="2"/>
      <c r="IEK85" s="2"/>
      <c r="IEL85" s="2"/>
      <c r="IEM85" s="2"/>
      <c r="IEN85" s="2"/>
      <c r="IEO85" s="2"/>
      <c r="IEP85" s="2"/>
      <c r="IEQ85" s="2"/>
      <c r="IER85" s="2"/>
      <c r="IES85" s="2"/>
      <c r="IET85" s="2"/>
      <c r="IEU85" s="2"/>
      <c r="IEV85" s="2"/>
      <c r="IEW85" s="2"/>
      <c r="IEX85" s="2"/>
      <c r="IEY85" s="2"/>
      <c r="IEZ85" s="2"/>
      <c r="IFA85" s="2"/>
      <c r="IFB85" s="2"/>
      <c r="IFC85" s="2"/>
      <c r="IFD85" s="2"/>
      <c r="IFE85" s="2"/>
      <c r="IFF85" s="2"/>
      <c r="IFG85" s="2"/>
      <c r="IFH85" s="2"/>
      <c r="IFI85" s="2"/>
      <c r="IFJ85" s="2"/>
      <c r="IFK85" s="2"/>
      <c r="IFL85" s="2"/>
      <c r="IFM85" s="2"/>
      <c r="IFN85" s="2"/>
      <c r="IFO85" s="2"/>
      <c r="IFP85" s="2"/>
      <c r="IFQ85" s="2"/>
      <c r="IFR85" s="2"/>
      <c r="IFS85" s="2"/>
      <c r="IFT85" s="2"/>
      <c r="IFU85" s="2"/>
      <c r="IFV85" s="2"/>
      <c r="IFW85" s="2"/>
      <c r="IFX85" s="2"/>
      <c r="IFY85" s="2"/>
      <c r="IFZ85" s="2"/>
      <c r="IGA85" s="2"/>
      <c r="IGB85" s="2"/>
      <c r="IGC85" s="2"/>
      <c r="IGD85" s="2"/>
      <c r="IGE85" s="2"/>
      <c r="IGF85" s="2"/>
      <c r="IGG85" s="2"/>
      <c r="IGH85" s="2"/>
      <c r="IGI85" s="2"/>
      <c r="IGJ85" s="2"/>
      <c r="IGK85" s="2"/>
      <c r="IGL85" s="2"/>
      <c r="IGM85" s="2"/>
      <c r="IGN85" s="2"/>
      <c r="IGO85" s="2"/>
      <c r="IGP85" s="2"/>
      <c r="IGQ85" s="2"/>
      <c r="IGR85" s="2"/>
      <c r="IGS85" s="2"/>
      <c r="IGT85" s="2"/>
      <c r="IGU85" s="2"/>
      <c r="IGV85" s="2"/>
      <c r="IGW85" s="2"/>
      <c r="IGX85" s="2"/>
      <c r="IGY85" s="2"/>
      <c r="IGZ85" s="2"/>
      <c r="IHA85" s="2"/>
      <c r="IHB85" s="2"/>
      <c r="IHC85" s="2"/>
      <c r="IHD85" s="2"/>
      <c r="IHE85" s="2"/>
      <c r="IHF85" s="2"/>
      <c r="IHG85" s="2"/>
      <c r="IHH85" s="2"/>
      <c r="IHI85" s="2"/>
      <c r="IHJ85" s="2"/>
      <c r="IHK85" s="2"/>
      <c r="IHL85" s="2"/>
      <c r="IHM85" s="2"/>
      <c r="IHN85" s="2"/>
      <c r="IHO85" s="2"/>
      <c r="IHP85" s="2"/>
      <c r="IHQ85" s="2"/>
      <c r="IHR85" s="2"/>
      <c r="IHS85" s="2"/>
      <c r="IHT85" s="2"/>
      <c r="IHU85" s="2"/>
      <c r="IHV85" s="2"/>
      <c r="IHW85" s="2"/>
      <c r="IHX85" s="2"/>
      <c r="IHY85" s="2"/>
      <c r="IHZ85" s="2"/>
      <c r="IIA85" s="2"/>
      <c r="IIB85" s="2"/>
      <c r="IIC85" s="2"/>
      <c r="IID85" s="2"/>
      <c r="IIE85" s="2"/>
      <c r="IIF85" s="2"/>
      <c r="IIG85" s="2"/>
      <c r="IIH85" s="2"/>
      <c r="III85" s="2"/>
      <c r="IIJ85" s="2"/>
      <c r="IIK85" s="2"/>
      <c r="IIL85" s="2"/>
      <c r="IIM85" s="2"/>
      <c r="IIN85" s="2"/>
      <c r="IIO85" s="2"/>
      <c r="IIP85" s="2"/>
      <c r="IIQ85" s="2"/>
      <c r="IIR85" s="2"/>
      <c r="IIS85" s="2"/>
      <c r="IIT85" s="2"/>
      <c r="IIU85" s="2"/>
      <c r="IIV85" s="2"/>
      <c r="IIW85" s="2"/>
      <c r="IIX85" s="2"/>
      <c r="IIY85" s="2"/>
      <c r="IIZ85" s="2"/>
      <c r="IJA85" s="2"/>
      <c r="IJB85" s="2"/>
      <c r="IJC85" s="2"/>
      <c r="IJD85" s="2"/>
      <c r="IJE85" s="2"/>
      <c r="IJF85" s="2"/>
      <c r="IJG85" s="2"/>
      <c r="IJH85" s="2"/>
      <c r="IJI85" s="2"/>
      <c r="IJJ85" s="2"/>
      <c r="IJK85" s="2"/>
      <c r="IJL85" s="2"/>
      <c r="IJM85" s="2"/>
      <c r="IJN85" s="2"/>
      <c r="IJO85" s="2"/>
      <c r="IJP85" s="2"/>
      <c r="IJQ85" s="2"/>
      <c r="IJR85" s="2"/>
      <c r="IJS85" s="2"/>
      <c r="IJT85" s="2"/>
      <c r="IJU85" s="2"/>
      <c r="IJV85" s="2"/>
      <c r="IJW85" s="2"/>
      <c r="IJX85" s="2"/>
      <c r="IJY85" s="2"/>
      <c r="IJZ85" s="2"/>
      <c r="IKA85" s="2"/>
      <c r="IKB85" s="2"/>
      <c r="IKC85" s="2"/>
      <c r="IKD85" s="2"/>
      <c r="IKE85" s="2"/>
      <c r="IKF85" s="2"/>
      <c r="IKG85" s="2"/>
      <c r="IKH85" s="2"/>
      <c r="IKI85" s="2"/>
      <c r="IKJ85" s="2"/>
      <c r="IKK85" s="2"/>
      <c r="IKL85" s="2"/>
      <c r="IKM85" s="2"/>
      <c r="IKN85" s="2"/>
      <c r="IKO85" s="2"/>
      <c r="IKP85" s="2"/>
      <c r="IKQ85" s="2"/>
      <c r="IKR85" s="2"/>
      <c r="IKS85" s="2"/>
      <c r="IKT85" s="2"/>
      <c r="IKU85" s="2"/>
      <c r="IKV85" s="2"/>
      <c r="IKW85" s="2"/>
      <c r="IKX85" s="2"/>
      <c r="IKY85" s="2"/>
      <c r="IKZ85" s="2"/>
      <c r="ILA85" s="2"/>
      <c r="ILB85" s="2"/>
      <c r="ILC85" s="2"/>
      <c r="ILD85" s="2"/>
      <c r="ILE85" s="2"/>
      <c r="ILF85" s="2"/>
      <c r="ILG85" s="2"/>
      <c r="ILH85" s="2"/>
      <c r="ILI85" s="2"/>
      <c r="ILJ85" s="2"/>
      <c r="ILK85" s="2"/>
      <c r="ILL85" s="2"/>
      <c r="ILM85" s="2"/>
      <c r="ILN85" s="2"/>
      <c r="ILO85" s="2"/>
      <c r="ILP85" s="2"/>
      <c r="ILQ85" s="2"/>
      <c r="ILR85" s="2"/>
      <c r="ILS85" s="2"/>
      <c r="ILT85" s="2"/>
      <c r="ILU85" s="2"/>
      <c r="ILV85" s="2"/>
      <c r="ILW85" s="2"/>
      <c r="ILX85" s="2"/>
      <c r="ILY85" s="2"/>
      <c r="ILZ85" s="2"/>
      <c r="IMA85" s="2"/>
      <c r="IMB85" s="2"/>
      <c r="IMC85" s="2"/>
      <c r="IMD85" s="2"/>
      <c r="IME85" s="2"/>
      <c r="IMF85" s="2"/>
      <c r="IMG85" s="2"/>
      <c r="IMH85" s="2"/>
      <c r="IMI85" s="2"/>
      <c r="IMJ85" s="2"/>
      <c r="IMK85" s="2"/>
      <c r="IML85" s="2"/>
      <c r="IMM85" s="2"/>
      <c r="IMN85" s="2"/>
      <c r="IMO85" s="2"/>
      <c r="IMP85" s="2"/>
      <c r="IMQ85" s="2"/>
      <c r="IMR85" s="2"/>
      <c r="IMS85" s="2"/>
      <c r="IMT85" s="2"/>
      <c r="IMU85" s="2"/>
      <c r="IMV85" s="2"/>
      <c r="IMW85" s="2"/>
      <c r="IMX85" s="2"/>
      <c r="IMY85" s="2"/>
      <c r="IMZ85" s="2"/>
      <c r="INA85" s="2"/>
      <c r="INB85" s="2"/>
      <c r="INC85" s="2"/>
      <c r="IND85" s="2"/>
      <c r="INE85" s="2"/>
      <c r="INF85" s="2"/>
      <c r="ING85" s="2"/>
      <c r="INH85" s="2"/>
      <c r="INI85" s="2"/>
      <c r="INJ85" s="2"/>
      <c r="INK85" s="2"/>
      <c r="INL85" s="2"/>
      <c r="INM85" s="2"/>
      <c r="INN85" s="2"/>
      <c r="INO85" s="2"/>
      <c r="INP85" s="2"/>
      <c r="INQ85" s="2"/>
      <c r="INR85" s="2"/>
      <c r="INS85" s="2"/>
      <c r="INT85" s="2"/>
      <c r="INU85" s="2"/>
      <c r="INV85" s="2"/>
      <c r="INW85" s="2"/>
      <c r="INX85" s="2"/>
      <c r="INY85" s="2"/>
      <c r="INZ85" s="2"/>
      <c r="IOA85" s="2"/>
      <c r="IOB85" s="2"/>
      <c r="IOC85" s="2"/>
      <c r="IOD85" s="2"/>
      <c r="IOE85" s="2"/>
      <c r="IOF85" s="2"/>
      <c r="IOG85" s="2"/>
      <c r="IOH85" s="2"/>
      <c r="IOI85" s="2"/>
      <c r="IOJ85" s="2"/>
      <c r="IOK85" s="2"/>
      <c r="IOL85" s="2"/>
      <c r="IOM85" s="2"/>
      <c r="ION85" s="2"/>
      <c r="IOO85" s="2"/>
      <c r="IOP85" s="2"/>
      <c r="IOQ85" s="2"/>
      <c r="IOR85" s="2"/>
      <c r="IOS85" s="2"/>
      <c r="IOT85" s="2"/>
      <c r="IOU85" s="2"/>
      <c r="IOV85" s="2"/>
      <c r="IOW85" s="2"/>
      <c r="IOX85" s="2"/>
      <c r="IOY85" s="2"/>
      <c r="IOZ85" s="2"/>
      <c r="IPA85" s="2"/>
      <c r="IPB85" s="2"/>
      <c r="IPC85" s="2"/>
      <c r="IPD85" s="2"/>
      <c r="IPE85" s="2"/>
      <c r="IPF85" s="2"/>
      <c r="IPG85" s="2"/>
      <c r="IPH85" s="2"/>
      <c r="IPI85" s="2"/>
      <c r="IPJ85" s="2"/>
      <c r="IPK85" s="2"/>
      <c r="IPL85" s="2"/>
      <c r="IPM85" s="2"/>
      <c r="IPN85" s="2"/>
      <c r="IPO85" s="2"/>
      <c r="IPP85" s="2"/>
      <c r="IPQ85" s="2"/>
      <c r="IPR85" s="2"/>
      <c r="IPS85" s="2"/>
      <c r="IPT85" s="2"/>
      <c r="IPU85" s="2"/>
      <c r="IPV85" s="2"/>
      <c r="IPW85" s="2"/>
      <c r="IPX85" s="2"/>
      <c r="IPY85" s="2"/>
      <c r="IPZ85" s="2"/>
      <c r="IQA85" s="2"/>
      <c r="IQB85" s="2"/>
      <c r="IQC85" s="2"/>
      <c r="IQD85" s="2"/>
      <c r="IQE85" s="2"/>
      <c r="IQF85" s="2"/>
      <c r="IQG85" s="2"/>
      <c r="IQH85" s="2"/>
      <c r="IQI85" s="2"/>
      <c r="IQJ85" s="2"/>
      <c r="IQK85" s="2"/>
      <c r="IQL85" s="2"/>
      <c r="IQM85" s="2"/>
      <c r="IQN85" s="2"/>
      <c r="IQO85" s="2"/>
      <c r="IQP85" s="2"/>
      <c r="IQQ85" s="2"/>
      <c r="IQR85" s="2"/>
      <c r="IQS85" s="2"/>
      <c r="IQT85" s="2"/>
      <c r="IQU85" s="2"/>
      <c r="IQV85" s="2"/>
      <c r="IQW85" s="2"/>
      <c r="IQX85" s="2"/>
      <c r="IQY85" s="2"/>
      <c r="IQZ85" s="2"/>
      <c r="IRA85" s="2"/>
      <c r="IRB85" s="2"/>
      <c r="IRC85" s="2"/>
      <c r="IRD85" s="2"/>
      <c r="IRE85" s="2"/>
      <c r="IRF85" s="2"/>
      <c r="IRG85" s="2"/>
      <c r="IRH85" s="2"/>
      <c r="IRI85" s="2"/>
      <c r="IRJ85" s="2"/>
      <c r="IRK85" s="2"/>
      <c r="IRL85" s="2"/>
      <c r="IRM85" s="2"/>
      <c r="IRN85" s="2"/>
      <c r="IRO85" s="2"/>
      <c r="IRP85" s="2"/>
      <c r="IRQ85" s="2"/>
      <c r="IRR85" s="2"/>
      <c r="IRS85" s="2"/>
      <c r="IRT85" s="2"/>
      <c r="IRU85" s="2"/>
      <c r="IRV85" s="2"/>
      <c r="IRW85" s="2"/>
      <c r="IRX85" s="2"/>
      <c r="IRY85" s="2"/>
      <c r="IRZ85" s="2"/>
      <c r="ISA85" s="2"/>
      <c r="ISB85" s="2"/>
      <c r="ISC85" s="2"/>
      <c r="ISD85" s="2"/>
      <c r="ISE85" s="2"/>
      <c r="ISF85" s="2"/>
      <c r="ISG85" s="2"/>
      <c r="ISH85" s="2"/>
      <c r="ISI85" s="2"/>
      <c r="ISJ85" s="2"/>
      <c r="ISK85" s="2"/>
      <c r="ISL85" s="2"/>
      <c r="ISM85" s="2"/>
      <c r="ISN85" s="2"/>
      <c r="ISO85" s="2"/>
      <c r="ISP85" s="2"/>
      <c r="ISQ85" s="2"/>
      <c r="ISR85" s="2"/>
      <c r="ISS85" s="2"/>
      <c r="IST85" s="2"/>
      <c r="ISU85" s="2"/>
      <c r="ISV85" s="2"/>
      <c r="ISW85" s="2"/>
      <c r="ISX85" s="2"/>
      <c r="ISY85" s="2"/>
      <c r="ISZ85" s="2"/>
      <c r="ITA85" s="2"/>
      <c r="ITB85" s="2"/>
      <c r="ITC85" s="2"/>
      <c r="ITD85" s="2"/>
      <c r="ITE85" s="2"/>
      <c r="ITF85" s="2"/>
      <c r="ITG85" s="2"/>
      <c r="ITH85" s="2"/>
      <c r="ITI85" s="2"/>
      <c r="ITJ85" s="2"/>
      <c r="ITK85" s="2"/>
      <c r="ITL85" s="2"/>
      <c r="ITM85" s="2"/>
      <c r="ITN85" s="2"/>
      <c r="ITO85" s="2"/>
      <c r="ITP85" s="2"/>
      <c r="ITQ85" s="2"/>
      <c r="ITR85" s="2"/>
      <c r="ITS85" s="2"/>
      <c r="ITT85" s="2"/>
      <c r="ITU85" s="2"/>
      <c r="ITV85" s="2"/>
      <c r="ITW85" s="2"/>
      <c r="ITX85" s="2"/>
      <c r="ITY85" s="2"/>
      <c r="ITZ85" s="2"/>
      <c r="IUA85" s="2"/>
      <c r="IUB85" s="2"/>
      <c r="IUC85" s="2"/>
      <c r="IUD85" s="2"/>
      <c r="IUE85" s="2"/>
      <c r="IUF85" s="2"/>
      <c r="IUG85" s="2"/>
      <c r="IUH85" s="2"/>
      <c r="IUI85" s="2"/>
      <c r="IUJ85" s="2"/>
      <c r="IUK85" s="2"/>
      <c r="IUL85" s="2"/>
      <c r="IUM85" s="2"/>
      <c r="IUN85" s="2"/>
      <c r="IUO85" s="2"/>
      <c r="IUP85" s="2"/>
      <c r="IUQ85" s="2"/>
      <c r="IUR85" s="2"/>
      <c r="IUS85" s="2"/>
      <c r="IUT85" s="2"/>
      <c r="IUU85" s="2"/>
      <c r="IUV85" s="2"/>
      <c r="IUW85" s="2"/>
      <c r="IUX85" s="2"/>
      <c r="IUY85" s="2"/>
      <c r="IUZ85" s="2"/>
      <c r="IVA85" s="2"/>
      <c r="IVB85" s="2"/>
      <c r="IVC85" s="2"/>
      <c r="IVD85" s="2"/>
      <c r="IVE85" s="2"/>
      <c r="IVF85" s="2"/>
      <c r="IVG85" s="2"/>
      <c r="IVH85" s="2"/>
      <c r="IVI85" s="2"/>
      <c r="IVJ85" s="2"/>
      <c r="IVK85" s="2"/>
      <c r="IVL85" s="2"/>
      <c r="IVM85" s="2"/>
      <c r="IVN85" s="2"/>
      <c r="IVO85" s="2"/>
      <c r="IVP85" s="2"/>
      <c r="IVQ85" s="2"/>
      <c r="IVR85" s="2"/>
      <c r="IVS85" s="2"/>
      <c r="IVT85" s="2"/>
      <c r="IVU85" s="2"/>
      <c r="IVV85" s="2"/>
      <c r="IVW85" s="2"/>
      <c r="IVX85" s="2"/>
      <c r="IVY85" s="2"/>
      <c r="IVZ85" s="2"/>
      <c r="IWA85" s="2"/>
      <c r="IWB85" s="2"/>
      <c r="IWC85" s="2"/>
      <c r="IWD85" s="2"/>
      <c r="IWE85" s="2"/>
      <c r="IWF85" s="2"/>
      <c r="IWG85" s="2"/>
      <c r="IWH85" s="2"/>
      <c r="IWI85" s="2"/>
      <c r="IWJ85" s="2"/>
      <c r="IWK85" s="2"/>
      <c r="IWL85" s="2"/>
      <c r="IWM85" s="2"/>
      <c r="IWN85" s="2"/>
      <c r="IWO85" s="2"/>
      <c r="IWP85" s="2"/>
      <c r="IWQ85" s="2"/>
      <c r="IWR85" s="2"/>
      <c r="IWS85" s="2"/>
      <c r="IWT85" s="2"/>
      <c r="IWU85" s="2"/>
      <c r="IWV85" s="2"/>
      <c r="IWW85" s="2"/>
      <c r="IWX85" s="2"/>
      <c r="IWY85" s="2"/>
      <c r="IWZ85" s="2"/>
      <c r="IXA85" s="2"/>
      <c r="IXB85" s="2"/>
      <c r="IXC85" s="2"/>
      <c r="IXD85" s="2"/>
      <c r="IXE85" s="2"/>
      <c r="IXF85" s="2"/>
      <c r="IXG85" s="2"/>
      <c r="IXH85" s="2"/>
      <c r="IXI85" s="2"/>
      <c r="IXJ85" s="2"/>
      <c r="IXK85" s="2"/>
      <c r="IXL85" s="2"/>
      <c r="IXM85" s="2"/>
      <c r="IXN85" s="2"/>
      <c r="IXO85" s="2"/>
      <c r="IXP85" s="2"/>
      <c r="IXQ85" s="2"/>
      <c r="IXR85" s="2"/>
      <c r="IXS85" s="2"/>
      <c r="IXT85" s="2"/>
      <c r="IXU85" s="2"/>
      <c r="IXV85" s="2"/>
      <c r="IXW85" s="2"/>
      <c r="IXX85" s="2"/>
      <c r="IXY85" s="2"/>
      <c r="IXZ85" s="2"/>
      <c r="IYA85" s="2"/>
      <c r="IYB85" s="2"/>
      <c r="IYC85" s="2"/>
      <c r="IYD85" s="2"/>
      <c r="IYE85" s="2"/>
      <c r="IYF85" s="2"/>
      <c r="IYG85" s="2"/>
      <c r="IYH85" s="2"/>
      <c r="IYI85" s="2"/>
      <c r="IYJ85" s="2"/>
      <c r="IYK85" s="2"/>
      <c r="IYL85" s="2"/>
      <c r="IYM85" s="2"/>
      <c r="IYN85" s="2"/>
      <c r="IYO85" s="2"/>
      <c r="IYP85" s="2"/>
      <c r="IYQ85" s="2"/>
      <c r="IYR85" s="2"/>
      <c r="IYS85" s="2"/>
      <c r="IYT85" s="2"/>
      <c r="IYU85" s="2"/>
      <c r="IYV85" s="2"/>
      <c r="IYW85" s="2"/>
      <c r="IYX85" s="2"/>
      <c r="IYY85" s="2"/>
      <c r="IYZ85" s="2"/>
      <c r="IZA85" s="2"/>
      <c r="IZB85" s="2"/>
      <c r="IZC85" s="2"/>
      <c r="IZD85" s="2"/>
      <c r="IZE85" s="2"/>
      <c r="IZF85" s="2"/>
      <c r="IZG85" s="2"/>
      <c r="IZH85" s="2"/>
      <c r="IZI85" s="2"/>
      <c r="IZJ85" s="2"/>
      <c r="IZK85" s="2"/>
      <c r="IZL85" s="2"/>
      <c r="IZM85" s="2"/>
      <c r="IZN85" s="2"/>
      <c r="IZO85" s="2"/>
      <c r="IZP85" s="2"/>
      <c r="IZQ85" s="2"/>
      <c r="IZR85" s="2"/>
      <c r="IZS85" s="2"/>
      <c r="IZT85" s="2"/>
      <c r="IZU85" s="2"/>
      <c r="IZV85" s="2"/>
      <c r="IZW85" s="2"/>
      <c r="IZX85" s="2"/>
      <c r="IZY85" s="2"/>
      <c r="IZZ85" s="2"/>
      <c r="JAA85" s="2"/>
      <c r="JAB85" s="2"/>
      <c r="JAC85" s="2"/>
      <c r="JAD85" s="2"/>
      <c r="JAE85" s="2"/>
      <c r="JAF85" s="2"/>
      <c r="JAG85" s="2"/>
      <c r="JAH85" s="2"/>
      <c r="JAI85" s="2"/>
      <c r="JAJ85" s="2"/>
      <c r="JAK85" s="2"/>
      <c r="JAL85" s="2"/>
      <c r="JAM85" s="2"/>
      <c r="JAN85" s="2"/>
      <c r="JAO85" s="2"/>
      <c r="JAP85" s="2"/>
      <c r="JAQ85" s="2"/>
      <c r="JAR85" s="2"/>
      <c r="JAS85" s="2"/>
      <c r="JAT85" s="2"/>
      <c r="JAU85" s="2"/>
      <c r="JAV85" s="2"/>
      <c r="JAW85" s="2"/>
      <c r="JAX85" s="2"/>
      <c r="JAY85" s="2"/>
      <c r="JAZ85" s="2"/>
      <c r="JBA85" s="2"/>
      <c r="JBB85" s="2"/>
      <c r="JBC85" s="2"/>
      <c r="JBD85" s="2"/>
      <c r="JBE85" s="2"/>
      <c r="JBF85" s="2"/>
      <c r="JBG85" s="2"/>
      <c r="JBH85" s="2"/>
      <c r="JBI85" s="2"/>
      <c r="JBJ85" s="2"/>
      <c r="JBK85" s="2"/>
      <c r="JBL85" s="2"/>
      <c r="JBM85" s="2"/>
      <c r="JBN85" s="2"/>
      <c r="JBO85" s="2"/>
      <c r="JBP85" s="2"/>
      <c r="JBQ85" s="2"/>
      <c r="JBR85" s="2"/>
      <c r="JBS85" s="2"/>
      <c r="JBT85" s="2"/>
      <c r="JBU85" s="2"/>
      <c r="JBV85" s="2"/>
      <c r="JBW85" s="2"/>
      <c r="JBX85" s="2"/>
      <c r="JBY85" s="2"/>
      <c r="JBZ85" s="2"/>
      <c r="JCA85" s="2"/>
      <c r="JCB85" s="2"/>
      <c r="JCC85" s="2"/>
      <c r="JCD85" s="2"/>
      <c r="JCE85" s="2"/>
      <c r="JCF85" s="2"/>
      <c r="JCG85" s="2"/>
      <c r="JCH85" s="2"/>
      <c r="JCI85" s="2"/>
      <c r="JCJ85" s="2"/>
      <c r="JCK85" s="2"/>
      <c r="JCL85" s="2"/>
      <c r="JCM85" s="2"/>
      <c r="JCN85" s="2"/>
      <c r="JCO85" s="2"/>
      <c r="JCP85" s="2"/>
      <c r="JCQ85" s="2"/>
      <c r="JCR85" s="2"/>
      <c r="JCS85" s="2"/>
      <c r="JCT85" s="2"/>
      <c r="JCU85" s="2"/>
      <c r="JCV85" s="2"/>
      <c r="JCW85" s="2"/>
      <c r="JCX85" s="2"/>
      <c r="JCY85" s="2"/>
      <c r="JCZ85" s="2"/>
      <c r="JDA85" s="2"/>
      <c r="JDB85" s="2"/>
      <c r="JDC85" s="2"/>
      <c r="JDD85" s="2"/>
      <c r="JDE85" s="2"/>
      <c r="JDF85" s="2"/>
      <c r="JDG85" s="2"/>
      <c r="JDH85" s="2"/>
      <c r="JDI85" s="2"/>
      <c r="JDJ85" s="2"/>
      <c r="JDK85" s="2"/>
      <c r="JDL85" s="2"/>
      <c r="JDM85" s="2"/>
      <c r="JDN85" s="2"/>
      <c r="JDO85" s="2"/>
      <c r="JDP85" s="2"/>
      <c r="JDQ85" s="2"/>
      <c r="JDR85" s="2"/>
      <c r="JDS85" s="2"/>
      <c r="JDT85" s="2"/>
      <c r="JDU85" s="2"/>
      <c r="JDV85" s="2"/>
      <c r="JDW85" s="2"/>
      <c r="JDX85" s="2"/>
      <c r="JDY85" s="2"/>
      <c r="JDZ85" s="2"/>
      <c r="JEA85" s="2"/>
      <c r="JEB85" s="2"/>
      <c r="JEC85" s="2"/>
      <c r="JED85" s="2"/>
      <c r="JEE85" s="2"/>
      <c r="JEF85" s="2"/>
      <c r="JEG85" s="2"/>
      <c r="JEH85" s="2"/>
      <c r="JEI85" s="2"/>
      <c r="JEJ85" s="2"/>
      <c r="JEK85" s="2"/>
      <c r="JEL85" s="2"/>
      <c r="JEM85" s="2"/>
      <c r="JEN85" s="2"/>
      <c r="JEO85" s="2"/>
      <c r="JEP85" s="2"/>
      <c r="JEQ85" s="2"/>
      <c r="JER85" s="2"/>
      <c r="JES85" s="2"/>
      <c r="JET85" s="2"/>
      <c r="JEU85" s="2"/>
      <c r="JEV85" s="2"/>
      <c r="JEW85" s="2"/>
      <c r="JEX85" s="2"/>
      <c r="JEY85" s="2"/>
      <c r="JEZ85" s="2"/>
      <c r="JFA85" s="2"/>
      <c r="JFB85" s="2"/>
      <c r="JFC85" s="2"/>
      <c r="JFD85" s="2"/>
      <c r="JFE85" s="2"/>
      <c r="JFF85" s="2"/>
      <c r="JFG85" s="2"/>
      <c r="JFH85" s="2"/>
      <c r="JFI85" s="2"/>
      <c r="JFJ85" s="2"/>
      <c r="JFK85" s="2"/>
      <c r="JFL85" s="2"/>
      <c r="JFM85" s="2"/>
      <c r="JFN85" s="2"/>
      <c r="JFO85" s="2"/>
      <c r="JFP85" s="2"/>
      <c r="JFQ85" s="2"/>
      <c r="JFR85" s="2"/>
      <c r="JFS85" s="2"/>
      <c r="JFT85" s="2"/>
      <c r="JFU85" s="2"/>
      <c r="JFV85" s="2"/>
      <c r="JFW85" s="2"/>
      <c r="JFX85" s="2"/>
      <c r="JFY85" s="2"/>
      <c r="JFZ85" s="2"/>
      <c r="JGA85" s="2"/>
      <c r="JGB85" s="2"/>
      <c r="JGC85" s="2"/>
      <c r="JGD85" s="2"/>
      <c r="JGE85" s="2"/>
      <c r="JGF85" s="2"/>
      <c r="JGG85" s="2"/>
      <c r="JGH85" s="2"/>
      <c r="JGI85" s="2"/>
      <c r="JGJ85" s="2"/>
      <c r="JGK85" s="2"/>
      <c r="JGL85" s="2"/>
      <c r="JGM85" s="2"/>
      <c r="JGN85" s="2"/>
      <c r="JGO85" s="2"/>
      <c r="JGP85" s="2"/>
      <c r="JGQ85" s="2"/>
      <c r="JGR85" s="2"/>
      <c r="JGS85" s="2"/>
      <c r="JGT85" s="2"/>
      <c r="JGU85" s="2"/>
      <c r="JGV85" s="2"/>
      <c r="JGW85" s="2"/>
      <c r="JGX85" s="2"/>
      <c r="JGY85" s="2"/>
      <c r="JGZ85" s="2"/>
      <c r="JHA85" s="2"/>
      <c r="JHB85" s="2"/>
      <c r="JHC85" s="2"/>
      <c r="JHD85" s="2"/>
      <c r="JHE85" s="2"/>
      <c r="JHF85" s="2"/>
      <c r="JHG85" s="2"/>
      <c r="JHH85" s="2"/>
      <c r="JHI85" s="2"/>
      <c r="JHJ85" s="2"/>
      <c r="JHK85" s="2"/>
      <c r="JHL85" s="2"/>
      <c r="JHM85" s="2"/>
      <c r="JHN85" s="2"/>
      <c r="JHO85" s="2"/>
      <c r="JHP85" s="2"/>
      <c r="JHQ85" s="2"/>
      <c r="JHR85" s="2"/>
      <c r="JHS85" s="2"/>
      <c r="JHT85" s="2"/>
      <c r="JHU85" s="2"/>
      <c r="JHV85" s="2"/>
      <c r="JHW85" s="2"/>
      <c r="JHX85" s="2"/>
      <c r="JHY85" s="2"/>
      <c r="JHZ85" s="2"/>
      <c r="JIA85" s="2"/>
      <c r="JIB85" s="2"/>
      <c r="JIC85" s="2"/>
      <c r="JID85" s="2"/>
      <c r="JIE85" s="2"/>
      <c r="JIF85" s="2"/>
      <c r="JIG85" s="2"/>
      <c r="JIH85" s="2"/>
      <c r="JII85" s="2"/>
      <c r="JIJ85" s="2"/>
      <c r="JIK85" s="2"/>
      <c r="JIL85" s="2"/>
      <c r="JIM85" s="2"/>
      <c r="JIN85" s="2"/>
      <c r="JIO85" s="2"/>
      <c r="JIP85" s="2"/>
      <c r="JIQ85" s="2"/>
      <c r="JIR85" s="2"/>
      <c r="JIS85" s="2"/>
      <c r="JIT85" s="2"/>
      <c r="JIU85" s="2"/>
      <c r="JIV85" s="2"/>
      <c r="JIW85" s="2"/>
      <c r="JIX85" s="2"/>
      <c r="JIY85" s="2"/>
      <c r="JIZ85" s="2"/>
      <c r="JJA85" s="2"/>
      <c r="JJB85" s="2"/>
      <c r="JJC85" s="2"/>
      <c r="JJD85" s="2"/>
      <c r="JJE85" s="2"/>
      <c r="JJF85" s="2"/>
      <c r="JJG85" s="2"/>
      <c r="JJH85" s="2"/>
      <c r="JJI85" s="2"/>
      <c r="JJJ85" s="2"/>
      <c r="JJK85" s="2"/>
      <c r="JJL85" s="2"/>
      <c r="JJM85" s="2"/>
      <c r="JJN85" s="2"/>
      <c r="JJO85" s="2"/>
      <c r="JJP85" s="2"/>
      <c r="JJQ85" s="2"/>
      <c r="JJR85" s="2"/>
      <c r="JJS85" s="2"/>
      <c r="JJT85" s="2"/>
      <c r="JJU85" s="2"/>
      <c r="JJV85" s="2"/>
      <c r="JJW85" s="2"/>
      <c r="JJX85" s="2"/>
      <c r="JJY85" s="2"/>
      <c r="JJZ85" s="2"/>
      <c r="JKA85" s="2"/>
      <c r="JKB85" s="2"/>
      <c r="JKC85" s="2"/>
      <c r="JKD85" s="2"/>
      <c r="JKE85" s="2"/>
      <c r="JKF85" s="2"/>
      <c r="JKG85" s="2"/>
      <c r="JKH85" s="2"/>
      <c r="JKI85" s="2"/>
      <c r="JKJ85" s="2"/>
      <c r="JKK85" s="2"/>
      <c r="JKL85" s="2"/>
      <c r="JKM85" s="2"/>
      <c r="JKN85" s="2"/>
      <c r="JKO85" s="2"/>
      <c r="JKP85" s="2"/>
      <c r="JKQ85" s="2"/>
      <c r="JKR85" s="2"/>
      <c r="JKS85" s="2"/>
      <c r="JKT85" s="2"/>
      <c r="JKU85" s="2"/>
      <c r="JKV85" s="2"/>
      <c r="JKW85" s="2"/>
      <c r="JKX85" s="2"/>
      <c r="JKY85" s="2"/>
      <c r="JKZ85" s="2"/>
      <c r="JLA85" s="2"/>
      <c r="JLB85" s="2"/>
      <c r="JLC85" s="2"/>
      <c r="JLD85" s="2"/>
      <c r="JLE85" s="2"/>
      <c r="JLF85" s="2"/>
      <c r="JLG85" s="2"/>
      <c r="JLH85" s="2"/>
      <c r="JLI85" s="2"/>
      <c r="JLJ85" s="2"/>
      <c r="JLK85" s="2"/>
      <c r="JLL85" s="2"/>
      <c r="JLM85" s="2"/>
      <c r="JLN85" s="2"/>
      <c r="JLO85" s="2"/>
      <c r="JLP85" s="2"/>
      <c r="JLQ85" s="2"/>
      <c r="JLR85" s="2"/>
      <c r="JLS85" s="2"/>
      <c r="JLT85" s="2"/>
      <c r="JLU85" s="2"/>
      <c r="JLV85" s="2"/>
      <c r="JLW85" s="2"/>
      <c r="JLX85" s="2"/>
      <c r="JLY85" s="2"/>
      <c r="JLZ85" s="2"/>
      <c r="JMA85" s="2"/>
      <c r="JMB85" s="2"/>
      <c r="JMC85" s="2"/>
      <c r="JMD85" s="2"/>
      <c r="JME85" s="2"/>
      <c r="JMF85" s="2"/>
      <c r="JMG85" s="2"/>
      <c r="JMH85" s="2"/>
      <c r="JMI85" s="2"/>
      <c r="JMJ85" s="2"/>
      <c r="JMK85" s="2"/>
      <c r="JML85" s="2"/>
      <c r="JMM85" s="2"/>
      <c r="JMN85" s="2"/>
      <c r="JMO85" s="2"/>
      <c r="JMP85" s="2"/>
      <c r="JMQ85" s="2"/>
      <c r="JMR85" s="2"/>
      <c r="JMS85" s="2"/>
      <c r="JMT85" s="2"/>
      <c r="JMU85" s="2"/>
      <c r="JMV85" s="2"/>
      <c r="JMW85" s="2"/>
      <c r="JMX85" s="2"/>
      <c r="JMY85" s="2"/>
      <c r="JMZ85" s="2"/>
      <c r="JNA85" s="2"/>
      <c r="JNB85" s="2"/>
      <c r="JNC85" s="2"/>
      <c r="JND85" s="2"/>
      <c r="JNE85" s="2"/>
      <c r="JNF85" s="2"/>
      <c r="JNG85" s="2"/>
      <c r="JNH85" s="2"/>
      <c r="JNI85" s="2"/>
      <c r="JNJ85" s="2"/>
      <c r="JNK85" s="2"/>
      <c r="JNL85" s="2"/>
      <c r="JNM85" s="2"/>
      <c r="JNN85" s="2"/>
      <c r="JNO85" s="2"/>
      <c r="JNP85" s="2"/>
      <c r="JNQ85" s="2"/>
      <c r="JNR85" s="2"/>
      <c r="JNS85" s="2"/>
      <c r="JNT85" s="2"/>
      <c r="JNU85" s="2"/>
      <c r="JNV85" s="2"/>
      <c r="JNW85" s="2"/>
      <c r="JNX85" s="2"/>
      <c r="JNY85" s="2"/>
      <c r="JNZ85" s="2"/>
      <c r="JOA85" s="2"/>
      <c r="JOB85" s="2"/>
      <c r="JOC85" s="2"/>
      <c r="JOD85" s="2"/>
      <c r="JOE85" s="2"/>
      <c r="JOF85" s="2"/>
      <c r="JOG85" s="2"/>
      <c r="JOH85" s="2"/>
      <c r="JOI85" s="2"/>
      <c r="JOJ85" s="2"/>
      <c r="JOK85" s="2"/>
      <c r="JOL85" s="2"/>
      <c r="JOM85" s="2"/>
      <c r="JON85" s="2"/>
      <c r="JOO85" s="2"/>
      <c r="JOP85" s="2"/>
      <c r="JOQ85" s="2"/>
      <c r="JOR85" s="2"/>
      <c r="JOS85" s="2"/>
      <c r="JOT85" s="2"/>
      <c r="JOU85" s="2"/>
      <c r="JOV85" s="2"/>
      <c r="JOW85" s="2"/>
      <c r="JOX85" s="2"/>
      <c r="JOY85" s="2"/>
      <c r="JOZ85" s="2"/>
      <c r="JPA85" s="2"/>
      <c r="JPB85" s="2"/>
      <c r="JPC85" s="2"/>
      <c r="JPD85" s="2"/>
      <c r="JPE85" s="2"/>
      <c r="JPF85" s="2"/>
      <c r="JPG85" s="2"/>
      <c r="JPH85" s="2"/>
      <c r="JPI85" s="2"/>
      <c r="JPJ85" s="2"/>
      <c r="JPK85" s="2"/>
      <c r="JPL85" s="2"/>
      <c r="JPM85" s="2"/>
      <c r="JPN85" s="2"/>
      <c r="JPO85" s="2"/>
      <c r="JPP85" s="2"/>
      <c r="JPQ85" s="2"/>
      <c r="JPR85" s="2"/>
      <c r="JPS85" s="2"/>
      <c r="JPT85" s="2"/>
      <c r="JPU85" s="2"/>
      <c r="JPV85" s="2"/>
      <c r="JPW85" s="2"/>
      <c r="JPX85" s="2"/>
      <c r="JPY85" s="2"/>
      <c r="JPZ85" s="2"/>
      <c r="JQA85" s="2"/>
      <c r="JQB85" s="2"/>
      <c r="JQC85" s="2"/>
      <c r="JQD85" s="2"/>
      <c r="JQE85" s="2"/>
      <c r="JQF85" s="2"/>
      <c r="JQG85" s="2"/>
      <c r="JQH85" s="2"/>
      <c r="JQI85" s="2"/>
      <c r="JQJ85" s="2"/>
      <c r="JQK85" s="2"/>
      <c r="JQL85" s="2"/>
      <c r="JQM85" s="2"/>
      <c r="JQN85" s="2"/>
      <c r="JQO85" s="2"/>
      <c r="JQP85" s="2"/>
      <c r="JQQ85" s="2"/>
      <c r="JQR85" s="2"/>
      <c r="JQS85" s="2"/>
      <c r="JQT85" s="2"/>
      <c r="JQU85" s="2"/>
      <c r="JQV85" s="2"/>
      <c r="JQW85" s="2"/>
      <c r="JQX85" s="2"/>
      <c r="JQY85" s="2"/>
      <c r="JQZ85" s="2"/>
      <c r="JRA85" s="2"/>
      <c r="JRB85" s="2"/>
      <c r="JRC85" s="2"/>
      <c r="JRD85" s="2"/>
      <c r="JRE85" s="2"/>
      <c r="JRF85" s="2"/>
      <c r="JRG85" s="2"/>
      <c r="JRH85" s="2"/>
      <c r="JRI85" s="2"/>
      <c r="JRJ85" s="2"/>
      <c r="JRK85" s="2"/>
      <c r="JRL85" s="2"/>
      <c r="JRM85" s="2"/>
      <c r="JRN85" s="2"/>
      <c r="JRO85" s="2"/>
      <c r="JRP85" s="2"/>
      <c r="JRQ85" s="2"/>
      <c r="JRR85" s="2"/>
      <c r="JRS85" s="2"/>
      <c r="JRT85" s="2"/>
      <c r="JRU85" s="2"/>
      <c r="JRV85" s="2"/>
      <c r="JRW85" s="2"/>
      <c r="JRX85" s="2"/>
      <c r="JRY85" s="2"/>
      <c r="JRZ85" s="2"/>
      <c r="JSA85" s="2"/>
      <c r="JSB85" s="2"/>
      <c r="JSC85" s="2"/>
      <c r="JSD85" s="2"/>
      <c r="JSE85" s="2"/>
      <c r="JSF85" s="2"/>
      <c r="JSG85" s="2"/>
      <c r="JSH85" s="2"/>
      <c r="JSI85" s="2"/>
      <c r="JSJ85" s="2"/>
      <c r="JSK85" s="2"/>
      <c r="JSL85" s="2"/>
      <c r="JSM85" s="2"/>
      <c r="JSN85" s="2"/>
      <c r="JSO85" s="2"/>
      <c r="JSP85" s="2"/>
      <c r="JSQ85" s="2"/>
      <c r="JSR85" s="2"/>
      <c r="JSS85" s="2"/>
      <c r="JST85" s="2"/>
      <c r="JSU85" s="2"/>
      <c r="JSV85" s="2"/>
      <c r="JSW85" s="2"/>
      <c r="JSX85" s="2"/>
      <c r="JSY85" s="2"/>
      <c r="JSZ85" s="2"/>
      <c r="JTA85" s="2"/>
      <c r="JTB85" s="2"/>
      <c r="JTC85" s="2"/>
      <c r="JTD85" s="2"/>
      <c r="JTE85" s="2"/>
      <c r="JTF85" s="2"/>
      <c r="JTG85" s="2"/>
      <c r="JTH85" s="2"/>
      <c r="JTI85" s="2"/>
      <c r="JTJ85" s="2"/>
      <c r="JTK85" s="2"/>
      <c r="JTL85" s="2"/>
      <c r="JTM85" s="2"/>
      <c r="JTN85" s="2"/>
      <c r="JTO85" s="2"/>
      <c r="JTP85" s="2"/>
      <c r="JTQ85" s="2"/>
      <c r="JTR85" s="2"/>
      <c r="JTS85" s="2"/>
      <c r="JTT85" s="2"/>
      <c r="JTU85" s="2"/>
      <c r="JTV85" s="2"/>
      <c r="JTW85" s="2"/>
      <c r="JTX85" s="2"/>
      <c r="JTY85" s="2"/>
      <c r="JTZ85" s="2"/>
      <c r="JUA85" s="2"/>
      <c r="JUB85" s="2"/>
      <c r="JUC85" s="2"/>
      <c r="JUD85" s="2"/>
      <c r="JUE85" s="2"/>
      <c r="JUF85" s="2"/>
      <c r="JUG85" s="2"/>
      <c r="JUH85" s="2"/>
      <c r="JUI85" s="2"/>
      <c r="JUJ85" s="2"/>
      <c r="JUK85" s="2"/>
      <c r="JUL85" s="2"/>
      <c r="JUM85" s="2"/>
      <c r="JUN85" s="2"/>
      <c r="JUO85" s="2"/>
      <c r="JUP85" s="2"/>
      <c r="JUQ85" s="2"/>
      <c r="JUR85" s="2"/>
      <c r="JUS85" s="2"/>
      <c r="JUT85" s="2"/>
      <c r="JUU85" s="2"/>
      <c r="JUV85" s="2"/>
      <c r="JUW85" s="2"/>
      <c r="JUX85" s="2"/>
      <c r="JUY85" s="2"/>
      <c r="JUZ85" s="2"/>
      <c r="JVA85" s="2"/>
      <c r="JVB85" s="2"/>
      <c r="JVC85" s="2"/>
      <c r="JVD85" s="2"/>
      <c r="JVE85" s="2"/>
      <c r="JVF85" s="2"/>
      <c r="JVG85" s="2"/>
      <c r="JVH85" s="2"/>
      <c r="JVI85" s="2"/>
      <c r="JVJ85" s="2"/>
      <c r="JVK85" s="2"/>
      <c r="JVL85" s="2"/>
      <c r="JVM85" s="2"/>
      <c r="JVN85" s="2"/>
      <c r="JVO85" s="2"/>
      <c r="JVP85" s="2"/>
      <c r="JVQ85" s="2"/>
      <c r="JVR85" s="2"/>
      <c r="JVS85" s="2"/>
      <c r="JVT85" s="2"/>
      <c r="JVU85" s="2"/>
      <c r="JVV85" s="2"/>
      <c r="JVW85" s="2"/>
      <c r="JVX85" s="2"/>
      <c r="JVY85" s="2"/>
      <c r="JVZ85" s="2"/>
      <c r="JWA85" s="2"/>
      <c r="JWB85" s="2"/>
      <c r="JWC85" s="2"/>
      <c r="JWD85" s="2"/>
      <c r="JWE85" s="2"/>
      <c r="JWF85" s="2"/>
      <c r="JWG85" s="2"/>
      <c r="JWH85" s="2"/>
      <c r="JWI85" s="2"/>
      <c r="JWJ85" s="2"/>
      <c r="JWK85" s="2"/>
      <c r="JWL85" s="2"/>
      <c r="JWM85" s="2"/>
      <c r="JWN85" s="2"/>
      <c r="JWO85" s="2"/>
      <c r="JWP85" s="2"/>
      <c r="JWQ85" s="2"/>
      <c r="JWR85" s="2"/>
      <c r="JWS85" s="2"/>
      <c r="JWT85" s="2"/>
      <c r="JWU85" s="2"/>
      <c r="JWV85" s="2"/>
      <c r="JWW85" s="2"/>
      <c r="JWX85" s="2"/>
      <c r="JWY85" s="2"/>
      <c r="JWZ85" s="2"/>
      <c r="JXA85" s="2"/>
      <c r="JXB85" s="2"/>
      <c r="JXC85" s="2"/>
      <c r="JXD85" s="2"/>
      <c r="JXE85" s="2"/>
      <c r="JXF85" s="2"/>
      <c r="JXG85" s="2"/>
      <c r="JXH85" s="2"/>
      <c r="JXI85" s="2"/>
      <c r="JXJ85" s="2"/>
      <c r="JXK85" s="2"/>
      <c r="JXL85" s="2"/>
      <c r="JXM85" s="2"/>
      <c r="JXN85" s="2"/>
      <c r="JXO85" s="2"/>
      <c r="JXP85" s="2"/>
      <c r="JXQ85" s="2"/>
      <c r="JXR85" s="2"/>
      <c r="JXS85" s="2"/>
      <c r="JXT85" s="2"/>
      <c r="JXU85" s="2"/>
      <c r="JXV85" s="2"/>
      <c r="JXW85" s="2"/>
      <c r="JXX85" s="2"/>
      <c r="JXY85" s="2"/>
      <c r="JXZ85" s="2"/>
      <c r="JYA85" s="2"/>
      <c r="JYB85" s="2"/>
      <c r="JYC85" s="2"/>
      <c r="JYD85" s="2"/>
      <c r="JYE85" s="2"/>
      <c r="JYF85" s="2"/>
      <c r="JYG85" s="2"/>
      <c r="JYH85" s="2"/>
      <c r="JYI85" s="2"/>
      <c r="JYJ85" s="2"/>
      <c r="JYK85" s="2"/>
      <c r="JYL85" s="2"/>
      <c r="JYM85" s="2"/>
      <c r="JYN85" s="2"/>
      <c r="JYO85" s="2"/>
      <c r="JYP85" s="2"/>
      <c r="JYQ85" s="2"/>
      <c r="JYR85" s="2"/>
      <c r="JYS85" s="2"/>
      <c r="JYT85" s="2"/>
      <c r="JYU85" s="2"/>
      <c r="JYV85" s="2"/>
      <c r="JYW85" s="2"/>
      <c r="JYX85" s="2"/>
      <c r="JYY85" s="2"/>
      <c r="JYZ85" s="2"/>
      <c r="JZA85" s="2"/>
      <c r="JZB85" s="2"/>
      <c r="JZC85" s="2"/>
      <c r="JZD85" s="2"/>
      <c r="JZE85" s="2"/>
      <c r="JZF85" s="2"/>
      <c r="JZG85" s="2"/>
      <c r="JZH85" s="2"/>
      <c r="JZI85" s="2"/>
      <c r="JZJ85" s="2"/>
      <c r="JZK85" s="2"/>
      <c r="JZL85" s="2"/>
      <c r="JZM85" s="2"/>
      <c r="JZN85" s="2"/>
      <c r="JZO85" s="2"/>
      <c r="JZP85" s="2"/>
      <c r="JZQ85" s="2"/>
      <c r="JZR85" s="2"/>
      <c r="JZS85" s="2"/>
      <c r="JZT85" s="2"/>
      <c r="JZU85" s="2"/>
      <c r="JZV85" s="2"/>
      <c r="JZW85" s="2"/>
      <c r="JZX85" s="2"/>
      <c r="JZY85" s="2"/>
      <c r="JZZ85" s="2"/>
      <c r="KAA85" s="2"/>
      <c r="KAB85" s="2"/>
      <c r="KAC85" s="2"/>
      <c r="KAD85" s="2"/>
      <c r="KAE85" s="2"/>
      <c r="KAF85" s="2"/>
      <c r="KAG85" s="2"/>
      <c r="KAH85" s="2"/>
      <c r="KAI85" s="2"/>
      <c r="KAJ85" s="2"/>
      <c r="KAK85" s="2"/>
      <c r="KAL85" s="2"/>
      <c r="KAM85" s="2"/>
      <c r="KAN85" s="2"/>
      <c r="KAO85" s="2"/>
      <c r="KAP85" s="2"/>
      <c r="KAQ85" s="2"/>
      <c r="KAR85" s="2"/>
      <c r="KAS85" s="2"/>
      <c r="KAT85" s="2"/>
      <c r="KAU85" s="2"/>
      <c r="KAV85" s="2"/>
      <c r="KAW85" s="2"/>
      <c r="KAX85" s="2"/>
      <c r="KAY85" s="2"/>
      <c r="KAZ85" s="2"/>
      <c r="KBA85" s="2"/>
      <c r="KBB85" s="2"/>
      <c r="KBC85" s="2"/>
      <c r="KBD85" s="2"/>
      <c r="KBE85" s="2"/>
      <c r="KBF85" s="2"/>
      <c r="KBG85" s="2"/>
      <c r="KBH85" s="2"/>
      <c r="KBI85" s="2"/>
      <c r="KBJ85" s="2"/>
      <c r="KBK85" s="2"/>
      <c r="KBL85" s="2"/>
      <c r="KBM85" s="2"/>
      <c r="KBN85" s="2"/>
      <c r="KBO85" s="2"/>
      <c r="KBP85" s="2"/>
      <c r="KBQ85" s="2"/>
      <c r="KBR85" s="2"/>
      <c r="KBS85" s="2"/>
      <c r="KBT85" s="2"/>
      <c r="KBU85" s="2"/>
      <c r="KBV85" s="2"/>
      <c r="KBW85" s="2"/>
      <c r="KBX85" s="2"/>
      <c r="KBY85" s="2"/>
      <c r="KBZ85" s="2"/>
      <c r="KCA85" s="2"/>
      <c r="KCB85" s="2"/>
      <c r="KCC85" s="2"/>
      <c r="KCD85" s="2"/>
      <c r="KCE85" s="2"/>
      <c r="KCF85" s="2"/>
      <c r="KCG85" s="2"/>
      <c r="KCH85" s="2"/>
      <c r="KCI85" s="2"/>
      <c r="KCJ85" s="2"/>
      <c r="KCK85" s="2"/>
      <c r="KCL85" s="2"/>
      <c r="KCM85" s="2"/>
      <c r="KCN85" s="2"/>
      <c r="KCO85" s="2"/>
      <c r="KCP85" s="2"/>
      <c r="KCQ85" s="2"/>
      <c r="KCR85" s="2"/>
      <c r="KCS85" s="2"/>
      <c r="KCT85" s="2"/>
      <c r="KCU85" s="2"/>
      <c r="KCV85" s="2"/>
      <c r="KCW85" s="2"/>
      <c r="KCX85" s="2"/>
      <c r="KCY85" s="2"/>
      <c r="KCZ85" s="2"/>
      <c r="KDA85" s="2"/>
      <c r="KDB85" s="2"/>
      <c r="KDC85" s="2"/>
      <c r="KDD85" s="2"/>
      <c r="KDE85" s="2"/>
      <c r="KDF85" s="2"/>
      <c r="KDG85" s="2"/>
      <c r="KDH85" s="2"/>
      <c r="KDI85" s="2"/>
      <c r="KDJ85" s="2"/>
      <c r="KDK85" s="2"/>
      <c r="KDL85" s="2"/>
      <c r="KDM85" s="2"/>
      <c r="KDN85" s="2"/>
      <c r="KDO85" s="2"/>
      <c r="KDP85" s="2"/>
      <c r="KDQ85" s="2"/>
      <c r="KDR85" s="2"/>
      <c r="KDS85" s="2"/>
      <c r="KDT85" s="2"/>
      <c r="KDU85" s="2"/>
      <c r="KDV85" s="2"/>
      <c r="KDW85" s="2"/>
      <c r="KDX85" s="2"/>
      <c r="KDY85" s="2"/>
      <c r="KDZ85" s="2"/>
      <c r="KEA85" s="2"/>
      <c r="KEB85" s="2"/>
      <c r="KEC85" s="2"/>
      <c r="KED85" s="2"/>
      <c r="KEE85" s="2"/>
      <c r="KEF85" s="2"/>
      <c r="KEG85" s="2"/>
      <c r="KEH85" s="2"/>
      <c r="KEI85" s="2"/>
      <c r="KEJ85" s="2"/>
      <c r="KEK85" s="2"/>
      <c r="KEL85" s="2"/>
      <c r="KEM85" s="2"/>
      <c r="KEN85" s="2"/>
      <c r="KEO85" s="2"/>
      <c r="KEP85" s="2"/>
      <c r="KEQ85" s="2"/>
      <c r="KER85" s="2"/>
      <c r="KES85" s="2"/>
      <c r="KET85" s="2"/>
      <c r="KEU85" s="2"/>
      <c r="KEV85" s="2"/>
      <c r="KEW85" s="2"/>
      <c r="KEX85" s="2"/>
      <c r="KEY85" s="2"/>
      <c r="KEZ85" s="2"/>
      <c r="KFA85" s="2"/>
      <c r="KFB85" s="2"/>
      <c r="KFC85" s="2"/>
      <c r="KFD85" s="2"/>
      <c r="KFE85" s="2"/>
      <c r="KFF85" s="2"/>
      <c r="KFG85" s="2"/>
      <c r="KFH85" s="2"/>
      <c r="KFI85" s="2"/>
      <c r="KFJ85" s="2"/>
      <c r="KFK85" s="2"/>
      <c r="KFL85" s="2"/>
      <c r="KFM85" s="2"/>
      <c r="KFN85" s="2"/>
      <c r="KFO85" s="2"/>
      <c r="KFP85" s="2"/>
      <c r="KFQ85" s="2"/>
      <c r="KFR85" s="2"/>
      <c r="KFS85" s="2"/>
      <c r="KFT85" s="2"/>
      <c r="KFU85" s="2"/>
      <c r="KFV85" s="2"/>
      <c r="KFW85" s="2"/>
      <c r="KFX85" s="2"/>
      <c r="KFY85" s="2"/>
      <c r="KFZ85" s="2"/>
      <c r="KGA85" s="2"/>
      <c r="KGB85" s="2"/>
      <c r="KGC85" s="2"/>
      <c r="KGD85" s="2"/>
      <c r="KGE85" s="2"/>
      <c r="KGF85" s="2"/>
      <c r="KGG85" s="2"/>
      <c r="KGH85" s="2"/>
      <c r="KGI85" s="2"/>
      <c r="KGJ85" s="2"/>
      <c r="KGK85" s="2"/>
      <c r="KGL85" s="2"/>
      <c r="KGM85" s="2"/>
      <c r="KGN85" s="2"/>
      <c r="KGO85" s="2"/>
      <c r="KGP85" s="2"/>
      <c r="KGQ85" s="2"/>
      <c r="KGR85" s="2"/>
      <c r="KGS85" s="2"/>
      <c r="KGT85" s="2"/>
      <c r="KGU85" s="2"/>
      <c r="KGV85" s="2"/>
      <c r="KGW85" s="2"/>
      <c r="KGX85" s="2"/>
      <c r="KGY85" s="2"/>
      <c r="KGZ85" s="2"/>
      <c r="KHA85" s="2"/>
      <c r="KHB85" s="2"/>
      <c r="KHC85" s="2"/>
      <c r="KHD85" s="2"/>
      <c r="KHE85" s="2"/>
      <c r="KHF85" s="2"/>
      <c r="KHG85" s="2"/>
      <c r="KHH85" s="2"/>
      <c r="KHI85" s="2"/>
      <c r="KHJ85" s="2"/>
      <c r="KHK85" s="2"/>
      <c r="KHL85" s="2"/>
      <c r="KHM85" s="2"/>
      <c r="KHN85" s="2"/>
      <c r="KHO85" s="2"/>
      <c r="KHP85" s="2"/>
      <c r="KHQ85" s="2"/>
      <c r="KHR85" s="2"/>
      <c r="KHS85" s="2"/>
      <c r="KHT85" s="2"/>
      <c r="KHU85" s="2"/>
      <c r="KHV85" s="2"/>
      <c r="KHW85" s="2"/>
      <c r="KHX85" s="2"/>
      <c r="KHY85" s="2"/>
      <c r="KHZ85" s="2"/>
      <c r="KIA85" s="2"/>
      <c r="KIB85" s="2"/>
      <c r="KIC85" s="2"/>
      <c r="KID85" s="2"/>
      <c r="KIE85" s="2"/>
      <c r="KIF85" s="2"/>
      <c r="KIG85" s="2"/>
      <c r="KIH85" s="2"/>
      <c r="KII85" s="2"/>
      <c r="KIJ85" s="2"/>
      <c r="KIK85" s="2"/>
      <c r="KIL85" s="2"/>
      <c r="KIM85" s="2"/>
      <c r="KIN85" s="2"/>
      <c r="KIO85" s="2"/>
      <c r="KIP85" s="2"/>
      <c r="KIQ85" s="2"/>
      <c r="KIR85" s="2"/>
      <c r="KIS85" s="2"/>
      <c r="KIT85" s="2"/>
      <c r="KIU85" s="2"/>
      <c r="KIV85" s="2"/>
      <c r="KIW85" s="2"/>
      <c r="KIX85" s="2"/>
      <c r="KIY85" s="2"/>
      <c r="KIZ85" s="2"/>
      <c r="KJA85" s="2"/>
      <c r="KJB85" s="2"/>
      <c r="KJC85" s="2"/>
      <c r="KJD85" s="2"/>
      <c r="KJE85" s="2"/>
      <c r="KJF85" s="2"/>
      <c r="KJG85" s="2"/>
      <c r="KJH85" s="2"/>
      <c r="KJI85" s="2"/>
      <c r="KJJ85" s="2"/>
      <c r="KJK85" s="2"/>
      <c r="KJL85" s="2"/>
      <c r="KJM85" s="2"/>
      <c r="KJN85" s="2"/>
      <c r="KJO85" s="2"/>
      <c r="KJP85" s="2"/>
      <c r="KJQ85" s="2"/>
      <c r="KJR85" s="2"/>
      <c r="KJS85" s="2"/>
      <c r="KJT85" s="2"/>
      <c r="KJU85" s="2"/>
      <c r="KJV85" s="2"/>
      <c r="KJW85" s="2"/>
      <c r="KJX85" s="2"/>
      <c r="KJY85" s="2"/>
      <c r="KJZ85" s="2"/>
      <c r="KKA85" s="2"/>
      <c r="KKB85" s="2"/>
      <c r="KKC85" s="2"/>
      <c r="KKD85" s="2"/>
      <c r="KKE85" s="2"/>
      <c r="KKF85" s="2"/>
      <c r="KKG85" s="2"/>
      <c r="KKH85" s="2"/>
      <c r="KKI85" s="2"/>
      <c r="KKJ85" s="2"/>
      <c r="KKK85" s="2"/>
      <c r="KKL85" s="2"/>
      <c r="KKM85" s="2"/>
      <c r="KKN85" s="2"/>
      <c r="KKO85" s="2"/>
      <c r="KKP85" s="2"/>
      <c r="KKQ85" s="2"/>
      <c r="KKR85" s="2"/>
      <c r="KKS85" s="2"/>
      <c r="KKT85" s="2"/>
      <c r="KKU85" s="2"/>
      <c r="KKV85" s="2"/>
      <c r="KKW85" s="2"/>
      <c r="KKX85" s="2"/>
      <c r="KKY85" s="2"/>
      <c r="KKZ85" s="2"/>
      <c r="KLA85" s="2"/>
      <c r="KLB85" s="2"/>
      <c r="KLC85" s="2"/>
      <c r="KLD85" s="2"/>
      <c r="KLE85" s="2"/>
      <c r="KLF85" s="2"/>
      <c r="KLG85" s="2"/>
      <c r="KLH85" s="2"/>
      <c r="KLI85" s="2"/>
      <c r="KLJ85" s="2"/>
      <c r="KLK85" s="2"/>
      <c r="KLL85" s="2"/>
      <c r="KLM85" s="2"/>
      <c r="KLN85" s="2"/>
      <c r="KLO85" s="2"/>
      <c r="KLP85" s="2"/>
      <c r="KLQ85" s="2"/>
      <c r="KLR85" s="2"/>
      <c r="KLS85" s="2"/>
      <c r="KLT85" s="2"/>
      <c r="KLU85" s="2"/>
      <c r="KLV85" s="2"/>
      <c r="KLW85" s="2"/>
      <c r="KLX85" s="2"/>
      <c r="KLY85" s="2"/>
      <c r="KLZ85" s="2"/>
      <c r="KMA85" s="2"/>
      <c r="KMB85" s="2"/>
      <c r="KMC85" s="2"/>
      <c r="KMD85" s="2"/>
      <c r="KME85" s="2"/>
      <c r="KMF85" s="2"/>
      <c r="KMG85" s="2"/>
      <c r="KMH85" s="2"/>
      <c r="KMI85" s="2"/>
      <c r="KMJ85" s="2"/>
      <c r="KMK85" s="2"/>
      <c r="KML85" s="2"/>
      <c r="KMM85" s="2"/>
      <c r="KMN85" s="2"/>
      <c r="KMO85" s="2"/>
      <c r="KMP85" s="2"/>
      <c r="KMQ85" s="2"/>
      <c r="KMR85" s="2"/>
      <c r="KMS85" s="2"/>
      <c r="KMT85" s="2"/>
      <c r="KMU85" s="2"/>
      <c r="KMV85" s="2"/>
      <c r="KMW85" s="2"/>
      <c r="KMX85" s="2"/>
      <c r="KMY85" s="2"/>
      <c r="KMZ85" s="2"/>
      <c r="KNA85" s="2"/>
      <c r="KNB85" s="2"/>
      <c r="KNC85" s="2"/>
      <c r="KND85" s="2"/>
      <c r="KNE85" s="2"/>
      <c r="KNF85" s="2"/>
      <c r="KNG85" s="2"/>
      <c r="KNH85" s="2"/>
      <c r="KNI85" s="2"/>
      <c r="KNJ85" s="2"/>
      <c r="KNK85" s="2"/>
      <c r="KNL85" s="2"/>
      <c r="KNM85" s="2"/>
      <c r="KNN85" s="2"/>
      <c r="KNO85" s="2"/>
      <c r="KNP85" s="2"/>
      <c r="KNQ85" s="2"/>
      <c r="KNR85" s="2"/>
      <c r="KNS85" s="2"/>
      <c r="KNT85" s="2"/>
      <c r="KNU85" s="2"/>
      <c r="KNV85" s="2"/>
      <c r="KNW85" s="2"/>
      <c r="KNX85" s="2"/>
      <c r="KNY85" s="2"/>
      <c r="KNZ85" s="2"/>
      <c r="KOA85" s="2"/>
      <c r="KOB85" s="2"/>
      <c r="KOC85" s="2"/>
      <c r="KOD85" s="2"/>
      <c r="KOE85" s="2"/>
      <c r="KOF85" s="2"/>
      <c r="KOG85" s="2"/>
      <c r="KOH85" s="2"/>
      <c r="KOI85" s="2"/>
      <c r="KOJ85" s="2"/>
      <c r="KOK85" s="2"/>
      <c r="KOL85" s="2"/>
      <c r="KOM85" s="2"/>
      <c r="KON85" s="2"/>
      <c r="KOO85" s="2"/>
      <c r="KOP85" s="2"/>
      <c r="KOQ85" s="2"/>
      <c r="KOR85" s="2"/>
      <c r="KOS85" s="2"/>
      <c r="KOT85" s="2"/>
      <c r="KOU85" s="2"/>
      <c r="KOV85" s="2"/>
      <c r="KOW85" s="2"/>
      <c r="KOX85" s="2"/>
      <c r="KOY85" s="2"/>
      <c r="KOZ85" s="2"/>
      <c r="KPA85" s="2"/>
      <c r="KPB85" s="2"/>
      <c r="KPC85" s="2"/>
      <c r="KPD85" s="2"/>
      <c r="KPE85" s="2"/>
      <c r="KPF85" s="2"/>
      <c r="KPG85" s="2"/>
      <c r="KPH85" s="2"/>
      <c r="KPI85" s="2"/>
      <c r="KPJ85" s="2"/>
      <c r="KPK85" s="2"/>
      <c r="KPL85" s="2"/>
      <c r="KPM85" s="2"/>
      <c r="KPN85" s="2"/>
      <c r="KPO85" s="2"/>
      <c r="KPP85" s="2"/>
      <c r="KPQ85" s="2"/>
      <c r="KPR85" s="2"/>
      <c r="KPS85" s="2"/>
      <c r="KPT85" s="2"/>
      <c r="KPU85" s="2"/>
      <c r="KPV85" s="2"/>
      <c r="KPW85" s="2"/>
      <c r="KPX85" s="2"/>
      <c r="KPY85" s="2"/>
      <c r="KPZ85" s="2"/>
      <c r="KQA85" s="2"/>
      <c r="KQB85" s="2"/>
      <c r="KQC85" s="2"/>
      <c r="KQD85" s="2"/>
      <c r="KQE85" s="2"/>
      <c r="KQF85" s="2"/>
      <c r="KQG85" s="2"/>
      <c r="KQH85" s="2"/>
      <c r="KQI85" s="2"/>
      <c r="KQJ85" s="2"/>
      <c r="KQK85" s="2"/>
      <c r="KQL85" s="2"/>
      <c r="KQM85" s="2"/>
      <c r="KQN85" s="2"/>
      <c r="KQO85" s="2"/>
      <c r="KQP85" s="2"/>
      <c r="KQQ85" s="2"/>
      <c r="KQR85" s="2"/>
      <c r="KQS85" s="2"/>
      <c r="KQT85" s="2"/>
      <c r="KQU85" s="2"/>
      <c r="KQV85" s="2"/>
      <c r="KQW85" s="2"/>
      <c r="KQX85" s="2"/>
      <c r="KQY85" s="2"/>
      <c r="KQZ85" s="2"/>
      <c r="KRA85" s="2"/>
      <c r="KRB85" s="2"/>
      <c r="KRC85" s="2"/>
      <c r="KRD85" s="2"/>
      <c r="KRE85" s="2"/>
      <c r="KRF85" s="2"/>
      <c r="KRG85" s="2"/>
      <c r="KRH85" s="2"/>
      <c r="KRI85" s="2"/>
      <c r="KRJ85" s="2"/>
      <c r="KRK85" s="2"/>
      <c r="KRL85" s="2"/>
      <c r="KRM85" s="2"/>
      <c r="KRN85" s="2"/>
      <c r="KRO85" s="2"/>
      <c r="KRP85" s="2"/>
      <c r="KRQ85" s="2"/>
      <c r="KRR85" s="2"/>
      <c r="KRS85" s="2"/>
      <c r="KRT85" s="2"/>
      <c r="KRU85" s="2"/>
      <c r="KRV85" s="2"/>
      <c r="KRW85" s="2"/>
      <c r="KRX85" s="2"/>
      <c r="KRY85" s="2"/>
      <c r="KRZ85" s="2"/>
      <c r="KSA85" s="2"/>
      <c r="KSB85" s="2"/>
      <c r="KSC85" s="2"/>
      <c r="KSD85" s="2"/>
      <c r="KSE85" s="2"/>
      <c r="KSF85" s="2"/>
      <c r="KSG85" s="2"/>
      <c r="KSH85" s="2"/>
      <c r="KSI85" s="2"/>
      <c r="KSJ85" s="2"/>
      <c r="KSK85" s="2"/>
      <c r="KSL85" s="2"/>
      <c r="KSM85" s="2"/>
      <c r="KSN85" s="2"/>
      <c r="KSO85" s="2"/>
      <c r="KSP85" s="2"/>
      <c r="KSQ85" s="2"/>
      <c r="KSR85" s="2"/>
      <c r="KSS85" s="2"/>
      <c r="KST85" s="2"/>
      <c r="KSU85" s="2"/>
      <c r="KSV85" s="2"/>
      <c r="KSW85" s="2"/>
      <c r="KSX85" s="2"/>
      <c r="KSY85" s="2"/>
      <c r="KSZ85" s="2"/>
      <c r="KTA85" s="2"/>
      <c r="KTB85" s="2"/>
      <c r="KTC85" s="2"/>
      <c r="KTD85" s="2"/>
      <c r="KTE85" s="2"/>
      <c r="KTF85" s="2"/>
      <c r="KTG85" s="2"/>
      <c r="KTH85" s="2"/>
      <c r="KTI85" s="2"/>
      <c r="KTJ85" s="2"/>
      <c r="KTK85" s="2"/>
      <c r="KTL85" s="2"/>
      <c r="KTM85" s="2"/>
      <c r="KTN85" s="2"/>
      <c r="KTO85" s="2"/>
      <c r="KTP85" s="2"/>
      <c r="KTQ85" s="2"/>
      <c r="KTR85" s="2"/>
      <c r="KTS85" s="2"/>
      <c r="KTT85" s="2"/>
      <c r="KTU85" s="2"/>
      <c r="KTV85" s="2"/>
      <c r="KTW85" s="2"/>
      <c r="KTX85" s="2"/>
      <c r="KTY85" s="2"/>
      <c r="KTZ85" s="2"/>
      <c r="KUA85" s="2"/>
      <c r="KUB85" s="2"/>
      <c r="KUC85" s="2"/>
      <c r="KUD85" s="2"/>
      <c r="KUE85" s="2"/>
      <c r="KUF85" s="2"/>
      <c r="KUG85" s="2"/>
      <c r="KUH85" s="2"/>
      <c r="KUI85" s="2"/>
      <c r="KUJ85" s="2"/>
      <c r="KUK85" s="2"/>
      <c r="KUL85" s="2"/>
      <c r="KUM85" s="2"/>
      <c r="KUN85" s="2"/>
      <c r="KUO85" s="2"/>
      <c r="KUP85" s="2"/>
      <c r="KUQ85" s="2"/>
      <c r="KUR85" s="2"/>
      <c r="KUS85" s="2"/>
      <c r="KUT85" s="2"/>
      <c r="KUU85" s="2"/>
      <c r="KUV85" s="2"/>
      <c r="KUW85" s="2"/>
      <c r="KUX85" s="2"/>
      <c r="KUY85" s="2"/>
      <c r="KUZ85" s="2"/>
      <c r="KVA85" s="2"/>
      <c r="KVB85" s="2"/>
      <c r="KVC85" s="2"/>
      <c r="KVD85" s="2"/>
      <c r="KVE85" s="2"/>
      <c r="KVF85" s="2"/>
      <c r="KVG85" s="2"/>
      <c r="KVH85" s="2"/>
      <c r="KVI85" s="2"/>
      <c r="KVJ85" s="2"/>
      <c r="KVK85" s="2"/>
      <c r="KVL85" s="2"/>
      <c r="KVM85" s="2"/>
      <c r="KVN85" s="2"/>
      <c r="KVO85" s="2"/>
      <c r="KVP85" s="2"/>
      <c r="KVQ85" s="2"/>
      <c r="KVR85" s="2"/>
      <c r="KVS85" s="2"/>
      <c r="KVT85" s="2"/>
      <c r="KVU85" s="2"/>
      <c r="KVV85" s="2"/>
      <c r="KVW85" s="2"/>
      <c r="KVX85" s="2"/>
      <c r="KVY85" s="2"/>
      <c r="KVZ85" s="2"/>
      <c r="KWA85" s="2"/>
      <c r="KWB85" s="2"/>
      <c r="KWC85" s="2"/>
      <c r="KWD85" s="2"/>
      <c r="KWE85" s="2"/>
      <c r="KWF85" s="2"/>
      <c r="KWG85" s="2"/>
      <c r="KWH85" s="2"/>
      <c r="KWI85" s="2"/>
      <c r="KWJ85" s="2"/>
      <c r="KWK85" s="2"/>
      <c r="KWL85" s="2"/>
      <c r="KWM85" s="2"/>
      <c r="KWN85" s="2"/>
      <c r="KWO85" s="2"/>
      <c r="KWP85" s="2"/>
      <c r="KWQ85" s="2"/>
      <c r="KWR85" s="2"/>
      <c r="KWS85" s="2"/>
      <c r="KWT85" s="2"/>
      <c r="KWU85" s="2"/>
      <c r="KWV85" s="2"/>
      <c r="KWW85" s="2"/>
      <c r="KWX85" s="2"/>
      <c r="KWY85" s="2"/>
      <c r="KWZ85" s="2"/>
      <c r="KXA85" s="2"/>
      <c r="KXB85" s="2"/>
      <c r="KXC85" s="2"/>
      <c r="KXD85" s="2"/>
      <c r="KXE85" s="2"/>
      <c r="KXF85" s="2"/>
      <c r="KXG85" s="2"/>
      <c r="KXH85" s="2"/>
      <c r="KXI85" s="2"/>
      <c r="KXJ85" s="2"/>
      <c r="KXK85" s="2"/>
      <c r="KXL85" s="2"/>
      <c r="KXM85" s="2"/>
      <c r="KXN85" s="2"/>
      <c r="KXO85" s="2"/>
      <c r="KXP85" s="2"/>
      <c r="KXQ85" s="2"/>
      <c r="KXR85" s="2"/>
      <c r="KXS85" s="2"/>
      <c r="KXT85" s="2"/>
      <c r="KXU85" s="2"/>
      <c r="KXV85" s="2"/>
      <c r="KXW85" s="2"/>
      <c r="KXX85" s="2"/>
      <c r="KXY85" s="2"/>
      <c r="KXZ85" s="2"/>
      <c r="KYA85" s="2"/>
      <c r="KYB85" s="2"/>
      <c r="KYC85" s="2"/>
      <c r="KYD85" s="2"/>
      <c r="KYE85" s="2"/>
      <c r="KYF85" s="2"/>
      <c r="KYG85" s="2"/>
      <c r="KYH85" s="2"/>
      <c r="KYI85" s="2"/>
      <c r="KYJ85" s="2"/>
      <c r="KYK85" s="2"/>
      <c r="KYL85" s="2"/>
      <c r="KYM85" s="2"/>
      <c r="KYN85" s="2"/>
      <c r="KYO85" s="2"/>
      <c r="KYP85" s="2"/>
      <c r="KYQ85" s="2"/>
      <c r="KYR85" s="2"/>
      <c r="KYS85" s="2"/>
      <c r="KYT85" s="2"/>
      <c r="KYU85" s="2"/>
      <c r="KYV85" s="2"/>
      <c r="KYW85" s="2"/>
      <c r="KYX85" s="2"/>
      <c r="KYY85" s="2"/>
      <c r="KYZ85" s="2"/>
      <c r="KZA85" s="2"/>
      <c r="KZB85" s="2"/>
      <c r="KZC85" s="2"/>
      <c r="KZD85" s="2"/>
      <c r="KZE85" s="2"/>
      <c r="KZF85" s="2"/>
      <c r="KZG85" s="2"/>
      <c r="KZH85" s="2"/>
      <c r="KZI85" s="2"/>
      <c r="KZJ85" s="2"/>
      <c r="KZK85" s="2"/>
      <c r="KZL85" s="2"/>
      <c r="KZM85" s="2"/>
      <c r="KZN85" s="2"/>
      <c r="KZO85" s="2"/>
      <c r="KZP85" s="2"/>
      <c r="KZQ85" s="2"/>
      <c r="KZR85" s="2"/>
      <c r="KZS85" s="2"/>
      <c r="KZT85" s="2"/>
      <c r="KZU85" s="2"/>
      <c r="KZV85" s="2"/>
      <c r="KZW85" s="2"/>
      <c r="KZX85" s="2"/>
      <c r="KZY85" s="2"/>
      <c r="KZZ85" s="2"/>
      <c r="LAA85" s="2"/>
      <c r="LAB85" s="2"/>
      <c r="LAC85" s="2"/>
      <c r="LAD85" s="2"/>
      <c r="LAE85" s="2"/>
      <c r="LAF85" s="2"/>
      <c r="LAG85" s="2"/>
      <c r="LAH85" s="2"/>
      <c r="LAI85" s="2"/>
      <c r="LAJ85" s="2"/>
      <c r="LAK85" s="2"/>
      <c r="LAL85" s="2"/>
      <c r="LAM85" s="2"/>
      <c r="LAN85" s="2"/>
      <c r="LAO85" s="2"/>
      <c r="LAP85" s="2"/>
      <c r="LAQ85" s="2"/>
      <c r="LAR85" s="2"/>
      <c r="LAS85" s="2"/>
      <c r="LAT85" s="2"/>
      <c r="LAU85" s="2"/>
      <c r="LAV85" s="2"/>
      <c r="LAW85" s="2"/>
      <c r="LAX85" s="2"/>
      <c r="LAY85" s="2"/>
      <c r="LAZ85" s="2"/>
      <c r="LBA85" s="2"/>
      <c r="LBB85" s="2"/>
      <c r="LBC85" s="2"/>
      <c r="LBD85" s="2"/>
      <c r="LBE85" s="2"/>
      <c r="LBF85" s="2"/>
      <c r="LBG85" s="2"/>
      <c r="LBH85" s="2"/>
      <c r="LBI85" s="2"/>
      <c r="LBJ85" s="2"/>
      <c r="LBK85" s="2"/>
      <c r="LBL85" s="2"/>
      <c r="LBM85" s="2"/>
      <c r="LBN85" s="2"/>
      <c r="LBO85" s="2"/>
      <c r="LBP85" s="2"/>
      <c r="LBQ85" s="2"/>
      <c r="LBR85" s="2"/>
      <c r="LBS85" s="2"/>
      <c r="LBT85" s="2"/>
      <c r="LBU85" s="2"/>
      <c r="LBV85" s="2"/>
      <c r="LBW85" s="2"/>
      <c r="LBX85" s="2"/>
      <c r="LBY85" s="2"/>
      <c r="LBZ85" s="2"/>
      <c r="LCA85" s="2"/>
      <c r="LCB85" s="2"/>
      <c r="LCC85" s="2"/>
      <c r="LCD85" s="2"/>
      <c r="LCE85" s="2"/>
      <c r="LCF85" s="2"/>
      <c r="LCG85" s="2"/>
      <c r="LCH85" s="2"/>
      <c r="LCI85" s="2"/>
      <c r="LCJ85" s="2"/>
      <c r="LCK85" s="2"/>
      <c r="LCL85" s="2"/>
      <c r="LCM85" s="2"/>
      <c r="LCN85" s="2"/>
      <c r="LCO85" s="2"/>
      <c r="LCP85" s="2"/>
      <c r="LCQ85" s="2"/>
      <c r="LCR85" s="2"/>
      <c r="LCS85" s="2"/>
      <c r="LCT85" s="2"/>
      <c r="LCU85" s="2"/>
      <c r="LCV85" s="2"/>
      <c r="LCW85" s="2"/>
      <c r="LCX85" s="2"/>
      <c r="LCY85" s="2"/>
      <c r="LCZ85" s="2"/>
      <c r="LDA85" s="2"/>
      <c r="LDB85" s="2"/>
      <c r="LDC85" s="2"/>
      <c r="LDD85" s="2"/>
      <c r="LDE85" s="2"/>
      <c r="LDF85" s="2"/>
      <c r="LDG85" s="2"/>
      <c r="LDH85" s="2"/>
      <c r="LDI85" s="2"/>
      <c r="LDJ85" s="2"/>
      <c r="LDK85" s="2"/>
      <c r="LDL85" s="2"/>
      <c r="LDM85" s="2"/>
      <c r="LDN85" s="2"/>
      <c r="LDO85" s="2"/>
      <c r="LDP85" s="2"/>
      <c r="LDQ85" s="2"/>
      <c r="LDR85" s="2"/>
      <c r="LDS85" s="2"/>
      <c r="LDT85" s="2"/>
      <c r="LDU85" s="2"/>
      <c r="LDV85" s="2"/>
      <c r="LDW85" s="2"/>
      <c r="LDX85" s="2"/>
      <c r="LDY85" s="2"/>
      <c r="LDZ85" s="2"/>
      <c r="LEA85" s="2"/>
      <c r="LEB85" s="2"/>
      <c r="LEC85" s="2"/>
      <c r="LED85" s="2"/>
      <c r="LEE85" s="2"/>
      <c r="LEF85" s="2"/>
      <c r="LEG85" s="2"/>
      <c r="LEH85" s="2"/>
      <c r="LEI85" s="2"/>
      <c r="LEJ85" s="2"/>
      <c r="LEK85" s="2"/>
      <c r="LEL85" s="2"/>
      <c r="LEM85" s="2"/>
      <c r="LEN85" s="2"/>
      <c r="LEO85" s="2"/>
      <c r="LEP85" s="2"/>
      <c r="LEQ85" s="2"/>
      <c r="LER85" s="2"/>
      <c r="LES85" s="2"/>
      <c r="LET85" s="2"/>
      <c r="LEU85" s="2"/>
      <c r="LEV85" s="2"/>
      <c r="LEW85" s="2"/>
      <c r="LEX85" s="2"/>
      <c r="LEY85" s="2"/>
      <c r="LEZ85" s="2"/>
      <c r="LFA85" s="2"/>
      <c r="LFB85" s="2"/>
      <c r="LFC85" s="2"/>
      <c r="LFD85" s="2"/>
      <c r="LFE85" s="2"/>
      <c r="LFF85" s="2"/>
      <c r="LFG85" s="2"/>
      <c r="LFH85" s="2"/>
      <c r="LFI85" s="2"/>
      <c r="LFJ85" s="2"/>
      <c r="LFK85" s="2"/>
      <c r="LFL85" s="2"/>
      <c r="LFM85" s="2"/>
      <c r="LFN85" s="2"/>
      <c r="LFO85" s="2"/>
      <c r="LFP85" s="2"/>
      <c r="LFQ85" s="2"/>
      <c r="LFR85" s="2"/>
      <c r="LFS85" s="2"/>
      <c r="LFT85" s="2"/>
      <c r="LFU85" s="2"/>
      <c r="LFV85" s="2"/>
      <c r="LFW85" s="2"/>
      <c r="LFX85" s="2"/>
      <c r="LFY85" s="2"/>
      <c r="LFZ85" s="2"/>
      <c r="LGA85" s="2"/>
      <c r="LGB85" s="2"/>
      <c r="LGC85" s="2"/>
      <c r="LGD85" s="2"/>
      <c r="LGE85" s="2"/>
      <c r="LGF85" s="2"/>
      <c r="LGG85" s="2"/>
      <c r="LGH85" s="2"/>
      <c r="LGI85" s="2"/>
      <c r="LGJ85" s="2"/>
      <c r="LGK85" s="2"/>
      <c r="LGL85" s="2"/>
      <c r="LGM85" s="2"/>
      <c r="LGN85" s="2"/>
      <c r="LGO85" s="2"/>
      <c r="LGP85" s="2"/>
      <c r="LGQ85" s="2"/>
      <c r="LGR85" s="2"/>
      <c r="LGS85" s="2"/>
      <c r="LGT85" s="2"/>
      <c r="LGU85" s="2"/>
      <c r="LGV85" s="2"/>
      <c r="LGW85" s="2"/>
      <c r="LGX85" s="2"/>
      <c r="LGY85" s="2"/>
      <c r="LGZ85" s="2"/>
      <c r="LHA85" s="2"/>
      <c r="LHB85" s="2"/>
      <c r="LHC85" s="2"/>
      <c r="LHD85" s="2"/>
      <c r="LHE85" s="2"/>
      <c r="LHF85" s="2"/>
      <c r="LHG85" s="2"/>
      <c r="LHH85" s="2"/>
      <c r="LHI85" s="2"/>
      <c r="LHJ85" s="2"/>
      <c r="LHK85" s="2"/>
      <c r="LHL85" s="2"/>
      <c r="LHM85" s="2"/>
      <c r="LHN85" s="2"/>
      <c r="LHO85" s="2"/>
      <c r="LHP85" s="2"/>
      <c r="LHQ85" s="2"/>
      <c r="LHR85" s="2"/>
      <c r="LHS85" s="2"/>
      <c r="LHT85" s="2"/>
      <c r="LHU85" s="2"/>
      <c r="LHV85" s="2"/>
      <c r="LHW85" s="2"/>
      <c r="LHX85" s="2"/>
      <c r="LHY85" s="2"/>
      <c r="LHZ85" s="2"/>
      <c r="LIA85" s="2"/>
      <c r="LIB85" s="2"/>
      <c r="LIC85" s="2"/>
      <c r="LID85" s="2"/>
      <c r="LIE85" s="2"/>
      <c r="LIF85" s="2"/>
      <c r="LIG85" s="2"/>
      <c r="LIH85" s="2"/>
      <c r="LII85" s="2"/>
      <c r="LIJ85" s="2"/>
      <c r="LIK85" s="2"/>
      <c r="LIL85" s="2"/>
      <c r="LIM85" s="2"/>
      <c r="LIN85" s="2"/>
      <c r="LIO85" s="2"/>
      <c r="LIP85" s="2"/>
      <c r="LIQ85" s="2"/>
      <c r="LIR85" s="2"/>
      <c r="LIS85" s="2"/>
      <c r="LIT85" s="2"/>
      <c r="LIU85" s="2"/>
      <c r="LIV85" s="2"/>
      <c r="LIW85" s="2"/>
      <c r="LIX85" s="2"/>
      <c r="LIY85" s="2"/>
      <c r="LIZ85" s="2"/>
      <c r="LJA85" s="2"/>
      <c r="LJB85" s="2"/>
      <c r="LJC85" s="2"/>
      <c r="LJD85" s="2"/>
      <c r="LJE85" s="2"/>
      <c r="LJF85" s="2"/>
      <c r="LJG85" s="2"/>
      <c r="LJH85" s="2"/>
      <c r="LJI85" s="2"/>
      <c r="LJJ85" s="2"/>
      <c r="LJK85" s="2"/>
      <c r="LJL85" s="2"/>
      <c r="LJM85" s="2"/>
      <c r="LJN85" s="2"/>
      <c r="LJO85" s="2"/>
      <c r="LJP85" s="2"/>
      <c r="LJQ85" s="2"/>
      <c r="LJR85" s="2"/>
      <c r="LJS85" s="2"/>
      <c r="LJT85" s="2"/>
      <c r="LJU85" s="2"/>
      <c r="LJV85" s="2"/>
      <c r="LJW85" s="2"/>
      <c r="LJX85" s="2"/>
      <c r="LJY85" s="2"/>
      <c r="LJZ85" s="2"/>
      <c r="LKA85" s="2"/>
      <c r="LKB85" s="2"/>
      <c r="LKC85" s="2"/>
      <c r="LKD85" s="2"/>
      <c r="LKE85" s="2"/>
      <c r="LKF85" s="2"/>
      <c r="LKG85" s="2"/>
      <c r="LKH85" s="2"/>
      <c r="LKI85" s="2"/>
      <c r="LKJ85" s="2"/>
      <c r="LKK85" s="2"/>
      <c r="LKL85" s="2"/>
      <c r="LKM85" s="2"/>
      <c r="LKN85" s="2"/>
      <c r="LKO85" s="2"/>
      <c r="LKP85" s="2"/>
      <c r="LKQ85" s="2"/>
      <c r="LKR85" s="2"/>
      <c r="LKS85" s="2"/>
      <c r="LKT85" s="2"/>
      <c r="LKU85" s="2"/>
      <c r="LKV85" s="2"/>
      <c r="LKW85" s="2"/>
      <c r="LKX85" s="2"/>
      <c r="LKY85" s="2"/>
      <c r="LKZ85" s="2"/>
      <c r="LLA85" s="2"/>
      <c r="LLB85" s="2"/>
      <c r="LLC85" s="2"/>
      <c r="LLD85" s="2"/>
      <c r="LLE85" s="2"/>
      <c r="LLF85" s="2"/>
      <c r="LLG85" s="2"/>
      <c r="LLH85" s="2"/>
      <c r="LLI85" s="2"/>
      <c r="LLJ85" s="2"/>
      <c r="LLK85" s="2"/>
      <c r="LLL85" s="2"/>
      <c r="LLM85" s="2"/>
      <c r="LLN85" s="2"/>
      <c r="LLO85" s="2"/>
      <c r="LLP85" s="2"/>
      <c r="LLQ85" s="2"/>
      <c r="LLR85" s="2"/>
      <c r="LLS85" s="2"/>
      <c r="LLT85" s="2"/>
      <c r="LLU85" s="2"/>
      <c r="LLV85" s="2"/>
      <c r="LLW85" s="2"/>
      <c r="LLX85" s="2"/>
      <c r="LLY85" s="2"/>
      <c r="LLZ85" s="2"/>
      <c r="LMA85" s="2"/>
      <c r="LMB85" s="2"/>
      <c r="LMC85" s="2"/>
      <c r="LMD85" s="2"/>
      <c r="LME85" s="2"/>
      <c r="LMF85" s="2"/>
      <c r="LMG85" s="2"/>
      <c r="LMH85" s="2"/>
      <c r="LMI85" s="2"/>
      <c r="LMJ85" s="2"/>
      <c r="LMK85" s="2"/>
      <c r="LML85" s="2"/>
      <c r="LMM85" s="2"/>
      <c r="LMN85" s="2"/>
      <c r="LMO85" s="2"/>
      <c r="LMP85" s="2"/>
      <c r="LMQ85" s="2"/>
      <c r="LMR85" s="2"/>
      <c r="LMS85" s="2"/>
      <c r="LMT85" s="2"/>
      <c r="LMU85" s="2"/>
      <c r="LMV85" s="2"/>
      <c r="LMW85" s="2"/>
      <c r="LMX85" s="2"/>
      <c r="LMY85" s="2"/>
      <c r="LMZ85" s="2"/>
      <c r="LNA85" s="2"/>
      <c r="LNB85" s="2"/>
      <c r="LNC85" s="2"/>
      <c r="LND85" s="2"/>
      <c r="LNE85" s="2"/>
      <c r="LNF85" s="2"/>
      <c r="LNG85" s="2"/>
      <c r="LNH85" s="2"/>
      <c r="LNI85" s="2"/>
      <c r="LNJ85" s="2"/>
      <c r="LNK85" s="2"/>
      <c r="LNL85" s="2"/>
      <c r="LNM85" s="2"/>
      <c r="LNN85" s="2"/>
      <c r="LNO85" s="2"/>
      <c r="LNP85" s="2"/>
      <c r="LNQ85" s="2"/>
      <c r="LNR85" s="2"/>
      <c r="LNS85" s="2"/>
      <c r="LNT85" s="2"/>
      <c r="LNU85" s="2"/>
      <c r="LNV85" s="2"/>
      <c r="LNW85" s="2"/>
      <c r="LNX85" s="2"/>
      <c r="LNY85" s="2"/>
      <c r="LNZ85" s="2"/>
      <c r="LOA85" s="2"/>
      <c r="LOB85" s="2"/>
      <c r="LOC85" s="2"/>
      <c r="LOD85" s="2"/>
      <c r="LOE85" s="2"/>
      <c r="LOF85" s="2"/>
      <c r="LOG85" s="2"/>
      <c r="LOH85" s="2"/>
      <c r="LOI85" s="2"/>
      <c r="LOJ85" s="2"/>
      <c r="LOK85" s="2"/>
      <c r="LOL85" s="2"/>
      <c r="LOM85" s="2"/>
      <c r="LON85" s="2"/>
      <c r="LOO85" s="2"/>
      <c r="LOP85" s="2"/>
      <c r="LOQ85" s="2"/>
      <c r="LOR85" s="2"/>
      <c r="LOS85" s="2"/>
      <c r="LOT85" s="2"/>
      <c r="LOU85" s="2"/>
      <c r="LOV85" s="2"/>
      <c r="LOW85" s="2"/>
      <c r="LOX85" s="2"/>
      <c r="LOY85" s="2"/>
      <c r="LOZ85" s="2"/>
      <c r="LPA85" s="2"/>
      <c r="LPB85" s="2"/>
      <c r="LPC85" s="2"/>
      <c r="LPD85" s="2"/>
      <c r="LPE85" s="2"/>
      <c r="LPF85" s="2"/>
      <c r="LPG85" s="2"/>
      <c r="LPH85" s="2"/>
      <c r="LPI85" s="2"/>
      <c r="LPJ85" s="2"/>
      <c r="LPK85" s="2"/>
      <c r="LPL85" s="2"/>
      <c r="LPM85" s="2"/>
      <c r="LPN85" s="2"/>
      <c r="LPO85" s="2"/>
      <c r="LPP85" s="2"/>
      <c r="LPQ85" s="2"/>
      <c r="LPR85" s="2"/>
      <c r="LPS85" s="2"/>
      <c r="LPT85" s="2"/>
      <c r="LPU85" s="2"/>
      <c r="LPV85" s="2"/>
      <c r="LPW85" s="2"/>
      <c r="LPX85" s="2"/>
      <c r="LPY85" s="2"/>
      <c r="LPZ85" s="2"/>
      <c r="LQA85" s="2"/>
      <c r="LQB85" s="2"/>
      <c r="LQC85" s="2"/>
      <c r="LQD85" s="2"/>
      <c r="LQE85" s="2"/>
      <c r="LQF85" s="2"/>
      <c r="LQG85" s="2"/>
      <c r="LQH85" s="2"/>
      <c r="LQI85" s="2"/>
      <c r="LQJ85" s="2"/>
      <c r="LQK85" s="2"/>
      <c r="LQL85" s="2"/>
      <c r="LQM85" s="2"/>
      <c r="LQN85" s="2"/>
      <c r="LQO85" s="2"/>
      <c r="LQP85" s="2"/>
      <c r="LQQ85" s="2"/>
      <c r="LQR85" s="2"/>
      <c r="LQS85" s="2"/>
      <c r="LQT85" s="2"/>
      <c r="LQU85" s="2"/>
      <c r="LQV85" s="2"/>
      <c r="LQW85" s="2"/>
      <c r="LQX85" s="2"/>
      <c r="LQY85" s="2"/>
      <c r="LQZ85" s="2"/>
      <c r="LRA85" s="2"/>
      <c r="LRB85" s="2"/>
      <c r="LRC85" s="2"/>
      <c r="LRD85" s="2"/>
      <c r="LRE85" s="2"/>
      <c r="LRF85" s="2"/>
      <c r="LRG85" s="2"/>
      <c r="LRH85" s="2"/>
      <c r="LRI85" s="2"/>
      <c r="LRJ85" s="2"/>
      <c r="LRK85" s="2"/>
      <c r="LRL85" s="2"/>
      <c r="LRM85" s="2"/>
      <c r="LRN85" s="2"/>
      <c r="LRO85" s="2"/>
      <c r="LRP85" s="2"/>
      <c r="LRQ85" s="2"/>
      <c r="LRR85" s="2"/>
      <c r="LRS85" s="2"/>
      <c r="LRT85" s="2"/>
      <c r="LRU85" s="2"/>
      <c r="LRV85" s="2"/>
      <c r="LRW85" s="2"/>
      <c r="LRX85" s="2"/>
      <c r="LRY85" s="2"/>
      <c r="LRZ85" s="2"/>
      <c r="LSA85" s="2"/>
      <c r="LSB85" s="2"/>
      <c r="LSC85" s="2"/>
      <c r="LSD85" s="2"/>
      <c r="LSE85" s="2"/>
      <c r="LSF85" s="2"/>
      <c r="LSG85" s="2"/>
      <c r="LSH85" s="2"/>
      <c r="LSI85" s="2"/>
      <c r="LSJ85" s="2"/>
      <c r="LSK85" s="2"/>
      <c r="LSL85" s="2"/>
      <c r="LSM85" s="2"/>
      <c r="LSN85" s="2"/>
      <c r="LSO85" s="2"/>
      <c r="LSP85" s="2"/>
      <c r="LSQ85" s="2"/>
      <c r="LSR85" s="2"/>
      <c r="LSS85" s="2"/>
      <c r="LST85" s="2"/>
      <c r="LSU85" s="2"/>
      <c r="LSV85" s="2"/>
      <c r="LSW85" s="2"/>
      <c r="LSX85" s="2"/>
      <c r="LSY85" s="2"/>
      <c r="LSZ85" s="2"/>
      <c r="LTA85" s="2"/>
      <c r="LTB85" s="2"/>
      <c r="LTC85" s="2"/>
      <c r="LTD85" s="2"/>
      <c r="LTE85" s="2"/>
      <c r="LTF85" s="2"/>
      <c r="LTG85" s="2"/>
      <c r="LTH85" s="2"/>
      <c r="LTI85" s="2"/>
      <c r="LTJ85" s="2"/>
      <c r="LTK85" s="2"/>
      <c r="LTL85" s="2"/>
      <c r="LTM85" s="2"/>
      <c r="LTN85" s="2"/>
      <c r="LTO85" s="2"/>
      <c r="LTP85" s="2"/>
      <c r="LTQ85" s="2"/>
      <c r="LTR85" s="2"/>
      <c r="LTS85" s="2"/>
      <c r="LTT85" s="2"/>
      <c r="LTU85" s="2"/>
      <c r="LTV85" s="2"/>
      <c r="LTW85" s="2"/>
      <c r="LTX85" s="2"/>
      <c r="LTY85" s="2"/>
      <c r="LTZ85" s="2"/>
      <c r="LUA85" s="2"/>
      <c r="LUB85" s="2"/>
      <c r="LUC85" s="2"/>
      <c r="LUD85" s="2"/>
      <c r="LUE85" s="2"/>
      <c r="LUF85" s="2"/>
      <c r="LUG85" s="2"/>
      <c r="LUH85" s="2"/>
      <c r="LUI85" s="2"/>
      <c r="LUJ85" s="2"/>
      <c r="LUK85" s="2"/>
      <c r="LUL85" s="2"/>
      <c r="LUM85" s="2"/>
      <c r="LUN85" s="2"/>
      <c r="LUO85" s="2"/>
      <c r="LUP85" s="2"/>
      <c r="LUQ85" s="2"/>
      <c r="LUR85" s="2"/>
      <c r="LUS85" s="2"/>
      <c r="LUT85" s="2"/>
      <c r="LUU85" s="2"/>
      <c r="LUV85" s="2"/>
      <c r="LUW85" s="2"/>
      <c r="LUX85" s="2"/>
      <c r="LUY85" s="2"/>
      <c r="LUZ85" s="2"/>
      <c r="LVA85" s="2"/>
      <c r="LVB85" s="2"/>
      <c r="LVC85" s="2"/>
      <c r="LVD85" s="2"/>
      <c r="LVE85" s="2"/>
      <c r="LVF85" s="2"/>
      <c r="LVG85" s="2"/>
      <c r="LVH85" s="2"/>
      <c r="LVI85" s="2"/>
      <c r="LVJ85" s="2"/>
      <c r="LVK85" s="2"/>
      <c r="LVL85" s="2"/>
      <c r="LVM85" s="2"/>
      <c r="LVN85" s="2"/>
      <c r="LVO85" s="2"/>
      <c r="LVP85" s="2"/>
      <c r="LVQ85" s="2"/>
      <c r="LVR85" s="2"/>
      <c r="LVS85" s="2"/>
      <c r="LVT85" s="2"/>
      <c r="LVU85" s="2"/>
      <c r="LVV85" s="2"/>
      <c r="LVW85" s="2"/>
      <c r="LVX85" s="2"/>
      <c r="LVY85" s="2"/>
      <c r="LVZ85" s="2"/>
      <c r="LWA85" s="2"/>
      <c r="LWB85" s="2"/>
      <c r="LWC85" s="2"/>
      <c r="LWD85" s="2"/>
      <c r="LWE85" s="2"/>
      <c r="LWF85" s="2"/>
      <c r="LWG85" s="2"/>
      <c r="LWH85" s="2"/>
      <c r="LWI85" s="2"/>
      <c r="LWJ85" s="2"/>
      <c r="LWK85" s="2"/>
      <c r="LWL85" s="2"/>
      <c r="LWM85" s="2"/>
      <c r="LWN85" s="2"/>
      <c r="LWO85" s="2"/>
      <c r="LWP85" s="2"/>
      <c r="LWQ85" s="2"/>
      <c r="LWR85" s="2"/>
      <c r="LWS85" s="2"/>
      <c r="LWT85" s="2"/>
      <c r="LWU85" s="2"/>
      <c r="LWV85" s="2"/>
      <c r="LWW85" s="2"/>
      <c r="LWX85" s="2"/>
      <c r="LWY85" s="2"/>
      <c r="LWZ85" s="2"/>
      <c r="LXA85" s="2"/>
      <c r="LXB85" s="2"/>
      <c r="LXC85" s="2"/>
      <c r="LXD85" s="2"/>
      <c r="LXE85" s="2"/>
      <c r="LXF85" s="2"/>
      <c r="LXG85" s="2"/>
      <c r="LXH85" s="2"/>
      <c r="LXI85" s="2"/>
      <c r="LXJ85" s="2"/>
      <c r="LXK85" s="2"/>
      <c r="LXL85" s="2"/>
      <c r="LXM85" s="2"/>
      <c r="LXN85" s="2"/>
      <c r="LXO85" s="2"/>
      <c r="LXP85" s="2"/>
      <c r="LXQ85" s="2"/>
      <c r="LXR85" s="2"/>
      <c r="LXS85" s="2"/>
      <c r="LXT85" s="2"/>
      <c r="LXU85" s="2"/>
      <c r="LXV85" s="2"/>
      <c r="LXW85" s="2"/>
      <c r="LXX85" s="2"/>
      <c r="LXY85" s="2"/>
      <c r="LXZ85" s="2"/>
      <c r="LYA85" s="2"/>
      <c r="LYB85" s="2"/>
      <c r="LYC85" s="2"/>
      <c r="LYD85" s="2"/>
      <c r="LYE85" s="2"/>
      <c r="LYF85" s="2"/>
      <c r="LYG85" s="2"/>
      <c r="LYH85" s="2"/>
      <c r="LYI85" s="2"/>
      <c r="LYJ85" s="2"/>
      <c r="LYK85" s="2"/>
      <c r="LYL85" s="2"/>
      <c r="LYM85" s="2"/>
      <c r="LYN85" s="2"/>
      <c r="LYO85" s="2"/>
      <c r="LYP85" s="2"/>
      <c r="LYQ85" s="2"/>
      <c r="LYR85" s="2"/>
      <c r="LYS85" s="2"/>
      <c r="LYT85" s="2"/>
      <c r="LYU85" s="2"/>
      <c r="LYV85" s="2"/>
      <c r="LYW85" s="2"/>
      <c r="LYX85" s="2"/>
      <c r="LYY85" s="2"/>
      <c r="LYZ85" s="2"/>
      <c r="LZA85" s="2"/>
      <c r="LZB85" s="2"/>
      <c r="LZC85" s="2"/>
      <c r="LZD85" s="2"/>
      <c r="LZE85" s="2"/>
      <c r="LZF85" s="2"/>
      <c r="LZG85" s="2"/>
      <c r="LZH85" s="2"/>
      <c r="LZI85" s="2"/>
      <c r="LZJ85" s="2"/>
      <c r="LZK85" s="2"/>
      <c r="LZL85" s="2"/>
      <c r="LZM85" s="2"/>
      <c r="LZN85" s="2"/>
      <c r="LZO85" s="2"/>
      <c r="LZP85" s="2"/>
      <c r="LZQ85" s="2"/>
      <c r="LZR85" s="2"/>
      <c r="LZS85" s="2"/>
      <c r="LZT85" s="2"/>
      <c r="LZU85" s="2"/>
      <c r="LZV85" s="2"/>
      <c r="LZW85" s="2"/>
      <c r="LZX85" s="2"/>
      <c r="LZY85" s="2"/>
      <c r="LZZ85" s="2"/>
      <c r="MAA85" s="2"/>
      <c r="MAB85" s="2"/>
      <c r="MAC85" s="2"/>
      <c r="MAD85" s="2"/>
      <c r="MAE85" s="2"/>
      <c r="MAF85" s="2"/>
      <c r="MAG85" s="2"/>
      <c r="MAH85" s="2"/>
      <c r="MAI85" s="2"/>
      <c r="MAJ85" s="2"/>
      <c r="MAK85" s="2"/>
      <c r="MAL85" s="2"/>
      <c r="MAM85" s="2"/>
      <c r="MAN85" s="2"/>
      <c r="MAO85" s="2"/>
      <c r="MAP85" s="2"/>
      <c r="MAQ85" s="2"/>
      <c r="MAR85" s="2"/>
      <c r="MAS85" s="2"/>
      <c r="MAT85" s="2"/>
      <c r="MAU85" s="2"/>
      <c r="MAV85" s="2"/>
      <c r="MAW85" s="2"/>
      <c r="MAX85" s="2"/>
      <c r="MAY85" s="2"/>
      <c r="MAZ85" s="2"/>
      <c r="MBA85" s="2"/>
      <c r="MBB85" s="2"/>
      <c r="MBC85" s="2"/>
      <c r="MBD85" s="2"/>
      <c r="MBE85" s="2"/>
      <c r="MBF85" s="2"/>
      <c r="MBG85" s="2"/>
      <c r="MBH85" s="2"/>
      <c r="MBI85" s="2"/>
      <c r="MBJ85" s="2"/>
      <c r="MBK85" s="2"/>
      <c r="MBL85" s="2"/>
      <c r="MBM85" s="2"/>
      <c r="MBN85" s="2"/>
      <c r="MBO85" s="2"/>
      <c r="MBP85" s="2"/>
      <c r="MBQ85" s="2"/>
      <c r="MBR85" s="2"/>
      <c r="MBS85" s="2"/>
      <c r="MBT85" s="2"/>
      <c r="MBU85" s="2"/>
      <c r="MBV85" s="2"/>
      <c r="MBW85" s="2"/>
      <c r="MBX85" s="2"/>
      <c r="MBY85" s="2"/>
      <c r="MBZ85" s="2"/>
      <c r="MCA85" s="2"/>
      <c r="MCB85" s="2"/>
      <c r="MCC85" s="2"/>
      <c r="MCD85" s="2"/>
      <c r="MCE85" s="2"/>
      <c r="MCF85" s="2"/>
      <c r="MCG85" s="2"/>
      <c r="MCH85" s="2"/>
      <c r="MCI85" s="2"/>
      <c r="MCJ85" s="2"/>
      <c r="MCK85" s="2"/>
      <c r="MCL85" s="2"/>
      <c r="MCM85" s="2"/>
      <c r="MCN85" s="2"/>
      <c r="MCO85" s="2"/>
      <c r="MCP85" s="2"/>
      <c r="MCQ85" s="2"/>
      <c r="MCR85" s="2"/>
      <c r="MCS85" s="2"/>
      <c r="MCT85" s="2"/>
      <c r="MCU85" s="2"/>
      <c r="MCV85" s="2"/>
      <c r="MCW85" s="2"/>
      <c r="MCX85" s="2"/>
      <c r="MCY85" s="2"/>
      <c r="MCZ85" s="2"/>
      <c r="MDA85" s="2"/>
      <c r="MDB85" s="2"/>
      <c r="MDC85" s="2"/>
      <c r="MDD85" s="2"/>
      <c r="MDE85" s="2"/>
      <c r="MDF85" s="2"/>
      <c r="MDG85" s="2"/>
      <c r="MDH85" s="2"/>
      <c r="MDI85" s="2"/>
      <c r="MDJ85" s="2"/>
      <c r="MDK85" s="2"/>
      <c r="MDL85" s="2"/>
      <c r="MDM85" s="2"/>
      <c r="MDN85" s="2"/>
      <c r="MDO85" s="2"/>
      <c r="MDP85" s="2"/>
      <c r="MDQ85" s="2"/>
      <c r="MDR85" s="2"/>
      <c r="MDS85" s="2"/>
      <c r="MDT85" s="2"/>
      <c r="MDU85" s="2"/>
      <c r="MDV85" s="2"/>
      <c r="MDW85" s="2"/>
      <c r="MDX85" s="2"/>
      <c r="MDY85" s="2"/>
      <c r="MDZ85" s="2"/>
      <c r="MEA85" s="2"/>
      <c r="MEB85" s="2"/>
      <c r="MEC85" s="2"/>
      <c r="MED85" s="2"/>
      <c r="MEE85" s="2"/>
      <c r="MEF85" s="2"/>
      <c r="MEG85" s="2"/>
      <c r="MEH85" s="2"/>
      <c r="MEI85" s="2"/>
      <c r="MEJ85" s="2"/>
      <c r="MEK85" s="2"/>
      <c r="MEL85" s="2"/>
      <c r="MEM85" s="2"/>
      <c r="MEN85" s="2"/>
      <c r="MEO85" s="2"/>
      <c r="MEP85" s="2"/>
      <c r="MEQ85" s="2"/>
      <c r="MER85" s="2"/>
      <c r="MES85" s="2"/>
      <c r="MET85" s="2"/>
      <c r="MEU85" s="2"/>
      <c r="MEV85" s="2"/>
      <c r="MEW85" s="2"/>
      <c r="MEX85" s="2"/>
      <c r="MEY85" s="2"/>
      <c r="MEZ85" s="2"/>
      <c r="MFA85" s="2"/>
      <c r="MFB85" s="2"/>
      <c r="MFC85" s="2"/>
      <c r="MFD85" s="2"/>
      <c r="MFE85" s="2"/>
      <c r="MFF85" s="2"/>
      <c r="MFG85" s="2"/>
      <c r="MFH85" s="2"/>
      <c r="MFI85" s="2"/>
      <c r="MFJ85" s="2"/>
      <c r="MFK85" s="2"/>
      <c r="MFL85" s="2"/>
      <c r="MFM85" s="2"/>
      <c r="MFN85" s="2"/>
      <c r="MFO85" s="2"/>
      <c r="MFP85" s="2"/>
      <c r="MFQ85" s="2"/>
      <c r="MFR85" s="2"/>
      <c r="MFS85" s="2"/>
      <c r="MFT85" s="2"/>
      <c r="MFU85" s="2"/>
      <c r="MFV85" s="2"/>
      <c r="MFW85" s="2"/>
      <c r="MFX85" s="2"/>
      <c r="MFY85" s="2"/>
      <c r="MFZ85" s="2"/>
      <c r="MGA85" s="2"/>
      <c r="MGB85" s="2"/>
      <c r="MGC85" s="2"/>
      <c r="MGD85" s="2"/>
      <c r="MGE85" s="2"/>
      <c r="MGF85" s="2"/>
      <c r="MGG85" s="2"/>
      <c r="MGH85" s="2"/>
      <c r="MGI85" s="2"/>
      <c r="MGJ85" s="2"/>
      <c r="MGK85" s="2"/>
      <c r="MGL85" s="2"/>
      <c r="MGM85" s="2"/>
      <c r="MGN85" s="2"/>
      <c r="MGO85" s="2"/>
      <c r="MGP85" s="2"/>
      <c r="MGQ85" s="2"/>
      <c r="MGR85" s="2"/>
      <c r="MGS85" s="2"/>
      <c r="MGT85" s="2"/>
      <c r="MGU85" s="2"/>
      <c r="MGV85" s="2"/>
      <c r="MGW85" s="2"/>
      <c r="MGX85" s="2"/>
      <c r="MGY85" s="2"/>
      <c r="MGZ85" s="2"/>
      <c r="MHA85" s="2"/>
      <c r="MHB85" s="2"/>
      <c r="MHC85" s="2"/>
      <c r="MHD85" s="2"/>
      <c r="MHE85" s="2"/>
      <c r="MHF85" s="2"/>
      <c r="MHG85" s="2"/>
      <c r="MHH85" s="2"/>
      <c r="MHI85" s="2"/>
      <c r="MHJ85" s="2"/>
      <c r="MHK85" s="2"/>
      <c r="MHL85" s="2"/>
      <c r="MHM85" s="2"/>
      <c r="MHN85" s="2"/>
      <c r="MHO85" s="2"/>
      <c r="MHP85" s="2"/>
      <c r="MHQ85" s="2"/>
      <c r="MHR85" s="2"/>
      <c r="MHS85" s="2"/>
      <c r="MHT85" s="2"/>
      <c r="MHU85" s="2"/>
      <c r="MHV85" s="2"/>
      <c r="MHW85" s="2"/>
      <c r="MHX85" s="2"/>
      <c r="MHY85" s="2"/>
      <c r="MHZ85" s="2"/>
      <c r="MIA85" s="2"/>
      <c r="MIB85" s="2"/>
      <c r="MIC85" s="2"/>
      <c r="MID85" s="2"/>
      <c r="MIE85" s="2"/>
      <c r="MIF85" s="2"/>
      <c r="MIG85" s="2"/>
      <c r="MIH85" s="2"/>
      <c r="MII85" s="2"/>
      <c r="MIJ85" s="2"/>
      <c r="MIK85" s="2"/>
      <c r="MIL85" s="2"/>
      <c r="MIM85" s="2"/>
      <c r="MIN85" s="2"/>
      <c r="MIO85" s="2"/>
      <c r="MIP85" s="2"/>
      <c r="MIQ85" s="2"/>
      <c r="MIR85" s="2"/>
      <c r="MIS85" s="2"/>
      <c r="MIT85" s="2"/>
      <c r="MIU85" s="2"/>
      <c r="MIV85" s="2"/>
      <c r="MIW85" s="2"/>
      <c r="MIX85" s="2"/>
      <c r="MIY85" s="2"/>
      <c r="MIZ85" s="2"/>
      <c r="MJA85" s="2"/>
      <c r="MJB85" s="2"/>
      <c r="MJC85" s="2"/>
      <c r="MJD85" s="2"/>
      <c r="MJE85" s="2"/>
      <c r="MJF85" s="2"/>
      <c r="MJG85" s="2"/>
      <c r="MJH85" s="2"/>
      <c r="MJI85" s="2"/>
      <c r="MJJ85" s="2"/>
      <c r="MJK85" s="2"/>
      <c r="MJL85" s="2"/>
      <c r="MJM85" s="2"/>
      <c r="MJN85" s="2"/>
      <c r="MJO85" s="2"/>
      <c r="MJP85" s="2"/>
      <c r="MJQ85" s="2"/>
      <c r="MJR85" s="2"/>
      <c r="MJS85" s="2"/>
      <c r="MJT85" s="2"/>
      <c r="MJU85" s="2"/>
      <c r="MJV85" s="2"/>
      <c r="MJW85" s="2"/>
      <c r="MJX85" s="2"/>
      <c r="MJY85" s="2"/>
      <c r="MJZ85" s="2"/>
      <c r="MKA85" s="2"/>
      <c r="MKB85" s="2"/>
      <c r="MKC85" s="2"/>
      <c r="MKD85" s="2"/>
      <c r="MKE85" s="2"/>
      <c r="MKF85" s="2"/>
      <c r="MKG85" s="2"/>
      <c r="MKH85" s="2"/>
      <c r="MKI85" s="2"/>
      <c r="MKJ85" s="2"/>
      <c r="MKK85" s="2"/>
      <c r="MKL85" s="2"/>
      <c r="MKM85" s="2"/>
      <c r="MKN85" s="2"/>
      <c r="MKO85" s="2"/>
      <c r="MKP85" s="2"/>
      <c r="MKQ85" s="2"/>
      <c r="MKR85" s="2"/>
      <c r="MKS85" s="2"/>
      <c r="MKT85" s="2"/>
      <c r="MKU85" s="2"/>
      <c r="MKV85" s="2"/>
      <c r="MKW85" s="2"/>
      <c r="MKX85" s="2"/>
      <c r="MKY85" s="2"/>
      <c r="MKZ85" s="2"/>
      <c r="MLA85" s="2"/>
      <c r="MLB85" s="2"/>
      <c r="MLC85" s="2"/>
      <c r="MLD85" s="2"/>
      <c r="MLE85" s="2"/>
      <c r="MLF85" s="2"/>
      <c r="MLG85" s="2"/>
      <c r="MLH85" s="2"/>
      <c r="MLI85" s="2"/>
      <c r="MLJ85" s="2"/>
      <c r="MLK85" s="2"/>
      <c r="MLL85" s="2"/>
      <c r="MLM85" s="2"/>
      <c r="MLN85" s="2"/>
      <c r="MLO85" s="2"/>
      <c r="MLP85" s="2"/>
      <c r="MLQ85" s="2"/>
      <c r="MLR85" s="2"/>
      <c r="MLS85" s="2"/>
      <c r="MLT85" s="2"/>
      <c r="MLU85" s="2"/>
      <c r="MLV85" s="2"/>
      <c r="MLW85" s="2"/>
      <c r="MLX85" s="2"/>
      <c r="MLY85" s="2"/>
      <c r="MLZ85" s="2"/>
      <c r="MMA85" s="2"/>
      <c r="MMB85" s="2"/>
      <c r="MMC85" s="2"/>
      <c r="MMD85" s="2"/>
      <c r="MME85" s="2"/>
      <c r="MMF85" s="2"/>
      <c r="MMG85" s="2"/>
      <c r="MMH85" s="2"/>
      <c r="MMI85" s="2"/>
      <c r="MMJ85" s="2"/>
      <c r="MMK85" s="2"/>
      <c r="MML85" s="2"/>
      <c r="MMM85" s="2"/>
      <c r="MMN85" s="2"/>
      <c r="MMO85" s="2"/>
      <c r="MMP85" s="2"/>
      <c r="MMQ85" s="2"/>
      <c r="MMR85" s="2"/>
      <c r="MMS85" s="2"/>
      <c r="MMT85" s="2"/>
      <c r="MMU85" s="2"/>
      <c r="MMV85" s="2"/>
      <c r="MMW85" s="2"/>
      <c r="MMX85" s="2"/>
      <c r="MMY85" s="2"/>
      <c r="MMZ85" s="2"/>
      <c r="MNA85" s="2"/>
      <c r="MNB85" s="2"/>
      <c r="MNC85" s="2"/>
      <c r="MND85" s="2"/>
      <c r="MNE85" s="2"/>
      <c r="MNF85" s="2"/>
      <c r="MNG85" s="2"/>
      <c r="MNH85" s="2"/>
      <c r="MNI85" s="2"/>
      <c r="MNJ85" s="2"/>
      <c r="MNK85" s="2"/>
      <c r="MNL85" s="2"/>
      <c r="MNM85" s="2"/>
      <c r="MNN85" s="2"/>
      <c r="MNO85" s="2"/>
      <c r="MNP85" s="2"/>
      <c r="MNQ85" s="2"/>
      <c r="MNR85" s="2"/>
      <c r="MNS85" s="2"/>
      <c r="MNT85" s="2"/>
      <c r="MNU85" s="2"/>
      <c r="MNV85" s="2"/>
      <c r="MNW85" s="2"/>
      <c r="MNX85" s="2"/>
      <c r="MNY85" s="2"/>
      <c r="MNZ85" s="2"/>
      <c r="MOA85" s="2"/>
      <c r="MOB85" s="2"/>
      <c r="MOC85" s="2"/>
      <c r="MOD85" s="2"/>
      <c r="MOE85" s="2"/>
      <c r="MOF85" s="2"/>
      <c r="MOG85" s="2"/>
      <c r="MOH85" s="2"/>
      <c r="MOI85" s="2"/>
      <c r="MOJ85" s="2"/>
      <c r="MOK85" s="2"/>
      <c r="MOL85" s="2"/>
      <c r="MOM85" s="2"/>
      <c r="MON85" s="2"/>
      <c r="MOO85" s="2"/>
      <c r="MOP85" s="2"/>
      <c r="MOQ85" s="2"/>
      <c r="MOR85" s="2"/>
      <c r="MOS85" s="2"/>
      <c r="MOT85" s="2"/>
      <c r="MOU85" s="2"/>
      <c r="MOV85" s="2"/>
      <c r="MOW85" s="2"/>
      <c r="MOX85" s="2"/>
      <c r="MOY85" s="2"/>
      <c r="MOZ85" s="2"/>
      <c r="MPA85" s="2"/>
      <c r="MPB85" s="2"/>
      <c r="MPC85" s="2"/>
      <c r="MPD85" s="2"/>
      <c r="MPE85" s="2"/>
      <c r="MPF85" s="2"/>
      <c r="MPG85" s="2"/>
      <c r="MPH85" s="2"/>
      <c r="MPI85" s="2"/>
      <c r="MPJ85" s="2"/>
      <c r="MPK85" s="2"/>
      <c r="MPL85" s="2"/>
      <c r="MPM85" s="2"/>
      <c r="MPN85" s="2"/>
      <c r="MPO85" s="2"/>
      <c r="MPP85" s="2"/>
      <c r="MPQ85" s="2"/>
      <c r="MPR85" s="2"/>
      <c r="MPS85" s="2"/>
      <c r="MPT85" s="2"/>
      <c r="MPU85" s="2"/>
      <c r="MPV85" s="2"/>
      <c r="MPW85" s="2"/>
      <c r="MPX85" s="2"/>
      <c r="MPY85" s="2"/>
      <c r="MPZ85" s="2"/>
      <c r="MQA85" s="2"/>
      <c r="MQB85" s="2"/>
      <c r="MQC85" s="2"/>
      <c r="MQD85" s="2"/>
      <c r="MQE85" s="2"/>
      <c r="MQF85" s="2"/>
      <c r="MQG85" s="2"/>
      <c r="MQH85" s="2"/>
      <c r="MQI85" s="2"/>
      <c r="MQJ85" s="2"/>
      <c r="MQK85" s="2"/>
      <c r="MQL85" s="2"/>
      <c r="MQM85" s="2"/>
      <c r="MQN85" s="2"/>
      <c r="MQO85" s="2"/>
      <c r="MQP85" s="2"/>
      <c r="MQQ85" s="2"/>
      <c r="MQR85" s="2"/>
      <c r="MQS85" s="2"/>
      <c r="MQT85" s="2"/>
      <c r="MQU85" s="2"/>
      <c r="MQV85" s="2"/>
      <c r="MQW85" s="2"/>
      <c r="MQX85" s="2"/>
      <c r="MQY85" s="2"/>
      <c r="MQZ85" s="2"/>
      <c r="MRA85" s="2"/>
      <c r="MRB85" s="2"/>
      <c r="MRC85" s="2"/>
      <c r="MRD85" s="2"/>
      <c r="MRE85" s="2"/>
      <c r="MRF85" s="2"/>
      <c r="MRG85" s="2"/>
      <c r="MRH85" s="2"/>
      <c r="MRI85" s="2"/>
      <c r="MRJ85" s="2"/>
      <c r="MRK85" s="2"/>
      <c r="MRL85" s="2"/>
      <c r="MRM85" s="2"/>
      <c r="MRN85" s="2"/>
      <c r="MRO85" s="2"/>
      <c r="MRP85" s="2"/>
      <c r="MRQ85" s="2"/>
      <c r="MRR85" s="2"/>
      <c r="MRS85" s="2"/>
      <c r="MRT85" s="2"/>
      <c r="MRU85" s="2"/>
      <c r="MRV85" s="2"/>
      <c r="MRW85" s="2"/>
      <c r="MRX85" s="2"/>
      <c r="MRY85" s="2"/>
      <c r="MRZ85" s="2"/>
      <c r="MSA85" s="2"/>
      <c r="MSB85" s="2"/>
      <c r="MSC85" s="2"/>
      <c r="MSD85" s="2"/>
      <c r="MSE85" s="2"/>
      <c r="MSF85" s="2"/>
      <c r="MSG85" s="2"/>
      <c r="MSH85" s="2"/>
      <c r="MSI85" s="2"/>
      <c r="MSJ85" s="2"/>
      <c r="MSK85" s="2"/>
      <c r="MSL85" s="2"/>
      <c r="MSM85" s="2"/>
      <c r="MSN85" s="2"/>
      <c r="MSO85" s="2"/>
      <c r="MSP85" s="2"/>
      <c r="MSQ85" s="2"/>
      <c r="MSR85" s="2"/>
      <c r="MSS85" s="2"/>
      <c r="MST85" s="2"/>
      <c r="MSU85" s="2"/>
      <c r="MSV85" s="2"/>
      <c r="MSW85" s="2"/>
      <c r="MSX85" s="2"/>
      <c r="MSY85" s="2"/>
      <c r="MSZ85" s="2"/>
      <c r="MTA85" s="2"/>
      <c r="MTB85" s="2"/>
      <c r="MTC85" s="2"/>
      <c r="MTD85" s="2"/>
      <c r="MTE85" s="2"/>
      <c r="MTF85" s="2"/>
      <c r="MTG85" s="2"/>
      <c r="MTH85" s="2"/>
      <c r="MTI85" s="2"/>
      <c r="MTJ85" s="2"/>
      <c r="MTK85" s="2"/>
      <c r="MTL85" s="2"/>
      <c r="MTM85" s="2"/>
      <c r="MTN85" s="2"/>
      <c r="MTO85" s="2"/>
      <c r="MTP85" s="2"/>
      <c r="MTQ85" s="2"/>
      <c r="MTR85" s="2"/>
      <c r="MTS85" s="2"/>
      <c r="MTT85" s="2"/>
      <c r="MTU85" s="2"/>
      <c r="MTV85" s="2"/>
      <c r="MTW85" s="2"/>
      <c r="MTX85" s="2"/>
      <c r="MTY85" s="2"/>
      <c r="MTZ85" s="2"/>
      <c r="MUA85" s="2"/>
      <c r="MUB85" s="2"/>
      <c r="MUC85" s="2"/>
      <c r="MUD85" s="2"/>
      <c r="MUE85" s="2"/>
      <c r="MUF85" s="2"/>
      <c r="MUG85" s="2"/>
      <c r="MUH85" s="2"/>
      <c r="MUI85" s="2"/>
      <c r="MUJ85" s="2"/>
      <c r="MUK85" s="2"/>
      <c r="MUL85" s="2"/>
      <c r="MUM85" s="2"/>
      <c r="MUN85" s="2"/>
      <c r="MUO85" s="2"/>
      <c r="MUP85" s="2"/>
      <c r="MUQ85" s="2"/>
      <c r="MUR85" s="2"/>
      <c r="MUS85" s="2"/>
      <c r="MUT85" s="2"/>
      <c r="MUU85" s="2"/>
      <c r="MUV85" s="2"/>
      <c r="MUW85" s="2"/>
      <c r="MUX85" s="2"/>
      <c r="MUY85" s="2"/>
      <c r="MUZ85" s="2"/>
      <c r="MVA85" s="2"/>
      <c r="MVB85" s="2"/>
      <c r="MVC85" s="2"/>
      <c r="MVD85" s="2"/>
      <c r="MVE85" s="2"/>
      <c r="MVF85" s="2"/>
      <c r="MVG85" s="2"/>
      <c r="MVH85" s="2"/>
      <c r="MVI85" s="2"/>
      <c r="MVJ85" s="2"/>
      <c r="MVK85" s="2"/>
      <c r="MVL85" s="2"/>
      <c r="MVM85" s="2"/>
      <c r="MVN85" s="2"/>
      <c r="MVO85" s="2"/>
      <c r="MVP85" s="2"/>
      <c r="MVQ85" s="2"/>
      <c r="MVR85" s="2"/>
      <c r="MVS85" s="2"/>
      <c r="MVT85" s="2"/>
      <c r="MVU85" s="2"/>
      <c r="MVV85" s="2"/>
      <c r="MVW85" s="2"/>
      <c r="MVX85" s="2"/>
      <c r="MVY85" s="2"/>
      <c r="MVZ85" s="2"/>
      <c r="MWA85" s="2"/>
      <c r="MWB85" s="2"/>
      <c r="MWC85" s="2"/>
      <c r="MWD85" s="2"/>
      <c r="MWE85" s="2"/>
      <c r="MWF85" s="2"/>
      <c r="MWG85" s="2"/>
      <c r="MWH85" s="2"/>
      <c r="MWI85" s="2"/>
      <c r="MWJ85" s="2"/>
      <c r="MWK85" s="2"/>
      <c r="MWL85" s="2"/>
      <c r="MWM85" s="2"/>
      <c r="MWN85" s="2"/>
      <c r="MWO85" s="2"/>
      <c r="MWP85" s="2"/>
      <c r="MWQ85" s="2"/>
      <c r="MWR85" s="2"/>
      <c r="MWS85" s="2"/>
      <c r="MWT85" s="2"/>
      <c r="MWU85" s="2"/>
      <c r="MWV85" s="2"/>
      <c r="MWW85" s="2"/>
      <c r="MWX85" s="2"/>
      <c r="MWY85" s="2"/>
      <c r="MWZ85" s="2"/>
      <c r="MXA85" s="2"/>
      <c r="MXB85" s="2"/>
      <c r="MXC85" s="2"/>
      <c r="MXD85" s="2"/>
      <c r="MXE85" s="2"/>
      <c r="MXF85" s="2"/>
      <c r="MXG85" s="2"/>
      <c r="MXH85" s="2"/>
      <c r="MXI85" s="2"/>
      <c r="MXJ85" s="2"/>
      <c r="MXK85" s="2"/>
      <c r="MXL85" s="2"/>
      <c r="MXM85" s="2"/>
      <c r="MXN85" s="2"/>
      <c r="MXO85" s="2"/>
      <c r="MXP85" s="2"/>
      <c r="MXQ85" s="2"/>
      <c r="MXR85" s="2"/>
      <c r="MXS85" s="2"/>
      <c r="MXT85" s="2"/>
      <c r="MXU85" s="2"/>
      <c r="MXV85" s="2"/>
      <c r="MXW85" s="2"/>
      <c r="MXX85" s="2"/>
      <c r="MXY85" s="2"/>
      <c r="MXZ85" s="2"/>
      <c r="MYA85" s="2"/>
      <c r="MYB85" s="2"/>
      <c r="MYC85" s="2"/>
      <c r="MYD85" s="2"/>
      <c r="MYE85" s="2"/>
      <c r="MYF85" s="2"/>
      <c r="MYG85" s="2"/>
      <c r="MYH85" s="2"/>
      <c r="MYI85" s="2"/>
      <c r="MYJ85" s="2"/>
      <c r="MYK85" s="2"/>
      <c r="MYL85" s="2"/>
      <c r="MYM85" s="2"/>
      <c r="MYN85" s="2"/>
      <c r="MYO85" s="2"/>
      <c r="MYP85" s="2"/>
      <c r="MYQ85" s="2"/>
      <c r="MYR85" s="2"/>
      <c r="MYS85" s="2"/>
      <c r="MYT85" s="2"/>
      <c r="MYU85" s="2"/>
      <c r="MYV85" s="2"/>
      <c r="MYW85" s="2"/>
      <c r="MYX85" s="2"/>
      <c r="MYY85" s="2"/>
      <c r="MYZ85" s="2"/>
      <c r="MZA85" s="2"/>
      <c r="MZB85" s="2"/>
      <c r="MZC85" s="2"/>
      <c r="MZD85" s="2"/>
      <c r="MZE85" s="2"/>
      <c r="MZF85" s="2"/>
      <c r="MZG85" s="2"/>
      <c r="MZH85" s="2"/>
      <c r="MZI85" s="2"/>
      <c r="MZJ85" s="2"/>
      <c r="MZK85" s="2"/>
      <c r="MZL85" s="2"/>
      <c r="MZM85" s="2"/>
      <c r="MZN85" s="2"/>
      <c r="MZO85" s="2"/>
      <c r="MZP85" s="2"/>
      <c r="MZQ85" s="2"/>
      <c r="MZR85" s="2"/>
      <c r="MZS85" s="2"/>
      <c r="MZT85" s="2"/>
      <c r="MZU85" s="2"/>
      <c r="MZV85" s="2"/>
      <c r="MZW85" s="2"/>
      <c r="MZX85" s="2"/>
      <c r="MZY85" s="2"/>
      <c r="MZZ85" s="2"/>
      <c r="NAA85" s="2"/>
      <c r="NAB85" s="2"/>
      <c r="NAC85" s="2"/>
      <c r="NAD85" s="2"/>
      <c r="NAE85" s="2"/>
      <c r="NAF85" s="2"/>
      <c r="NAG85" s="2"/>
      <c r="NAH85" s="2"/>
      <c r="NAI85" s="2"/>
      <c r="NAJ85" s="2"/>
      <c r="NAK85" s="2"/>
      <c r="NAL85" s="2"/>
      <c r="NAM85" s="2"/>
      <c r="NAN85" s="2"/>
      <c r="NAO85" s="2"/>
      <c r="NAP85" s="2"/>
      <c r="NAQ85" s="2"/>
      <c r="NAR85" s="2"/>
      <c r="NAS85" s="2"/>
      <c r="NAT85" s="2"/>
      <c r="NAU85" s="2"/>
      <c r="NAV85" s="2"/>
      <c r="NAW85" s="2"/>
      <c r="NAX85" s="2"/>
      <c r="NAY85" s="2"/>
      <c r="NAZ85" s="2"/>
      <c r="NBA85" s="2"/>
      <c r="NBB85" s="2"/>
      <c r="NBC85" s="2"/>
      <c r="NBD85" s="2"/>
      <c r="NBE85" s="2"/>
      <c r="NBF85" s="2"/>
      <c r="NBG85" s="2"/>
      <c r="NBH85" s="2"/>
      <c r="NBI85" s="2"/>
      <c r="NBJ85" s="2"/>
      <c r="NBK85" s="2"/>
      <c r="NBL85" s="2"/>
      <c r="NBM85" s="2"/>
      <c r="NBN85" s="2"/>
      <c r="NBO85" s="2"/>
      <c r="NBP85" s="2"/>
      <c r="NBQ85" s="2"/>
      <c r="NBR85" s="2"/>
      <c r="NBS85" s="2"/>
      <c r="NBT85" s="2"/>
      <c r="NBU85" s="2"/>
      <c r="NBV85" s="2"/>
      <c r="NBW85" s="2"/>
      <c r="NBX85" s="2"/>
      <c r="NBY85" s="2"/>
      <c r="NBZ85" s="2"/>
      <c r="NCA85" s="2"/>
      <c r="NCB85" s="2"/>
      <c r="NCC85" s="2"/>
      <c r="NCD85" s="2"/>
      <c r="NCE85" s="2"/>
      <c r="NCF85" s="2"/>
      <c r="NCG85" s="2"/>
      <c r="NCH85" s="2"/>
      <c r="NCI85" s="2"/>
      <c r="NCJ85" s="2"/>
      <c r="NCK85" s="2"/>
      <c r="NCL85" s="2"/>
      <c r="NCM85" s="2"/>
      <c r="NCN85" s="2"/>
      <c r="NCO85" s="2"/>
      <c r="NCP85" s="2"/>
      <c r="NCQ85" s="2"/>
      <c r="NCR85" s="2"/>
      <c r="NCS85" s="2"/>
      <c r="NCT85" s="2"/>
      <c r="NCU85" s="2"/>
      <c r="NCV85" s="2"/>
      <c r="NCW85" s="2"/>
      <c r="NCX85" s="2"/>
      <c r="NCY85" s="2"/>
      <c r="NCZ85" s="2"/>
      <c r="NDA85" s="2"/>
      <c r="NDB85" s="2"/>
      <c r="NDC85" s="2"/>
      <c r="NDD85" s="2"/>
      <c r="NDE85" s="2"/>
      <c r="NDF85" s="2"/>
      <c r="NDG85" s="2"/>
      <c r="NDH85" s="2"/>
      <c r="NDI85" s="2"/>
      <c r="NDJ85" s="2"/>
      <c r="NDK85" s="2"/>
      <c r="NDL85" s="2"/>
      <c r="NDM85" s="2"/>
      <c r="NDN85" s="2"/>
      <c r="NDO85" s="2"/>
      <c r="NDP85" s="2"/>
      <c r="NDQ85" s="2"/>
      <c r="NDR85" s="2"/>
      <c r="NDS85" s="2"/>
      <c r="NDT85" s="2"/>
      <c r="NDU85" s="2"/>
      <c r="NDV85" s="2"/>
      <c r="NDW85" s="2"/>
      <c r="NDX85" s="2"/>
      <c r="NDY85" s="2"/>
      <c r="NDZ85" s="2"/>
      <c r="NEA85" s="2"/>
      <c r="NEB85" s="2"/>
      <c r="NEC85" s="2"/>
      <c r="NED85" s="2"/>
      <c r="NEE85" s="2"/>
      <c r="NEF85" s="2"/>
      <c r="NEG85" s="2"/>
      <c r="NEH85" s="2"/>
      <c r="NEI85" s="2"/>
      <c r="NEJ85" s="2"/>
      <c r="NEK85" s="2"/>
      <c r="NEL85" s="2"/>
      <c r="NEM85" s="2"/>
      <c r="NEN85" s="2"/>
      <c r="NEO85" s="2"/>
      <c r="NEP85" s="2"/>
      <c r="NEQ85" s="2"/>
      <c r="NER85" s="2"/>
      <c r="NES85" s="2"/>
      <c r="NET85" s="2"/>
      <c r="NEU85" s="2"/>
      <c r="NEV85" s="2"/>
      <c r="NEW85" s="2"/>
      <c r="NEX85" s="2"/>
      <c r="NEY85" s="2"/>
      <c r="NEZ85" s="2"/>
      <c r="NFA85" s="2"/>
      <c r="NFB85" s="2"/>
      <c r="NFC85" s="2"/>
      <c r="NFD85" s="2"/>
      <c r="NFE85" s="2"/>
      <c r="NFF85" s="2"/>
      <c r="NFG85" s="2"/>
      <c r="NFH85" s="2"/>
      <c r="NFI85" s="2"/>
      <c r="NFJ85" s="2"/>
      <c r="NFK85" s="2"/>
      <c r="NFL85" s="2"/>
      <c r="NFM85" s="2"/>
      <c r="NFN85" s="2"/>
      <c r="NFO85" s="2"/>
      <c r="NFP85" s="2"/>
      <c r="NFQ85" s="2"/>
      <c r="NFR85" s="2"/>
      <c r="NFS85" s="2"/>
      <c r="NFT85" s="2"/>
      <c r="NFU85" s="2"/>
      <c r="NFV85" s="2"/>
      <c r="NFW85" s="2"/>
      <c r="NFX85" s="2"/>
      <c r="NFY85" s="2"/>
      <c r="NFZ85" s="2"/>
      <c r="NGA85" s="2"/>
      <c r="NGB85" s="2"/>
      <c r="NGC85" s="2"/>
      <c r="NGD85" s="2"/>
      <c r="NGE85" s="2"/>
      <c r="NGF85" s="2"/>
      <c r="NGG85" s="2"/>
      <c r="NGH85" s="2"/>
      <c r="NGI85" s="2"/>
      <c r="NGJ85" s="2"/>
      <c r="NGK85" s="2"/>
      <c r="NGL85" s="2"/>
      <c r="NGM85" s="2"/>
      <c r="NGN85" s="2"/>
      <c r="NGO85" s="2"/>
      <c r="NGP85" s="2"/>
      <c r="NGQ85" s="2"/>
      <c r="NGR85" s="2"/>
      <c r="NGS85" s="2"/>
      <c r="NGT85" s="2"/>
      <c r="NGU85" s="2"/>
      <c r="NGV85" s="2"/>
      <c r="NGW85" s="2"/>
      <c r="NGX85" s="2"/>
      <c r="NGY85" s="2"/>
      <c r="NGZ85" s="2"/>
      <c r="NHA85" s="2"/>
      <c r="NHB85" s="2"/>
      <c r="NHC85" s="2"/>
      <c r="NHD85" s="2"/>
      <c r="NHE85" s="2"/>
      <c r="NHF85" s="2"/>
      <c r="NHG85" s="2"/>
      <c r="NHH85" s="2"/>
      <c r="NHI85" s="2"/>
      <c r="NHJ85" s="2"/>
      <c r="NHK85" s="2"/>
      <c r="NHL85" s="2"/>
      <c r="NHM85" s="2"/>
      <c r="NHN85" s="2"/>
      <c r="NHO85" s="2"/>
      <c r="NHP85" s="2"/>
      <c r="NHQ85" s="2"/>
      <c r="NHR85" s="2"/>
      <c r="NHS85" s="2"/>
      <c r="NHT85" s="2"/>
      <c r="NHU85" s="2"/>
      <c r="NHV85" s="2"/>
      <c r="NHW85" s="2"/>
      <c r="NHX85" s="2"/>
      <c r="NHY85" s="2"/>
      <c r="NHZ85" s="2"/>
      <c r="NIA85" s="2"/>
      <c r="NIB85" s="2"/>
      <c r="NIC85" s="2"/>
      <c r="NID85" s="2"/>
      <c r="NIE85" s="2"/>
      <c r="NIF85" s="2"/>
      <c r="NIG85" s="2"/>
      <c r="NIH85" s="2"/>
      <c r="NII85" s="2"/>
      <c r="NIJ85" s="2"/>
      <c r="NIK85" s="2"/>
      <c r="NIL85" s="2"/>
      <c r="NIM85" s="2"/>
      <c r="NIN85" s="2"/>
      <c r="NIO85" s="2"/>
      <c r="NIP85" s="2"/>
      <c r="NIQ85" s="2"/>
      <c r="NIR85" s="2"/>
      <c r="NIS85" s="2"/>
      <c r="NIT85" s="2"/>
      <c r="NIU85" s="2"/>
      <c r="NIV85" s="2"/>
      <c r="NIW85" s="2"/>
      <c r="NIX85" s="2"/>
      <c r="NIY85" s="2"/>
      <c r="NIZ85" s="2"/>
      <c r="NJA85" s="2"/>
      <c r="NJB85" s="2"/>
      <c r="NJC85" s="2"/>
      <c r="NJD85" s="2"/>
      <c r="NJE85" s="2"/>
      <c r="NJF85" s="2"/>
      <c r="NJG85" s="2"/>
      <c r="NJH85" s="2"/>
      <c r="NJI85" s="2"/>
      <c r="NJJ85" s="2"/>
      <c r="NJK85" s="2"/>
      <c r="NJL85" s="2"/>
      <c r="NJM85" s="2"/>
      <c r="NJN85" s="2"/>
      <c r="NJO85" s="2"/>
      <c r="NJP85" s="2"/>
      <c r="NJQ85" s="2"/>
      <c r="NJR85" s="2"/>
      <c r="NJS85" s="2"/>
      <c r="NJT85" s="2"/>
      <c r="NJU85" s="2"/>
      <c r="NJV85" s="2"/>
      <c r="NJW85" s="2"/>
      <c r="NJX85" s="2"/>
      <c r="NJY85" s="2"/>
      <c r="NJZ85" s="2"/>
      <c r="NKA85" s="2"/>
      <c r="NKB85" s="2"/>
      <c r="NKC85" s="2"/>
      <c r="NKD85" s="2"/>
      <c r="NKE85" s="2"/>
      <c r="NKF85" s="2"/>
      <c r="NKG85" s="2"/>
      <c r="NKH85" s="2"/>
      <c r="NKI85" s="2"/>
      <c r="NKJ85" s="2"/>
      <c r="NKK85" s="2"/>
      <c r="NKL85" s="2"/>
      <c r="NKM85" s="2"/>
      <c r="NKN85" s="2"/>
      <c r="NKO85" s="2"/>
      <c r="NKP85" s="2"/>
      <c r="NKQ85" s="2"/>
      <c r="NKR85" s="2"/>
      <c r="NKS85" s="2"/>
      <c r="NKT85" s="2"/>
      <c r="NKU85" s="2"/>
      <c r="NKV85" s="2"/>
      <c r="NKW85" s="2"/>
      <c r="NKX85" s="2"/>
      <c r="NKY85" s="2"/>
      <c r="NKZ85" s="2"/>
      <c r="NLA85" s="2"/>
      <c r="NLB85" s="2"/>
      <c r="NLC85" s="2"/>
      <c r="NLD85" s="2"/>
      <c r="NLE85" s="2"/>
      <c r="NLF85" s="2"/>
      <c r="NLG85" s="2"/>
      <c r="NLH85" s="2"/>
      <c r="NLI85" s="2"/>
      <c r="NLJ85" s="2"/>
      <c r="NLK85" s="2"/>
      <c r="NLL85" s="2"/>
      <c r="NLM85" s="2"/>
      <c r="NLN85" s="2"/>
      <c r="NLO85" s="2"/>
      <c r="NLP85" s="2"/>
      <c r="NLQ85" s="2"/>
      <c r="NLR85" s="2"/>
      <c r="NLS85" s="2"/>
      <c r="NLT85" s="2"/>
      <c r="NLU85" s="2"/>
      <c r="NLV85" s="2"/>
      <c r="NLW85" s="2"/>
      <c r="NLX85" s="2"/>
      <c r="NLY85" s="2"/>
      <c r="NLZ85" s="2"/>
      <c r="NMA85" s="2"/>
      <c r="NMB85" s="2"/>
      <c r="NMC85" s="2"/>
      <c r="NMD85" s="2"/>
      <c r="NME85" s="2"/>
      <c r="NMF85" s="2"/>
      <c r="NMG85" s="2"/>
      <c r="NMH85" s="2"/>
      <c r="NMI85" s="2"/>
      <c r="NMJ85" s="2"/>
      <c r="NMK85" s="2"/>
      <c r="NML85" s="2"/>
      <c r="NMM85" s="2"/>
      <c r="NMN85" s="2"/>
      <c r="NMO85" s="2"/>
      <c r="NMP85" s="2"/>
      <c r="NMQ85" s="2"/>
      <c r="NMR85" s="2"/>
      <c r="NMS85" s="2"/>
      <c r="NMT85" s="2"/>
      <c r="NMU85" s="2"/>
      <c r="NMV85" s="2"/>
      <c r="NMW85" s="2"/>
      <c r="NMX85" s="2"/>
      <c r="NMY85" s="2"/>
      <c r="NMZ85" s="2"/>
      <c r="NNA85" s="2"/>
      <c r="NNB85" s="2"/>
      <c r="NNC85" s="2"/>
      <c r="NND85" s="2"/>
      <c r="NNE85" s="2"/>
      <c r="NNF85" s="2"/>
      <c r="NNG85" s="2"/>
      <c r="NNH85" s="2"/>
      <c r="NNI85" s="2"/>
      <c r="NNJ85" s="2"/>
      <c r="NNK85" s="2"/>
      <c r="NNL85" s="2"/>
      <c r="NNM85" s="2"/>
      <c r="NNN85" s="2"/>
      <c r="NNO85" s="2"/>
      <c r="NNP85" s="2"/>
      <c r="NNQ85" s="2"/>
      <c r="NNR85" s="2"/>
      <c r="NNS85" s="2"/>
      <c r="NNT85" s="2"/>
      <c r="NNU85" s="2"/>
      <c r="NNV85" s="2"/>
      <c r="NNW85" s="2"/>
      <c r="NNX85" s="2"/>
      <c r="NNY85" s="2"/>
      <c r="NNZ85" s="2"/>
      <c r="NOA85" s="2"/>
      <c r="NOB85" s="2"/>
      <c r="NOC85" s="2"/>
      <c r="NOD85" s="2"/>
      <c r="NOE85" s="2"/>
      <c r="NOF85" s="2"/>
      <c r="NOG85" s="2"/>
      <c r="NOH85" s="2"/>
      <c r="NOI85" s="2"/>
      <c r="NOJ85" s="2"/>
      <c r="NOK85" s="2"/>
      <c r="NOL85" s="2"/>
      <c r="NOM85" s="2"/>
      <c r="NON85" s="2"/>
      <c r="NOO85" s="2"/>
      <c r="NOP85" s="2"/>
      <c r="NOQ85" s="2"/>
      <c r="NOR85" s="2"/>
      <c r="NOS85" s="2"/>
      <c r="NOT85" s="2"/>
      <c r="NOU85" s="2"/>
      <c r="NOV85" s="2"/>
      <c r="NOW85" s="2"/>
      <c r="NOX85" s="2"/>
      <c r="NOY85" s="2"/>
      <c r="NOZ85" s="2"/>
      <c r="NPA85" s="2"/>
      <c r="NPB85" s="2"/>
      <c r="NPC85" s="2"/>
      <c r="NPD85" s="2"/>
      <c r="NPE85" s="2"/>
      <c r="NPF85" s="2"/>
      <c r="NPG85" s="2"/>
      <c r="NPH85" s="2"/>
      <c r="NPI85" s="2"/>
      <c r="NPJ85" s="2"/>
      <c r="NPK85" s="2"/>
      <c r="NPL85" s="2"/>
      <c r="NPM85" s="2"/>
      <c r="NPN85" s="2"/>
      <c r="NPO85" s="2"/>
      <c r="NPP85" s="2"/>
      <c r="NPQ85" s="2"/>
      <c r="NPR85" s="2"/>
      <c r="NPS85" s="2"/>
      <c r="NPT85" s="2"/>
      <c r="NPU85" s="2"/>
      <c r="NPV85" s="2"/>
      <c r="NPW85" s="2"/>
      <c r="NPX85" s="2"/>
      <c r="NPY85" s="2"/>
      <c r="NPZ85" s="2"/>
      <c r="NQA85" s="2"/>
      <c r="NQB85" s="2"/>
      <c r="NQC85" s="2"/>
      <c r="NQD85" s="2"/>
      <c r="NQE85" s="2"/>
      <c r="NQF85" s="2"/>
      <c r="NQG85" s="2"/>
      <c r="NQH85" s="2"/>
      <c r="NQI85" s="2"/>
      <c r="NQJ85" s="2"/>
      <c r="NQK85" s="2"/>
      <c r="NQL85" s="2"/>
      <c r="NQM85" s="2"/>
      <c r="NQN85" s="2"/>
      <c r="NQO85" s="2"/>
      <c r="NQP85" s="2"/>
      <c r="NQQ85" s="2"/>
      <c r="NQR85" s="2"/>
      <c r="NQS85" s="2"/>
      <c r="NQT85" s="2"/>
      <c r="NQU85" s="2"/>
      <c r="NQV85" s="2"/>
      <c r="NQW85" s="2"/>
      <c r="NQX85" s="2"/>
      <c r="NQY85" s="2"/>
      <c r="NQZ85" s="2"/>
      <c r="NRA85" s="2"/>
      <c r="NRB85" s="2"/>
      <c r="NRC85" s="2"/>
      <c r="NRD85" s="2"/>
      <c r="NRE85" s="2"/>
      <c r="NRF85" s="2"/>
      <c r="NRG85" s="2"/>
      <c r="NRH85" s="2"/>
      <c r="NRI85" s="2"/>
      <c r="NRJ85" s="2"/>
      <c r="NRK85" s="2"/>
      <c r="NRL85" s="2"/>
      <c r="NRM85" s="2"/>
      <c r="NRN85" s="2"/>
      <c r="NRO85" s="2"/>
      <c r="NRP85" s="2"/>
      <c r="NRQ85" s="2"/>
      <c r="NRR85" s="2"/>
      <c r="NRS85" s="2"/>
      <c r="NRT85" s="2"/>
      <c r="NRU85" s="2"/>
      <c r="NRV85" s="2"/>
      <c r="NRW85" s="2"/>
      <c r="NRX85" s="2"/>
      <c r="NRY85" s="2"/>
      <c r="NRZ85" s="2"/>
      <c r="NSA85" s="2"/>
      <c r="NSB85" s="2"/>
      <c r="NSC85" s="2"/>
      <c r="NSD85" s="2"/>
      <c r="NSE85" s="2"/>
      <c r="NSF85" s="2"/>
      <c r="NSG85" s="2"/>
      <c r="NSH85" s="2"/>
      <c r="NSI85" s="2"/>
      <c r="NSJ85" s="2"/>
      <c r="NSK85" s="2"/>
      <c r="NSL85" s="2"/>
      <c r="NSM85" s="2"/>
      <c r="NSN85" s="2"/>
      <c r="NSO85" s="2"/>
      <c r="NSP85" s="2"/>
      <c r="NSQ85" s="2"/>
      <c r="NSR85" s="2"/>
      <c r="NSS85" s="2"/>
      <c r="NST85" s="2"/>
      <c r="NSU85" s="2"/>
      <c r="NSV85" s="2"/>
      <c r="NSW85" s="2"/>
      <c r="NSX85" s="2"/>
      <c r="NSY85" s="2"/>
      <c r="NSZ85" s="2"/>
      <c r="NTA85" s="2"/>
      <c r="NTB85" s="2"/>
      <c r="NTC85" s="2"/>
      <c r="NTD85" s="2"/>
      <c r="NTE85" s="2"/>
      <c r="NTF85" s="2"/>
      <c r="NTG85" s="2"/>
      <c r="NTH85" s="2"/>
      <c r="NTI85" s="2"/>
      <c r="NTJ85" s="2"/>
      <c r="NTK85" s="2"/>
      <c r="NTL85" s="2"/>
      <c r="NTM85" s="2"/>
      <c r="NTN85" s="2"/>
      <c r="NTO85" s="2"/>
      <c r="NTP85" s="2"/>
      <c r="NTQ85" s="2"/>
      <c r="NTR85" s="2"/>
      <c r="NTS85" s="2"/>
      <c r="NTT85" s="2"/>
      <c r="NTU85" s="2"/>
      <c r="NTV85" s="2"/>
      <c r="NTW85" s="2"/>
      <c r="NTX85" s="2"/>
      <c r="NTY85" s="2"/>
      <c r="NTZ85" s="2"/>
      <c r="NUA85" s="2"/>
      <c r="NUB85" s="2"/>
      <c r="NUC85" s="2"/>
      <c r="NUD85" s="2"/>
      <c r="NUE85" s="2"/>
      <c r="NUF85" s="2"/>
      <c r="NUG85" s="2"/>
      <c r="NUH85" s="2"/>
      <c r="NUI85" s="2"/>
      <c r="NUJ85" s="2"/>
      <c r="NUK85" s="2"/>
      <c r="NUL85" s="2"/>
      <c r="NUM85" s="2"/>
      <c r="NUN85" s="2"/>
      <c r="NUO85" s="2"/>
      <c r="NUP85" s="2"/>
      <c r="NUQ85" s="2"/>
      <c r="NUR85" s="2"/>
      <c r="NUS85" s="2"/>
      <c r="NUT85" s="2"/>
      <c r="NUU85" s="2"/>
      <c r="NUV85" s="2"/>
      <c r="NUW85" s="2"/>
      <c r="NUX85" s="2"/>
      <c r="NUY85" s="2"/>
      <c r="NUZ85" s="2"/>
      <c r="NVA85" s="2"/>
      <c r="NVB85" s="2"/>
      <c r="NVC85" s="2"/>
      <c r="NVD85" s="2"/>
      <c r="NVE85" s="2"/>
      <c r="NVF85" s="2"/>
      <c r="NVG85" s="2"/>
      <c r="NVH85" s="2"/>
      <c r="NVI85" s="2"/>
      <c r="NVJ85" s="2"/>
      <c r="NVK85" s="2"/>
      <c r="NVL85" s="2"/>
      <c r="NVM85" s="2"/>
      <c r="NVN85" s="2"/>
      <c r="NVO85" s="2"/>
      <c r="NVP85" s="2"/>
      <c r="NVQ85" s="2"/>
      <c r="NVR85" s="2"/>
      <c r="NVS85" s="2"/>
      <c r="NVT85" s="2"/>
      <c r="NVU85" s="2"/>
      <c r="NVV85" s="2"/>
      <c r="NVW85" s="2"/>
      <c r="NVX85" s="2"/>
      <c r="NVY85" s="2"/>
      <c r="NVZ85" s="2"/>
      <c r="NWA85" s="2"/>
      <c r="NWB85" s="2"/>
      <c r="NWC85" s="2"/>
      <c r="NWD85" s="2"/>
      <c r="NWE85" s="2"/>
      <c r="NWF85" s="2"/>
      <c r="NWG85" s="2"/>
      <c r="NWH85" s="2"/>
      <c r="NWI85" s="2"/>
      <c r="NWJ85" s="2"/>
      <c r="NWK85" s="2"/>
      <c r="NWL85" s="2"/>
      <c r="NWM85" s="2"/>
      <c r="NWN85" s="2"/>
      <c r="NWO85" s="2"/>
      <c r="NWP85" s="2"/>
      <c r="NWQ85" s="2"/>
      <c r="NWR85" s="2"/>
      <c r="NWS85" s="2"/>
      <c r="NWT85" s="2"/>
      <c r="NWU85" s="2"/>
      <c r="NWV85" s="2"/>
      <c r="NWW85" s="2"/>
      <c r="NWX85" s="2"/>
      <c r="NWY85" s="2"/>
      <c r="NWZ85" s="2"/>
      <c r="NXA85" s="2"/>
      <c r="NXB85" s="2"/>
      <c r="NXC85" s="2"/>
      <c r="NXD85" s="2"/>
      <c r="NXE85" s="2"/>
      <c r="NXF85" s="2"/>
      <c r="NXG85" s="2"/>
      <c r="NXH85" s="2"/>
      <c r="NXI85" s="2"/>
      <c r="NXJ85" s="2"/>
      <c r="NXK85" s="2"/>
      <c r="NXL85" s="2"/>
      <c r="NXM85" s="2"/>
      <c r="NXN85" s="2"/>
      <c r="NXO85" s="2"/>
      <c r="NXP85" s="2"/>
      <c r="NXQ85" s="2"/>
      <c r="NXR85" s="2"/>
      <c r="NXS85" s="2"/>
      <c r="NXT85" s="2"/>
      <c r="NXU85" s="2"/>
      <c r="NXV85" s="2"/>
      <c r="NXW85" s="2"/>
      <c r="NXX85" s="2"/>
      <c r="NXY85" s="2"/>
      <c r="NXZ85" s="2"/>
      <c r="NYA85" s="2"/>
      <c r="NYB85" s="2"/>
      <c r="NYC85" s="2"/>
      <c r="NYD85" s="2"/>
      <c r="NYE85" s="2"/>
      <c r="NYF85" s="2"/>
      <c r="NYG85" s="2"/>
      <c r="NYH85" s="2"/>
      <c r="NYI85" s="2"/>
      <c r="NYJ85" s="2"/>
      <c r="NYK85" s="2"/>
      <c r="NYL85" s="2"/>
      <c r="NYM85" s="2"/>
      <c r="NYN85" s="2"/>
      <c r="NYO85" s="2"/>
      <c r="NYP85" s="2"/>
      <c r="NYQ85" s="2"/>
      <c r="NYR85" s="2"/>
      <c r="NYS85" s="2"/>
      <c r="NYT85" s="2"/>
      <c r="NYU85" s="2"/>
      <c r="NYV85" s="2"/>
      <c r="NYW85" s="2"/>
      <c r="NYX85" s="2"/>
      <c r="NYY85" s="2"/>
      <c r="NYZ85" s="2"/>
      <c r="NZA85" s="2"/>
      <c r="NZB85" s="2"/>
      <c r="NZC85" s="2"/>
      <c r="NZD85" s="2"/>
      <c r="NZE85" s="2"/>
      <c r="NZF85" s="2"/>
      <c r="NZG85" s="2"/>
      <c r="NZH85" s="2"/>
      <c r="NZI85" s="2"/>
      <c r="NZJ85" s="2"/>
      <c r="NZK85" s="2"/>
      <c r="NZL85" s="2"/>
      <c r="NZM85" s="2"/>
      <c r="NZN85" s="2"/>
      <c r="NZO85" s="2"/>
      <c r="NZP85" s="2"/>
      <c r="NZQ85" s="2"/>
      <c r="NZR85" s="2"/>
      <c r="NZS85" s="2"/>
      <c r="NZT85" s="2"/>
      <c r="NZU85" s="2"/>
      <c r="NZV85" s="2"/>
      <c r="NZW85" s="2"/>
      <c r="NZX85" s="2"/>
      <c r="NZY85" s="2"/>
      <c r="NZZ85" s="2"/>
      <c r="OAA85" s="2"/>
      <c r="OAB85" s="2"/>
      <c r="OAC85" s="2"/>
      <c r="OAD85" s="2"/>
      <c r="OAE85" s="2"/>
      <c r="OAF85" s="2"/>
      <c r="OAG85" s="2"/>
      <c r="OAH85" s="2"/>
      <c r="OAI85" s="2"/>
      <c r="OAJ85" s="2"/>
      <c r="OAK85" s="2"/>
      <c r="OAL85" s="2"/>
      <c r="OAM85" s="2"/>
      <c r="OAN85" s="2"/>
      <c r="OAO85" s="2"/>
      <c r="OAP85" s="2"/>
      <c r="OAQ85" s="2"/>
      <c r="OAR85" s="2"/>
      <c r="OAS85" s="2"/>
      <c r="OAT85" s="2"/>
      <c r="OAU85" s="2"/>
      <c r="OAV85" s="2"/>
      <c r="OAW85" s="2"/>
      <c r="OAX85" s="2"/>
      <c r="OAY85" s="2"/>
      <c r="OAZ85" s="2"/>
      <c r="OBA85" s="2"/>
      <c r="OBB85" s="2"/>
      <c r="OBC85" s="2"/>
      <c r="OBD85" s="2"/>
      <c r="OBE85" s="2"/>
      <c r="OBF85" s="2"/>
      <c r="OBG85" s="2"/>
      <c r="OBH85" s="2"/>
      <c r="OBI85" s="2"/>
      <c r="OBJ85" s="2"/>
      <c r="OBK85" s="2"/>
      <c r="OBL85" s="2"/>
      <c r="OBM85" s="2"/>
      <c r="OBN85" s="2"/>
      <c r="OBO85" s="2"/>
      <c r="OBP85" s="2"/>
      <c r="OBQ85" s="2"/>
      <c r="OBR85" s="2"/>
      <c r="OBS85" s="2"/>
      <c r="OBT85" s="2"/>
      <c r="OBU85" s="2"/>
      <c r="OBV85" s="2"/>
      <c r="OBW85" s="2"/>
      <c r="OBX85" s="2"/>
      <c r="OBY85" s="2"/>
      <c r="OBZ85" s="2"/>
      <c r="OCA85" s="2"/>
      <c r="OCB85" s="2"/>
      <c r="OCC85" s="2"/>
      <c r="OCD85" s="2"/>
      <c r="OCE85" s="2"/>
      <c r="OCF85" s="2"/>
      <c r="OCG85" s="2"/>
      <c r="OCH85" s="2"/>
      <c r="OCI85" s="2"/>
      <c r="OCJ85" s="2"/>
      <c r="OCK85" s="2"/>
      <c r="OCL85" s="2"/>
      <c r="OCM85" s="2"/>
      <c r="OCN85" s="2"/>
      <c r="OCO85" s="2"/>
      <c r="OCP85" s="2"/>
      <c r="OCQ85" s="2"/>
      <c r="OCR85" s="2"/>
      <c r="OCS85" s="2"/>
      <c r="OCT85" s="2"/>
      <c r="OCU85" s="2"/>
      <c r="OCV85" s="2"/>
      <c r="OCW85" s="2"/>
      <c r="OCX85" s="2"/>
      <c r="OCY85" s="2"/>
      <c r="OCZ85" s="2"/>
      <c r="ODA85" s="2"/>
      <c r="ODB85" s="2"/>
      <c r="ODC85" s="2"/>
      <c r="ODD85" s="2"/>
      <c r="ODE85" s="2"/>
      <c r="ODF85" s="2"/>
      <c r="ODG85" s="2"/>
      <c r="ODH85" s="2"/>
      <c r="ODI85" s="2"/>
      <c r="ODJ85" s="2"/>
      <c r="ODK85" s="2"/>
      <c r="ODL85" s="2"/>
      <c r="ODM85" s="2"/>
      <c r="ODN85" s="2"/>
      <c r="ODO85" s="2"/>
      <c r="ODP85" s="2"/>
      <c r="ODQ85" s="2"/>
      <c r="ODR85" s="2"/>
      <c r="ODS85" s="2"/>
      <c r="ODT85" s="2"/>
      <c r="ODU85" s="2"/>
      <c r="ODV85" s="2"/>
      <c r="ODW85" s="2"/>
      <c r="ODX85" s="2"/>
      <c r="ODY85" s="2"/>
      <c r="ODZ85" s="2"/>
      <c r="OEA85" s="2"/>
      <c r="OEB85" s="2"/>
      <c r="OEC85" s="2"/>
      <c r="OED85" s="2"/>
      <c r="OEE85" s="2"/>
      <c r="OEF85" s="2"/>
      <c r="OEG85" s="2"/>
      <c r="OEH85" s="2"/>
      <c r="OEI85" s="2"/>
      <c r="OEJ85" s="2"/>
      <c r="OEK85" s="2"/>
      <c r="OEL85" s="2"/>
      <c r="OEM85" s="2"/>
      <c r="OEN85" s="2"/>
      <c r="OEO85" s="2"/>
      <c r="OEP85" s="2"/>
      <c r="OEQ85" s="2"/>
      <c r="OER85" s="2"/>
      <c r="OES85" s="2"/>
      <c r="OET85" s="2"/>
      <c r="OEU85" s="2"/>
      <c r="OEV85" s="2"/>
      <c r="OEW85" s="2"/>
      <c r="OEX85" s="2"/>
      <c r="OEY85" s="2"/>
      <c r="OEZ85" s="2"/>
      <c r="OFA85" s="2"/>
      <c r="OFB85" s="2"/>
      <c r="OFC85" s="2"/>
      <c r="OFD85" s="2"/>
      <c r="OFE85" s="2"/>
      <c r="OFF85" s="2"/>
      <c r="OFG85" s="2"/>
      <c r="OFH85" s="2"/>
      <c r="OFI85" s="2"/>
      <c r="OFJ85" s="2"/>
      <c r="OFK85" s="2"/>
      <c r="OFL85" s="2"/>
      <c r="OFM85" s="2"/>
      <c r="OFN85" s="2"/>
      <c r="OFO85" s="2"/>
      <c r="OFP85" s="2"/>
      <c r="OFQ85" s="2"/>
      <c r="OFR85" s="2"/>
      <c r="OFS85" s="2"/>
      <c r="OFT85" s="2"/>
      <c r="OFU85" s="2"/>
      <c r="OFV85" s="2"/>
      <c r="OFW85" s="2"/>
      <c r="OFX85" s="2"/>
      <c r="OFY85" s="2"/>
      <c r="OFZ85" s="2"/>
      <c r="OGA85" s="2"/>
      <c r="OGB85" s="2"/>
      <c r="OGC85" s="2"/>
      <c r="OGD85" s="2"/>
      <c r="OGE85" s="2"/>
      <c r="OGF85" s="2"/>
      <c r="OGG85" s="2"/>
      <c r="OGH85" s="2"/>
      <c r="OGI85" s="2"/>
      <c r="OGJ85" s="2"/>
      <c r="OGK85" s="2"/>
      <c r="OGL85" s="2"/>
      <c r="OGM85" s="2"/>
      <c r="OGN85" s="2"/>
      <c r="OGO85" s="2"/>
      <c r="OGP85" s="2"/>
      <c r="OGQ85" s="2"/>
      <c r="OGR85" s="2"/>
      <c r="OGS85" s="2"/>
      <c r="OGT85" s="2"/>
      <c r="OGU85" s="2"/>
      <c r="OGV85" s="2"/>
      <c r="OGW85" s="2"/>
      <c r="OGX85" s="2"/>
      <c r="OGY85" s="2"/>
      <c r="OGZ85" s="2"/>
      <c r="OHA85" s="2"/>
      <c r="OHB85" s="2"/>
      <c r="OHC85" s="2"/>
      <c r="OHD85" s="2"/>
      <c r="OHE85" s="2"/>
      <c r="OHF85" s="2"/>
      <c r="OHG85" s="2"/>
      <c r="OHH85" s="2"/>
      <c r="OHI85" s="2"/>
      <c r="OHJ85" s="2"/>
      <c r="OHK85" s="2"/>
      <c r="OHL85" s="2"/>
      <c r="OHM85" s="2"/>
      <c r="OHN85" s="2"/>
      <c r="OHO85" s="2"/>
      <c r="OHP85" s="2"/>
      <c r="OHQ85" s="2"/>
      <c r="OHR85" s="2"/>
      <c r="OHS85" s="2"/>
      <c r="OHT85" s="2"/>
      <c r="OHU85" s="2"/>
      <c r="OHV85" s="2"/>
      <c r="OHW85" s="2"/>
      <c r="OHX85" s="2"/>
      <c r="OHY85" s="2"/>
      <c r="OHZ85" s="2"/>
      <c r="OIA85" s="2"/>
      <c r="OIB85" s="2"/>
      <c r="OIC85" s="2"/>
      <c r="OID85" s="2"/>
      <c r="OIE85" s="2"/>
      <c r="OIF85" s="2"/>
      <c r="OIG85" s="2"/>
      <c r="OIH85" s="2"/>
      <c r="OII85" s="2"/>
      <c r="OIJ85" s="2"/>
      <c r="OIK85" s="2"/>
      <c r="OIL85" s="2"/>
      <c r="OIM85" s="2"/>
      <c r="OIN85" s="2"/>
      <c r="OIO85" s="2"/>
      <c r="OIP85" s="2"/>
      <c r="OIQ85" s="2"/>
      <c r="OIR85" s="2"/>
      <c r="OIS85" s="2"/>
      <c r="OIT85" s="2"/>
      <c r="OIU85" s="2"/>
      <c r="OIV85" s="2"/>
      <c r="OIW85" s="2"/>
      <c r="OIX85" s="2"/>
      <c r="OIY85" s="2"/>
      <c r="OIZ85" s="2"/>
      <c r="OJA85" s="2"/>
      <c r="OJB85" s="2"/>
      <c r="OJC85" s="2"/>
      <c r="OJD85" s="2"/>
      <c r="OJE85" s="2"/>
      <c r="OJF85" s="2"/>
      <c r="OJG85" s="2"/>
      <c r="OJH85" s="2"/>
      <c r="OJI85" s="2"/>
      <c r="OJJ85" s="2"/>
      <c r="OJK85" s="2"/>
      <c r="OJL85" s="2"/>
      <c r="OJM85" s="2"/>
      <c r="OJN85" s="2"/>
      <c r="OJO85" s="2"/>
      <c r="OJP85" s="2"/>
      <c r="OJQ85" s="2"/>
      <c r="OJR85" s="2"/>
      <c r="OJS85" s="2"/>
      <c r="OJT85" s="2"/>
      <c r="OJU85" s="2"/>
      <c r="OJV85" s="2"/>
      <c r="OJW85" s="2"/>
      <c r="OJX85" s="2"/>
      <c r="OJY85" s="2"/>
      <c r="OJZ85" s="2"/>
      <c r="OKA85" s="2"/>
      <c r="OKB85" s="2"/>
      <c r="OKC85" s="2"/>
      <c r="OKD85" s="2"/>
      <c r="OKE85" s="2"/>
      <c r="OKF85" s="2"/>
      <c r="OKG85" s="2"/>
      <c r="OKH85" s="2"/>
      <c r="OKI85" s="2"/>
      <c r="OKJ85" s="2"/>
      <c r="OKK85" s="2"/>
      <c r="OKL85" s="2"/>
      <c r="OKM85" s="2"/>
      <c r="OKN85" s="2"/>
      <c r="OKO85" s="2"/>
      <c r="OKP85" s="2"/>
      <c r="OKQ85" s="2"/>
      <c r="OKR85" s="2"/>
      <c r="OKS85" s="2"/>
      <c r="OKT85" s="2"/>
      <c r="OKU85" s="2"/>
      <c r="OKV85" s="2"/>
      <c r="OKW85" s="2"/>
      <c r="OKX85" s="2"/>
      <c r="OKY85" s="2"/>
      <c r="OKZ85" s="2"/>
      <c r="OLA85" s="2"/>
      <c r="OLB85" s="2"/>
      <c r="OLC85" s="2"/>
      <c r="OLD85" s="2"/>
      <c r="OLE85" s="2"/>
      <c r="OLF85" s="2"/>
      <c r="OLG85" s="2"/>
      <c r="OLH85" s="2"/>
      <c r="OLI85" s="2"/>
      <c r="OLJ85" s="2"/>
      <c r="OLK85" s="2"/>
      <c r="OLL85" s="2"/>
      <c r="OLM85" s="2"/>
      <c r="OLN85" s="2"/>
      <c r="OLO85" s="2"/>
      <c r="OLP85" s="2"/>
      <c r="OLQ85" s="2"/>
      <c r="OLR85" s="2"/>
      <c r="OLS85" s="2"/>
      <c r="OLT85" s="2"/>
      <c r="OLU85" s="2"/>
      <c r="OLV85" s="2"/>
      <c r="OLW85" s="2"/>
      <c r="OLX85" s="2"/>
      <c r="OLY85" s="2"/>
      <c r="OLZ85" s="2"/>
      <c r="OMA85" s="2"/>
      <c r="OMB85" s="2"/>
      <c r="OMC85" s="2"/>
      <c r="OMD85" s="2"/>
      <c r="OME85" s="2"/>
      <c r="OMF85" s="2"/>
      <c r="OMG85" s="2"/>
      <c r="OMH85" s="2"/>
      <c r="OMI85" s="2"/>
      <c r="OMJ85" s="2"/>
      <c r="OMK85" s="2"/>
      <c r="OML85" s="2"/>
      <c r="OMM85" s="2"/>
      <c r="OMN85" s="2"/>
      <c r="OMO85" s="2"/>
      <c r="OMP85" s="2"/>
      <c r="OMQ85" s="2"/>
      <c r="OMR85" s="2"/>
      <c r="OMS85" s="2"/>
      <c r="OMT85" s="2"/>
      <c r="OMU85" s="2"/>
      <c r="OMV85" s="2"/>
      <c r="OMW85" s="2"/>
      <c r="OMX85" s="2"/>
      <c r="OMY85" s="2"/>
      <c r="OMZ85" s="2"/>
      <c r="ONA85" s="2"/>
      <c r="ONB85" s="2"/>
      <c r="ONC85" s="2"/>
      <c r="OND85" s="2"/>
      <c r="ONE85" s="2"/>
      <c r="ONF85" s="2"/>
      <c r="ONG85" s="2"/>
      <c r="ONH85" s="2"/>
      <c r="ONI85" s="2"/>
      <c r="ONJ85" s="2"/>
      <c r="ONK85" s="2"/>
      <c r="ONL85" s="2"/>
      <c r="ONM85" s="2"/>
      <c r="ONN85" s="2"/>
      <c r="ONO85" s="2"/>
      <c r="ONP85" s="2"/>
      <c r="ONQ85" s="2"/>
      <c r="ONR85" s="2"/>
      <c r="ONS85" s="2"/>
      <c r="ONT85" s="2"/>
      <c r="ONU85" s="2"/>
      <c r="ONV85" s="2"/>
      <c r="ONW85" s="2"/>
      <c r="ONX85" s="2"/>
      <c r="ONY85" s="2"/>
      <c r="ONZ85" s="2"/>
      <c r="OOA85" s="2"/>
      <c r="OOB85" s="2"/>
      <c r="OOC85" s="2"/>
      <c r="OOD85" s="2"/>
      <c r="OOE85" s="2"/>
      <c r="OOF85" s="2"/>
      <c r="OOG85" s="2"/>
      <c r="OOH85" s="2"/>
      <c r="OOI85" s="2"/>
      <c r="OOJ85" s="2"/>
      <c r="OOK85" s="2"/>
      <c r="OOL85" s="2"/>
      <c r="OOM85" s="2"/>
      <c r="OON85" s="2"/>
      <c r="OOO85" s="2"/>
      <c r="OOP85" s="2"/>
      <c r="OOQ85" s="2"/>
      <c r="OOR85" s="2"/>
      <c r="OOS85" s="2"/>
      <c r="OOT85" s="2"/>
      <c r="OOU85" s="2"/>
      <c r="OOV85" s="2"/>
      <c r="OOW85" s="2"/>
      <c r="OOX85" s="2"/>
      <c r="OOY85" s="2"/>
      <c r="OOZ85" s="2"/>
      <c r="OPA85" s="2"/>
      <c r="OPB85" s="2"/>
      <c r="OPC85" s="2"/>
      <c r="OPD85" s="2"/>
      <c r="OPE85" s="2"/>
      <c r="OPF85" s="2"/>
      <c r="OPG85" s="2"/>
      <c r="OPH85" s="2"/>
      <c r="OPI85" s="2"/>
      <c r="OPJ85" s="2"/>
      <c r="OPK85" s="2"/>
      <c r="OPL85" s="2"/>
      <c r="OPM85" s="2"/>
      <c r="OPN85" s="2"/>
      <c r="OPO85" s="2"/>
      <c r="OPP85" s="2"/>
      <c r="OPQ85" s="2"/>
      <c r="OPR85" s="2"/>
      <c r="OPS85" s="2"/>
      <c r="OPT85" s="2"/>
      <c r="OPU85" s="2"/>
      <c r="OPV85" s="2"/>
      <c r="OPW85" s="2"/>
      <c r="OPX85" s="2"/>
      <c r="OPY85" s="2"/>
      <c r="OPZ85" s="2"/>
      <c r="OQA85" s="2"/>
      <c r="OQB85" s="2"/>
      <c r="OQC85" s="2"/>
      <c r="OQD85" s="2"/>
      <c r="OQE85" s="2"/>
      <c r="OQF85" s="2"/>
      <c r="OQG85" s="2"/>
      <c r="OQH85" s="2"/>
      <c r="OQI85" s="2"/>
      <c r="OQJ85" s="2"/>
      <c r="OQK85" s="2"/>
      <c r="OQL85" s="2"/>
      <c r="OQM85" s="2"/>
      <c r="OQN85" s="2"/>
      <c r="OQO85" s="2"/>
      <c r="OQP85" s="2"/>
      <c r="OQQ85" s="2"/>
      <c r="OQR85" s="2"/>
      <c r="OQS85" s="2"/>
      <c r="OQT85" s="2"/>
      <c r="OQU85" s="2"/>
      <c r="OQV85" s="2"/>
      <c r="OQW85" s="2"/>
      <c r="OQX85" s="2"/>
      <c r="OQY85" s="2"/>
      <c r="OQZ85" s="2"/>
      <c r="ORA85" s="2"/>
      <c r="ORB85" s="2"/>
      <c r="ORC85" s="2"/>
      <c r="ORD85" s="2"/>
      <c r="ORE85" s="2"/>
      <c r="ORF85" s="2"/>
      <c r="ORG85" s="2"/>
      <c r="ORH85" s="2"/>
      <c r="ORI85" s="2"/>
      <c r="ORJ85" s="2"/>
      <c r="ORK85" s="2"/>
      <c r="ORL85" s="2"/>
      <c r="ORM85" s="2"/>
      <c r="ORN85" s="2"/>
      <c r="ORO85" s="2"/>
      <c r="ORP85" s="2"/>
      <c r="ORQ85" s="2"/>
      <c r="ORR85" s="2"/>
      <c r="ORS85" s="2"/>
      <c r="ORT85" s="2"/>
      <c r="ORU85" s="2"/>
      <c r="ORV85" s="2"/>
      <c r="ORW85" s="2"/>
      <c r="ORX85" s="2"/>
      <c r="ORY85" s="2"/>
      <c r="ORZ85" s="2"/>
      <c r="OSA85" s="2"/>
      <c r="OSB85" s="2"/>
      <c r="OSC85" s="2"/>
      <c r="OSD85" s="2"/>
      <c r="OSE85" s="2"/>
      <c r="OSF85" s="2"/>
      <c r="OSG85" s="2"/>
      <c r="OSH85" s="2"/>
      <c r="OSI85" s="2"/>
      <c r="OSJ85" s="2"/>
      <c r="OSK85" s="2"/>
      <c r="OSL85" s="2"/>
      <c r="OSM85" s="2"/>
      <c r="OSN85" s="2"/>
      <c r="OSO85" s="2"/>
      <c r="OSP85" s="2"/>
      <c r="OSQ85" s="2"/>
      <c r="OSR85" s="2"/>
      <c r="OSS85" s="2"/>
      <c r="OST85" s="2"/>
      <c r="OSU85" s="2"/>
      <c r="OSV85" s="2"/>
      <c r="OSW85" s="2"/>
      <c r="OSX85" s="2"/>
      <c r="OSY85" s="2"/>
      <c r="OSZ85" s="2"/>
      <c r="OTA85" s="2"/>
      <c r="OTB85" s="2"/>
      <c r="OTC85" s="2"/>
      <c r="OTD85" s="2"/>
      <c r="OTE85" s="2"/>
      <c r="OTF85" s="2"/>
      <c r="OTG85" s="2"/>
      <c r="OTH85" s="2"/>
      <c r="OTI85" s="2"/>
      <c r="OTJ85" s="2"/>
      <c r="OTK85" s="2"/>
      <c r="OTL85" s="2"/>
      <c r="OTM85" s="2"/>
      <c r="OTN85" s="2"/>
      <c r="OTO85" s="2"/>
      <c r="OTP85" s="2"/>
      <c r="OTQ85" s="2"/>
      <c r="OTR85" s="2"/>
      <c r="OTS85" s="2"/>
      <c r="OTT85" s="2"/>
      <c r="OTU85" s="2"/>
      <c r="OTV85" s="2"/>
      <c r="OTW85" s="2"/>
      <c r="OTX85" s="2"/>
      <c r="OTY85" s="2"/>
      <c r="OTZ85" s="2"/>
      <c r="OUA85" s="2"/>
      <c r="OUB85" s="2"/>
      <c r="OUC85" s="2"/>
      <c r="OUD85" s="2"/>
      <c r="OUE85" s="2"/>
      <c r="OUF85" s="2"/>
      <c r="OUG85" s="2"/>
      <c r="OUH85" s="2"/>
      <c r="OUI85" s="2"/>
      <c r="OUJ85" s="2"/>
      <c r="OUK85" s="2"/>
      <c r="OUL85" s="2"/>
      <c r="OUM85" s="2"/>
      <c r="OUN85" s="2"/>
      <c r="OUO85" s="2"/>
      <c r="OUP85" s="2"/>
      <c r="OUQ85" s="2"/>
      <c r="OUR85" s="2"/>
      <c r="OUS85" s="2"/>
      <c r="OUT85" s="2"/>
      <c r="OUU85" s="2"/>
      <c r="OUV85" s="2"/>
      <c r="OUW85" s="2"/>
      <c r="OUX85" s="2"/>
      <c r="OUY85" s="2"/>
      <c r="OUZ85" s="2"/>
      <c r="OVA85" s="2"/>
      <c r="OVB85" s="2"/>
      <c r="OVC85" s="2"/>
      <c r="OVD85" s="2"/>
      <c r="OVE85" s="2"/>
      <c r="OVF85" s="2"/>
      <c r="OVG85" s="2"/>
      <c r="OVH85" s="2"/>
      <c r="OVI85" s="2"/>
      <c r="OVJ85" s="2"/>
      <c r="OVK85" s="2"/>
      <c r="OVL85" s="2"/>
      <c r="OVM85" s="2"/>
      <c r="OVN85" s="2"/>
      <c r="OVO85" s="2"/>
      <c r="OVP85" s="2"/>
      <c r="OVQ85" s="2"/>
      <c r="OVR85" s="2"/>
      <c r="OVS85" s="2"/>
      <c r="OVT85" s="2"/>
      <c r="OVU85" s="2"/>
      <c r="OVV85" s="2"/>
      <c r="OVW85" s="2"/>
      <c r="OVX85" s="2"/>
      <c r="OVY85" s="2"/>
      <c r="OVZ85" s="2"/>
      <c r="OWA85" s="2"/>
      <c r="OWB85" s="2"/>
      <c r="OWC85" s="2"/>
      <c r="OWD85" s="2"/>
      <c r="OWE85" s="2"/>
      <c r="OWF85" s="2"/>
      <c r="OWG85" s="2"/>
      <c r="OWH85" s="2"/>
      <c r="OWI85" s="2"/>
      <c r="OWJ85" s="2"/>
      <c r="OWK85" s="2"/>
      <c r="OWL85" s="2"/>
      <c r="OWM85" s="2"/>
      <c r="OWN85" s="2"/>
      <c r="OWO85" s="2"/>
      <c r="OWP85" s="2"/>
      <c r="OWQ85" s="2"/>
      <c r="OWR85" s="2"/>
      <c r="OWS85" s="2"/>
      <c r="OWT85" s="2"/>
      <c r="OWU85" s="2"/>
      <c r="OWV85" s="2"/>
      <c r="OWW85" s="2"/>
      <c r="OWX85" s="2"/>
      <c r="OWY85" s="2"/>
      <c r="OWZ85" s="2"/>
      <c r="OXA85" s="2"/>
      <c r="OXB85" s="2"/>
      <c r="OXC85" s="2"/>
      <c r="OXD85" s="2"/>
      <c r="OXE85" s="2"/>
      <c r="OXF85" s="2"/>
      <c r="OXG85" s="2"/>
      <c r="OXH85" s="2"/>
      <c r="OXI85" s="2"/>
      <c r="OXJ85" s="2"/>
      <c r="OXK85" s="2"/>
      <c r="OXL85" s="2"/>
      <c r="OXM85" s="2"/>
      <c r="OXN85" s="2"/>
      <c r="OXO85" s="2"/>
      <c r="OXP85" s="2"/>
      <c r="OXQ85" s="2"/>
      <c r="OXR85" s="2"/>
      <c r="OXS85" s="2"/>
      <c r="OXT85" s="2"/>
      <c r="OXU85" s="2"/>
      <c r="OXV85" s="2"/>
      <c r="OXW85" s="2"/>
      <c r="OXX85" s="2"/>
      <c r="OXY85" s="2"/>
      <c r="OXZ85" s="2"/>
      <c r="OYA85" s="2"/>
      <c r="OYB85" s="2"/>
      <c r="OYC85" s="2"/>
      <c r="OYD85" s="2"/>
      <c r="OYE85" s="2"/>
      <c r="OYF85" s="2"/>
      <c r="OYG85" s="2"/>
      <c r="OYH85" s="2"/>
      <c r="OYI85" s="2"/>
      <c r="OYJ85" s="2"/>
      <c r="OYK85" s="2"/>
      <c r="OYL85" s="2"/>
      <c r="OYM85" s="2"/>
      <c r="OYN85" s="2"/>
      <c r="OYO85" s="2"/>
      <c r="OYP85" s="2"/>
      <c r="OYQ85" s="2"/>
      <c r="OYR85" s="2"/>
      <c r="OYS85" s="2"/>
      <c r="OYT85" s="2"/>
      <c r="OYU85" s="2"/>
      <c r="OYV85" s="2"/>
      <c r="OYW85" s="2"/>
      <c r="OYX85" s="2"/>
      <c r="OYY85" s="2"/>
      <c r="OYZ85" s="2"/>
      <c r="OZA85" s="2"/>
      <c r="OZB85" s="2"/>
      <c r="OZC85" s="2"/>
      <c r="OZD85" s="2"/>
      <c r="OZE85" s="2"/>
      <c r="OZF85" s="2"/>
      <c r="OZG85" s="2"/>
      <c r="OZH85" s="2"/>
      <c r="OZI85" s="2"/>
      <c r="OZJ85" s="2"/>
      <c r="OZK85" s="2"/>
      <c r="OZL85" s="2"/>
      <c r="OZM85" s="2"/>
      <c r="OZN85" s="2"/>
      <c r="OZO85" s="2"/>
      <c r="OZP85" s="2"/>
      <c r="OZQ85" s="2"/>
      <c r="OZR85" s="2"/>
      <c r="OZS85" s="2"/>
      <c r="OZT85" s="2"/>
      <c r="OZU85" s="2"/>
      <c r="OZV85" s="2"/>
      <c r="OZW85" s="2"/>
      <c r="OZX85" s="2"/>
      <c r="OZY85" s="2"/>
      <c r="OZZ85" s="2"/>
      <c r="PAA85" s="2"/>
      <c r="PAB85" s="2"/>
      <c r="PAC85" s="2"/>
      <c r="PAD85" s="2"/>
      <c r="PAE85" s="2"/>
      <c r="PAF85" s="2"/>
      <c r="PAG85" s="2"/>
      <c r="PAH85" s="2"/>
      <c r="PAI85" s="2"/>
      <c r="PAJ85" s="2"/>
      <c r="PAK85" s="2"/>
      <c r="PAL85" s="2"/>
      <c r="PAM85" s="2"/>
      <c r="PAN85" s="2"/>
      <c r="PAO85" s="2"/>
      <c r="PAP85" s="2"/>
      <c r="PAQ85" s="2"/>
      <c r="PAR85" s="2"/>
      <c r="PAS85" s="2"/>
      <c r="PAT85" s="2"/>
      <c r="PAU85" s="2"/>
      <c r="PAV85" s="2"/>
      <c r="PAW85" s="2"/>
      <c r="PAX85" s="2"/>
      <c r="PAY85" s="2"/>
      <c r="PAZ85" s="2"/>
      <c r="PBA85" s="2"/>
      <c r="PBB85" s="2"/>
      <c r="PBC85" s="2"/>
      <c r="PBD85" s="2"/>
      <c r="PBE85" s="2"/>
      <c r="PBF85" s="2"/>
      <c r="PBG85" s="2"/>
      <c r="PBH85" s="2"/>
      <c r="PBI85" s="2"/>
      <c r="PBJ85" s="2"/>
      <c r="PBK85" s="2"/>
      <c r="PBL85" s="2"/>
      <c r="PBM85" s="2"/>
      <c r="PBN85" s="2"/>
      <c r="PBO85" s="2"/>
      <c r="PBP85" s="2"/>
      <c r="PBQ85" s="2"/>
      <c r="PBR85" s="2"/>
      <c r="PBS85" s="2"/>
      <c r="PBT85" s="2"/>
      <c r="PBU85" s="2"/>
      <c r="PBV85" s="2"/>
      <c r="PBW85" s="2"/>
      <c r="PBX85" s="2"/>
      <c r="PBY85" s="2"/>
      <c r="PBZ85" s="2"/>
      <c r="PCA85" s="2"/>
      <c r="PCB85" s="2"/>
      <c r="PCC85" s="2"/>
      <c r="PCD85" s="2"/>
      <c r="PCE85" s="2"/>
      <c r="PCF85" s="2"/>
      <c r="PCG85" s="2"/>
      <c r="PCH85" s="2"/>
      <c r="PCI85" s="2"/>
      <c r="PCJ85" s="2"/>
      <c r="PCK85" s="2"/>
      <c r="PCL85" s="2"/>
      <c r="PCM85" s="2"/>
      <c r="PCN85" s="2"/>
      <c r="PCO85" s="2"/>
      <c r="PCP85" s="2"/>
      <c r="PCQ85" s="2"/>
      <c r="PCR85" s="2"/>
      <c r="PCS85" s="2"/>
      <c r="PCT85" s="2"/>
      <c r="PCU85" s="2"/>
      <c r="PCV85" s="2"/>
      <c r="PCW85" s="2"/>
      <c r="PCX85" s="2"/>
      <c r="PCY85" s="2"/>
      <c r="PCZ85" s="2"/>
      <c r="PDA85" s="2"/>
      <c r="PDB85" s="2"/>
      <c r="PDC85" s="2"/>
      <c r="PDD85" s="2"/>
      <c r="PDE85" s="2"/>
      <c r="PDF85" s="2"/>
      <c r="PDG85" s="2"/>
      <c r="PDH85" s="2"/>
      <c r="PDI85" s="2"/>
      <c r="PDJ85" s="2"/>
      <c r="PDK85" s="2"/>
      <c r="PDL85" s="2"/>
      <c r="PDM85" s="2"/>
      <c r="PDN85" s="2"/>
      <c r="PDO85" s="2"/>
      <c r="PDP85" s="2"/>
      <c r="PDQ85" s="2"/>
      <c r="PDR85" s="2"/>
      <c r="PDS85" s="2"/>
      <c r="PDT85" s="2"/>
      <c r="PDU85" s="2"/>
      <c r="PDV85" s="2"/>
      <c r="PDW85" s="2"/>
      <c r="PDX85" s="2"/>
      <c r="PDY85" s="2"/>
      <c r="PDZ85" s="2"/>
      <c r="PEA85" s="2"/>
      <c r="PEB85" s="2"/>
      <c r="PEC85" s="2"/>
      <c r="PED85" s="2"/>
      <c r="PEE85" s="2"/>
      <c r="PEF85" s="2"/>
      <c r="PEG85" s="2"/>
      <c r="PEH85" s="2"/>
      <c r="PEI85" s="2"/>
      <c r="PEJ85" s="2"/>
      <c r="PEK85" s="2"/>
      <c r="PEL85" s="2"/>
      <c r="PEM85" s="2"/>
      <c r="PEN85" s="2"/>
      <c r="PEO85" s="2"/>
      <c r="PEP85" s="2"/>
      <c r="PEQ85" s="2"/>
      <c r="PER85" s="2"/>
      <c r="PES85" s="2"/>
      <c r="PET85" s="2"/>
      <c r="PEU85" s="2"/>
      <c r="PEV85" s="2"/>
      <c r="PEW85" s="2"/>
      <c r="PEX85" s="2"/>
      <c r="PEY85" s="2"/>
      <c r="PEZ85" s="2"/>
      <c r="PFA85" s="2"/>
      <c r="PFB85" s="2"/>
      <c r="PFC85" s="2"/>
      <c r="PFD85" s="2"/>
      <c r="PFE85" s="2"/>
      <c r="PFF85" s="2"/>
      <c r="PFG85" s="2"/>
      <c r="PFH85" s="2"/>
      <c r="PFI85" s="2"/>
      <c r="PFJ85" s="2"/>
      <c r="PFK85" s="2"/>
      <c r="PFL85" s="2"/>
      <c r="PFM85" s="2"/>
      <c r="PFN85" s="2"/>
      <c r="PFO85" s="2"/>
      <c r="PFP85" s="2"/>
      <c r="PFQ85" s="2"/>
      <c r="PFR85" s="2"/>
      <c r="PFS85" s="2"/>
      <c r="PFT85" s="2"/>
      <c r="PFU85" s="2"/>
      <c r="PFV85" s="2"/>
      <c r="PFW85" s="2"/>
      <c r="PFX85" s="2"/>
      <c r="PFY85" s="2"/>
      <c r="PFZ85" s="2"/>
      <c r="PGA85" s="2"/>
      <c r="PGB85" s="2"/>
      <c r="PGC85" s="2"/>
      <c r="PGD85" s="2"/>
      <c r="PGE85" s="2"/>
      <c r="PGF85" s="2"/>
      <c r="PGG85" s="2"/>
      <c r="PGH85" s="2"/>
      <c r="PGI85" s="2"/>
      <c r="PGJ85" s="2"/>
      <c r="PGK85" s="2"/>
      <c r="PGL85" s="2"/>
      <c r="PGM85" s="2"/>
      <c r="PGN85" s="2"/>
      <c r="PGO85" s="2"/>
      <c r="PGP85" s="2"/>
      <c r="PGQ85" s="2"/>
      <c r="PGR85" s="2"/>
      <c r="PGS85" s="2"/>
      <c r="PGT85" s="2"/>
      <c r="PGU85" s="2"/>
      <c r="PGV85" s="2"/>
      <c r="PGW85" s="2"/>
      <c r="PGX85" s="2"/>
      <c r="PGY85" s="2"/>
      <c r="PGZ85" s="2"/>
      <c r="PHA85" s="2"/>
      <c r="PHB85" s="2"/>
      <c r="PHC85" s="2"/>
      <c r="PHD85" s="2"/>
      <c r="PHE85" s="2"/>
      <c r="PHF85" s="2"/>
      <c r="PHG85" s="2"/>
      <c r="PHH85" s="2"/>
      <c r="PHI85" s="2"/>
      <c r="PHJ85" s="2"/>
      <c r="PHK85" s="2"/>
      <c r="PHL85" s="2"/>
      <c r="PHM85" s="2"/>
      <c r="PHN85" s="2"/>
      <c r="PHO85" s="2"/>
      <c r="PHP85" s="2"/>
      <c r="PHQ85" s="2"/>
      <c r="PHR85" s="2"/>
      <c r="PHS85" s="2"/>
      <c r="PHT85" s="2"/>
      <c r="PHU85" s="2"/>
      <c r="PHV85" s="2"/>
      <c r="PHW85" s="2"/>
      <c r="PHX85" s="2"/>
      <c r="PHY85" s="2"/>
      <c r="PHZ85" s="2"/>
      <c r="PIA85" s="2"/>
      <c r="PIB85" s="2"/>
      <c r="PIC85" s="2"/>
      <c r="PID85" s="2"/>
      <c r="PIE85" s="2"/>
      <c r="PIF85" s="2"/>
      <c r="PIG85" s="2"/>
      <c r="PIH85" s="2"/>
      <c r="PII85" s="2"/>
      <c r="PIJ85" s="2"/>
      <c r="PIK85" s="2"/>
      <c r="PIL85" s="2"/>
      <c r="PIM85" s="2"/>
      <c r="PIN85" s="2"/>
      <c r="PIO85" s="2"/>
      <c r="PIP85" s="2"/>
      <c r="PIQ85" s="2"/>
      <c r="PIR85" s="2"/>
      <c r="PIS85" s="2"/>
      <c r="PIT85" s="2"/>
      <c r="PIU85" s="2"/>
      <c r="PIV85" s="2"/>
      <c r="PIW85" s="2"/>
      <c r="PIX85" s="2"/>
      <c r="PIY85" s="2"/>
      <c r="PIZ85" s="2"/>
      <c r="PJA85" s="2"/>
      <c r="PJB85" s="2"/>
      <c r="PJC85" s="2"/>
      <c r="PJD85" s="2"/>
      <c r="PJE85" s="2"/>
      <c r="PJF85" s="2"/>
      <c r="PJG85" s="2"/>
      <c r="PJH85" s="2"/>
      <c r="PJI85" s="2"/>
      <c r="PJJ85" s="2"/>
      <c r="PJK85" s="2"/>
      <c r="PJL85" s="2"/>
      <c r="PJM85" s="2"/>
      <c r="PJN85" s="2"/>
      <c r="PJO85" s="2"/>
      <c r="PJP85" s="2"/>
      <c r="PJQ85" s="2"/>
      <c r="PJR85" s="2"/>
      <c r="PJS85" s="2"/>
      <c r="PJT85" s="2"/>
      <c r="PJU85" s="2"/>
      <c r="PJV85" s="2"/>
      <c r="PJW85" s="2"/>
      <c r="PJX85" s="2"/>
      <c r="PJY85" s="2"/>
      <c r="PJZ85" s="2"/>
      <c r="PKA85" s="2"/>
      <c r="PKB85" s="2"/>
      <c r="PKC85" s="2"/>
      <c r="PKD85" s="2"/>
      <c r="PKE85" s="2"/>
      <c r="PKF85" s="2"/>
      <c r="PKG85" s="2"/>
      <c r="PKH85" s="2"/>
      <c r="PKI85" s="2"/>
      <c r="PKJ85" s="2"/>
      <c r="PKK85" s="2"/>
      <c r="PKL85" s="2"/>
      <c r="PKM85" s="2"/>
      <c r="PKN85" s="2"/>
      <c r="PKO85" s="2"/>
      <c r="PKP85" s="2"/>
      <c r="PKQ85" s="2"/>
      <c r="PKR85" s="2"/>
      <c r="PKS85" s="2"/>
      <c r="PKT85" s="2"/>
      <c r="PKU85" s="2"/>
      <c r="PKV85" s="2"/>
      <c r="PKW85" s="2"/>
      <c r="PKX85" s="2"/>
      <c r="PKY85" s="2"/>
      <c r="PKZ85" s="2"/>
      <c r="PLA85" s="2"/>
      <c r="PLB85" s="2"/>
      <c r="PLC85" s="2"/>
      <c r="PLD85" s="2"/>
      <c r="PLE85" s="2"/>
      <c r="PLF85" s="2"/>
      <c r="PLG85" s="2"/>
      <c r="PLH85" s="2"/>
      <c r="PLI85" s="2"/>
      <c r="PLJ85" s="2"/>
      <c r="PLK85" s="2"/>
      <c r="PLL85" s="2"/>
      <c r="PLM85" s="2"/>
      <c r="PLN85" s="2"/>
      <c r="PLO85" s="2"/>
      <c r="PLP85" s="2"/>
      <c r="PLQ85" s="2"/>
      <c r="PLR85" s="2"/>
      <c r="PLS85" s="2"/>
      <c r="PLT85" s="2"/>
      <c r="PLU85" s="2"/>
      <c r="PLV85" s="2"/>
      <c r="PLW85" s="2"/>
      <c r="PLX85" s="2"/>
      <c r="PLY85" s="2"/>
      <c r="PLZ85" s="2"/>
      <c r="PMA85" s="2"/>
      <c r="PMB85" s="2"/>
      <c r="PMC85" s="2"/>
      <c r="PMD85" s="2"/>
      <c r="PME85" s="2"/>
      <c r="PMF85" s="2"/>
      <c r="PMG85" s="2"/>
      <c r="PMH85" s="2"/>
      <c r="PMI85" s="2"/>
      <c r="PMJ85" s="2"/>
      <c r="PMK85" s="2"/>
      <c r="PML85" s="2"/>
      <c r="PMM85" s="2"/>
      <c r="PMN85" s="2"/>
      <c r="PMO85" s="2"/>
      <c r="PMP85" s="2"/>
      <c r="PMQ85" s="2"/>
      <c r="PMR85" s="2"/>
      <c r="PMS85" s="2"/>
      <c r="PMT85" s="2"/>
      <c r="PMU85" s="2"/>
      <c r="PMV85" s="2"/>
      <c r="PMW85" s="2"/>
      <c r="PMX85" s="2"/>
      <c r="PMY85" s="2"/>
      <c r="PMZ85" s="2"/>
      <c r="PNA85" s="2"/>
      <c r="PNB85" s="2"/>
      <c r="PNC85" s="2"/>
      <c r="PND85" s="2"/>
      <c r="PNE85" s="2"/>
      <c r="PNF85" s="2"/>
      <c r="PNG85" s="2"/>
      <c r="PNH85" s="2"/>
      <c r="PNI85" s="2"/>
      <c r="PNJ85" s="2"/>
      <c r="PNK85" s="2"/>
      <c r="PNL85" s="2"/>
      <c r="PNM85" s="2"/>
      <c r="PNN85" s="2"/>
      <c r="PNO85" s="2"/>
      <c r="PNP85" s="2"/>
      <c r="PNQ85" s="2"/>
      <c r="PNR85" s="2"/>
      <c r="PNS85" s="2"/>
      <c r="PNT85" s="2"/>
      <c r="PNU85" s="2"/>
      <c r="PNV85" s="2"/>
      <c r="PNW85" s="2"/>
      <c r="PNX85" s="2"/>
      <c r="PNY85" s="2"/>
      <c r="PNZ85" s="2"/>
      <c r="POA85" s="2"/>
      <c r="POB85" s="2"/>
      <c r="POC85" s="2"/>
      <c r="POD85" s="2"/>
      <c r="POE85" s="2"/>
      <c r="POF85" s="2"/>
      <c r="POG85" s="2"/>
      <c r="POH85" s="2"/>
      <c r="POI85" s="2"/>
      <c r="POJ85" s="2"/>
      <c r="POK85" s="2"/>
      <c r="POL85" s="2"/>
      <c r="POM85" s="2"/>
      <c r="PON85" s="2"/>
      <c r="POO85" s="2"/>
      <c r="POP85" s="2"/>
      <c r="POQ85" s="2"/>
      <c r="POR85" s="2"/>
      <c r="POS85" s="2"/>
      <c r="POT85" s="2"/>
      <c r="POU85" s="2"/>
      <c r="POV85" s="2"/>
      <c r="POW85" s="2"/>
      <c r="POX85" s="2"/>
      <c r="POY85" s="2"/>
      <c r="POZ85" s="2"/>
      <c r="PPA85" s="2"/>
      <c r="PPB85" s="2"/>
      <c r="PPC85" s="2"/>
      <c r="PPD85" s="2"/>
      <c r="PPE85" s="2"/>
      <c r="PPF85" s="2"/>
      <c r="PPG85" s="2"/>
      <c r="PPH85" s="2"/>
      <c r="PPI85" s="2"/>
      <c r="PPJ85" s="2"/>
      <c r="PPK85" s="2"/>
      <c r="PPL85" s="2"/>
      <c r="PPM85" s="2"/>
      <c r="PPN85" s="2"/>
      <c r="PPO85" s="2"/>
      <c r="PPP85" s="2"/>
      <c r="PPQ85" s="2"/>
      <c r="PPR85" s="2"/>
      <c r="PPS85" s="2"/>
      <c r="PPT85" s="2"/>
      <c r="PPU85" s="2"/>
      <c r="PPV85" s="2"/>
      <c r="PPW85" s="2"/>
      <c r="PPX85" s="2"/>
      <c r="PPY85" s="2"/>
      <c r="PPZ85" s="2"/>
      <c r="PQA85" s="2"/>
      <c r="PQB85" s="2"/>
      <c r="PQC85" s="2"/>
      <c r="PQD85" s="2"/>
      <c r="PQE85" s="2"/>
      <c r="PQF85" s="2"/>
      <c r="PQG85" s="2"/>
      <c r="PQH85" s="2"/>
      <c r="PQI85" s="2"/>
      <c r="PQJ85" s="2"/>
      <c r="PQK85" s="2"/>
      <c r="PQL85" s="2"/>
      <c r="PQM85" s="2"/>
      <c r="PQN85" s="2"/>
      <c r="PQO85" s="2"/>
      <c r="PQP85" s="2"/>
      <c r="PQQ85" s="2"/>
      <c r="PQR85" s="2"/>
      <c r="PQS85" s="2"/>
      <c r="PQT85" s="2"/>
      <c r="PQU85" s="2"/>
      <c r="PQV85" s="2"/>
      <c r="PQW85" s="2"/>
      <c r="PQX85" s="2"/>
      <c r="PQY85" s="2"/>
      <c r="PQZ85" s="2"/>
      <c r="PRA85" s="2"/>
      <c r="PRB85" s="2"/>
      <c r="PRC85" s="2"/>
      <c r="PRD85" s="2"/>
      <c r="PRE85" s="2"/>
      <c r="PRF85" s="2"/>
      <c r="PRG85" s="2"/>
      <c r="PRH85" s="2"/>
      <c r="PRI85" s="2"/>
      <c r="PRJ85" s="2"/>
      <c r="PRK85" s="2"/>
      <c r="PRL85" s="2"/>
      <c r="PRM85" s="2"/>
      <c r="PRN85" s="2"/>
      <c r="PRO85" s="2"/>
      <c r="PRP85" s="2"/>
      <c r="PRQ85" s="2"/>
      <c r="PRR85" s="2"/>
      <c r="PRS85" s="2"/>
      <c r="PRT85" s="2"/>
      <c r="PRU85" s="2"/>
      <c r="PRV85" s="2"/>
      <c r="PRW85" s="2"/>
      <c r="PRX85" s="2"/>
      <c r="PRY85" s="2"/>
      <c r="PRZ85" s="2"/>
      <c r="PSA85" s="2"/>
      <c r="PSB85" s="2"/>
      <c r="PSC85" s="2"/>
      <c r="PSD85" s="2"/>
      <c r="PSE85" s="2"/>
      <c r="PSF85" s="2"/>
      <c r="PSG85" s="2"/>
      <c r="PSH85" s="2"/>
      <c r="PSI85" s="2"/>
      <c r="PSJ85" s="2"/>
      <c r="PSK85" s="2"/>
      <c r="PSL85" s="2"/>
      <c r="PSM85" s="2"/>
      <c r="PSN85" s="2"/>
      <c r="PSO85" s="2"/>
      <c r="PSP85" s="2"/>
      <c r="PSQ85" s="2"/>
      <c r="PSR85" s="2"/>
      <c r="PSS85" s="2"/>
      <c r="PST85" s="2"/>
      <c r="PSU85" s="2"/>
      <c r="PSV85" s="2"/>
      <c r="PSW85" s="2"/>
      <c r="PSX85" s="2"/>
      <c r="PSY85" s="2"/>
      <c r="PSZ85" s="2"/>
      <c r="PTA85" s="2"/>
      <c r="PTB85" s="2"/>
      <c r="PTC85" s="2"/>
      <c r="PTD85" s="2"/>
      <c r="PTE85" s="2"/>
      <c r="PTF85" s="2"/>
      <c r="PTG85" s="2"/>
      <c r="PTH85" s="2"/>
      <c r="PTI85" s="2"/>
      <c r="PTJ85" s="2"/>
      <c r="PTK85" s="2"/>
      <c r="PTL85" s="2"/>
      <c r="PTM85" s="2"/>
      <c r="PTN85" s="2"/>
      <c r="PTO85" s="2"/>
      <c r="PTP85" s="2"/>
      <c r="PTQ85" s="2"/>
      <c r="PTR85" s="2"/>
      <c r="PTS85" s="2"/>
      <c r="PTT85" s="2"/>
      <c r="PTU85" s="2"/>
      <c r="PTV85" s="2"/>
      <c r="PTW85" s="2"/>
      <c r="PTX85" s="2"/>
      <c r="PTY85" s="2"/>
      <c r="PTZ85" s="2"/>
      <c r="PUA85" s="2"/>
      <c r="PUB85" s="2"/>
      <c r="PUC85" s="2"/>
      <c r="PUD85" s="2"/>
      <c r="PUE85" s="2"/>
      <c r="PUF85" s="2"/>
      <c r="PUG85" s="2"/>
      <c r="PUH85" s="2"/>
      <c r="PUI85" s="2"/>
      <c r="PUJ85" s="2"/>
      <c r="PUK85" s="2"/>
      <c r="PUL85" s="2"/>
      <c r="PUM85" s="2"/>
      <c r="PUN85" s="2"/>
      <c r="PUO85" s="2"/>
      <c r="PUP85" s="2"/>
      <c r="PUQ85" s="2"/>
      <c r="PUR85" s="2"/>
      <c r="PUS85" s="2"/>
      <c r="PUT85" s="2"/>
      <c r="PUU85" s="2"/>
      <c r="PUV85" s="2"/>
      <c r="PUW85" s="2"/>
      <c r="PUX85" s="2"/>
      <c r="PUY85" s="2"/>
      <c r="PUZ85" s="2"/>
      <c r="PVA85" s="2"/>
      <c r="PVB85" s="2"/>
      <c r="PVC85" s="2"/>
      <c r="PVD85" s="2"/>
      <c r="PVE85" s="2"/>
      <c r="PVF85" s="2"/>
      <c r="PVG85" s="2"/>
      <c r="PVH85" s="2"/>
      <c r="PVI85" s="2"/>
      <c r="PVJ85" s="2"/>
      <c r="PVK85" s="2"/>
      <c r="PVL85" s="2"/>
      <c r="PVM85" s="2"/>
      <c r="PVN85" s="2"/>
      <c r="PVO85" s="2"/>
      <c r="PVP85" s="2"/>
      <c r="PVQ85" s="2"/>
      <c r="PVR85" s="2"/>
      <c r="PVS85" s="2"/>
      <c r="PVT85" s="2"/>
      <c r="PVU85" s="2"/>
      <c r="PVV85" s="2"/>
      <c r="PVW85" s="2"/>
      <c r="PVX85" s="2"/>
      <c r="PVY85" s="2"/>
      <c r="PVZ85" s="2"/>
      <c r="PWA85" s="2"/>
      <c r="PWB85" s="2"/>
      <c r="PWC85" s="2"/>
      <c r="PWD85" s="2"/>
      <c r="PWE85" s="2"/>
      <c r="PWF85" s="2"/>
      <c r="PWG85" s="2"/>
      <c r="PWH85" s="2"/>
      <c r="PWI85" s="2"/>
      <c r="PWJ85" s="2"/>
      <c r="PWK85" s="2"/>
      <c r="PWL85" s="2"/>
      <c r="PWM85" s="2"/>
      <c r="PWN85" s="2"/>
      <c r="PWO85" s="2"/>
      <c r="PWP85" s="2"/>
      <c r="PWQ85" s="2"/>
      <c r="PWR85" s="2"/>
      <c r="PWS85" s="2"/>
      <c r="PWT85" s="2"/>
      <c r="PWU85" s="2"/>
      <c r="PWV85" s="2"/>
      <c r="PWW85" s="2"/>
      <c r="PWX85" s="2"/>
      <c r="PWY85" s="2"/>
      <c r="PWZ85" s="2"/>
      <c r="PXA85" s="2"/>
      <c r="PXB85" s="2"/>
      <c r="PXC85" s="2"/>
      <c r="PXD85" s="2"/>
      <c r="PXE85" s="2"/>
      <c r="PXF85" s="2"/>
      <c r="PXG85" s="2"/>
      <c r="PXH85" s="2"/>
      <c r="PXI85" s="2"/>
      <c r="PXJ85" s="2"/>
      <c r="PXK85" s="2"/>
      <c r="PXL85" s="2"/>
      <c r="PXM85" s="2"/>
      <c r="PXN85" s="2"/>
      <c r="PXO85" s="2"/>
      <c r="PXP85" s="2"/>
      <c r="PXQ85" s="2"/>
      <c r="PXR85" s="2"/>
      <c r="PXS85" s="2"/>
      <c r="PXT85" s="2"/>
      <c r="PXU85" s="2"/>
      <c r="PXV85" s="2"/>
      <c r="PXW85" s="2"/>
      <c r="PXX85" s="2"/>
      <c r="PXY85" s="2"/>
      <c r="PXZ85" s="2"/>
      <c r="PYA85" s="2"/>
      <c r="PYB85" s="2"/>
      <c r="PYC85" s="2"/>
      <c r="PYD85" s="2"/>
      <c r="PYE85" s="2"/>
      <c r="PYF85" s="2"/>
      <c r="PYG85" s="2"/>
      <c r="PYH85" s="2"/>
      <c r="PYI85" s="2"/>
      <c r="PYJ85" s="2"/>
      <c r="PYK85" s="2"/>
      <c r="PYL85" s="2"/>
      <c r="PYM85" s="2"/>
      <c r="PYN85" s="2"/>
      <c r="PYO85" s="2"/>
      <c r="PYP85" s="2"/>
      <c r="PYQ85" s="2"/>
      <c r="PYR85" s="2"/>
      <c r="PYS85" s="2"/>
      <c r="PYT85" s="2"/>
      <c r="PYU85" s="2"/>
      <c r="PYV85" s="2"/>
      <c r="PYW85" s="2"/>
      <c r="PYX85" s="2"/>
      <c r="PYY85" s="2"/>
      <c r="PYZ85" s="2"/>
      <c r="PZA85" s="2"/>
      <c r="PZB85" s="2"/>
      <c r="PZC85" s="2"/>
      <c r="PZD85" s="2"/>
      <c r="PZE85" s="2"/>
      <c r="PZF85" s="2"/>
      <c r="PZG85" s="2"/>
      <c r="PZH85" s="2"/>
      <c r="PZI85" s="2"/>
      <c r="PZJ85" s="2"/>
      <c r="PZK85" s="2"/>
      <c r="PZL85" s="2"/>
      <c r="PZM85" s="2"/>
      <c r="PZN85" s="2"/>
      <c r="PZO85" s="2"/>
      <c r="PZP85" s="2"/>
      <c r="PZQ85" s="2"/>
      <c r="PZR85" s="2"/>
      <c r="PZS85" s="2"/>
      <c r="PZT85" s="2"/>
      <c r="PZU85" s="2"/>
      <c r="PZV85" s="2"/>
      <c r="PZW85" s="2"/>
      <c r="PZX85" s="2"/>
      <c r="PZY85" s="2"/>
      <c r="PZZ85" s="2"/>
      <c r="QAA85" s="2"/>
      <c r="QAB85" s="2"/>
      <c r="QAC85" s="2"/>
      <c r="QAD85" s="2"/>
      <c r="QAE85" s="2"/>
      <c r="QAF85" s="2"/>
      <c r="QAG85" s="2"/>
      <c r="QAH85" s="2"/>
      <c r="QAI85" s="2"/>
      <c r="QAJ85" s="2"/>
      <c r="QAK85" s="2"/>
      <c r="QAL85" s="2"/>
      <c r="QAM85" s="2"/>
      <c r="QAN85" s="2"/>
      <c r="QAO85" s="2"/>
      <c r="QAP85" s="2"/>
      <c r="QAQ85" s="2"/>
      <c r="QAR85" s="2"/>
      <c r="QAS85" s="2"/>
      <c r="QAT85" s="2"/>
      <c r="QAU85" s="2"/>
      <c r="QAV85" s="2"/>
      <c r="QAW85" s="2"/>
      <c r="QAX85" s="2"/>
      <c r="QAY85" s="2"/>
      <c r="QAZ85" s="2"/>
      <c r="QBA85" s="2"/>
      <c r="QBB85" s="2"/>
      <c r="QBC85" s="2"/>
      <c r="QBD85" s="2"/>
      <c r="QBE85" s="2"/>
      <c r="QBF85" s="2"/>
      <c r="QBG85" s="2"/>
      <c r="QBH85" s="2"/>
      <c r="QBI85" s="2"/>
      <c r="QBJ85" s="2"/>
      <c r="QBK85" s="2"/>
      <c r="QBL85" s="2"/>
      <c r="QBM85" s="2"/>
      <c r="QBN85" s="2"/>
      <c r="QBO85" s="2"/>
      <c r="QBP85" s="2"/>
      <c r="QBQ85" s="2"/>
      <c r="QBR85" s="2"/>
      <c r="QBS85" s="2"/>
      <c r="QBT85" s="2"/>
      <c r="QBU85" s="2"/>
      <c r="QBV85" s="2"/>
      <c r="QBW85" s="2"/>
      <c r="QBX85" s="2"/>
      <c r="QBY85" s="2"/>
      <c r="QBZ85" s="2"/>
      <c r="QCA85" s="2"/>
      <c r="QCB85" s="2"/>
      <c r="QCC85" s="2"/>
      <c r="QCD85" s="2"/>
      <c r="QCE85" s="2"/>
      <c r="QCF85" s="2"/>
      <c r="QCG85" s="2"/>
      <c r="QCH85" s="2"/>
      <c r="QCI85" s="2"/>
      <c r="QCJ85" s="2"/>
      <c r="QCK85" s="2"/>
      <c r="QCL85" s="2"/>
      <c r="QCM85" s="2"/>
      <c r="QCN85" s="2"/>
      <c r="QCO85" s="2"/>
      <c r="QCP85" s="2"/>
      <c r="QCQ85" s="2"/>
      <c r="QCR85" s="2"/>
      <c r="QCS85" s="2"/>
      <c r="QCT85" s="2"/>
      <c r="QCU85" s="2"/>
      <c r="QCV85" s="2"/>
      <c r="QCW85" s="2"/>
      <c r="QCX85" s="2"/>
      <c r="QCY85" s="2"/>
      <c r="QCZ85" s="2"/>
      <c r="QDA85" s="2"/>
      <c r="QDB85" s="2"/>
      <c r="QDC85" s="2"/>
      <c r="QDD85" s="2"/>
      <c r="QDE85" s="2"/>
      <c r="QDF85" s="2"/>
      <c r="QDG85" s="2"/>
      <c r="QDH85" s="2"/>
      <c r="QDI85" s="2"/>
      <c r="QDJ85" s="2"/>
      <c r="QDK85" s="2"/>
      <c r="QDL85" s="2"/>
      <c r="QDM85" s="2"/>
      <c r="QDN85" s="2"/>
      <c r="QDO85" s="2"/>
      <c r="QDP85" s="2"/>
      <c r="QDQ85" s="2"/>
      <c r="QDR85" s="2"/>
      <c r="QDS85" s="2"/>
      <c r="QDT85" s="2"/>
      <c r="QDU85" s="2"/>
      <c r="QDV85" s="2"/>
      <c r="QDW85" s="2"/>
      <c r="QDX85" s="2"/>
      <c r="QDY85" s="2"/>
      <c r="QDZ85" s="2"/>
      <c r="QEA85" s="2"/>
      <c r="QEB85" s="2"/>
      <c r="QEC85" s="2"/>
      <c r="QED85" s="2"/>
      <c r="QEE85" s="2"/>
      <c r="QEF85" s="2"/>
      <c r="QEG85" s="2"/>
      <c r="QEH85" s="2"/>
      <c r="QEI85" s="2"/>
      <c r="QEJ85" s="2"/>
      <c r="QEK85" s="2"/>
      <c r="QEL85" s="2"/>
      <c r="QEM85" s="2"/>
      <c r="QEN85" s="2"/>
      <c r="QEO85" s="2"/>
      <c r="QEP85" s="2"/>
      <c r="QEQ85" s="2"/>
      <c r="QER85" s="2"/>
      <c r="QES85" s="2"/>
      <c r="QET85" s="2"/>
      <c r="QEU85" s="2"/>
      <c r="QEV85" s="2"/>
      <c r="QEW85" s="2"/>
      <c r="QEX85" s="2"/>
      <c r="QEY85" s="2"/>
      <c r="QEZ85" s="2"/>
      <c r="QFA85" s="2"/>
      <c r="QFB85" s="2"/>
      <c r="QFC85" s="2"/>
      <c r="QFD85" s="2"/>
      <c r="QFE85" s="2"/>
      <c r="QFF85" s="2"/>
      <c r="QFG85" s="2"/>
      <c r="QFH85" s="2"/>
      <c r="QFI85" s="2"/>
      <c r="QFJ85" s="2"/>
      <c r="QFK85" s="2"/>
      <c r="QFL85" s="2"/>
      <c r="QFM85" s="2"/>
      <c r="QFN85" s="2"/>
      <c r="QFO85" s="2"/>
      <c r="QFP85" s="2"/>
      <c r="QFQ85" s="2"/>
      <c r="QFR85" s="2"/>
      <c r="QFS85" s="2"/>
      <c r="QFT85" s="2"/>
      <c r="QFU85" s="2"/>
      <c r="QFV85" s="2"/>
      <c r="QFW85" s="2"/>
      <c r="QFX85" s="2"/>
      <c r="QFY85" s="2"/>
      <c r="QFZ85" s="2"/>
      <c r="QGA85" s="2"/>
      <c r="QGB85" s="2"/>
      <c r="QGC85" s="2"/>
      <c r="QGD85" s="2"/>
      <c r="QGE85" s="2"/>
      <c r="QGF85" s="2"/>
      <c r="QGG85" s="2"/>
      <c r="QGH85" s="2"/>
      <c r="QGI85" s="2"/>
      <c r="QGJ85" s="2"/>
      <c r="QGK85" s="2"/>
      <c r="QGL85" s="2"/>
      <c r="QGM85" s="2"/>
      <c r="QGN85" s="2"/>
      <c r="QGO85" s="2"/>
      <c r="QGP85" s="2"/>
      <c r="QGQ85" s="2"/>
      <c r="QGR85" s="2"/>
      <c r="QGS85" s="2"/>
      <c r="QGT85" s="2"/>
      <c r="QGU85" s="2"/>
      <c r="QGV85" s="2"/>
      <c r="QGW85" s="2"/>
      <c r="QGX85" s="2"/>
      <c r="QGY85" s="2"/>
      <c r="QGZ85" s="2"/>
      <c r="QHA85" s="2"/>
      <c r="QHB85" s="2"/>
      <c r="QHC85" s="2"/>
      <c r="QHD85" s="2"/>
      <c r="QHE85" s="2"/>
      <c r="QHF85" s="2"/>
      <c r="QHG85" s="2"/>
      <c r="QHH85" s="2"/>
      <c r="QHI85" s="2"/>
      <c r="QHJ85" s="2"/>
      <c r="QHK85" s="2"/>
      <c r="QHL85" s="2"/>
      <c r="QHM85" s="2"/>
      <c r="QHN85" s="2"/>
      <c r="QHO85" s="2"/>
      <c r="QHP85" s="2"/>
      <c r="QHQ85" s="2"/>
      <c r="QHR85" s="2"/>
      <c r="QHS85" s="2"/>
      <c r="QHT85" s="2"/>
      <c r="QHU85" s="2"/>
      <c r="QHV85" s="2"/>
      <c r="QHW85" s="2"/>
      <c r="QHX85" s="2"/>
      <c r="QHY85" s="2"/>
      <c r="QHZ85" s="2"/>
      <c r="QIA85" s="2"/>
      <c r="QIB85" s="2"/>
      <c r="QIC85" s="2"/>
      <c r="QID85" s="2"/>
      <c r="QIE85" s="2"/>
      <c r="QIF85" s="2"/>
      <c r="QIG85" s="2"/>
      <c r="QIH85" s="2"/>
      <c r="QII85" s="2"/>
      <c r="QIJ85" s="2"/>
      <c r="QIK85" s="2"/>
      <c r="QIL85" s="2"/>
      <c r="QIM85" s="2"/>
      <c r="QIN85" s="2"/>
      <c r="QIO85" s="2"/>
      <c r="QIP85" s="2"/>
      <c r="QIQ85" s="2"/>
      <c r="QIR85" s="2"/>
      <c r="QIS85" s="2"/>
      <c r="QIT85" s="2"/>
      <c r="QIU85" s="2"/>
      <c r="QIV85" s="2"/>
      <c r="QIW85" s="2"/>
      <c r="QIX85" s="2"/>
      <c r="QIY85" s="2"/>
      <c r="QIZ85" s="2"/>
      <c r="QJA85" s="2"/>
      <c r="QJB85" s="2"/>
      <c r="QJC85" s="2"/>
      <c r="QJD85" s="2"/>
      <c r="QJE85" s="2"/>
      <c r="QJF85" s="2"/>
      <c r="QJG85" s="2"/>
      <c r="QJH85" s="2"/>
      <c r="QJI85" s="2"/>
      <c r="QJJ85" s="2"/>
      <c r="QJK85" s="2"/>
      <c r="QJL85" s="2"/>
      <c r="QJM85" s="2"/>
      <c r="QJN85" s="2"/>
      <c r="QJO85" s="2"/>
      <c r="QJP85" s="2"/>
      <c r="QJQ85" s="2"/>
      <c r="QJR85" s="2"/>
      <c r="QJS85" s="2"/>
      <c r="QJT85" s="2"/>
      <c r="QJU85" s="2"/>
      <c r="QJV85" s="2"/>
      <c r="QJW85" s="2"/>
      <c r="QJX85" s="2"/>
      <c r="QJY85" s="2"/>
      <c r="QJZ85" s="2"/>
      <c r="QKA85" s="2"/>
      <c r="QKB85" s="2"/>
      <c r="QKC85" s="2"/>
      <c r="QKD85" s="2"/>
      <c r="QKE85" s="2"/>
      <c r="QKF85" s="2"/>
      <c r="QKG85" s="2"/>
      <c r="QKH85" s="2"/>
      <c r="QKI85" s="2"/>
      <c r="QKJ85" s="2"/>
      <c r="QKK85" s="2"/>
      <c r="QKL85" s="2"/>
      <c r="QKM85" s="2"/>
      <c r="QKN85" s="2"/>
      <c r="QKO85" s="2"/>
      <c r="QKP85" s="2"/>
      <c r="QKQ85" s="2"/>
      <c r="QKR85" s="2"/>
      <c r="QKS85" s="2"/>
      <c r="QKT85" s="2"/>
      <c r="QKU85" s="2"/>
      <c r="QKV85" s="2"/>
      <c r="QKW85" s="2"/>
      <c r="QKX85" s="2"/>
      <c r="QKY85" s="2"/>
      <c r="QKZ85" s="2"/>
      <c r="QLA85" s="2"/>
      <c r="QLB85" s="2"/>
      <c r="QLC85" s="2"/>
      <c r="QLD85" s="2"/>
      <c r="QLE85" s="2"/>
      <c r="QLF85" s="2"/>
      <c r="QLG85" s="2"/>
      <c r="QLH85" s="2"/>
      <c r="QLI85" s="2"/>
      <c r="QLJ85" s="2"/>
      <c r="QLK85" s="2"/>
      <c r="QLL85" s="2"/>
      <c r="QLM85" s="2"/>
      <c r="QLN85" s="2"/>
      <c r="QLO85" s="2"/>
      <c r="QLP85" s="2"/>
      <c r="QLQ85" s="2"/>
      <c r="QLR85" s="2"/>
      <c r="QLS85" s="2"/>
      <c r="QLT85" s="2"/>
      <c r="QLU85" s="2"/>
      <c r="QLV85" s="2"/>
      <c r="QLW85" s="2"/>
      <c r="QLX85" s="2"/>
      <c r="QLY85" s="2"/>
      <c r="QLZ85" s="2"/>
      <c r="QMA85" s="2"/>
      <c r="QMB85" s="2"/>
      <c r="QMC85" s="2"/>
      <c r="QMD85" s="2"/>
      <c r="QME85" s="2"/>
      <c r="QMF85" s="2"/>
      <c r="QMG85" s="2"/>
      <c r="QMH85" s="2"/>
      <c r="QMI85" s="2"/>
      <c r="QMJ85" s="2"/>
      <c r="QMK85" s="2"/>
      <c r="QML85" s="2"/>
      <c r="QMM85" s="2"/>
      <c r="QMN85" s="2"/>
      <c r="QMO85" s="2"/>
      <c r="QMP85" s="2"/>
      <c r="QMQ85" s="2"/>
      <c r="QMR85" s="2"/>
      <c r="QMS85" s="2"/>
      <c r="QMT85" s="2"/>
      <c r="QMU85" s="2"/>
      <c r="QMV85" s="2"/>
      <c r="QMW85" s="2"/>
      <c r="QMX85" s="2"/>
      <c r="QMY85" s="2"/>
      <c r="QMZ85" s="2"/>
      <c r="QNA85" s="2"/>
      <c r="QNB85" s="2"/>
      <c r="QNC85" s="2"/>
      <c r="QND85" s="2"/>
      <c r="QNE85" s="2"/>
      <c r="QNF85" s="2"/>
      <c r="QNG85" s="2"/>
      <c r="QNH85" s="2"/>
      <c r="QNI85" s="2"/>
      <c r="QNJ85" s="2"/>
      <c r="QNK85" s="2"/>
      <c r="QNL85" s="2"/>
      <c r="QNM85" s="2"/>
      <c r="QNN85" s="2"/>
      <c r="QNO85" s="2"/>
      <c r="QNP85" s="2"/>
      <c r="QNQ85" s="2"/>
      <c r="QNR85" s="2"/>
      <c r="QNS85" s="2"/>
      <c r="QNT85" s="2"/>
      <c r="QNU85" s="2"/>
      <c r="QNV85" s="2"/>
      <c r="QNW85" s="2"/>
      <c r="QNX85" s="2"/>
      <c r="QNY85" s="2"/>
      <c r="QNZ85" s="2"/>
      <c r="QOA85" s="2"/>
      <c r="QOB85" s="2"/>
      <c r="QOC85" s="2"/>
      <c r="QOD85" s="2"/>
      <c r="QOE85" s="2"/>
      <c r="QOF85" s="2"/>
      <c r="QOG85" s="2"/>
      <c r="QOH85" s="2"/>
      <c r="QOI85" s="2"/>
      <c r="QOJ85" s="2"/>
      <c r="QOK85" s="2"/>
      <c r="QOL85" s="2"/>
      <c r="QOM85" s="2"/>
      <c r="QON85" s="2"/>
      <c r="QOO85" s="2"/>
      <c r="QOP85" s="2"/>
      <c r="QOQ85" s="2"/>
      <c r="QOR85" s="2"/>
      <c r="QOS85" s="2"/>
      <c r="QOT85" s="2"/>
      <c r="QOU85" s="2"/>
      <c r="QOV85" s="2"/>
      <c r="QOW85" s="2"/>
      <c r="QOX85" s="2"/>
      <c r="QOY85" s="2"/>
      <c r="QOZ85" s="2"/>
      <c r="QPA85" s="2"/>
      <c r="QPB85" s="2"/>
      <c r="QPC85" s="2"/>
      <c r="QPD85" s="2"/>
      <c r="QPE85" s="2"/>
      <c r="QPF85" s="2"/>
      <c r="QPG85" s="2"/>
      <c r="QPH85" s="2"/>
      <c r="QPI85" s="2"/>
      <c r="QPJ85" s="2"/>
      <c r="QPK85" s="2"/>
      <c r="QPL85" s="2"/>
      <c r="QPM85" s="2"/>
      <c r="QPN85" s="2"/>
      <c r="QPO85" s="2"/>
      <c r="QPP85" s="2"/>
      <c r="QPQ85" s="2"/>
      <c r="QPR85" s="2"/>
      <c r="QPS85" s="2"/>
      <c r="QPT85" s="2"/>
      <c r="QPU85" s="2"/>
      <c r="QPV85" s="2"/>
      <c r="QPW85" s="2"/>
      <c r="QPX85" s="2"/>
      <c r="QPY85" s="2"/>
      <c r="QPZ85" s="2"/>
      <c r="QQA85" s="2"/>
      <c r="QQB85" s="2"/>
      <c r="QQC85" s="2"/>
      <c r="QQD85" s="2"/>
      <c r="QQE85" s="2"/>
      <c r="QQF85" s="2"/>
      <c r="QQG85" s="2"/>
      <c r="QQH85" s="2"/>
      <c r="QQI85" s="2"/>
      <c r="QQJ85" s="2"/>
      <c r="QQK85" s="2"/>
      <c r="QQL85" s="2"/>
      <c r="QQM85" s="2"/>
      <c r="QQN85" s="2"/>
      <c r="QQO85" s="2"/>
      <c r="QQP85" s="2"/>
      <c r="QQQ85" s="2"/>
      <c r="QQR85" s="2"/>
      <c r="QQS85" s="2"/>
      <c r="QQT85" s="2"/>
      <c r="QQU85" s="2"/>
      <c r="QQV85" s="2"/>
      <c r="QQW85" s="2"/>
      <c r="QQX85" s="2"/>
      <c r="QQY85" s="2"/>
      <c r="QQZ85" s="2"/>
      <c r="QRA85" s="2"/>
      <c r="QRB85" s="2"/>
      <c r="QRC85" s="2"/>
      <c r="QRD85" s="2"/>
      <c r="QRE85" s="2"/>
      <c r="QRF85" s="2"/>
      <c r="QRG85" s="2"/>
      <c r="QRH85" s="2"/>
      <c r="QRI85" s="2"/>
      <c r="QRJ85" s="2"/>
      <c r="QRK85" s="2"/>
      <c r="QRL85" s="2"/>
      <c r="QRM85" s="2"/>
      <c r="QRN85" s="2"/>
      <c r="QRO85" s="2"/>
      <c r="QRP85" s="2"/>
      <c r="QRQ85" s="2"/>
      <c r="QRR85" s="2"/>
      <c r="QRS85" s="2"/>
      <c r="QRT85" s="2"/>
      <c r="QRU85" s="2"/>
      <c r="QRV85" s="2"/>
      <c r="QRW85" s="2"/>
      <c r="QRX85" s="2"/>
      <c r="QRY85" s="2"/>
      <c r="QRZ85" s="2"/>
      <c r="QSA85" s="2"/>
      <c r="QSB85" s="2"/>
      <c r="QSC85" s="2"/>
      <c r="QSD85" s="2"/>
      <c r="QSE85" s="2"/>
      <c r="QSF85" s="2"/>
      <c r="QSG85" s="2"/>
      <c r="QSH85" s="2"/>
      <c r="QSI85" s="2"/>
      <c r="QSJ85" s="2"/>
      <c r="QSK85" s="2"/>
      <c r="QSL85" s="2"/>
      <c r="QSM85" s="2"/>
      <c r="QSN85" s="2"/>
      <c r="QSO85" s="2"/>
      <c r="QSP85" s="2"/>
      <c r="QSQ85" s="2"/>
      <c r="QSR85" s="2"/>
      <c r="QSS85" s="2"/>
      <c r="QST85" s="2"/>
      <c r="QSU85" s="2"/>
      <c r="QSV85" s="2"/>
      <c r="QSW85" s="2"/>
      <c r="QSX85" s="2"/>
      <c r="QSY85" s="2"/>
      <c r="QSZ85" s="2"/>
      <c r="QTA85" s="2"/>
      <c r="QTB85" s="2"/>
      <c r="QTC85" s="2"/>
      <c r="QTD85" s="2"/>
      <c r="QTE85" s="2"/>
      <c r="QTF85" s="2"/>
      <c r="QTG85" s="2"/>
      <c r="QTH85" s="2"/>
      <c r="QTI85" s="2"/>
      <c r="QTJ85" s="2"/>
      <c r="QTK85" s="2"/>
      <c r="QTL85" s="2"/>
      <c r="QTM85" s="2"/>
      <c r="QTN85" s="2"/>
      <c r="QTO85" s="2"/>
      <c r="QTP85" s="2"/>
      <c r="QTQ85" s="2"/>
      <c r="QTR85" s="2"/>
      <c r="QTS85" s="2"/>
      <c r="QTT85" s="2"/>
      <c r="QTU85" s="2"/>
      <c r="QTV85" s="2"/>
      <c r="QTW85" s="2"/>
      <c r="QTX85" s="2"/>
      <c r="QTY85" s="2"/>
      <c r="QTZ85" s="2"/>
      <c r="QUA85" s="2"/>
      <c r="QUB85" s="2"/>
      <c r="QUC85" s="2"/>
      <c r="QUD85" s="2"/>
      <c r="QUE85" s="2"/>
      <c r="QUF85" s="2"/>
      <c r="QUG85" s="2"/>
      <c r="QUH85" s="2"/>
      <c r="QUI85" s="2"/>
      <c r="QUJ85" s="2"/>
      <c r="QUK85" s="2"/>
      <c r="QUL85" s="2"/>
      <c r="QUM85" s="2"/>
      <c r="QUN85" s="2"/>
      <c r="QUO85" s="2"/>
      <c r="QUP85" s="2"/>
      <c r="QUQ85" s="2"/>
      <c r="QUR85" s="2"/>
      <c r="QUS85" s="2"/>
      <c r="QUT85" s="2"/>
      <c r="QUU85" s="2"/>
      <c r="QUV85" s="2"/>
      <c r="QUW85" s="2"/>
      <c r="QUX85" s="2"/>
      <c r="QUY85" s="2"/>
      <c r="QUZ85" s="2"/>
      <c r="QVA85" s="2"/>
      <c r="QVB85" s="2"/>
      <c r="QVC85" s="2"/>
      <c r="QVD85" s="2"/>
      <c r="QVE85" s="2"/>
      <c r="QVF85" s="2"/>
      <c r="QVG85" s="2"/>
      <c r="QVH85" s="2"/>
      <c r="QVI85" s="2"/>
      <c r="QVJ85" s="2"/>
      <c r="QVK85" s="2"/>
      <c r="QVL85" s="2"/>
      <c r="QVM85" s="2"/>
      <c r="QVN85" s="2"/>
      <c r="QVO85" s="2"/>
      <c r="QVP85" s="2"/>
      <c r="QVQ85" s="2"/>
      <c r="QVR85" s="2"/>
      <c r="QVS85" s="2"/>
      <c r="QVT85" s="2"/>
      <c r="QVU85" s="2"/>
      <c r="QVV85" s="2"/>
      <c r="QVW85" s="2"/>
      <c r="QVX85" s="2"/>
      <c r="QVY85" s="2"/>
      <c r="QVZ85" s="2"/>
      <c r="QWA85" s="2"/>
      <c r="QWB85" s="2"/>
      <c r="QWC85" s="2"/>
      <c r="QWD85" s="2"/>
      <c r="QWE85" s="2"/>
      <c r="QWF85" s="2"/>
      <c r="QWG85" s="2"/>
      <c r="QWH85" s="2"/>
      <c r="QWI85" s="2"/>
      <c r="QWJ85" s="2"/>
      <c r="QWK85" s="2"/>
      <c r="QWL85" s="2"/>
      <c r="QWM85" s="2"/>
      <c r="QWN85" s="2"/>
      <c r="QWO85" s="2"/>
      <c r="QWP85" s="2"/>
      <c r="QWQ85" s="2"/>
      <c r="QWR85" s="2"/>
      <c r="QWS85" s="2"/>
      <c r="QWT85" s="2"/>
      <c r="QWU85" s="2"/>
      <c r="QWV85" s="2"/>
      <c r="QWW85" s="2"/>
      <c r="QWX85" s="2"/>
      <c r="QWY85" s="2"/>
      <c r="QWZ85" s="2"/>
      <c r="QXA85" s="2"/>
      <c r="QXB85" s="2"/>
      <c r="QXC85" s="2"/>
      <c r="QXD85" s="2"/>
      <c r="QXE85" s="2"/>
      <c r="QXF85" s="2"/>
      <c r="QXG85" s="2"/>
      <c r="QXH85" s="2"/>
      <c r="QXI85" s="2"/>
      <c r="QXJ85" s="2"/>
      <c r="QXK85" s="2"/>
      <c r="QXL85" s="2"/>
      <c r="QXM85" s="2"/>
      <c r="QXN85" s="2"/>
      <c r="QXO85" s="2"/>
      <c r="QXP85" s="2"/>
      <c r="QXQ85" s="2"/>
      <c r="QXR85" s="2"/>
      <c r="QXS85" s="2"/>
      <c r="QXT85" s="2"/>
      <c r="QXU85" s="2"/>
      <c r="QXV85" s="2"/>
      <c r="QXW85" s="2"/>
      <c r="QXX85" s="2"/>
      <c r="QXY85" s="2"/>
      <c r="QXZ85" s="2"/>
      <c r="QYA85" s="2"/>
      <c r="QYB85" s="2"/>
      <c r="QYC85" s="2"/>
      <c r="QYD85" s="2"/>
      <c r="QYE85" s="2"/>
      <c r="QYF85" s="2"/>
      <c r="QYG85" s="2"/>
      <c r="QYH85" s="2"/>
      <c r="QYI85" s="2"/>
      <c r="QYJ85" s="2"/>
      <c r="QYK85" s="2"/>
      <c r="QYL85" s="2"/>
      <c r="QYM85" s="2"/>
      <c r="QYN85" s="2"/>
      <c r="QYO85" s="2"/>
      <c r="QYP85" s="2"/>
      <c r="QYQ85" s="2"/>
      <c r="QYR85" s="2"/>
      <c r="QYS85" s="2"/>
      <c r="QYT85" s="2"/>
      <c r="QYU85" s="2"/>
      <c r="QYV85" s="2"/>
      <c r="QYW85" s="2"/>
      <c r="QYX85" s="2"/>
      <c r="QYY85" s="2"/>
      <c r="QYZ85" s="2"/>
      <c r="QZA85" s="2"/>
      <c r="QZB85" s="2"/>
      <c r="QZC85" s="2"/>
      <c r="QZD85" s="2"/>
      <c r="QZE85" s="2"/>
      <c r="QZF85" s="2"/>
      <c r="QZG85" s="2"/>
      <c r="QZH85" s="2"/>
      <c r="QZI85" s="2"/>
      <c r="QZJ85" s="2"/>
      <c r="QZK85" s="2"/>
      <c r="QZL85" s="2"/>
      <c r="QZM85" s="2"/>
      <c r="QZN85" s="2"/>
      <c r="QZO85" s="2"/>
      <c r="QZP85" s="2"/>
      <c r="QZQ85" s="2"/>
      <c r="QZR85" s="2"/>
      <c r="QZS85" s="2"/>
      <c r="QZT85" s="2"/>
      <c r="QZU85" s="2"/>
      <c r="QZV85" s="2"/>
      <c r="QZW85" s="2"/>
      <c r="QZX85" s="2"/>
      <c r="QZY85" s="2"/>
      <c r="QZZ85" s="2"/>
      <c r="RAA85" s="2"/>
      <c r="RAB85" s="2"/>
      <c r="RAC85" s="2"/>
      <c r="RAD85" s="2"/>
      <c r="RAE85" s="2"/>
      <c r="RAF85" s="2"/>
      <c r="RAG85" s="2"/>
      <c r="RAH85" s="2"/>
      <c r="RAI85" s="2"/>
      <c r="RAJ85" s="2"/>
      <c r="RAK85" s="2"/>
      <c r="RAL85" s="2"/>
      <c r="RAM85" s="2"/>
      <c r="RAN85" s="2"/>
      <c r="RAO85" s="2"/>
      <c r="RAP85" s="2"/>
      <c r="RAQ85" s="2"/>
      <c r="RAR85" s="2"/>
      <c r="RAS85" s="2"/>
      <c r="RAT85" s="2"/>
      <c r="RAU85" s="2"/>
      <c r="RAV85" s="2"/>
      <c r="RAW85" s="2"/>
      <c r="RAX85" s="2"/>
      <c r="RAY85" s="2"/>
      <c r="RAZ85" s="2"/>
      <c r="RBA85" s="2"/>
      <c r="RBB85" s="2"/>
      <c r="RBC85" s="2"/>
      <c r="RBD85" s="2"/>
      <c r="RBE85" s="2"/>
      <c r="RBF85" s="2"/>
      <c r="RBG85" s="2"/>
      <c r="RBH85" s="2"/>
      <c r="RBI85" s="2"/>
      <c r="RBJ85" s="2"/>
      <c r="RBK85" s="2"/>
      <c r="RBL85" s="2"/>
      <c r="RBM85" s="2"/>
      <c r="RBN85" s="2"/>
      <c r="RBO85" s="2"/>
      <c r="RBP85" s="2"/>
      <c r="RBQ85" s="2"/>
      <c r="RBR85" s="2"/>
      <c r="RBS85" s="2"/>
      <c r="RBT85" s="2"/>
      <c r="RBU85" s="2"/>
      <c r="RBV85" s="2"/>
      <c r="RBW85" s="2"/>
      <c r="RBX85" s="2"/>
      <c r="RBY85" s="2"/>
      <c r="RBZ85" s="2"/>
      <c r="RCA85" s="2"/>
      <c r="RCB85" s="2"/>
      <c r="RCC85" s="2"/>
      <c r="RCD85" s="2"/>
      <c r="RCE85" s="2"/>
      <c r="RCF85" s="2"/>
      <c r="RCG85" s="2"/>
      <c r="RCH85" s="2"/>
      <c r="RCI85" s="2"/>
      <c r="RCJ85" s="2"/>
      <c r="RCK85" s="2"/>
      <c r="RCL85" s="2"/>
      <c r="RCM85" s="2"/>
      <c r="RCN85" s="2"/>
      <c r="RCO85" s="2"/>
      <c r="RCP85" s="2"/>
      <c r="RCQ85" s="2"/>
      <c r="RCR85" s="2"/>
      <c r="RCS85" s="2"/>
      <c r="RCT85" s="2"/>
      <c r="RCU85" s="2"/>
      <c r="RCV85" s="2"/>
      <c r="RCW85" s="2"/>
      <c r="RCX85" s="2"/>
      <c r="RCY85" s="2"/>
      <c r="RCZ85" s="2"/>
      <c r="RDA85" s="2"/>
      <c r="RDB85" s="2"/>
      <c r="RDC85" s="2"/>
      <c r="RDD85" s="2"/>
      <c r="RDE85" s="2"/>
      <c r="RDF85" s="2"/>
      <c r="RDG85" s="2"/>
      <c r="RDH85" s="2"/>
      <c r="RDI85" s="2"/>
      <c r="RDJ85" s="2"/>
      <c r="RDK85" s="2"/>
      <c r="RDL85" s="2"/>
      <c r="RDM85" s="2"/>
      <c r="RDN85" s="2"/>
      <c r="RDO85" s="2"/>
      <c r="RDP85" s="2"/>
      <c r="RDQ85" s="2"/>
      <c r="RDR85" s="2"/>
      <c r="RDS85" s="2"/>
      <c r="RDT85" s="2"/>
      <c r="RDU85" s="2"/>
      <c r="RDV85" s="2"/>
      <c r="RDW85" s="2"/>
      <c r="RDX85" s="2"/>
      <c r="RDY85" s="2"/>
      <c r="RDZ85" s="2"/>
      <c r="REA85" s="2"/>
      <c r="REB85" s="2"/>
      <c r="REC85" s="2"/>
      <c r="RED85" s="2"/>
      <c r="REE85" s="2"/>
      <c r="REF85" s="2"/>
      <c r="REG85" s="2"/>
      <c r="REH85" s="2"/>
      <c r="REI85" s="2"/>
      <c r="REJ85" s="2"/>
      <c r="REK85" s="2"/>
      <c r="REL85" s="2"/>
      <c r="REM85" s="2"/>
      <c r="REN85" s="2"/>
      <c r="REO85" s="2"/>
      <c r="REP85" s="2"/>
      <c r="REQ85" s="2"/>
      <c r="RER85" s="2"/>
      <c r="RES85" s="2"/>
      <c r="RET85" s="2"/>
      <c r="REU85" s="2"/>
      <c r="REV85" s="2"/>
      <c r="REW85" s="2"/>
      <c r="REX85" s="2"/>
      <c r="REY85" s="2"/>
      <c r="REZ85" s="2"/>
      <c r="RFA85" s="2"/>
      <c r="RFB85" s="2"/>
      <c r="RFC85" s="2"/>
      <c r="RFD85" s="2"/>
      <c r="RFE85" s="2"/>
      <c r="RFF85" s="2"/>
      <c r="RFG85" s="2"/>
      <c r="RFH85" s="2"/>
      <c r="RFI85" s="2"/>
      <c r="RFJ85" s="2"/>
      <c r="RFK85" s="2"/>
      <c r="RFL85" s="2"/>
      <c r="RFM85" s="2"/>
      <c r="RFN85" s="2"/>
      <c r="RFO85" s="2"/>
      <c r="RFP85" s="2"/>
      <c r="RFQ85" s="2"/>
      <c r="RFR85" s="2"/>
      <c r="RFS85" s="2"/>
      <c r="RFT85" s="2"/>
      <c r="RFU85" s="2"/>
      <c r="RFV85" s="2"/>
      <c r="RFW85" s="2"/>
      <c r="RFX85" s="2"/>
      <c r="RFY85" s="2"/>
      <c r="RFZ85" s="2"/>
      <c r="RGA85" s="2"/>
      <c r="RGB85" s="2"/>
      <c r="RGC85" s="2"/>
      <c r="RGD85" s="2"/>
      <c r="RGE85" s="2"/>
      <c r="RGF85" s="2"/>
      <c r="RGG85" s="2"/>
      <c r="RGH85" s="2"/>
      <c r="RGI85" s="2"/>
      <c r="RGJ85" s="2"/>
      <c r="RGK85" s="2"/>
      <c r="RGL85" s="2"/>
      <c r="RGM85" s="2"/>
      <c r="RGN85" s="2"/>
      <c r="RGO85" s="2"/>
      <c r="RGP85" s="2"/>
      <c r="RGQ85" s="2"/>
      <c r="RGR85" s="2"/>
      <c r="RGS85" s="2"/>
      <c r="RGT85" s="2"/>
      <c r="RGU85" s="2"/>
      <c r="RGV85" s="2"/>
      <c r="RGW85" s="2"/>
      <c r="RGX85" s="2"/>
      <c r="RGY85" s="2"/>
      <c r="RGZ85" s="2"/>
      <c r="RHA85" s="2"/>
      <c r="RHB85" s="2"/>
      <c r="RHC85" s="2"/>
      <c r="RHD85" s="2"/>
      <c r="RHE85" s="2"/>
      <c r="RHF85" s="2"/>
      <c r="RHG85" s="2"/>
      <c r="RHH85" s="2"/>
      <c r="RHI85" s="2"/>
      <c r="RHJ85" s="2"/>
      <c r="RHK85" s="2"/>
      <c r="RHL85" s="2"/>
      <c r="RHM85" s="2"/>
      <c r="RHN85" s="2"/>
      <c r="RHO85" s="2"/>
      <c r="RHP85" s="2"/>
      <c r="RHQ85" s="2"/>
      <c r="RHR85" s="2"/>
      <c r="RHS85" s="2"/>
      <c r="RHT85" s="2"/>
      <c r="RHU85" s="2"/>
      <c r="RHV85" s="2"/>
      <c r="RHW85" s="2"/>
      <c r="RHX85" s="2"/>
      <c r="RHY85" s="2"/>
      <c r="RHZ85" s="2"/>
      <c r="RIA85" s="2"/>
      <c r="RIB85" s="2"/>
      <c r="RIC85" s="2"/>
      <c r="RID85" s="2"/>
      <c r="RIE85" s="2"/>
      <c r="RIF85" s="2"/>
      <c r="RIG85" s="2"/>
      <c r="RIH85" s="2"/>
      <c r="RII85" s="2"/>
      <c r="RIJ85" s="2"/>
      <c r="RIK85" s="2"/>
      <c r="RIL85" s="2"/>
      <c r="RIM85" s="2"/>
      <c r="RIN85" s="2"/>
      <c r="RIO85" s="2"/>
      <c r="RIP85" s="2"/>
      <c r="RIQ85" s="2"/>
      <c r="RIR85" s="2"/>
      <c r="RIS85" s="2"/>
      <c r="RIT85" s="2"/>
      <c r="RIU85" s="2"/>
      <c r="RIV85" s="2"/>
      <c r="RIW85" s="2"/>
      <c r="RIX85" s="2"/>
      <c r="RIY85" s="2"/>
      <c r="RIZ85" s="2"/>
      <c r="RJA85" s="2"/>
      <c r="RJB85" s="2"/>
      <c r="RJC85" s="2"/>
      <c r="RJD85" s="2"/>
      <c r="RJE85" s="2"/>
      <c r="RJF85" s="2"/>
      <c r="RJG85" s="2"/>
      <c r="RJH85" s="2"/>
      <c r="RJI85" s="2"/>
      <c r="RJJ85" s="2"/>
      <c r="RJK85" s="2"/>
      <c r="RJL85" s="2"/>
      <c r="RJM85" s="2"/>
      <c r="RJN85" s="2"/>
      <c r="RJO85" s="2"/>
      <c r="RJP85" s="2"/>
      <c r="RJQ85" s="2"/>
      <c r="RJR85" s="2"/>
      <c r="RJS85" s="2"/>
      <c r="RJT85" s="2"/>
      <c r="RJU85" s="2"/>
      <c r="RJV85" s="2"/>
      <c r="RJW85" s="2"/>
      <c r="RJX85" s="2"/>
      <c r="RJY85" s="2"/>
      <c r="RJZ85" s="2"/>
      <c r="RKA85" s="2"/>
      <c r="RKB85" s="2"/>
      <c r="RKC85" s="2"/>
      <c r="RKD85" s="2"/>
      <c r="RKE85" s="2"/>
      <c r="RKF85" s="2"/>
      <c r="RKG85" s="2"/>
      <c r="RKH85" s="2"/>
      <c r="RKI85" s="2"/>
      <c r="RKJ85" s="2"/>
      <c r="RKK85" s="2"/>
      <c r="RKL85" s="2"/>
      <c r="RKM85" s="2"/>
      <c r="RKN85" s="2"/>
      <c r="RKO85" s="2"/>
      <c r="RKP85" s="2"/>
      <c r="RKQ85" s="2"/>
      <c r="RKR85" s="2"/>
      <c r="RKS85" s="2"/>
      <c r="RKT85" s="2"/>
      <c r="RKU85" s="2"/>
      <c r="RKV85" s="2"/>
      <c r="RKW85" s="2"/>
      <c r="RKX85" s="2"/>
      <c r="RKY85" s="2"/>
      <c r="RKZ85" s="2"/>
      <c r="RLA85" s="2"/>
      <c r="RLB85" s="2"/>
      <c r="RLC85" s="2"/>
      <c r="RLD85" s="2"/>
      <c r="RLE85" s="2"/>
      <c r="RLF85" s="2"/>
      <c r="RLG85" s="2"/>
      <c r="RLH85" s="2"/>
      <c r="RLI85" s="2"/>
      <c r="RLJ85" s="2"/>
      <c r="RLK85" s="2"/>
      <c r="RLL85" s="2"/>
      <c r="RLM85" s="2"/>
      <c r="RLN85" s="2"/>
      <c r="RLO85" s="2"/>
      <c r="RLP85" s="2"/>
      <c r="RLQ85" s="2"/>
      <c r="RLR85" s="2"/>
      <c r="RLS85" s="2"/>
      <c r="RLT85" s="2"/>
      <c r="RLU85" s="2"/>
      <c r="RLV85" s="2"/>
      <c r="RLW85" s="2"/>
      <c r="RLX85" s="2"/>
      <c r="RLY85" s="2"/>
      <c r="RLZ85" s="2"/>
      <c r="RMA85" s="2"/>
      <c r="RMB85" s="2"/>
      <c r="RMC85" s="2"/>
      <c r="RMD85" s="2"/>
      <c r="RME85" s="2"/>
      <c r="RMF85" s="2"/>
      <c r="RMG85" s="2"/>
      <c r="RMH85" s="2"/>
      <c r="RMI85" s="2"/>
      <c r="RMJ85" s="2"/>
      <c r="RMK85" s="2"/>
      <c r="RML85" s="2"/>
      <c r="RMM85" s="2"/>
      <c r="RMN85" s="2"/>
      <c r="RMO85" s="2"/>
      <c r="RMP85" s="2"/>
      <c r="RMQ85" s="2"/>
      <c r="RMR85" s="2"/>
      <c r="RMS85" s="2"/>
      <c r="RMT85" s="2"/>
      <c r="RMU85" s="2"/>
      <c r="RMV85" s="2"/>
      <c r="RMW85" s="2"/>
      <c r="RMX85" s="2"/>
      <c r="RMY85" s="2"/>
      <c r="RMZ85" s="2"/>
      <c r="RNA85" s="2"/>
      <c r="RNB85" s="2"/>
      <c r="RNC85" s="2"/>
      <c r="RND85" s="2"/>
      <c r="RNE85" s="2"/>
      <c r="RNF85" s="2"/>
      <c r="RNG85" s="2"/>
      <c r="RNH85" s="2"/>
      <c r="RNI85" s="2"/>
      <c r="RNJ85" s="2"/>
      <c r="RNK85" s="2"/>
      <c r="RNL85" s="2"/>
      <c r="RNM85" s="2"/>
      <c r="RNN85" s="2"/>
      <c r="RNO85" s="2"/>
      <c r="RNP85" s="2"/>
      <c r="RNQ85" s="2"/>
      <c r="RNR85" s="2"/>
      <c r="RNS85" s="2"/>
      <c r="RNT85" s="2"/>
      <c r="RNU85" s="2"/>
      <c r="RNV85" s="2"/>
      <c r="RNW85" s="2"/>
      <c r="RNX85" s="2"/>
      <c r="RNY85" s="2"/>
      <c r="RNZ85" s="2"/>
      <c r="ROA85" s="2"/>
      <c r="ROB85" s="2"/>
      <c r="ROC85" s="2"/>
      <c r="ROD85" s="2"/>
      <c r="ROE85" s="2"/>
      <c r="ROF85" s="2"/>
      <c r="ROG85" s="2"/>
      <c r="ROH85" s="2"/>
      <c r="ROI85" s="2"/>
      <c r="ROJ85" s="2"/>
      <c r="ROK85" s="2"/>
      <c r="ROL85" s="2"/>
      <c r="ROM85" s="2"/>
      <c r="RON85" s="2"/>
      <c r="ROO85" s="2"/>
      <c r="ROP85" s="2"/>
      <c r="ROQ85" s="2"/>
      <c r="ROR85" s="2"/>
      <c r="ROS85" s="2"/>
      <c r="ROT85" s="2"/>
      <c r="ROU85" s="2"/>
      <c r="ROV85" s="2"/>
      <c r="ROW85" s="2"/>
      <c r="ROX85" s="2"/>
      <c r="ROY85" s="2"/>
      <c r="ROZ85" s="2"/>
      <c r="RPA85" s="2"/>
      <c r="RPB85" s="2"/>
      <c r="RPC85" s="2"/>
      <c r="RPD85" s="2"/>
      <c r="RPE85" s="2"/>
      <c r="RPF85" s="2"/>
      <c r="RPG85" s="2"/>
      <c r="RPH85" s="2"/>
      <c r="RPI85" s="2"/>
      <c r="RPJ85" s="2"/>
      <c r="RPK85" s="2"/>
      <c r="RPL85" s="2"/>
      <c r="RPM85" s="2"/>
      <c r="RPN85" s="2"/>
      <c r="RPO85" s="2"/>
      <c r="RPP85" s="2"/>
      <c r="RPQ85" s="2"/>
      <c r="RPR85" s="2"/>
      <c r="RPS85" s="2"/>
      <c r="RPT85" s="2"/>
      <c r="RPU85" s="2"/>
      <c r="RPV85" s="2"/>
      <c r="RPW85" s="2"/>
      <c r="RPX85" s="2"/>
      <c r="RPY85" s="2"/>
      <c r="RPZ85" s="2"/>
      <c r="RQA85" s="2"/>
      <c r="RQB85" s="2"/>
      <c r="RQC85" s="2"/>
      <c r="RQD85" s="2"/>
      <c r="RQE85" s="2"/>
      <c r="RQF85" s="2"/>
      <c r="RQG85" s="2"/>
      <c r="RQH85" s="2"/>
      <c r="RQI85" s="2"/>
      <c r="RQJ85" s="2"/>
      <c r="RQK85" s="2"/>
      <c r="RQL85" s="2"/>
      <c r="RQM85" s="2"/>
      <c r="RQN85" s="2"/>
      <c r="RQO85" s="2"/>
      <c r="RQP85" s="2"/>
      <c r="RQQ85" s="2"/>
      <c r="RQR85" s="2"/>
      <c r="RQS85" s="2"/>
      <c r="RQT85" s="2"/>
      <c r="RQU85" s="2"/>
      <c r="RQV85" s="2"/>
      <c r="RQW85" s="2"/>
      <c r="RQX85" s="2"/>
      <c r="RQY85" s="2"/>
      <c r="RQZ85" s="2"/>
      <c r="RRA85" s="2"/>
      <c r="RRB85" s="2"/>
      <c r="RRC85" s="2"/>
      <c r="RRD85" s="2"/>
      <c r="RRE85" s="2"/>
      <c r="RRF85" s="2"/>
      <c r="RRG85" s="2"/>
      <c r="RRH85" s="2"/>
      <c r="RRI85" s="2"/>
      <c r="RRJ85" s="2"/>
      <c r="RRK85" s="2"/>
      <c r="RRL85" s="2"/>
      <c r="RRM85" s="2"/>
      <c r="RRN85" s="2"/>
      <c r="RRO85" s="2"/>
      <c r="RRP85" s="2"/>
      <c r="RRQ85" s="2"/>
      <c r="RRR85" s="2"/>
      <c r="RRS85" s="2"/>
      <c r="RRT85" s="2"/>
      <c r="RRU85" s="2"/>
      <c r="RRV85" s="2"/>
      <c r="RRW85" s="2"/>
      <c r="RRX85" s="2"/>
      <c r="RRY85" s="2"/>
      <c r="RRZ85" s="2"/>
      <c r="RSA85" s="2"/>
      <c r="RSB85" s="2"/>
      <c r="RSC85" s="2"/>
      <c r="RSD85" s="2"/>
      <c r="RSE85" s="2"/>
      <c r="RSF85" s="2"/>
      <c r="RSG85" s="2"/>
      <c r="RSH85" s="2"/>
      <c r="RSI85" s="2"/>
      <c r="RSJ85" s="2"/>
      <c r="RSK85" s="2"/>
      <c r="RSL85" s="2"/>
      <c r="RSM85" s="2"/>
      <c r="RSN85" s="2"/>
      <c r="RSO85" s="2"/>
      <c r="RSP85" s="2"/>
      <c r="RSQ85" s="2"/>
      <c r="RSR85" s="2"/>
      <c r="RSS85" s="2"/>
      <c r="RST85" s="2"/>
      <c r="RSU85" s="2"/>
      <c r="RSV85" s="2"/>
      <c r="RSW85" s="2"/>
      <c r="RSX85" s="2"/>
      <c r="RSY85" s="2"/>
      <c r="RSZ85" s="2"/>
      <c r="RTA85" s="2"/>
      <c r="RTB85" s="2"/>
      <c r="RTC85" s="2"/>
      <c r="RTD85" s="2"/>
      <c r="RTE85" s="2"/>
      <c r="RTF85" s="2"/>
      <c r="RTG85" s="2"/>
      <c r="RTH85" s="2"/>
      <c r="RTI85" s="2"/>
      <c r="RTJ85" s="2"/>
      <c r="RTK85" s="2"/>
      <c r="RTL85" s="2"/>
      <c r="RTM85" s="2"/>
      <c r="RTN85" s="2"/>
      <c r="RTO85" s="2"/>
      <c r="RTP85" s="2"/>
      <c r="RTQ85" s="2"/>
      <c r="RTR85" s="2"/>
      <c r="RTS85" s="2"/>
      <c r="RTT85" s="2"/>
      <c r="RTU85" s="2"/>
      <c r="RTV85" s="2"/>
      <c r="RTW85" s="2"/>
      <c r="RTX85" s="2"/>
      <c r="RTY85" s="2"/>
      <c r="RTZ85" s="2"/>
      <c r="RUA85" s="2"/>
      <c r="RUB85" s="2"/>
      <c r="RUC85" s="2"/>
      <c r="RUD85" s="2"/>
      <c r="RUE85" s="2"/>
      <c r="RUF85" s="2"/>
      <c r="RUG85" s="2"/>
      <c r="RUH85" s="2"/>
      <c r="RUI85" s="2"/>
      <c r="RUJ85" s="2"/>
      <c r="RUK85" s="2"/>
      <c r="RUL85" s="2"/>
      <c r="RUM85" s="2"/>
      <c r="RUN85" s="2"/>
      <c r="RUO85" s="2"/>
      <c r="RUP85" s="2"/>
      <c r="RUQ85" s="2"/>
      <c r="RUR85" s="2"/>
      <c r="RUS85" s="2"/>
      <c r="RUT85" s="2"/>
      <c r="RUU85" s="2"/>
      <c r="RUV85" s="2"/>
      <c r="RUW85" s="2"/>
      <c r="RUX85" s="2"/>
      <c r="RUY85" s="2"/>
      <c r="RUZ85" s="2"/>
      <c r="RVA85" s="2"/>
      <c r="RVB85" s="2"/>
      <c r="RVC85" s="2"/>
      <c r="RVD85" s="2"/>
      <c r="RVE85" s="2"/>
      <c r="RVF85" s="2"/>
      <c r="RVG85" s="2"/>
      <c r="RVH85" s="2"/>
      <c r="RVI85" s="2"/>
      <c r="RVJ85" s="2"/>
      <c r="RVK85" s="2"/>
      <c r="RVL85" s="2"/>
      <c r="RVM85" s="2"/>
      <c r="RVN85" s="2"/>
      <c r="RVO85" s="2"/>
      <c r="RVP85" s="2"/>
      <c r="RVQ85" s="2"/>
      <c r="RVR85" s="2"/>
      <c r="RVS85" s="2"/>
      <c r="RVT85" s="2"/>
      <c r="RVU85" s="2"/>
      <c r="RVV85" s="2"/>
      <c r="RVW85" s="2"/>
      <c r="RVX85" s="2"/>
      <c r="RVY85" s="2"/>
      <c r="RVZ85" s="2"/>
      <c r="RWA85" s="2"/>
      <c r="RWB85" s="2"/>
      <c r="RWC85" s="2"/>
      <c r="RWD85" s="2"/>
      <c r="RWE85" s="2"/>
      <c r="RWF85" s="2"/>
      <c r="RWG85" s="2"/>
      <c r="RWH85" s="2"/>
      <c r="RWI85" s="2"/>
      <c r="RWJ85" s="2"/>
      <c r="RWK85" s="2"/>
      <c r="RWL85" s="2"/>
      <c r="RWM85" s="2"/>
      <c r="RWN85" s="2"/>
      <c r="RWO85" s="2"/>
      <c r="RWP85" s="2"/>
      <c r="RWQ85" s="2"/>
      <c r="RWR85" s="2"/>
      <c r="RWS85" s="2"/>
      <c r="RWT85" s="2"/>
      <c r="RWU85" s="2"/>
      <c r="RWV85" s="2"/>
      <c r="RWW85" s="2"/>
      <c r="RWX85" s="2"/>
      <c r="RWY85" s="2"/>
      <c r="RWZ85" s="2"/>
      <c r="RXA85" s="2"/>
      <c r="RXB85" s="2"/>
      <c r="RXC85" s="2"/>
      <c r="RXD85" s="2"/>
      <c r="RXE85" s="2"/>
      <c r="RXF85" s="2"/>
      <c r="RXG85" s="2"/>
      <c r="RXH85" s="2"/>
      <c r="RXI85" s="2"/>
      <c r="RXJ85" s="2"/>
      <c r="RXK85" s="2"/>
      <c r="RXL85" s="2"/>
      <c r="RXM85" s="2"/>
      <c r="RXN85" s="2"/>
      <c r="RXO85" s="2"/>
      <c r="RXP85" s="2"/>
      <c r="RXQ85" s="2"/>
      <c r="RXR85" s="2"/>
      <c r="RXS85" s="2"/>
      <c r="RXT85" s="2"/>
      <c r="RXU85" s="2"/>
      <c r="RXV85" s="2"/>
      <c r="RXW85" s="2"/>
      <c r="RXX85" s="2"/>
      <c r="RXY85" s="2"/>
      <c r="RXZ85" s="2"/>
      <c r="RYA85" s="2"/>
      <c r="RYB85" s="2"/>
      <c r="RYC85" s="2"/>
      <c r="RYD85" s="2"/>
      <c r="RYE85" s="2"/>
      <c r="RYF85" s="2"/>
      <c r="RYG85" s="2"/>
      <c r="RYH85" s="2"/>
      <c r="RYI85" s="2"/>
      <c r="RYJ85" s="2"/>
      <c r="RYK85" s="2"/>
      <c r="RYL85" s="2"/>
      <c r="RYM85" s="2"/>
      <c r="RYN85" s="2"/>
      <c r="RYO85" s="2"/>
      <c r="RYP85" s="2"/>
      <c r="RYQ85" s="2"/>
      <c r="RYR85" s="2"/>
      <c r="RYS85" s="2"/>
      <c r="RYT85" s="2"/>
      <c r="RYU85" s="2"/>
      <c r="RYV85" s="2"/>
      <c r="RYW85" s="2"/>
      <c r="RYX85" s="2"/>
      <c r="RYY85" s="2"/>
      <c r="RYZ85" s="2"/>
      <c r="RZA85" s="2"/>
      <c r="RZB85" s="2"/>
      <c r="RZC85" s="2"/>
      <c r="RZD85" s="2"/>
      <c r="RZE85" s="2"/>
      <c r="RZF85" s="2"/>
      <c r="RZG85" s="2"/>
      <c r="RZH85" s="2"/>
      <c r="RZI85" s="2"/>
      <c r="RZJ85" s="2"/>
      <c r="RZK85" s="2"/>
      <c r="RZL85" s="2"/>
      <c r="RZM85" s="2"/>
      <c r="RZN85" s="2"/>
      <c r="RZO85" s="2"/>
      <c r="RZP85" s="2"/>
      <c r="RZQ85" s="2"/>
      <c r="RZR85" s="2"/>
      <c r="RZS85" s="2"/>
      <c r="RZT85" s="2"/>
      <c r="RZU85" s="2"/>
      <c r="RZV85" s="2"/>
      <c r="RZW85" s="2"/>
      <c r="RZX85" s="2"/>
      <c r="RZY85" s="2"/>
      <c r="RZZ85" s="2"/>
      <c r="SAA85" s="2"/>
      <c r="SAB85" s="2"/>
      <c r="SAC85" s="2"/>
      <c r="SAD85" s="2"/>
      <c r="SAE85" s="2"/>
      <c r="SAF85" s="2"/>
      <c r="SAG85" s="2"/>
      <c r="SAH85" s="2"/>
      <c r="SAI85" s="2"/>
      <c r="SAJ85" s="2"/>
      <c r="SAK85" s="2"/>
      <c r="SAL85" s="2"/>
      <c r="SAM85" s="2"/>
      <c r="SAN85" s="2"/>
      <c r="SAO85" s="2"/>
      <c r="SAP85" s="2"/>
      <c r="SAQ85" s="2"/>
      <c r="SAR85" s="2"/>
      <c r="SAS85" s="2"/>
      <c r="SAT85" s="2"/>
      <c r="SAU85" s="2"/>
      <c r="SAV85" s="2"/>
      <c r="SAW85" s="2"/>
      <c r="SAX85" s="2"/>
      <c r="SAY85" s="2"/>
      <c r="SAZ85" s="2"/>
      <c r="SBA85" s="2"/>
      <c r="SBB85" s="2"/>
      <c r="SBC85" s="2"/>
      <c r="SBD85" s="2"/>
      <c r="SBE85" s="2"/>
      <c r="SBF85" s="2"/>
      <c r="SBG85" s="2"/>
      <c r="SBH85" s="2"/>
      <c r="SBI85" s="2"/>
      <c r="SBJ85" s="2"/>
      <c r="SBK85" s="2"/>
      <c r="SBL85" s="2"/>
      <c r="SBM85" s="2"/>
      <c r="SBN85" s="2"/>
      <c r="SBO85" s="2"/>
      <c r="SBP85" s="2"/>
      <c r="SBQ85" s="2"/>
      <c r="SBR85" s="2"/>
      <c r="SBS85" s="2"/>
      <c r="SBT85" s="2"/>
      <c r="SBU85" s="2"/>
      <c r="SBV85" s="2"/>
      <c r="SBW85" s="2"/>
      <c r="SBX85" s="2"/>
      <c r="SBY85" s="2"/>
      <c r="SBZ85" s="2"/>
      <c r="SCA85" s="2"/>
      <c r="SCB85" s="2"/>
      <c r="SCC85" s="2"/>
      <c r="SCD85" s="2"/>
      <c r="SCE85" s="2"/>
      <c r="SCF85" s="2"/>
      <c r="SCG85" s="2"/>
      <c r="SCH85" s="2"/>
      <c r="SCI85" s="2"/>
      <c r="SCJ85" s="2"/>
      <c r="SCK85" s="2"/>
      <c r="SCL85" s="2"/>
      <c r="SCM85" s="2"/>
      <c r="SCN85" s="2"/>
      <c r="SCO85" s="2"/>
      <c r="SCP85" s="2"/>
      <c r="SCQ85" s="2"/>
      <c r="SCR85" s="2"/>
      <c r="SCS85" s="2"/>
      <c r="SCT85" s="2"/>
      <c r="SCU85" s="2"/>
      <c r="SCV85" s="2"/>
      <c r="SCW85" s="2"/>
      <c r="SCX85" s="2"/>
      <c r="SCY85" s="2"/>
      <c r="SCZ85" s="2"/>
      <c r="SDA85" s="2"/>
      <c r="SDB85" s="2"/>
      <c r="SDC85" s="2"/>
      <c r="SDD85" s="2"/>
      <c r="SDE85" s="2"/>
      <c r="SDF85" s="2"/>
      <c r="SDG85" s="2"/>
      <c r="SDH85" s="2"/>
      <c r="SDI85" s="2"/>
      <c r="SDJ85" s="2"/>
      <c r="SDK85" s="2"/>
      <c r="SDL85" s="2"/>
      <c r="SDM85" s="2"/>
      <c r="SDN85" s="2"/>
      <c r="SDO85" s="2"/>
      <c r="SDP85" s="2"/>
      <c r="SDQ85" s="2"/>
      <c r="SDR85" s="2"/>
      <c r="SDS85" s="2"/>
      <c r="SDT85" s="2"/>
      <c r="SDU85" s="2"/>
      <c r="SDV85" s="2"/>
      <c r="SDW85" s="2"/>
      <c r="SDX85" s="2"/>
      <c r="SDY85" s="2"/>
      <c r="SDZ85" s="2"/>
      <c r="SEA85" s="2"/>
      <c r="SEB85" s="2"/>
      <c r="SEC85" s="2"/>
      <c r="SED85" s="2"/>
      <c r="SEE85" s="2"/>
      <c r="SEF85" s="2"/>
      <c r="SEG85" s="2"/>
      <c r="SEH85" s="2"/>
      <c r="SEI85" s="2"/>
      <c r="SEJ85" s="2"/>
      <c r="SEK85" s="2"/>
      <c r="SEL85" s="2"/>
      <c r="SEM85" s="2"/>
      <c r="SEN85" s="2"/>
      <c r="SEO85" s="2"/>
      <c r="SEP85" s="2"/>
      <c r="SEQ85" s="2"/>
      <c r="SER85" s="2"/>
      <c r="SES85" s="2"/>
      <c r="SET85" s="2"/>
      <c r="SEU85" s="2"/>
      <c r="SEV85" s="2"/>
      <c r="SEW85" s="2"/>
      <c r="SEX85" s="2"/>
      <c r="SEY85" s="2"/>
      <c r="SEZ85" s="2"/>
      <c r="SFA85" s="2"/>
      <c r="SFB85" s="2"/>
      <c r="SFC85" s="2"/>
      <c r="SFD85" s="2"/>
      <c r="SFE85" s="2"/>
      <c r="SFF85" s="2"/>
      <c r="SFG85" s="2"/>
      <c r="SFH85" s="2"/>
      <c r="SFI85" s="2"/>
      <c r="SFJ85" s="2"/>
      <c r="SFK85" s="2"/>
      <c r="SFL85" s="2"/>
      <c r="SFM85" s="2"/>
      <c r="SFN85" s="2"/>
      <c r="SFO85" s="2"/>
      <c r="SFP85" s="2"/>
      <c r="SFQ85" s="2"/>
      <c r="SFR85" s="2"/>
      <c r="SFS85" s="2"/>
      <c r="SFT85" s="2"/>
      <c r="SFU85" s="2"/>
      <c r="SFV85" s="2"/>
      <c r="SFW85" s="2"/>
      <c r="SFX85" s="2"/>
      <c r="SFY85" s="2"/>
      <c r="SFZ85" s="2"/>
      <c r="SGA85" s="2"/>
      <c r="SGB85" s="2"/>
      <c r="SGC85" s="2"/>
      <c r="SGD85" s="2"/>
      <c r="SGE85" s="2"/>
      <c r="SGF85" s="2"/>
      <c r="SGG85" s="2"/>
      <c r="SGH85" s="2"/>
      <c r="SGI85" s="2"/>
      <c r="SGJ85" s="2"/>
      <c r="SGK85" s="2"/>
      <c r="SGL85" s="2"/>
      <c r="SGM85" s="2"/>
      <c r="SGN85" s="2"/>
      <c r="SGO85" s="2"/>
      <c r="SGP85" s="2"/>
      <c r="SGQ85" s="2"/>
      <c r="SGR85" s="2"/>
      <c r="SGS85" s="2"/>
      <c r="SGT85" s="2"/>
      <c r="SGU85" s="2"/>
      <c r="SGV85" s="2"/>
      <c r="SGW85" s="2"/>
      <c r="SGX85" s="2"/>
      <c r="SGY85" s="2"/>
      <c r="SGZ85" s="2"/>
      <c r="SHA85" s="2"/>
      <c r="SHB85" s="2"/>
      <c r="SHC85" s="2"/>
      <c r="SHD85" s="2"/>
      <c r="SHE85" s="2"/>
      <c r="SHF85" s="2"/>
      <c r="SHG85" s="2"/>
      <c r="SHH85" s="2"/>
      <c r="SHI85" s="2"/>
      <c r="SHJ85" s="2"/>
      <c r="SHK85" s="2"/>
      <c r="SHL85" s="2"/>
      <c r="SHM85" s="2"/>
      <c r="SHN85" s="2"/>
      <c r="SHO85" s="2"/>
      <c r="SHP85" s="2"/>
      <c r="SHQ85" s="2"/>
      <c r="SHR85" s="2"/>
      <c r="SHS85" s="2"/>
      <c r="SHT85" s="2"/>
      <c r="SHU85" s="2"/>
      <c r="SHV85" s="2"/>
      <c r="SHW85" s="2"/>
      <c r="SHX85" s="2"/>
      <c r="SHY85" s="2"/>
      <c r="SHZ85" s="2"/>
      <c r="SIA85" s="2"/>
      <c r="SIB85" s="2"/>
      <c r="SIC85" s="2"/>
      <c r="SID85" s="2"/>
      <c r="SIE85" s="2"/>
      <c r="SIF85" s="2"/>
      <c r="SIG85" s="2"/>
      <c r="SIH85" s="2"/>
      <c r="SII85" s="2"/>
      <c r="SIJ85" s="2"/>
      <c r="SIK85" s="2"/>
      <c r="SIL85" s="2"/>
      <c r="SIM85" s="2"/>
      <c r="SIN85" s="2"/>
      <c r="SIO85" s="2"/>
      <c r="SIP85" s="2"/>
      <c r="SIQ85" s="2"/>
      <c r="SIR85" s="2"/>
      <c r="SIS85" s="2"/>
      <c r="SIT85" s="2"/>
      <c r="SIU85" s="2"/>
      <c r="SIV85" s="2"/>
      <c r="SIW85" s="2"/>
      <c r="SIX85" s="2"/>
      <c r="SIY85" s="2"/>
      <c r="SIZ85" s="2"/>
      <c r="SJA85" s="2"/>
      <c r="SJB85" s="2"/>
      <c r="SJC85" s="2"/>
      <c r="SJD85" s="2"/>
      <c r="SJE85" s="2"/>
      <c r="SJF85" s="2"/>
      <c r="SJG85" s="2"/>
      <c r="SJH85" s="2"/>
      <c r="SJI85" s="2"/>
      <c r="SJJ85" s="2"/>
      <c r="SJK85" s="2"/>
      <c r="SJL85" s="2"/>
      <c r="SJM85" s="2"/>
      <c r="SJN85" s="2"/>
      <c r="SJO85" s="2"/>
      <c r="SJP85" s="2"/>
      <c r="SJQ85" s="2"/>
      <c r="SJR85" s="2"/>
      <c r="SJS85" s="2"/>
      <c r="SJT85" s="2"/>
      <c r="SJU85" s="2"/>
      <c r="SJV85" s="2"/>
      <c r="SJW85" s="2"/>
      <c r="SJX85" s="2"/>
      <c r="SJY85" s="2"/>
      <c r="SJZ85" s="2"/>
      <c r="SKA85" s="2"/>
      <c r="SKB85" s="2"/>
      <c r="SKC85" s="2"/>
      <c r="SKD85" s="2"/>
      <c r="SKE85" s="2"/>
      <c r="SKF85" s="2"/>
      <c r="SKG85" s="2"/>
      <c r="SKH85" s="2"/>
      <c r="SKI85" s="2"/>
      <c r="SKJ85" s="2"/>
      <c r="SKK85" s="2"/>
      <c r="SKL85" s="2"/>
      <c r="SKM85" s="2"/>
      <c r="SKN85" s="2"/>
      <c r="SKO85" s="2"/>
      <c r="SKP85" s="2"/>
      <c r="SKQ85" s="2"/>
      <c r="SKR85" s="2"/>
      <c r="SKS85" s="2"/>
      <c r="SKT85" s="2"/>
      <c r="SKU85" s="2"/>
      <c r="SKV85" s="2"/>
      <c r="SKW85" s="2"/>
      <c r="SKX85" s="2"/>
      <c r="SKY85" s="2"/>
      <c r="SKZ85" s="2"/>
      <c r="SLA85" s="2"/>
      <c r="SLB85" s="2"/>
      <c r="SLC85" s="2"/>
      <c r="SLD85" s="2"/>
      <c r="SLE85" s="2"/>
      <c r="SLF85" s="2"/>
      <c r="SLG85" s="2"/>
      <c r="SLH85" s="2"/>
      <c r="SLI85" s="2"/>
      <c r="SLJ85" s="2"/>
      <c r="SLK85" s="2"/>
      <c r="SLL85" s="2"/>
      <c r="SLM85" s="2"/>
      <c r="SLN85" s="2"/>
      <c r="SLO85" s="2"/>
      <c r="SLP85" s="2"/>
      <c r="SLQ85" s="2"/>
      <c r="SLR85" s="2"/>
      <c r="SLS85" s="2"/>
      <c r="SLT85" s="2"/>
      <c r="SLU85" s="2"/>
      <c r="SLV85" s="2"/>
      <c r="SLW85" s="2"/>
      <c r="SLX85" s="2"/>
      <c r="SLY85" s="2"/>
      <c r="SLZ85" s="2"/>
      <c r="SMA85" s="2"/>
      <c r="SMB85" s="2"/>
      <c r="SMC85" s="2"/>
      <c r="SMD85" s="2"/>
      <c r="SME85" s="2"/>
      <c r="SMF85" s="2"/>
      <c r="SMG85" s="2"/>
      <c r="SMH85" s="2"/>
      <c r="SMI85" s="2"/>
      <c r="SMJ85" s="2"/>
      <c r="SMK85" s="2"/>
      <c r="SML85" s="2"/>
      <c r="SMM85" s="2"/>
      <c r="SMN85" s="2"/>
      <c r="SMO85" s="2"/>
      <c r="SMP85" s="2"/>
      <c r="SMQ85" s="2"/>
      <c r="SMR85" s="2"/>
      <c r="SMS85" s="2"/>
      <c r="SMT85" s="2"/>
      <c r="SMU85" s="2"/>
      <c r="SMV85" s="2"/>
      <c r="SMW85" s="2"/>
      <c r="SMX85" s="2"/>
      <c r="SMY85" s="2"/>
      <c r="SMZ85" s="2"/>
      <c r="SNA85" s="2"/>
      <c r="SNB85" s="2"/>
      <c r="SNC85" s="2"/>
      <c r="SND85" s="2"/>
      <c r="SNE85" s="2"/>
      <c r="SNF85" s="2"/>
      <c r="SNG85" s="2"/>
      <c r="SNH85" s="2"/>
      <c r="SNI85" s="2"/>
      <c r="SNJ85" s="2"/>
      <c r="SNK85" s="2"/>
      <c r="SNL85" s="2"/>
      <c r="SNM85" s="2"/>
      <c r="SNN85" s="2"/>
      <c r="SNO85" s="2"/>
      <c r="SNP85" s="2"/>
      <c r="SNQ85" s="2"/>
      <c r="SNR85" s="2"/>
      <c r="SNS85" s="2"/>
      <c r="SNT85" s="2"/>
      <c r="SNU85" s="2"/>
      <c r="SNV85" s="2"/>
      <c r="SNW85" s="2"/>
      <c r="SNX85" s="2"/>
      <c r="SNY85" s="2"/>
      <c r="SNZ85" s="2"/>
      <c r="SOA85" s="2"/>
      <c r="SOB85" s="2"/>
      <c r="SOC85" s="2"/>
      <c r="SOD85" s="2"/>
      <c r="SOE85" s="2"/>
      <c r="SOF85" s="2"/>
      <c r="SOG85" s="2"/>
      <c r="SOH85" s="2"/>
      <c r="SOI85" s="2"/>
      <c r="SOJ85" s="2"/>
      <c r="SOK85" s="2"/>
      <c r="SOL85" s="2"/>
      <c r="SOM85" s="2"/>
      <c r="SON85" s="2"/>
      <c r="SOO85" s="2"/>
      <c r="SOP85" s="2"/>
      <c r="SOQ85" s="2"/>
      <c r="SOR85" s="2"/>
      <c r="SOS85" s="2"/>
      <c r="SOT85" s="2"/>
      <c r="SOU85" s="2"/>
      <c r="SOV85" s="2"/>
      <c r="SOW85" s="2"/>
      <c r="SOX85" s="2"/>
      <c r="SOY85" s="2"/>
      <c r="SOZ85" s="2"/>
      <c r="SPA85" s="2"/>
      <c r="SPB85" s="2"/>
      <c r="SPC85" s="2"/>
      <c r="SPD85" s="2"/>
      <c r="SPE85" s="2"/>
      <c r="SPF85" s="2"/>
      <c r="SPG85" s="2"/>
      <c r="SPH85" s="2"/>
      <c r="SPI85" s="2"/>
      <c r="SPJ85" s="2"/>
      <c r="SPK85" s="2"/>
      <c r="SPL85" s="2"/>
      <c r="SPM85" s="2"/>
      <c r="SPN85" s="2"/>
      <c r="SPO85" s="2"/>
      <c r="SPP85" s="2"/>
      <c r="SPQ85" s="2"/>
      <c r="SPR85" s="2"/>
      <c r="SPS85" s="2"/>
      <c r="SPT85" s="2"/>
      <c r="SPU85" s="2"/>
      <c r="SPV85" s="2"/>
      <c r="SPW85" s="2"/>
      <c r="SPX85" s="2"/>
      <c r="SPY85" s="2"/>
      <c r="SPZ85" s="2"/>
      <c r="SQA85" s="2"/>
      <c r="SQB85" s="2"/>
      <c r="SQC85" s="2"/>
      <c r="SQD85" s="2"/>
      <c r="SQE85" s="2"/>
      <c r="SQF85" s="2"/>
      <c r="SQG85" s="2"/>
      <c r="SQH85" s="2"/>
      <c r="SQI85" s="2"/>
      <c r="SQJ85" s="2"/>
      <c r="SQK85" s="2"/>
      <c r="SQL85" s="2"/>
      <c r="SQM85" s="2"/>
      <c r="SQN85" s="2"/>
      <c r="SQO85" s="2"/>
      <c r="SQP85" s="2"/>
      <c r="SQQ85" s="2"/>
      <c r="SQR85" s="2"/>
      <c r="SQS85" s="2"/>
      <c r="SQT85" s="2"/>
      <c r="SQU85" s="2"/>
      <c r="SQV85" s="2"/>
      <c r="SQW85" s="2"/>
      <c r="SQX85" s="2"/>
      <c r="SQY85" s="2"/>
      <c r="SQZ85" s="2"/>
      <c r="SRA85" s="2"/>
      <c r="SRB85" s="2"/>
      <c r="SRC85" s="2"/>
      <c r="SRD85" s="2"/>
      <c r="SRE85" s="2"/>
      <c r="SRF85" s="2"/>
      <c r="SRG85" s="2"/>
      <c r="SRH85" s="2"/>
      <c r="SRI85" s="2"/>
      <c r="SRJ85" s="2"/>
      <c r="SRK85" s="2"/>
      <c r="SRL85" s="2"/>
      <c r="SRM85" s="2"/>
      <c r="SRN85" s="2"/>
      <c r="SRO85" s="2"/>
      <c r="SRP85" s="2"/>
      <c r="SRQ85" s="2"/>
      <c r="SRR85" s="2"/>
      <c r="SRS85" s="2"/>
      <c r="SRT85" s="2"/>
      <c r="SRU85" s="2"/>
      <c r="SRV85" s="2"/>
      <c r="SRW85" s="2"/>
      <c r="SRX85" s="2"/>
      <c r="SRY85" s="2"/>
      <c r="SRZ85" s="2"/>
      <c r="SSA85" s="2"/>
      <c r="SSB85" s="2"/>
      <c r="SSC85" s="2"/>
      <c r="SSD85" s="2"/>
      <c r="SSE85" s="2"/>
      <c r="SSF85" s="2"/>
      <c r="SSG85" s="2"/>
      <c r="SSH85" s="2"/>
      <c r="SSI85" s="2"/>
      <c r="SSJ85" s="2"/>
      <c r="SSK85" s="2"/>
      <c r="SSL85" s="2"/>
      <c r="SSM85" s="2"/>
      <c r="SSN85" s="2"/>
      <c r="SSO85" s="2"/>
      <c r="SSP85" s="2"/>
      <c r="SSQ85" s="2"/>
      <c r="SSR85" s="2"/>
      <c r="SSS85" s="2"/>
      <c r="SST85" s="2"/>
      <c r="SSU85" s="2"/>
      <c r="SSV85" s="2"/>
      <c r="SSW85" s="2"/>
      <c r="SSX85" s="2"/>
      <c r="SSY85" s="2"/>
      <c r="SSZ85" s="2"/>
      <c r="STA85" s="2"/>
      <c r="STB85" s="2"/>
      <c r="STC85" s="2"/>
      <c r="STD85" s="2"/>
      <c r="STE85" s="2"/>
      <c r="STF85" s="2"/>
      <c r="STG85" s="2"/>
      <c r="STH85" s="2"/>
      <c r="STI85" s="2"/>
      <c r="STJ85" s="2"/>
      <c r="STK85" s="2"/>
      <c r="STL85" s="2"/>
      <c r="STM85" s="2"/>
      <c r="STN85" s="2"/>
      <c r="STO85" s="2"/>
      <c r="STP85" s="2"/>
      <c r="STQ85" s="2"/>
      <c r="STR85" s="2"/>
      <c r="STS85" s="2"/>
      <c r="STT85" s="2"/>
      <c r="STU85" s="2"/>
      <c r="STV85" s="2"/>
      <c r="STW85" s="2"/>
      <c r="STX85" s="2"/>
      <c r="STY85" s="2"/>
      <c r="STZ85" s="2"/>
      <c r="SUA85" s="2"/>
      <c r="SUB85" s="2"/>
      <c r="SUC85" s="2"/>
      <c r="SUD85" s="2"/>
      <c r="SUE85" s="2"/>
      <c r="SUF85" s="2"/>
      <c r="SUG85" s="2"/>
      <c r="SUH85" s="2"/>
      <c r="SUI85" s="2"/>
      <c r="SUJ85" s="2"/>
      <c r="SUK85" s="2"/>
      <c r="SUL85" s="2"/>
      <c r="SUM85" s="2"/>
      <c r="SUN85" s="2"/>
      <c r="SUO85" s="2"/>
      <c r="SUP85" s="2"/>
      <c r="SUQ85" s="2"/>
      <c r="SUR85" s="2"/>
      <c r="SUS85" s="2"/>
      <c r="SUT85" s="2"/>
      <c r="SUU85" s="2"/>
      <c r="SUV85" s="2"/>
      <c r="SUW85" s="2"/>
      <c r="SUX85" s="2"/>
      <c r="SUY85" s="2"/>
      <c r="SUZ85" s="2"/>
      <c r="SVA85" s="2"/>
      <c r="SVB85" s="2"/>
      <c r="SVC85" s="2"/>
      <c r="SVD85" s="2"/>
      <c r="SVE85" s="2"/>
      <c r="SVF85" s="2"/>
      <c r="SVG85" s="2"/>
      <c r="SVH85" s="2"/>
      <c r="SVI85" s="2"/>
      <c r="SVJ85" s="2"/>
      <c r="SVK85" s="2"/>
      <c r="SVL85" s="2"/>
      <c r="SVM85" s="2"/>
      <c r="SVN85" s="2"/>
      <c r="SVO85" s="2"/>
      <c r="SVP85" s="2"/>
      <c r="SVQ85" s="2"/>
      <c r="SVR85" s="2"/>
      <c r="SVS85" s="2"/>
      <c r="SVT85" s="2"/>
      <c r="SVU85" s="2"/>
      <c r="SVV85" s="2"/>
      <c r="SVW85" s="2"/>
      <c r="SVX85" s="2"/>
      <c r="SVY85" s="2"/>
      <c r="SVZ85" s="2"/>
      <c r="SWA85" s="2"/>
      <c r="SWB85" s="2"/>
      <c r="SWC85" s="2"/>
      <c r="SWD85" s="2"/>
      <c r="SWE85" s="2"/>
      <c r="SWF85" s="2"/>
      <c r="SWG85" s="2"/>
      <c r="SWH85" s="2"/>
      <c r="SWI85" s="2"/>
      <c r="SWJ85" s="2"/>
      <c r="SWK85" s="2"/>
      <c r="SWL85" s="2"/>
      <c r="SWM85" s="2"/>
      <c r="SWN85" s="2"/>
      <c r="SWO85" s="2"/>
      <c r="SWP85" s="2"/>
      <c r="SWQ85" s="2"/>
      <c r="SWR85" s="2"/>
      <c r="SWS85" s="2"/>
      <c r="SWT85" s="2"/>
      <c r="SWU85" s="2"/>
      <c r="SWV85" s="2"/>
      <c r="SWW85" s="2"/>
      <c r="SWX85" s="2"/>
      <c r="SWY85" s="2"/>
      <c r="SWZ85" s="2"/>
      <c r="SXA85" s="2"/>
      <c r="SXB85" s="2"/>
      <c r="SXC85" s="2"/>
      <c r="SXD85" s="2"/>
      <c r="SXE85" s="2"/>
      <c r="SXF85" s="2"/>
      <c r="SXG85" s="2"/>
      <c r="SXH85" s="2"/>
      <c r="SXI85" s="2"/>
      <c r="SXJ85" s="2"/>
      <c r="SXK85" s="2"/>
      <c r="SXL85" s="2"/>
      <c r="SXM85" s="2"/>
      <c r="SXN85" s="2"/>
      <c r="SXO85" s="2"/>
      <c r="SXP85" s="2"/>
      <c r="SXQ85" s="2"/>
      <c r="SXR85" s="2"/>
      <c r="SXS85" s="2"/>
      <c r="SXT85" s="2"/>
      <c r="SXU85" s="2"/>
      <c r="SXV85" s="2"/>
      <c r="SXW85" s="2"/>
      <c r="SXX85" s="2"/>
      <c r="SXY85" s="2"/>
      <c r="SXZ85" s="2"/>
      <c r="SYA85" s="2"/>
      <c r="SYB85" s="2"/>
      <c r="SYC85" s="2"/>
      <c r="SYD85" s="2"/>
      <c r="SYE85" s="2"/>
      <c r="SYF85" s="2"/>
      <c r="SYG85" s="2"/>
      <c r="SYH85" s="2"/>
      <c r="SYI85" s="2"/>
      <c r="SYJ85" s="2"/>
      <c r="SYK85" s="2"/>
      <c r="SYL85" s="2"/>
      <c r="SYM85" s="2"/>
      <c r="SYN85" s="2"/>
      <c r="SYO85" s="2"/>
      <c r="SYP85" s="2"/>
      <c r="SYQ85" s="2"/>
      <c r="SYR85" s="2"/>
      <c r="SYS85" s="2"/>
      <c r="SYT85" s="2"/>
      <c r="SYU85" s="2"/>
      <c r="SYV85" s="2"/>
      <c r="SYW85" s="2"/>
      <c r="SYX85" s="2"/>
      <c r="SYY85" s="2"/>
      <c r="SYZ85" s="2"/>
      <c r="SZA85" s="2"/>
      <c r="SZB85" s="2"/>
      <c r="SZC85" s="2"/>
      <c r="SZD85" s="2"/>
      <c r="SZE85" s="2"/>
      <c r="SZF85" s="2"/>
      <c r="SZG85" s="2"/>
      <c r="SZH85" s="2"/>
      <c r="SZI85" s="2"/>
      <c r="SZJ85" s="2"/>
      <c r="SZK85" s="2"/>
      <c r="SZL85" s="2"/>
      <c r="SZM85" s="2"/>
      <c r="SZN85" s="2"/>
      <c r="SZO85" s="2"/>
      <c r="SZP85" s="2"/>
      <c r="SZQ85" s="2"/>
      <c r="SZR85" s="2"/>
      <c r="SZS85" s="2"/>
      <c r="SZT85" s="2"/>
      <c r="SZU85" s="2"/>
      <c r="SZV85" s="2"/>
      <c r="SZW85" s="2"/>
      <c r="SZX85" s="2"/>
      <c r="SZY85" s="2"/>
      <c r="SZZ85" s="2"/>
      <c r="TAA85" s="2"/>
      <c r="TAB85" s="2"/>
      <c r="TAC85" s="2"/>
      <c r="TAD85" s="2"/>
      <c r="TAE85" s="2"/>
      <c r="TAF85" s="2"/>
      <c r="TAG85" s="2"/>
      <c r="TAH85" s="2"/>
      <c r="TAI85" s="2"/>
      <c r="TAJ85" s="2"/>
      <c r="TAK85" s="2"/>
      <c r="TAL85" s="2"/>
      <c r="TAM85" s="2"/>
      <c r="TAN85" s="2"/>
      <c r="TAO85" s="2"/>
      <c r="TAP85" s="2"/>
      <c r="TAQ85" s="2"/>
      <c r="TAR85" s="2"/>
      <c r="TAS85" s="2"/>
      <c r="TAT85" s="2"/>
      <c r="TAU85" s="2"/>
      <c r="TAV85" s="2"/>
      <c r="TAW85" s="2"/>
      <c r="TAX85" s="2"/>
      <c r="TAY85" s="2"/>
      <c r="TAZ85" s="2"/>
      <c r="TBA85" s="2"/>
      <c r="TBB85" s="2"/>
      <c r="TBC85" s="2"/>
      <c r="TBD85" s="2"/>
      <c r="TBE85" s="2"/>
      <c r="TBF85" s="2"/>
      <c r="TBG85" s="2"/>
      <c r="TBH85" s="2"/>
      <c r="TBI85" s="2"/>
      <c r="TBJ85" s="2"/>
      <c r="TBK85" s="2"/>
      <c r="TBL85" s="2"/>
      <c r="TBM85" s="2"/>
      <c r="TBN85" s="2"/>
      <c r="TBO85" s="2"/>
      <c r="TBP85" s="2"/>
      <c r="TBQ85" s="2"/>
      <c r="TBR85" s="2"/>
      <c r="TBS85" s="2"/>
      <c r="TBT85" s="2"/>
      <c r="TBU85" s="2"/>
      <c r="TBV85" s="2"/>
      <c r="TBW85" s="2"/>
      <c r="TBX85" s="2"/>
      <c r="TBY85" s="2"/>
      <c r="TBZ85" s="2"/>
      <c r="TCA85" s="2"/>
      <c r="TCB85" s="2"/>
      <c r="TCC85" s="2"/>
      <c r="TCD85" s="2"/>
      <c r="TCE85" s="2"/>
      <c r="TCF85" s="2"/>
      <c r="TCG85" s="2"/>
      <c r="TCH85" s="2"/>
      <c r="TCI85" s="2"/>
      <c r="TCJ85" s="2"/>
      <c r="TCK85" s="2"/>
      <c r="TCL85" s="2"/>
      <c r="TCM85" s="2"/>
      <c r="TCN85" s="2"/>
      <c r="TCO85" s="2"/>
      <c r="TCP85" s="2"/>
      <c r="TCQ85" s="2"/>
      <c r="TCR85" s="2"/>
      <c r="TCS85" s="2"/>
      <c r="TCT85" s="2"/>
      <c r="TCU85" s="2"/>
      <c r="TCV85" s="2"/>
      <c r="TCW85" s="2"/>
      <c r="TCX85" s="2"/>
      <c r="TCY85" s="2"/>
      <c r="TCZ85" s="2"/>
      <c r="TDA85" s="2"/>
      <c r="TDB85" s="2"/>
      <c r="TDC85" s="2"/>
      <c r="TDD85" s="2"/>
      <c r="TDE85" s="2"/>
      <c r="TDF85" s="2"/>
      <c r="TDG85" s="2"/>
      <c r="TDH85" s="2"/>
      <c r="TDI85" s="2"/>
      <c r="TDJ85" s="2"/>
      <c r="TDK85" s="2"/>
      <c r="TDL85" s="2"/>
      <c r="TDM85" s="2"/>
      <c r="TDN85" s="2"/>
      <c r="TDO85" s="2"/>
      <c r="TDP85" s="2"/>
      <c r="TDQ85" s="2"/>
      <c r="TDR85" s="2"/>
      <c r="TDS85" s="2"/>
      <c r="TDT85" s="2"/>
      <c r="TDU85" s="2"/>
      <c r="TDV85" s="2"/>
      <c r="TDW85" s="2"/>
      <c r="TDX85" s="2"/>
      <c r="TDY85" s="2"/>
      <c r="TDZ85" s="2"/>
      <c r="TEA85" s="2"/>
      <c r="TEB85" s="2"/>
      <c r="TEC85" s="2"/>
      <c r="TED85" s="2"/>
      <c r="TEE85" s="2"/>
      <c r="TEF85" s="2"/>
      <c r="TEG85" s="2"/>
      <c r="TEH85" s="2"/>
      <c r="TEI85" s="2"/>
      <c r="TEJ85" s="2"/>
      <c r="TEK85" s="2"/>
      <c r="TEL85" s="2"/>
      <c r="TEM85" s="2"/>
      <c r="TEN85" s="2"/>
      <c r="TEO85" s="2"/>
      <c r="TEP85" s="2"/>
      <c r="TEQ85" s="2"/>
      <c r="TER85" s="2"/>
      <c r="TES85" s="2"/>
      <c r="TET85" s="2"/>
      <c r="TEU85" s="2"/>
      <c r="TEV85" s="2"/>
      <c r="TEW85" s="2"/>
      <c r="TEX85" s="2"/>
      <c r="TEY85" s="2"/>
      <c r="TEZ85" s="2"/>
      <c r="TFA85" s="2"/>
      <c r="TFB85" s="2"/>
      <c r="TFC85" s="2"/>
      <c r="TFD85" s="2"/>
      <c r="TFE85" s="2"/>
      <c r="TFF85" s="2"/>
      <c r="TFG85" s="2"/>
      <c r="TFH85" s="2"/>
      <c r="TFI85" s="2"/>
      <c r="TFJ85" s="2"/>
      <c r="TFK85" s="2"/>
      <c r="TFL85" s="2"/>
      <c r="TFM85" s="2"/>
      <c r="TFN85" s="2"/>
      <c r="TFO85" s="2"/>
      <c r="TFP85" s="2"/>
      <c r="TFQ85" s="2"/>
      <c r="TFR85" s="2"/>
      <c r="TFS85" s="2"/>
      <c r="TFT85" s="2"/>
      <c r="TFU85" s="2"/>
      <c r="TFV85" s="2"/>
      <c r="TFW85" s="2"/>
      <c r="TFX85" s="2"/>
      <c r="TFY85" s="2"/>
      <c r="TFZ85" s="2"/>
      <c r="TGA85" s="2"/>
      <c r="TGB85" s="2"/>
      <c r="TGC85" s="2"/>
      <c r="TGD85" s="2"/>
      <c r="TGE85" s="2"/>
      <c r="TGF85" s="2"/>
      <c r="TGG85" s="2"/>
      <c r="TGH85" s="2"/>
      <c r="TGI85" s="2"/>
      <c r="TGJ85" s="2"/>
      <c r="TGK85" s="2"/>
      <c r="TGL85" s="2"/>
      <c r="TGM85" s="2"/>
      <c r="TGN85" s="2"/>
      <c r="TGO85" s="2"/>
      <c r="TGP85" s="2"/>
      <c r="TGQ85" s="2"/>
      <c r="TGR85" s="2"/>
      <c r="TGS85" s="2"/>
      <c r="TGT85" s="2"/>
      <c r="TGU85" s="2"/>
      <c r="TGV85" s="2"/>
      <c r="TGW85" s="2"/>
      <c r="TGX85" s="2"/>
      <c r="TGY85" s="2"/>
      <c r="TGZ85" s="2"/>
      <c r="THA85" s="2"/>
      <c r="THB85" s="2"/>
      <c r="THC85" s="2"/>
      <c r="THD85" s="2"/>
      <c r="THE85" s="2"/>
      <c r="THF85" s="2"/>
      <c r="THG85" s="2"/>
      <c r="THH85" s="2"/>
      <c r="THI85" s="2"/>
      <c r="THJ85" s="2"/>
      <c r="THK85" s="2"/>
      <c r="THL85" s="2"/>
      <c r="THM85" s="2"/>
      <c r="THN85" s="2"/>
      <c r="THO85" s="2"/>
      <c r="THP85" s="2"/>
      <c r="THQ85" s="2"/>
      <c r="THR85" s="2"/>
      <c r="THS85" s="2"/>
      <c r="THT85" s="2"/>
      <c r="THU85" s="2"/>
      <c r="THV85" s="2"/>
      <c r="THW85" s="2"/>
      <c r="THX85" s="2"/>
      <c r="THY85" s="2"/>
      <c r="THZ85" s="2"/>
      <c r="TIA85" s="2"/>
      <c r="TIB85" s="2"/>
      <c r="TIC85" s="2"/>
      <c r="TID85" s="2"/>
      <c r="TIE85" s="2"/>
      <c r="TIF85" s="2"/>
      <c r="TIG85" s="2"/>
      <c r="TIH85" s="2"/>
      <c r="TII85" s="2"/>
      <c r="TIJ85" s="2"/>
      <c r="TIK85" s="2"/>
      <c r="TIL85" s="2"/>
      <c r="TIM85" s="2"/>
      <c r="TIN85" s="2"/>
      <c r="TIO85" s="2"/>
      <c r="TIP85" s="2"/>
      <c r="TIQ85" s="2"/>
      <c r="TIR85" s="2"/>
      <c r="TIS85" s="2"/>
      <c r="TIT85" s="2"/>
      <c r="TIU85" s="2"/>
      <c r="TIV85" s="2"/>
      <c r="TIW85" s="2"/>
      <c r="TIX85" s="2"/>
      <c r="TIY85" s="2"/>
      <c r="TIZ85" s="2"/>
      <c r="TJA85" s="2"/>
      <c r="TJB85" s="2"/>
      <c r="TJC85" s="2"/>
      <c r="TJD85" s="2"/>
      <c r="TJE85" s="2"/>
      <c r="TJF85" s="2"/>
      <c r="TJG85" s="2"/>
      <c r="TJH85" s="2"/>
      <c r="TJI85" s="2"/>
      <c r="TJJ85" s="2"/>
      <c r="TJK85" s="2"/>
      <c r="TJL85" s="2"/>
      <c r="TJM85" s="2"/>
      <c r="TJN85" s="2"/>
      <c r="TJO85" s="2"/>
      <c r="TJP85" s="2"/>
      <c r="TJQ85" s="2"/>
      <c r="TJR85" s="2"/>
      <c r="TJS85" s="2"/>
      <c r="TJT85" s="2"/>
      <c r="TJU85" s="2"/>
      <c r="TJV85" s="2"/>
      <c r="TJW85" s="2"/>
      <c r="TJX85" s="2"/>
      <c r="TJY85" s="2"/>
      <c r="TJZ85" s="2"/>
      <c r="TKA85" s="2"/>
      <c r="TKB85" s="2"/>
      <c r="TKC85" s="2"/>
      <c r="TKD85" s="2"/>
      <c r="TKE85" s="2"/>
      <c r="TKF85" s="2"/>
      <c r="TKG85" s="2"/>
      <c r="TKH85" s="2"/>
      <c r="TKI85" s="2"/>
      <c r="TKJ85" s="2"/>
      <c r="TKK85" s="2"/>
      <c r="TKL85" s="2"/>
      <c r="TKM85" s="2"/>
      <c r="TKN85" s="2"/>
      <c r="TKO85" s="2"/>
      <c r="TKP85" s="2"/>
      <c r="TKQ85" s="2"/>
      <c r="TKR85" s="2"/>
      <c r="TKS85" s="2"/>
      <c r="TKT85" s="2"/>
      <c r="TKU85" s="2"/>
      <c r="TKV85" s="2"/>
      <c r="TKW85" s="2"/>
      <c r="TKX85" s="2"/>
      <c r="TKY85" s="2"/>
      <c r="TKZ85" s="2"/>
      <c r="TLA85" s="2"/>
      <c r="TLB85" s="2"/>
      <c r="TLC85" s="2"/>
      <c r="TLD85" s="2"/>
      <c r="TLE85" s="2"/>
      <c r="TLF85" s="2"/>
      <c r="TLG85" s="2"/>
      <c r="TLH85" s="2"/>
      <c r="TLI85" s="2"/>
      <c r="TLJ85" s="2"/>
      <c r="TLK85" s="2"/>
      <c r="TLL85" s="2"/>
      <c r="TLM85" s="2"/>
      <c r="TLN85" s="2"/>
      <c r="TLO85" s="2"/>
      <c r="TLP85" s="2"/>
      <c r="TLQ85" s="2"/>
      <c r="TLR85" s="2"/>
      <c r="TLS85" s="2"/>
      <c r="TLT85" s="2"/>
      <c r="TLU85" s="2"/>
      <c r="TLV85" s="2"/>
      <c r="TLW85" s="2"/>
      <c r="TLX85" s="2"/>
      <c r="TLY85" s="2"/>
      <c r="TLZ85" s="2"/>
      <c r="TMA85" s="2"/>
      <c r="TMB85" s="2"/>
      <c r="TMC85" s="2"/>
      <c r="TMD85" s="2"/>
      <c r="TME85" s="2"/>
      <c r="TMF85" s="2"/>
      <c r="TMG85" s="2"/>
      <c r="TMH85" s="2"/>
      <c r="TMI85" s="2"/>
      <c r="TMJ85" s="2"/>
      <c r="TMK85" s="2"/>
      <c r="TML85" s="2"/>
      <c r="TMM85" s="2"/>
      <c r="TMN85" s="2"/>
      <c r="TMO85" s="2"/>
      <c r="TMP85" s="2"/>
      <c r="TMQ85" s="2"/>
      <c r="TMR85" s="2"/>
      <c r="TMS85" s="2"/>
      <c r="TMT85" s="2"/>
      <c r="TMU85" s="2"/>
      <c r="TMV85" s="2"/>
      <c r="TMW85" s="2"/>
      <c r="TMX85" s="2"/>
      <c r="TMY85" s="2"/>
      <c r="TMZ85" s="2"/>
      <c r="TNA85" s="2"/>
      <c r="TNB85" s="2"/>
      <c r="TNC85" s="2"/>
      <c r="TND85" s="2"/>
      <c r="TNE85" s="2"/>
      <c r="TNF85" s="2"/>
      <c r="TNG85" s="2"/>
      <c r="TNH85" s="2"/>
      <c r="TNI85" s="2"/>
      <c r="TNJ85" s="2"/>
      <c r="TNK85" s="2"/>
      <c r="TNL85" s="2"/>
      <c r="TNM85" s="2"/>
      <c r="TNN85" s="2"/>
      <c r="TNO85" s="2"/>
      <c r="TNP85" s="2"/>
      <c r="TNQ85" s="2"/>
      <c r="TNR85" s="2"/>
      <c r="TNS85" s="2"/>
      <c r="TNT85" s="2"/>
      <c r="TNU85" s="2"/>
      <c r="TNV85" s="2"/>
      <c r="TNW85" s="2"/>
      <c r="TNX85" s="2"/>
      <c r="TNY85" s="2"/>
      <c r="TNZ85" s="2"/>
      <c r="TOA85" s="2"/>
      <c r="TOB85" s="2"/>
      <c r="TOC85" s="2"/>
      <c r="TOD85" s="2"/>
      <c r="TOE85" s="2"/>
      <c r="TOF85" s="2"/>
      <c r="TOG85" s="2"/>
      <c r="TOH85" s="2"/>
      <c r="TOI85" s="2"/>
      <c r="TOJ85" s="2"/>
      <c r="TOK85" s="2"/>
      <c r="TOL85" s="2"/>
      <c r="TOM85" s="2"/>
      <c r="TON85" s="2"/>
      <c r="TOO85" s="2"/>
      <c r="TOP85" s="2"/>
      <c r="TOQ85" s="2"/>
      <c r="TOR85" s="2"/>
      <c r="TOS85" s="2"/>
      <c r="TOT85" s="2"/>
      <c r="TOU85" s="2"/>
      <c r="TOV85" s="2"/>
      <c r="TOW85" s="2"/>
      <c r="TOX85" s="2"/>
      <c r="TOY85" s="2"/>
      <c r="TOZ85" s="2"/>
      <c r="TPA85" s="2"/>
      <c r="TPB85" s="2"/>
      <c r="TPC85" s="2"/>
      <c r="TPD85" s="2"/>
      <c r="TPE85" s="2"/>
      <c r="TPF85" s="2"/>
      <c r="TPG85" s="2"/>
      <c r="TPH85" s="2"/>
      <c r="TPI85" s="2"/>
      <c r="TPJ85" s="2"/>
      <c r="TPK85" s="2"/>
      <c r="TPL85" s="2"/>
      <c r="TPM85" s="2"/>
      <c r="TPN85" s="2"/>
      <c r="TPO85" s="2"/>
      <c r="TPP85" s="2"/>
      <c r="TPQ85" s="2"/>
      <c r="TPR85" s="2"/>
      <c r="TPS85" s="2"/>
      <c r="TPT85" s="2"/>
      <c r="TPU85" s="2"/>
      <c r="TPV85" s="2"/>
      <c r="TPW85" s="2"/>
      <c r="TPX85" s="2"/>
      <c r="TPY85" s="2"/>
      <c r="TPZ85" s="2"/>
      <c r="TQA85" s="2"/>
      <c r="TQB85" s="2"/>
      <c r="TQC85" s="2"/>
      <c r="TQD85" s="2"/>
      <c r="TQE85" s="2"/>
      <c r="TQF85" s="2"/>
      <c r="TQG85" s="2"/>
      <c r="TQH85" s="2"/>
      <c r="TQI85" s="2"/>
      <c r="TQJ85" s="2"/>
      <c r="TQK85" s="2"/>
      <c r="TQL85" s="2"/>
      <c r="TQM85" s="2"/>
      <c r="TQN85" s="2"/>
      <c r="TQO85" s="2"/>
      <c r="TQP85" s="2"/>
      <c r="TQQ85" s="2"/>
      <c r="TQR85" s="2"/>
      <c r="TQS85" s="2"/>
      <c r="TQT85" s="2"/>
      <c r="TQU85" s="2"/>
      <c r="TQV85" s="2"/>
      <c r="TQW85" s="2"/>
      <c r="TQX85" s="2"/>
      <c r="TQY85" s="2"/>
      <c r="TQZ85" s="2"/>
      <c r="TRA85" s="2"/>
      <c r="TRB85" s="2"/>
      <c r="TRC85" s="2"/>
      <c r="TRD85" s="2"/>
      <c r="TRE85" s="2"/>
      <c r="TRF85" s="2"/>
      <c r="TRG85" s="2"/>
      <c r="TRH85" s="2"/>
      <c r="TRI85" s="2"/>
      <c r="TRJ85" s="2"/>
      <c r="TRK85" s="2"/>
      <c r="TRL85" s="2"/>
      <c r="TRM85" s="2"/>
      <c r="TRN85" s="2"/>
      <c r="TRO85" s="2"/>
      <c r="TRP85" s="2"/>
      <c r="TRQ85" s="2"/>
      <c r="TRR85" s="2"/>
      <c r="TRS85" s="2"/>
      <c r="TRT85" s="2"/>
      <c r="TRU85" s="2"/>
      <c r="TRV85" s="2"/>
      <c r="TRW85" s="2"/>
      <c r="TRX85" s="2"/>
      <c r="TRY85" s="2"/>
      <c r="TRZ85" s="2"/>
      <c r="TSA85" s="2"/>
      <c r="TSB85" s="2"/>
      <c r="TSC85" s="2"/>
      <c r="TSD85" s="2"/>
      <c r="TSE85" s="2"/>
      <c r="TSF85" s="2"/>
      <c r="TSG85" s="2"/>
      <c r="TSH85" s="2"/>
      <c r="TSI85" s="2"/>
      <c r="TSJ85" s="2"/>
      <c r="TSK85" s="2"/>
      <c r="TSL85" s="2"/>
      <c r="TSM85" s="2"/>
      <c r="TSN85" s="2"/>
      <c r="TSO85" s="2"/>
      <c r="TSP85" s="2"/>
      <c r="TSQ85" s="2"/>
      <c r="TSR85" s="2"/>
      <c r="TSS85" s="2"/>
      <c r="TST85" s="2"/>
      <c r="TSU85" s="2"/>
      <c r="TSV85" s="2"/>
      <c r="TSW85" s="2"/>
      <c r="TSX85" s="2"/>
      <c r="TSY85" s="2"/>
      <c r="TSZ85" s="2"/>
      <c r="TTA85" s="2"/>
      <c r="TTB85" s="2"/>
      <c r="TTC85" s="2"/>
      <c r="TTD85" s="2"/>
      <c r="TTE85" s="2"/>
      <c r="TTF85" s="2"/>
      <c r="TTG85" s="2"/>
      <c r="TTH85" s="2"/>
      <c r="TTI85" s="2"/>
      <c r="TTJ85" s="2"/>
      <c r="TTK85" s="2"/>
      <c r="TTL85" s="2"/>
      <c r="TTM85" s="2"/>
      <c r="TTN85" s="2"/>
      <c r="TTO85" s="2"/>
      <c r="TTP85" s="2"/>
      <c r="TTQ85" s="2"/>
      <c r="TTR85" s="2"/>
      <c r="TTS85" s="2"/>
      <c r="TTT85" s="2"/>
      <c r="TTU85" s="2"/>
      <c r="TTV85" s="2"/>
      <c r="TTW85" s="2"/>
      <c r="TTX85" s="2"/>
      <c r="TTY85" s="2"/>
      <c r="TTZ85" s="2"/>
      <c r="TUA85" s="2"/>
      <c r="TUB85" s="2"/>
      <c r="TUC85" s="2"/>
      <c r="TUD85" s="2"/>
      <c r="TUE85" s="2"/>
      <c r="TUF85" s="2"/>
      <c r="TUG85" s="2"/>
      <c r="TUH85" s="2"/>
      <c r="TUI85" s="2"/>
      <c r="TUJ85" s="2"/>
      <c r="TUK85" s="2"/>
      <c r="TUL85" s="2"/>
      <c r="TUM85" s="2"/>
      <c r="TUN85" s="2"/>
      <c r="TUO85" s="2"/>
      <c r="TUP85" s="2"/>
      <c r="TUQ85" s="2"/>
      <c r="TUR85" s="2"/>
      <c r="TUS85" s="2"/>
      <c r="TUT85" s="2"/>
      <c r="TUU85" s="2"/>
      <c r="TUV85" s="2"/>
      <c r="TUW85" s="2"/>
      <c r="TUX85" s="2"/>
      <c r="TUY85" s="2"/>
      <c r="TUZ85" s="2"/>
      <c r="TVA85" s="2"/>
      <c r="TVB85" s="2"/>
      <c r="TVC85" s="2"/>
      <c r="TVD85" s="2"/>
      <c r="TVE85" s="2"/>
      <c r="TVF85" s="2"/>
      <c r="TVG85" s="2"/>
      <c r="TVH85" s="2"/>
      <c r="TVI85" s="2"/>
      <c r="TVJ85" s="2"/>
      <c r="TVK85" s="2"/>
      <c r="TVL85" s="2"/>
      <c r="TVM85" s="2"/>
      <c r="TVN85" s="2"/>
      <c r="TVO85" s="2"/>
      <c r="TVP85" s="2"/>
      <c r="TVQ85" s="2"/>
      <c r="TVR85" s="2"/>
      <c r="TVS85" s="2"/>
      <c r="TVT85" s="2"/>
      <c r="TVU85" s="2"/>
      <c r="TVV85" s="2"/>
      <c r="TVW85" s="2"/>
      <c r="TVX85" s="2"/>
      <c r="TVY85" s="2"/>
      <c r="TVZ85" s="2"/>
      <c r="TWA85" s="2"/>
      <c r="TWB85" s="2"/>
      <c r="TWC85" s="2"/>
      <c r="TWD85" s="2"/>
      <c r="TWE85" s="2"/>
      <c r="TWF85" s="2"/>
      <c r="TWG85" s="2"/>
      <c r="TWH85" s="2"/>
      <c r="TWI85" s="2"/>
      <c r="TWJ85" s="2"/>
      <c r="TWK85" s="2"/>
      <c r="TWL85" s="2"/>
      <c r="TWM85" s="2"/>
      <c r="TWN85" s="2"/>
      <c r="TWO85" s="2"/>
      <c r="TWP85" s="2"/>
      <c r="TWQ85" s="2"/>
      <c r="TWR85" s="2"/>
      <c r="TWS85" s="2"/>
      <c r="TWT85" s="2"/>
      <c r="TWU85" s="2"/>
      <c r="TWV85" s="2"/>
      <c r="TWW85" s="2"/>
      <c r="TWX85" s="2"/>
      <c r="TWY85" s="2"/>
      <c r="TWZ85" s="2"/>
      <c r="TXA85" s="2"/>
      <c r="TXB85" s="2"/>
      <c r="TXC85" s="2"/>
      <c r="TXD85" s="2"/>
      <c r="TXE85" s="2"/>
      <c r="TXF85" s="2"/>
      <c r="TXG85" s="2"/>
      <c r="TXH85" s="2"/>
      <c r="TXI85" s="2"/>
      <c r="TXJ85" s="2"/>
      <c r="TXK85" s="2"/>
      <c r="TXL85" s="2"/>
      <c r="TXM85" s="2"/>
      <c r="TXN85" s="2"/>
      <c r="TXO85" s="2"/>
      <c r="TXP85" s="2"/>
      <c r="TXQ85" s="2"/>
      <c r="TXR85" s="2"/>
      <c r="TXS85" s="2"/>
      <c r="TXT85" s="2"/>
      <c r="TXU85" s="2"/>
      <c r="TXV85" s="2"/>
      <c r="TXW85" s="2"/>
      <c r="TXX85" s="2"/>
      <c r="TXY85" s="2"/>
      <c r="TXZ85" s="2"/>
      <c r="TYA85" s="2"/>
      <c r="TYB85" s="2"/>
      <c r="TYC85" s="2"/>
      <c r="TYD85" s="2"/>
      <c r="TYE85" s="2"/>
      <c r="TYF85" s="2"/>
      <c r="TYG85" s="2"/>
      <c r="TYH85" s="2"/>
      <c r="TYI85" s="2"/>
      <c r="TYJ85" s="2"/>
      <c r="TYK85" s="2"/>
      <c r="TYL85" s="2"/>
      <c r="TYM85" s="2"/>
      <c r="TYN85" s="2"/>
      <c r="TYO85" s="2"/>
      <c r="TYP85" s="2"/>
      <c r="TYQ85" s="2"/>
      <c r="TYR85" s="2"/>
      <c r="TYS85" s="2"/>
      <c r="TYT85" s="2"/>
      <c r="TYU85" s="2"/>
      <c r="TYV85" s="2"/>
      <c r="TYW85" s="2"/>
      <c r="TYX85" s="2"/>
      <c r="TYY85" s="2"/>
      <c r="TYZ85" s="2"/>
      <c r="TZA85" s="2"/>
      <c r="TZB85" s="2"/>
      <c r="TZC85" s="2"/>
      <c r="TZD85" s="2"/>
      <c r="TZE85" s="2"/>
      <c r="TZF85" s="2"/>
      <c r="TZG85" s="2"/>
      <c r="TZH85" s="2"/>
      <c r="TZI85" s="2"/>
      <c r="TZJ85" s="2"/>
      <c r="TZK85" s="2"/>
      <c r="TZL85" s="2"/>
      <c r="TZM85" s="2"/>
      <c r="TZN85" s="2"/>
      <c r="TZO85" s="2"/>
      <c r="TZP85" s="2"/>
      <c r="TZQ85" s="2"/>
      <c r="TZR85" s="2"/>
      <c r="TZS85" s="2"/>
      <c r="TZT85" s="2"/>
      <c r="TZU85" s="2"/>
      <c r="TZV85" s="2"/>
      <c r="TZW85" s="2"/>
      <c r="TZX85" s="2"/>
      <c r="TZY85" s="2"/>
      <c r="TZZ85" s="2"/>
      <c r="UAA85" s="2"/>
      <c r="UAB85" s="2"/>
      <c r="UAC85" s="2"/>
      <c r="UAD85" s="2"/>
      <c r="UAE85" s="2"/>
      <c r="UAF85" s="2"/>
      <c r="UAG85" s="2"/>
      <c r="UAH85" s="2"/>
      <c r="UAI85" s="2"/>
      <c r="UAJ85" s="2"/>
      <c r="UAK85" s="2"/>
      <c r="UAL85" s="2"/>
      <c r="UAM85" s="2"/>
      <c r="UAN85" s="2"/>
      <c r="UAO85" s="2"/>
      <c r="UAP85" s="2"/>
      <c r="UAQ85" s="2"/>
      <c r="UAR85" s="2"/>
      <c r="UAS85" s="2"/>
      <c r="UAT85" s="2"/>
      <c r="UAU85" s="2"/>
      <c r="UAV85" s="2"/>
      <c r="UAW85" s="2"/>
      <c r="UAX85" s="2"/>
      <c r="UAY85" s="2"/>
      <c r="UAZ85" s="2"/>
      <c r="UBA85" s="2"/>
      <c r="UBB85" s="2"/>
      <c r="UBC85" s="2"/>
      <c r="UBD85" s="2"/>
      <c r="UBE85" s="2"/>
      <c r="UBF85" s="2"/>
      <c r="UBG85" s="2"/>
      <c r="UBH85" s="2"/>
      <c r="UBI85" s="2"/>
      <c r="UBJ85" s="2"/>
      <c r="UBK85" s="2"/>
      <c r="UBL85" s="2"/>
      <c r="UBM85" s="2"/>
      <c r="UBN85" s="2"/>
      <c r="UBO85" s="2"/>
      <c r="UBP85" s="2"/>
      <c r="UBQ85" s="2"/>
      <c r="UBR85" s="2"/>
      <c r="UBS85" s="2"/>
      <c r="UBT85" s="2"/>
      <c r="UBU85" s="2"/>
      <c r="UBV85" s="2"/>
      <c r="UBW85" s="2"/>
      <c r="UBX85" s="2"/>
      <c r="UBY85" s="2"/>
      <c r="UBZ85" s="2"/>
      <c r="UCA85" s="2"/>
      <c r="UCB85" s="2"/>
      <c r="UCC85" s="2"/>
      <c r="UCD85" s="2"/>
      <c r="UCE85" s="2"/>
      <c r="UCF85" s="2"/>
      <c r="UCG85" s="2"/>
      <c r="UCH85" s="2"/>
      <c r="UCI85" s="2"/>
      <c r="UCJ85" s="2"/>
      <c r="UCK85" s="2"/>
      <c r="UCL85" s="2"/>
      <c r="UCM85" s="2"/>
      <c r="UCN85" s="2"/>
      <c r="UCO85" s="2"/>
      <c r="UCP85" s="2"/>
      <c r="UCQ85" s="2"/>
      <c r="UCR85" s="2"/>
      <c r="UCS85" s="2"/>
      <c r="UCT85" s="2"/>
      <c r="UCU85" s="2"/>
      <c r="UCV85" s="2"/>
      <c r="UCW85" s="2"/>
      <c r="UCX85" s="2"/>
      <c r="UCY85" s="2"/>
      <c r="UCZ85" s="2"/>
      <c r="UDA85" s="2"/>
      <c r="UDB85" s="2"/>
      <c r="UDC85" s="2"/>
      <c r="UDD85" s="2"/>
      <c r="UDE85" s="2"/>
      <c r="UDF85" s="2"/>
      <c r="UDG85" s="2"/>
      <c r="UDH85" s="2"/>
      <c r="UDI85" s="2"/>
      <c r="UDJ85" s="2"/>
      <c r="UDK85" s="2"/>
      <c r="UDL85" s="2"/>
      <c r="UDM85" s="2"/>
      <c r="UDN85" s="2"/>
      <c r="UDO85" s="2"/>
      <c r="UDP85" s="2"/>
      <c r="UDQ85" s="2"/>
      <c r="UDR85" s="2"/>
      <c r="UDS85" s="2"/>
      <c r="UDT85" s="2"/>
      <c r="UDU85" s="2"/>
      <c r="UDV85" s="2"/>
      <c r="UDW85" s="2"/>
      <c r="UDX85" s="2"/>
      <c r="UDY85" s="2"/>
      <c r="UDZ85" s="2"/>
      <c r="UEA85" s="2"/>
      <c r="UEB85" s="2"/>
      <c r="UEC85" s="2"/>
      <c r="UED85" s="2"/>
      <c r="UEE85" s="2"/>
      <c r="UEF85" s="2"/>
      <c r="UEG85" s="2"/>
      <c r="UEH85" s="2"/>
      <c r="UEI85" s="2"/>
      <c r="UEJ85" s="2"/>
      <c r="UEK85" s="2"/>
      <c r="UEL85" s="2"/>
      <c r="UEM85" s="2"/>
      <c r="UEN85" s="2"/>
      <c r="UEO85" s="2"/>
      <c r="UEP85" s="2"/>
      <c r="UEQ85" s="2"/>
      <c r="UER85" s="2"/>
      <c r="UES85" s="2"/>
      <c r="UET85" s="2"/>
      <c r="UEU85" s="2"/>
      <c r="UEV85" s="2"/>
      <c r="UEW85" s="2"/>
      <c r="UEX85" s="2"/>
      <c r="UEY85" s="2"/>
      <c r="UEZ85" s="2"/>
      <c r="UFA85" s="2"/>
      <c r="UFB85" s="2"/>
      <c r="UFC85" s="2"/>
      <c r="UFD85" s="2"/>
      <c r="UFE85" s="2"/>
      <c r="UFF85" s="2"/>
      <c r="UFG85" s="2"/>
      <c r="UFH85" s="2"/>
      <c r="UFI85" s="2"/>
      <c r="UFJ85" s="2"/>
      <c r="UFK85" s="2"/>
      <c r="UFL85" s="2"/>
      <c r="UFM85" s="2"/>
      <c r="UFN85" s="2"/>
      <c r="UFO85" s="2"/>
      <c r="UFP85" s="2"/>
      <c r="UFQ85" s="2"/>
      <c r="UFR85" s="2"/>
      <c r="UFS85" s="2"/>
      <c r="UFT85" s="2"/>
      <c r="UFU85" s="2"/>
      <c r="UFV85" s="2"/>
      <c r="UFW85" s="2"/>
      <c r="UFX85" s="2"/>
      <c r="UFY85" s="2"/>
      <c r="UFZ85" s="2"/>
      <c r="UGA85" s="2"/>
      <c r="UGB85" s="2"/>
      <c r="UGC85" s="2"/>
      <c r="UGD85" s="2"/>
      <c r="UGE85" s="2"/>
      <c r="UGF85" s="2"/>
      <c r="UGG85" s="2"/>
      <c r="UGH85" s="2"/>
      <c r="UGI85" s="2"/>
      <c r="UGJ85" s="2"/>
      <c r="UGK85" s="2"/>
      <c r="UGL85" s="2"/>
      <c r="UGM85" s="2"/>
      <c r="UGN85" s="2"/>
      <c r="UGO85" s="2"/>
      <c r="UGP85" s="2"/>
      <c r="UGQ85" s="2"/>
      <c r="UGR85" s="2"/>
      <c r="UGS85" s="2"/>
      <c r="UGT85" s="2"/>
      <c r="UGU85" s="2"/>
      <c r="UGV85" s="2"/>
      <c r="UGW85" s="2"/>
      <c r="UGX85" s="2"/>
      <c r="UGY85" s="2"/>
      <c r="UGZ85" s="2"/>
      <c r="UHA85" s="2"/>
      <c r="UHB85" s="2"/>
      <c r="UHC85" s="2"/>
      <c r="UHD85" s="2"/>
      <c r="UHE85" s="2"/>
      <c r="UHF85" s="2"/>
      <c r="UHG85" s="2"/>
      <c r="UHH85" s="2"/>
      <c r="UHI85" s="2"/>
      <c r="UHJ85" s="2"/>
      <c r="UHK85" s="2"/>
      <c r="UHL85" s="2"/>
      <c r="UHM85" s="2"/>
      <c r="UHN85" s="2"/>
      <c r="UHO85" s="2"/>
      <c r="UHP85" s="2"/>
      <c r="UHQ85" s="2"/>
      <c r="UHR85" s="2"/>
      <c r="UHS85" s="2"/>
      <c r="UHT85" s="2"/>
      <c r="UHU85" s="2"/>
      <c r="UHV85" s="2"/>
      <c r="UHW85" s="2"/>
      <c r="UHX85" s="2"/>
      <c r="UHY85" s="2"/>
      <c r="UHZ85" s="2"/>
      <c r="UIA85" s="2"/>
      <c r="UIB85" s="2"/>
      <c r="UIC85" s="2"/>
      <c r="UID85" s="2"/>
      <c r="UIE85" s="2"/>
      <c r="UIF85" s="2"/>
      <c r="UIG85" s="2"/>
      <c r="UIH85" s="2"/>
      <c r="UII85" s="2"/>
      <c r="UIJ85" s="2"/>
      <c r="UIK85" s="2"/>
      <c r="UIL85" s="2"/>
      <c r="UIM85" s="2"/>
      <c r="UIN85" s="2"/>
      <c r="UIO85" s="2"/>
      <c r="UIP85" s="2"/>
      <c r="UIQ85" s="2"/>
      <c r="UIR85" s="2"/>
      <c r="UIS85" s="2"/>
      <c r="UIT85" s="2"/>
      <c r="UIU85" s="2"/>
      <c r="UIV85" s="2"/>
      <c r="UIW85" s="2"/>
      <c r="UIX85" s="2"/>
      <c r="UIY85" s="2"/>
      <c r="UIZ85" s="2"/>
      <c r="UJA85" s="2"/>
      <c r="UJB85" s="2"/>
      <c r="UJC85" s="2"/>
      <c r="UJD85" s="2"/>
      <c r="UJE85" s="2"/>
      <c r="UJF85" s="2"/>
      <c r="UJG85" s="2"/>
      <c r="UJH85" s="2"/>
      <c r="UJI85" s="2"/>
      <c r="UJJ85" s="2"/>
      <c r="UJK85" s="2"/>
      <c r="UJL85" s="2"/>
      <c r="UJM85" s="2"/>
      <c r="UJN85" s="2"/>
      <c r="UJO85" s="2"/>
      <c r="UJP85" s="2"/>
      <c r="UJQ85" s="2"/>
      <c r="UJR85" s="2"/>
      <c r="UJS85" s="2"/>
      <c r="UJT85" s="2"/>
      <c r="UJU85" s="2"/>
      <c r="UJV85" s="2"/>
      <c r="UJW85" s="2"/>
      <c r="UJX85" s="2"/>
      <c r="UJY85" s="2"/>
      <c r="UJZ85" s="2"/>
      <c r="UKA85" s="2"/>
      <c r="UKB85" s="2"/>
      <c r="UKC85" s="2"/>
      <c r="UKD85" s="2"/>
      <c r="UKE85" s="2"/>
      <c r="UKF85" s="2"/>
      <c r="UKG85" s="2"/>
      <c r="UKH85" s="2"/>
      <c r="UKI85" s="2"/>
      <c r="UKJ85" s="2"/>
      <c r="UKK85" s="2"/>
      <c r="UKL85" s="2"/>
      <c r="UKM85" s="2"/>
      <c r="UKN85" s="2"/>
      <c r="UKO85" s="2"/>
      <c r="UKP85" s="2"/>
      <c r="UKQ85" s="2"/>
      <c r="UKR85" s="2"/>
      <c r="UKS85" s="2"/>
      <c r="UKT85" s="2"/>
      <c r="UKU85" s="2"/>
      <c r="UKV85" s="2"/>
      <c r="UKW85" s="2"/>
      <c r="UKX85" s="2"/>
      <c r="UKY85" s="2"/>
      <c r="UKZ85" s="2"/>
      <c r="ULA85" s="2"/>
      <c r="ULB85" s="2"/>
      <c r="ULC85" s="2"/>
      <c r="ULD85" s="2"/>
      <c r="ULE85" s="2"/>
      <c r="ULF85" s="2"/>
      <c r="ULG85" s="2"/>
      <c r="ULH85" s="2"/>
      <c r="ULI85" s="2"/>
      <c r="ULJ85" s="2"/>
      <c r="ULK85" s="2"/>
      <c r="ULL85" s="2"/>
      <c r="ULM85" s="2"/>
      <c r="ULN85" s="2"/>
      <c r="ULO85" s="2"/>
      <c r="ULP85" s="2"/>
      <c r="ULQ85" s="2"/>
      <c r="ULR85" s="2"/>
      <c r="ULS85" s="2"/>
      <c r="ULT85" s="2"/>
      <c r="ULU85" s="2"/>
      <c r="ULV85" s="2"/>
      <c r="ULW85" s="2"/>
      <c r="ULX85" s="2"/>
      <c r="ULY85" s="2"/>
      <c r="ULZ85" s="2"/>
      <c r="UMA85" s="2"/>
      <c r="UMB85" s="2"/>
      <c r="UMC85" s="2"/>
      <c r="UMD85" s="2"/>
      <c r="UME85" s="2"/>
      <c r="UMF85" s="2"/>
      <c r="UMG85" s="2"/>
      <c r="UMH85" s="2"/>
      <c r="UMI85" s="2"/>
      <c r="UMJ85" s="2"/>
      <c r="UMK85" s="2"/>
      <c r="UML85" s="2"/>
      <c r="UMM85" s="2"/>
      <c r="UMN85" s="2"/>
      <c r="UMO85" s="2"/>
      <c r="UMP85" s="2"/>
      <c r="UMQ85" s="2"/>
      <c r="UMR85" s="2"/>
      <c r="UMS85" s="2"/>
      <c r="UMT85" s="2"/>
      <c r="UMU85" s="2"/>
      <c r="UMV85" s="2"/>
      <c r="UMW85" s="2"/>
      <c r="UMX85" s="2"/>
      <c r="UMY85" s="2"/>
      <c r="UMZ85" s="2"/>
      <c r="UNA85" s="2"/>
      <c r="UNB85" s="2"/>
      <c r="UNC85" s="2"/>
      <c r="UND85" s="2"/>
      <c r="UNE85" s="2"/>
      <c r="UNF85" s="2"/>
      <c r="UNG85" s="2"/>
      <c r="UNH85" s="2"/>
      <c r="UNI85" s="2"/>
      <c r="UNJ85" s="2"/>
      <c r="UNK85" s="2"/>
      <c r="UNL85" s="2"/>
      <c r="UNM85" s="2"/>
      <c r="UNN85" s="2"/>
      <c r="UNO85" s="2"/>
      <c r="UNP85" s="2"/>
      <c r="UNQ85" s="2"/>
      <c r="UNR85" s="2"/>
      <c r="UNS85" s="2"/>
      <c r="UNT85" s="2"/>
      <c r="UNU85" s="2"/>
      <c r="UNV85" s="2"/>
      <c r="UNW85" s="2"/>
      <c r="UNX85" s="2"/>
      <c r="UNY85" s="2"/>
      <c r="UNZ85" s="2"/>
      <c r="UOA85" s="2"/>
      <c r="UOB85" s="2"/>
      <c r="UOC85" s="2"/>
      <c r="UOD85" s="2"/>
      <c r="UOE85" s="2"/>
      <c r="UOF85" s="2"/>
      <c r="UOG85" s="2"/>
      <c r="UOH85" s="2"/>
      <c r="UOI85" s="2"/>
      <c r="UOJ85" s="2"/>
      <c r="UOK85" s="2"/>
      <c r="UOL85" s="2"/>
      <c r="UOM85" s="2"/>
      <c r="UON85" s="2"/>
      <c r="UOO85" s="2"/>
      <c r="UOP85" s="2"/>
      <c r="UOQ85" s="2"/>
      <c r="UOR85" s="2"/>
      <c r="UOS85" s="2"/>
      <c r="UOT85" s="2"/>
      <c r="UOU85" s="2"/>
      <c r="UOV85" s="2"/>
      <c r="UOW85" s="2"/>
      <c r="UOX85" s="2"/>
      <c r="UOY85" s="2"/>
      <c r="UOZ85" s="2"/>
      <c r="UPA85" s="2"/>
      <c r="UPB85" s="2"/>
      <c r="UPC85" s="2"/>
      <c r="UPD85" s="2"/>
      <c r="UPE85" s="2"/>
      <c r="UPF85" s="2"/>
      <c r="UPG85" s="2"/>
      <c r="UPH85" s="2"/>
      <c r="UPI85" s="2"/>
      <c r="UPJ85" s="2"/>
      <c r="UPK85" s="2"/>
      <c r="UPL85" s="2"/>
      <c r="UPM85" s="2"/>
      <c r="UPN85" s="2"/>
      <c r="UPO85" s="2"/>
      <c r="UPP85" s="2"/>
      <c r="UPQ85" s="2"/>
      <c r="UPR85" s="2"/>
      <c r="UPS85" s="2"/>
      <c r="UPT85" s="2"/>
      <c r="UPU85" s="2"/>
      <c r="UPV85" s="2"/>
      <c r="UPW85" s="2"/>
      <c r="UPX85" s="2"/>
      <c r="UPY85" s="2"/>
      <c r="UPZ85" s="2"/>
      <c r="UQA85" s="2"/>
      <c r="UQB85" s="2"/>
      <c r="UQC85" s="2"/>
      <c r="UQD85" s="2"/>
      <c r="UQE85" s="2"/>
      <c r="UQF85" s="2"/>
      <c r="UQG85" s="2"/>
      <c r="UQH85" s="2"/>
      <c r="UQI85" s="2"/>
      <c r="UQJ85" s="2"/>
      <c r="UQK85" s="2"/>
      <c r="UQL85" s="2"/>
      <c r="UQM85" s="2"/>
      <c r="UQN85" s="2"/>
      <c r="UQO85" s="2"/>
      <c r="UQP85" s="2"/>
      <c r="UQQ85" s="2"/>
      <c r="UQR85" s="2"/>
      <c r="UQS85" s="2"/>
      <c r="UQT85" s="2"/>
      <c r="UQU85" s="2"/>
      <c r="UQV85" s="2"/>
      <c r="UQW85" s="2"/>
      <c r="UQX85" s="2"/>
      <c r="UQY85" s="2"/>
      <c r="UQZ85" s="2"/>
      <c r="URA85" s="2"/>
      <c r="URB85" s="2"/>
      <c r="URC85" s="2"/>
      <c r="URD85" s="2"/>
      <c r="URE85" s="2"/>
      <c r="URF85" s="2"/>
      <c r="URG85" s="2"/>
      <c r="URH85" s="2"/>
      <c r="URI85" s="2"/>
      <c r="URJ85" s="2"/>
      <c r="URK85" s="2"/>
      <c r="URL85" s="2"/>
      <c r="URM85" s="2"/>
      <c r="URN85" s="2"/>
      <c r="URO85" s="2"/>
      <c r="URP85" s="2"/>
      <c r="URQ85" s="2"/>
      <c r="URR85" s="2"/>
      <c r="URS85" s="2"/>
      <c r="URT85" s="2"/>
      <c r="URU85" s="2"/>
      <c r="URV85" s="2"/>
      <c r="URW85" s="2"/>
      <c r="URX85" s="2"/>
      <c r="URY85" s="2"/>
      <c r="URZ85" s="2"/>
      <c r="USA85" s="2"/>
      <c r="USB85" s="2"/>
      <c r="USC85" s="2"/>
      <c r="USD85" s="2"/>
      <c r="USE85" s="2"/>
      <c r="USF85" s="2"/>
      <c r="USG85" s="2"/>
      <c r="USH85" s="2"/>
      <c r="USI85" s="2"/>
      <c r="USJ85" s="2"/>
      <c r="USK85" s="2"/>
      <c r="USL85" s="2"/>
      <c r="USM85" s="2"/>
      <c r="USN85" s="2"/>
      <c r="USO85" s="2"/>
      <c r="USP85" s="2"/>
      <c r="USQ85" s="2"/>
      <c r="USR85" s="2"/>
      <c r="USS85" s="2"/>
      <c r="UST85" s="2"/>
      <c r="USU85" s="2"/>
      <c r="USV85" s="2"/>
      <c r="USW85" s="2"/>
      <c r="USX85" s="2"/>
      <c r="USY85" s="2"/>
      <c r="USZ85" s="2"/>
      <c r="UTA85" s="2"/>
      <c r="UTB85" s="2"/>
      <c r="UTC85" s="2"/>
      <c r="UTD85" s="2"/>
      <c r="UTE85" s="2"/>
      <c r="UTF85" s="2"/>
      <c r="UTG85" s="2"/>
      <c r="UTH85" s="2"/>
      <c r="UTI85" s="2"/>
      <c r="UTJ85" s="2"/>
      <c r="UTK85" s="2"/>
      <c r="UTL85" s="2"/>
      <c r="UTM85" s="2"/>
      <c r="UTN85" s="2"/>
      <c r="UTO85" s="2"/>
      <c r="UTP85" s="2"/>
      <c r="UTQ85" s="2"/>
      <c r="UTR85" s="2"/>
      <c r="UTS85" s="2"/>
      <c r="UTT85" s="2"/>
      <c r="UTU85" s="2"/>
      <c r="UTV85" s="2"/>
      <c r="UTW85" s="2"/>
      <c r="UTX85" s="2"/>
      <c r="UTY85" s="2"/>
      <c r="UTZ85" s="2"/>
      <c r="UUA85" s="2"/>
      <c r="UUB85" s="2"/>
      <c r="UUC85" s="2"/>
      <c r="UUD85" s="2"/>
      <c r="UUE85" s="2"/>
      <c r="UUF85" s="2"/>
      <c r="UUG85" s="2"/>
      <c r="UUH85" s="2"/>
      <c r="UUI85" s="2"/>
      <c r="UUJ85" s="2"/>
      <c r="UUK85" s="2"/>
      <c r="UUL85" s="2"/>
      <c r="UUM85" s="2"/>
      <c r="UUN85" s="2"/>
      <c r="UUO85" s="2"/>
      <c r="UUP85" s="2"/>
      <c r="UUQ85" s="2"/>
      <c r="UUR85" s="2"/>
      <c r="UUS85" s="2"/>
      <c r="UUT85" s="2"/>
      <c r="UUU85" s="2"/>
      <c r="UUV85" s="2"/>
      <c r="UUW85" s="2"/>
      <c r="UUX85" s="2"/>
      <c r="UUY85" s="2"/>
      <c r="UUZ85" s="2"/>
      <c r="UVA85" s="2"/>
      <c r="UVB85" s="2"/>
      <c r="UVC85" s="2"/>
      <c r="UVD85" s="2"/>
      <c r="UVE85" s="2"/>
      <c r="UVF85" s="2"/>
      <c r="UVG85" s="2"/>
      <c r="UVH85" s="2"/>
      <c r="UVI85" s="2"/>
      <c r="UVJ85" s="2"/>
      <c r="UVK85" s="2"/>
      <c r="UVL85" s="2"/>
      <c r="UVM85" s="2"/>
      <c r="UVN85" s="2"/>
      <c r="UVO85" s="2"/>
      <c r="UVP85" s="2"/>
      <c r="UVQ85" s="2"/>
      <c r="UVR85" s="2"/>
      <c r="UVS85" s="2"/>
      <c r="UVT85" s="2"/>
      <c r="UVU85" s="2"/>
      <c r="UVV85" s="2"/>
      <c r="UVW85" s="2"/>
      <c r="UVX85" s="2"/>
      <c r="UVY85" s="2"/>
      <c r="UVZ85" s="2"/>
      <c r="UWA85" s="2"/>
      <c r="UWB85" s="2"/>
      <c r="UWC85" s="2"/>
      <c r="UWD85" s="2"/>
      <c r="UWE85" s="2"/>
      <c r="UWF85" s="2"/>
      <c r="UWG85" s="2"/>
      <c r="UWH85" s="2"/>
      <c r="UWI85" s="2"/>
      <c r="UWJ85" s="2"/>
      <c r="UWK85" s="2"/>
      <c r="UWL85" s="2"/>
      <c r="UWM85" s="2"/>
      <c r="UWN85" s="2"/>
      <c r="UWO85" s="2"/>
      <c r="UWP85" s="2"/>
      <c r="UWQ85" s="2"/>
      <c r="UWR85" s="2"/>
      <c r="UWS85" s="2"/>
      <c r="UWT85" s="2"/>
      <c r="UWU85" s="2"/>
      <c r="UWV85" s="2"/>
      <c r="UWW85" s="2"/>
      <c r="UWX85" s="2"/>
      <c r="UWY85" s="2"/>
      <c r="UWZ85" s="2"/>
      <c r="UXA85" s="2"/>
      <c r="UXB85" s="2"/>
      <c r="UXC85" s="2"/>
      <c r="UXD85" s="2"/>
      <c r="UXE85" s="2"/>
      <c r="UXF85" s="2"/>
      <c r="UXG85" s="2"/>
      <c r="UXH85" s="2"/>
      <c r="UXI85" s="2"/>
      <c r="UXJ85" s="2"/>
      <c r="UXK85" s="2"/>
      <c r="UXL85" s="2"/>
      <c r="UXM85" s="2"/>
      <c r="UXN85" s="2"/>
      <c r="UXO85" s="2"/>
      <c r="UXP85" s="2"/>
      <c r="UXQ85" s="2"/>
      <c r="UXR85" s="2"/>
      <c r="UXS85" s="2"/>
      <c r="UXT85" s="2"/>
      <c r="UXU85" s="2"/>
      <c r="UXV85" s="2"/>
      <c r="UXW85" s="2"/>
      <c r="UXX85" s="2"/>
      <c r="UXY85" s="2"/>
      <c r="UXZ85" s="2"/>
      <c r="UYA85" s="2"/>
      <c r="UYB85" s="2"/>
      <c r="UYC85" s="2"/>
      <c r="UYD85" s="2"/>
      <c r="UYE85" s="2"/>
      <c r="UYF85" s="2"/>
      <c r="UYG85" s="2"/>
      <c r="UYH85" s="2"/>
      <c r="UYI85" s="2"/>
      <c r="UYJ85" s="2"/>
      <c r="UYK85" s="2"/>
      <c r="UYL85" s="2"/>
      <c r="UYM85" s="2"/>
      <c r="UYN85" s="2"/>
      <c r="UYO85" s="2"/>
      <c r="UYP85" s="2"/>
      <c r="UYQ85" s="2"/>
      <c r="UYR85" s="2"/>
      <c r="UYS85" s="2"/>
      <c r="UYT85" s="2"/>
      <c r="UYU85" s="2"/>
      <c r="UYV85" s="2"/>
      <c r="UYW85" s="2"/>
      <c r="UYX85" s="2"/>
      <c r="UYY85" s="2"/>
      <c r="UYZ85" s="2"/>
      <c r="UZA85" s="2"/>
      <c r="UZB85" s="2"/>
      <c r="UZC85" s="2"/>
      <c r="UZD85" s="2"/>
      <c r="UZE85" s="2"/>
      <c r="UZF85" s="2"/>
      <c r="UZG85" s="2"/>
      <c r="UZH85" s="2"/>
      <c r="UZI85" s="2"/>
      <c r="UZJ85" s="2"/>
      <c r="UZK85" s="2"/>
      <c r="UZL85" s="2"/>
      <c r="UZM85" s="2"/>
      <c r="UZN85" s="2"/>
      <c r="UZO85" s="2"/>
      <c r="UZP85" s="2"/>
      <c r="UZQ85" s="2"/>
      <c r="UZR85" s="2"/>
      <c r="UZS85" s="2"/>
      <c r="UZT85" s="2"/>
      <c r="UZU85" s="2"/>
      <c r="UZV85" s="2"/>
      <c r="UZW85" s="2"/>
      <c r="UZX85" s="2"/>
      <c r="UZY85" s="2"/>
      <c r="UZZ85" s="2"/>
      <c r="VAA85" s="2"/>
      <c r="VAB85" s="2"/>
      <c r="VAC85" s="2"/>
      <c r="VAD85" s="2"/>
      <c r="VAE85" s="2"/>
      <c r="VAF85" s="2"/>
      <c r="VAG85" s="2"/>
      <c r="VAH85" s="2"/>
      <c r="VAI85" s="2"/>
      <c r="VAJ85" s="2"/>
      <c r="VAK85" s="2"/>
      <c r="VAL85" s="2"/>
      <c r="VAM85" s="2"/>
      <c r="VAN85" s="2"/>
      <c r="VAO85" s="2"/>
      <c r="VAP85" s="2"/>
      <c r="VAQ85" s="2"/>
      <c r="VAR85" s="2"/>
      <c r="VAS85" s="2"/>
      <c r="VAT85" s="2"/>
      <c r="VAU85" s="2"/>
      <c r="VAV85" s="2"/>
      <c r="VAW85" s="2"/>
      <c r="VAX85" s="2"/>
      <c r="VAY85" s="2"/>
      <c r="VAZ85" s="2"/>
      <c r="VBA85" s="2"/>
      <c r="VBB85" s="2"/>
      <c r="VBC85" s="2"/>
      <c r="VBD85" s="2"/>
      <c r="VBE85" s="2"/>
      <c r="VBF85" s="2"/>
      <c r="VBG85" s="2"/>
      <c r="VBH85" s="2"/>
      <c r="VBI85" s="2"/>
      <c r="VBJ85" s="2"/>
      <c r="VBK85" s="2"/>
      <c r="VBL85" s="2"/>
      <c r="VBM85" s="2"/>
      <c r="VBN85" s="2"/>
      <c r="VBO85" s="2"/>
      <c r="VBP85" s="2"/>
      <c r="VBQ85" s="2"/>
      <c r="VBR85" s="2"/>
      <c r="VBS85" s="2"/>
      <c r="VBT85" s="2"/>
      <c r="VBU85" s="2"/>
      <c r="VBV85" s="2"/>
      <c r="VBW85" s="2"/>
      <c r="VBX85" s="2"/>
      <c r="VBY85" s="2"/>
      <c r="VBZ85" s="2"/>
      <c r="VCA85" s="2"/>
      <c r="VCB85" s="2"/>
      <c r="VCC85" s="2"/>
      <c r="VCD85" s="2"/>
      <c r="VCE85" s="2"/>
      <c r="VCF85" s="2"/>
      <c r="VCG85" s="2"/>
      <c r="VCH85" s="2"/>
      <c r="VCI85" s="2"/>
      <c r="VCJ85" s="2"/>
      <c r="VCK85" s="2"/>
      <c r="VCL85" s="2"/>
      <c r="VCM85" s="2"/>
      <c r="VCN85" s="2"/>
      <c r="VCO85" s="2"/>
      <c r="VCP85" s="2"/>
      <c r="VCQ85" s="2"/>
      <c r="VCR85" s="2"/>
      <c r="VCS85" s="2"/>
      <c r="VCT85" s="2"/>
      <c r="VCU85" s="2"/>
      <c r="VCV85" s="2"/>
      <c r="VCW85" s="2"/>
      <c r="VCX85" s="2"/>
      <c r="VCY85" s="2"/>
      <c r="VCZ85" s="2"/>
      <c r="VDA85" s="2"/>
      <c r="VDB85" s="2"/>
      <c r="VDC85" s="2"/>
      <c r="VDD85" s="2"/>
      <c r="VDE85" s="2"/>
      <c r="VDF85" s="2"/>
      <c r="VDG85" s="2"/>
      <c r="VDH85" s="2"/>
      <c r="VDI85" s="2"/>
      <c r="VDJ85" s="2"/>
      <c r="VDK85" s="2"/>
      <c r="VDL85" s="2"/>
      <c r="VDM85" s="2"/>
      <c r="VDN85" s="2"/>
      <c r="VDO85" s="2"/>
      <c r="VDP85" s="2"/>
      <c r="VDQ85" s="2"/>
      <c r="VDR85" s="2"/>
      <c r="VDS85" s="2"/>
      <c r="VDT85" s="2"/>
      <c r="VDU85" s="2"/>
      <c r="VDV85" s="2"/>
      <c r="VDW85" s="2"/>
      <c r="VDX85" s="2"/>
      <c r="VDY85" s="2"/>
      <c r="VDZ85" s="2"/>
      <c r="VEA85" s="2"/>
      <c r="VEB85" s="2"/>
      <c r="VEC85" s="2"/>
      <c r="VED85" s="2"/>
      <c r="VEE85" s="2"/>
      <c r="VEF85" s="2"/>
      <c r="VEG85" s="2"/>
      <c r="VEH85" s="2"/>
      <c r="VEI85" s="2"/>
      <c r="VEJ85" s="2"/>
      <c r="VEK85" s="2"/>
      <c r="VEL85" s="2"/>
      <c r="VEM85" s="2"/>
      <c r="VEN85" s="2"/>
      <c r="VEO85" s="2"/>
      <c r="VEP85" s="2"/>
      <c r="VEQ85" s="2"/>
      <c r="VER85" s="2"/>
      <c r="VES85" s="2"/>
      <c r="VET85" s="2"/>
      <c r="VEU85" s="2"/>
      <c r="VEV85" s="2"/>
      <c r="VEW85" s="2"/>
      <c r="VEX85" s="2"/>
      <c r="VEY85" s="2"/>
      <c r="VEZ85" s="2"/>
      <c r="VFA85" s="2"/>
      <c r="VFB85" s="2"/>
      <c r="VFC85" s="2"/>
      <c r="VFD85" s="2"/>
      <c r="VFE85" s="2"/>
      <c r="VFF85" s="2"/>
      <c r="VFG85" s="2"/>
      <c r="VFH85" s="2"/>
      <c r="VFI85" s="2"/>
      <c r="VFJ85" s="2"/>
      <c r="VFK85" s="2"/>
      <c r="VFL85" s="2"/>
      <c r="VFM85" s="2"/>
      <c r="VFN85" s="2"/>
      <c r="VFO85" s="2"/>
      <c r="VFP85" s="2"/>
      <c r="VFQ85" s="2"/>
      <c r="VFR85" s="2"/>
      <c r="VFS85" s="2"/>
      <c r="VFT85" s="2"/>
      <c r="VFU85" s="2"/>
      <c r="VFV85" s="2"/>
      <c r="VFW85" s="2"/>
      <c r="VFX85" s="2"/>
      <c r="VFY85" s="2"/>
      <c r="VFZ85" s="2"/>
      <c r="VGA85" s="2"/>
      <c r="VGB85" s="2"/>
      <c r="VGC85" s="2"/>
      <c r="VGD85" s="2"/>
      <c r="VGE85" s="2"/>
      <c r="VGF85" s="2"/>
      <c r="VGG85" s="2"/>
      <c r="VGH85" s="2"/>
      <c r="VGI85" s="2"/>
      <c r="VGJ85" s="2"/>
      <c r="VGK85" s="2"/>
      <c r="VGL85" s="2"/>
      <c r="VGM85" s="2"/>
      <c r="VGN85" s="2"/>
      <c r="VGO85" s="2"/>
      <c r="VGP85" s="2"/>
      <c r="VGQ85" s="2"/>
      <c r="VGR85" s="2"/>
      <c r="VGS85" s="2"/>
      <c r="VGT85" s="2"/>
      <c r="VGU85" s="2"/>
      <c r="VGV85" s="2"/>
      <c r="VGW85" s="2"/>
      <c r="VGX85" s="2"/>
      <c r="VGY85" s="2"/>
      <c r="VGZ85" s="2"/>
      <c r="VHA85" s="2"/>
      <c r="VHB85" s="2"/>
      <c r="VHC85" s="2"/>
      <c r="VHD85" s="2"/>
      <c r="VHE85" s="2"/>
      <c r="VHF85" s="2"/>
      <c r="VHG85" s="2"/>
      <c r="VHH85" s="2"/>
      <c r="VHI85" s="2"/>
      <c r="VHJ85" s="2"/>
      <c r="VHK85" s="2"/>
      <c r="VHL85" s="2"/>
      <c r="VHM85" s="2"/>
      <c r="VHN85" s="2"/>
      <c r="VHO85" s="2"/>
      <c r="VHP85" s="2"/>
      <c r="VHQ85" s="2"/>
      <c r="VHR85" s="2"/>
      <c r="VHS85" s="2"/>
      <c r="VHT85" s="2"/>
      <c r="VHU85" s="2"/>
      <c r="VHV85" s="2"/>
      <c r="VHW85" s="2"/>
      <c r="VHX85" s="2"/>
      <c r="VHY85" s="2"/>
      <c r="VHZ85" s="2"/>
      <c r="VIA85" s="2"/>
      <c r="VIB85" s="2"/>
      <c r="VIC85" s="2"/>
      <c r="VID85" s="2"/>
      <c r="VIE85" s="2"/>
      <c r="VIF85" s="2"/>
      <c r="VIG85" s="2"/>
      <c r="VIH85" s="2"/>
      <c r="VII85" s="2"/>
      <c r="VIJ85" s="2"/>
      <c r="VIK85" s="2"/>
      <c r="VIL85" s="2"/>
      <c r="VIM85" s="2"/>
      <c r="VIN85" s="2"/>
      <c r="VIO85" s="2"/>
      <c r="VIP85" s="2"/>
      <c r="VIQ85" s="2"/>
      <c r="VIR85" s="2"/>
      <c r="VIS85" s="2"/>
      <c r="VIT85" s="2"/>
      <c r="VIU85" s="2"/>
      <c r="VIV85" s="2"/>
      <c r="VIW85" s="2"/>
      <c r="VIX85" s="2"/>
      <c r="VIY85" s="2"/>
      <c r="VIZ85" s="2"/>
      <c r="VJA85" s="2"/>
      <c r="VJB85" s="2"/>
      <c r="VJC85" s="2"/>
      <c r="VJD85" s="2"/>
      <c r="VJE85" s="2"/>
      <c r="VJF85" s="2"/>
      <c r="VJG85" s="2"/>
      <c r="VJH85" s="2"/>
      <c r="VJI85" s="2"/>
      <c r="VJJ85" s="2"/>
      <c r="VJK85" s="2"/>
      <c r="VJL85" s="2"/>
      <c r="VJM85" s="2"/>
      <c r="VJN85" s="2"/>
      <c r="VJO85" s="2"/>
      <c r="VJP85" s="2"/>
      <c r="VJQ85" s="2"/>
      <c r="VJR85" s="2"/>
      <c r="VJS85" s="2"/>
      <c r="VJT85" s="2"/>
      <c r="VJU85" s="2"/>
      <c r="VJV85" s="2"/>
      <c r="VJW85" s="2"/>
      <c r="VJX85" s="2"/>
      <c r="VJY85" s="2"/>
      <c r="VJZ85" s="2"/>
      <c r="VKA85" s="2"/>
      <c r="VKB85" s="2"/>
      <c r="VKC85" s="2"/>
      <c r="VKD85" s="2"/>
      <c r="VKE85" s="2"/>
      <c r="VKF85" s="2"/>
      <c r="VKG85" s="2"/>
      <c r="VKH85" s="2"/>
      <c r="VKI85" s="2"/>
      <c r="VKJ85" s="2"/>
      <c r="VKK85" s="2"/>
      <c r="VKL85" s="2"/>
      <c r="VKM85" s="2"/>
      <c r="VKN85" s="2"/>
      <c r="VKO85" s="2"/>
      <c r="VKP85" s="2"/>
      <c r="VKQ85" s="2"/>
      <c r="VKR85" s="2"/>
      <c r="VKS85" s="2"/>
      <c r="VKT85" s="2"/>
      <c r="VKU85" s="2"/>
      <c r="VKV85" s="2"/>
      <c r="VKW85" s="2"/>
      <c r="VKX85" s="2"/>
      <c r="VKY85" s="2"/>
      <c r="VKZ85" s="2"/>
      <c r="VLA85" s="2"/>
      <c r="VLB85" s="2"/>
      <c r="VLC85" s="2"/>
      <c r="VLD85" s="2"/>
      <c r="VLE85" s="2"/>
      <c r="VLF85" s="2"/>
      <c r="VLG85" s="2"/>
      <c r="VLH85" s="2"/>
      <c r="VLI85" s="2"/>
      <c r="VLJ85" s="2"/>
      <c r="VLK85" s="2"/>
      <c r="VLL85" s="2"/>
      <c r="VLM85" s="2"/>
      <c r="VLN85" s="2"/>
      <c r="VLO85" s="2"/>
      <c r="VLP85" s="2"/>
      <c r="VLQ85" s="2"/>
      <c r="VLR85" s="2"/>
      <c r="VLS85" s="2"/>
      <c r="VLT85" s="2"/>
      <c r="VLU85" s="2"/>
      <c r="VLV85" s="2"/>
      <c r="VLW85" s="2"/>
      <c r="VLX85" s="2"/>
      <c r="VLY85" s="2"/>
      <c r="VLZ85" s="2"/>
      <c r="VMA85" s="2"/>
      <c r="VMB85" s="2"/>
      <c r="VMC85" s="2"/>
      <c r="VMD85" s="2"/>
      <c r="VME85" s="2"/>
      <c r="VMF85" s="2"/>
      <c r="VMG85" s="2"/>
      <c r="VMH85" s="2"/>
      <c r="VMI85" s="2"/>
      <c r="VMJ85" s="2"/>
      <c r="VMK85" s="2"/>
      <c r="VML85" s="2"/>
      <c r="VMM85" s="2"/>
      <c r="VMN85" s="2"/>
      <c r="VMO85" s="2"/>
      <c r="VMP85" s="2"/>
      <c r="VMQ85" s="2"/>
      <c r="VMR85" s="2"/>
      <c r="VMS85" s="2"/>
      <c r="VMT85" s="2"/>
      <c r="VMU85" s="2"/>
      <c r="VMV85" s="2"/>
      <c r="VMW85" s="2"/>
      <c r="VMX85" s="2"/>
      <c r="VMY85" s="2"/>
      <c r="VMZ85" s="2"/>
      <c r="VNA85" s="2"/>
      <c r="VNB85" s="2"/>
      <c r="VNC85" s="2"/>
      <c r="VND85" s="2"/>
      <c r="VNE85" s="2"/>
      <c r="VNF85" s="2"/>
      <c r="VNG85" s="2"/>
      <c r="VNH85" s="2"/>
      <c r="VNI85" s="2"/>
      <c r="VNJ85" s="2"/>
      <c r="VNK85" s="2"/>
      <c r="VNL85" s="2"/>
      <c r="VNM85" s="2"/>
      <c r="VNN85" s="2"/>
      <c r="VNO85" s="2"/>
      <c r="VNP85" s="2"/>
      <c r="VNQ85" s="2"/>
      <c r="VNR85" s="2"/>
      <c r="VNS85" s="2"/>
      <c r="VNT85" s="2"/>
      <c r="VNU85" s="2"/>
      <c r="VNV85" s="2"/>
      <c r="VNW85" s="2"/>
      <c r="VNX85" s="2"/>
      <c r="VNY85" s="2"/>
      <c r="VNZ85" s="2"/>
      <c r="VOA85" s="2"/>
      <c r="VOB85" s="2"/>
      <c r="VOC85" s="2"/>
      <c r="VOD85" s="2"/>
      <c r="VOE85" s="2"/>
      <c r="VOF85" s="2"/>
      <c r="VOG85" s="2"/>
      <c r="VOH85" s="2"/>
      <c r="VOI85" s="2"/>
      <c r="VOJ85" s="2"/>
      <c r="VOK85" s="2"/>
      <c r="VOL85" s="2"/>
      <c r="VOM85" s="2"/>
      <c r="VON85" s="2"/>
      <c r="VOO85" s="2"/>
      <c r="VOP85" s="2"/>
      <c r="VOQ85" s="2"/>
      <c r="VOR85" s="2"/>
      <c r="VOS85" s="2"/>
      <c r="VOT85" s="2"/>
      <c r="VOU85" s="2"/>
      <c r="VOV85" s="2"/>
      <c r="VOW85" s="2"/>
      <c r="VOX85" s="2"/>
      <c r="VOY85" s="2"/>
      <c r="VOZ85" s="2"/>
      <c r="VPA85" s="2"/>
      <c r="VPB85" s="2"/>
      <c r="VPC85" s="2"/>
      <c r="VPD85" s="2"/>
      <c r="VPE85" s="2"/>
      <c r="VPF85" s="2"/>
      <c r="VPG85" s="2"/>
      <c r="VPH85" s="2"/>
      <c r="VPI85" s="2"/>
      <c r="VPJ85" s="2"/>
      <c r="VPK85" s="2"/>
      <c r="VPL85" s="2"/>
      <c r="VPM85" s="2"/>
      <c r="VPN85" s="2"/>
      <c r="VPO85" s="2"/>
      <c r="VPP85" s="2"/>
      <c r="VPQ85" s="2"/>
      <c r="VPR85" s="2"/>
      <c r="VPS85" s="2"/>
      <c r="VPT85" s="2"/>
      <c r="VPU85" s="2"/>
      <c r="VPV85" s="2"/>
      <c r="VPW85" s="2"/>
      <c r="VPX85" s="2"/>
      <c r="VPY85" s="2"/>
      <c r="VPZ85" s="2"/>
      <c r="VQA85" s="2"/>
      <c r="VQB85" s="2"/>
      <c r="VQC85" s="2"/>
      <c r="VQD85" s="2"/>
      <c r="VQE85" s="2"/>
      <c r="VQF85" s="2"/>
      <c r="VQG85" s="2"/>
      <c r="VQH85" s="2"/>
      <c r="VQI85" s="2"/>
      <c r="VQJ85" s="2"/>
      <c r="VQK85" s="2"/>
      <c r="VQL85" s="2"/>
      <c r="VQM85" s="2"/>
      <c r="VQN85" s="2"/>
      <c r="VQO85" s="2"/>
      <c r="VQP85" s="2"/>
      <c r="VQQ85" s="2"/>
      <c r="VQR85" s="2"/>
      <c r="VQS85" s="2"/>
      <c r="VQT85" s="2"/>
      <c r="VQU85" s="2"/>
      <c r="VQV85" s="2"/>
      <c r="VQW85" s="2"/>
      <c r="VQX85" s="2"/>
      <c r="VQY85" s="2"/>
      <c r="VQZ85" s="2"/>
      <c r="VRA85" s="2"/>
      <c r="VRB85" s="2"/>
      <c r="VRC85" s="2"/>
      <c r="VRD85" s="2"/>
      <c r="VRE85" s="2"/>
      <c r="VRF85" s="2"/>
      <c r="VRG85" s="2"/>
      <c r="VRH85" s="2"/>
      <c r="VRI85" s="2"/>
      <c r="VRJ85" s="2"/>
      <c r="VRK85" s="2"/>
      <c r="VRL85" s="2"/>
      <c r="VRM85" s="2"/>
      <c r="VRN85" s="2"/>
      <c r="VRO85" s="2"/>
      <c r="VRP85" s="2"/>
      <c r="VRQ85" s="2"/>
      <c r="VRR85" s="2"/>
      <c r="VRS85" s="2"/>
      <c r="VRT85" s="2"/>
      <c r="VRU85" s="2"/>
      <c r="VRV85" s="2"/>
      <c r="VRW85" s="2"/>
      <c r="VRX85" s="2"/>
      <c r="VRY85" s="2"/>
      <c r="VRZ85" s="2"/>
      <c r="VSA85" s="2"/>
      <c r="VSB85" s="2"/>
      <c r="VSC85" s="2"/>
      <c r="VSD85" s="2"/>
      <c r="VSE85" s="2"/>
      <c r="VSF85" s="2"/>
      <c r="VSG85" s="2"/>
      <c r="VSH85" s="2"/>
      <c r="VSI85" s="2"/>
      <c r="VSJ85" s="2"/>
      <c r="VSK85" s="2"/>
      <c r="VSL85" s="2"/>
      <c r="VSM85" s="2"/>
      <c r="VSN85" s="2"/>
      <c r="VSO85" s="2"/>
      <c r="VSP85" s="2"/>
      <c r="VSQ85" s="2"/>
      <c r="VSR85" s="2"/>
      <c r="VSS85" s="2"/>
      <c r="VST85" s="2"/>
      <c r="VSU85" s="2"/>
      <c r="VSV85" s="2"/>
      <c r="VSW85" s="2"/>
      <c r="VSX85" s="2"/>
      <c r="VSY85" s="2"/>
      <c r="VSZ85" s="2"/>
      <c r="VTA85" s="2"/>
      <c r="VTB85" s="2"/>
      <c r="VTC85" s="2"/>
      <c r="VTD85" s="2"/>
      <c r="VTE85" s="2"/>
      <c r="VTF85" s="2"/>
      <c r="VTG85" s="2"/>
      <c r="VTH85" s="2"/>
      <c r="VTI85" s="2"/>
      <c r="VTJ85" s="2"/>
      <c r="VTK85" s="2"/>
      <c r="VTL85" s="2"/>
      <c r="VTM85" s="2"/>
      <c r="VTN85" s="2"/>
      <c r="VTO85" s="2"/>
      <c r="VTP85" s="2"/>
      <c r="VTQ85" s="2"/>
      <c r="VTR85" s="2"/>
      <c r="VTS85" s="2"/>
      <c r="VTT85" s="2"/>
      <c r="VTU85" s="2"/>
      <c r="VTV85" s="2"/>
      <c r="VTW85" s="2"/>
      <c r="VTX85" s="2"/>
      <c r="VTY85" s="2"/>
      <c r="VTZ85" s="2"/>
      <c r="VUA85" s="2"/>
      <c r="VUB85" s="2"/>
      <c r="VUC85" s="2"/>
      <c r="VUD85" s="2"/>
      <c r="VUE85" s="2"/>
      <c r="VUF85" s="2"/>
      <c r="VUG85" s="2"/>
      <c r="VUH85" s="2"/>
      <c r="VUI85" s="2"/>
      <c r="VUJ85" s="2"/>
      <c r="VUK85" s="2"/>
      <c r="VUL85" s="2"/>
      <c r="VUM85" s="2"/>
      <c r="VUN85" s="2"/>
      <c r="VUO85" s="2"/>
      <c r="VUP85" s="2"/>
      <c r="VUQ85" s="2"/>
      <c r="VUR85" s="2"/>
      <c r="VUS85" s="2"/>
      <c r="VUT85" s="2"/>
      <c r="VUU85" s="2"/>
      <c r="VUV85" s="2"/>
      <c r="VUW85" s="2"/>
      <c r="VUX85" s="2"/>
      <c r="VUY85" s="2"/>
      <c r="VUZ85" s="2"/>
      <c r="VVA85" s="2"/>
      <c r="VVB85" s="2"/>
      <c r="VVC85" s="2"/>
      <c r="VVD85" s="2"/>
      <c r="VVE85" s="2"/>
      <c r="VVF85" s="2"/>
      <c r="VVG85" s="2"/>
      <c r="VVH85" s="2"/>
      <c r="VVI85" s="2"/>
      <c r="VVJ85" s="2"/>
      <c r="VVK85" s="2"/>
      <c r="VVL85" s="2"/>
      <c r="VVM85" s="2"/>
      <c r="VVN85" s="2"/>
      <c r="VVO85" s="2"/>
      <c r="VVP85" s="2"/>
      <c r="VVQ85" s="2"/>
      <c r="VVR85" s="2"/>
      <c r="VVS85" s="2"/>
      <c r="VVT85" s="2"/>
      <c r="VVU85" s="2"/>
      <c r="VVV85" s="2"/>
      <c r="VVW85" s="2"/>
      <c r="VVX85" s="2"/>
      <c r="VVY85" s="2"/>
      <c r="VVZ85" s="2"/>
      <c r="VWA85" s="2"/>
      <c r="VWB85" s="2"/>
      <c r="VWC85" s="2"/>
      <c r="VWD85" s="2"/>
      <c r="VWE85" s="2"/>
      <c r="VWF85" s="2"/>
      <c r="VWG85" s="2"/>
      <c r="VWH85" s="2"/>
      <c r="VWI85" s="2"/>
      <c r="VWJ85" s="2"/>
      <c r="VWK85" s="2"/>
      <c r="VWL85" s="2"/>
      <c r="VWM85" s="2"/>
      <c r="VWN85" s="2"/>
      <c r="VWO85" s="2"/>
      <c r="VWP85" s="2"/>
      <c r="VWQ85" s="2"/>
      <c r="VWR85" s="2"/>
      <c r="VWS85" s="2"/>
      <c r="VWT85" s="2"/>
      <c r="VWU85" s="2"/>
      <c r="VWV85" s="2"/>
      <c r="VWW85" s="2"/>
      <c r="VWX85" s="2"/>
      <c r="VWY85" s="2"/>
      <c r="VWZ85" s="2"/>
      <c r="VXA85" s="2"/>
      <c r="VXB85" s="2"/>
      <c r="VXC85" s="2"/>
      <c r="VXD85" s="2"/>
      <c r="VXE85" s="2"/>
      <c r="VXF85" s="2"/>
      <c r="VXG85" s="2"/>
      <c r="VXH85" s="2"/>
      <c r="VXI85" s="2"/>
      <c r="VXJ85" s="2"/>
      <c r="VXK85" s="2"/>
      <c r="VXL85" s="2"/>
      <c r="VXM85" s="2"/>
      <c r="VXN85" s="2"/>
      <c r="VXO85" s="2"/>
      <c r="VXP85" s="2"/>
      <c r="VXQ85" s="2"/>
      <c r="VXR85" s="2"/>
      <c r="VXS85" s="2"/>
      <c r="VXT85" s="2"/>
      <c r="VXU85" s="2"/>
      <c r="VXV85" s="2"/>
      <c r="VXW85" s="2"/>
      <c r="VXX85" s="2"/>
      <c r="VXY85" s="2"/>
      <c r="VXZ85" s="2"/>
      <c r="VYA85" s="2"/>
      <c r="VYB85" s="2"/>
      <c r="VYC85" s="2"/>
      <c r="VYD85" s="2"/>
      <c r="VYE85" s="2"/>
      <c r="VYF85" s="2"/>
      <c r="VYG85" s="2"/>
      <c r="VYH85" s="2"/>
      <c r="VYI85" s="2"/>
      <c r="VYJ85" s="2"/>
      <c r="VYK85" s="2"/>
      <c r="VYL85" s="2"/>
      <c r="VYM85" s="2"/>
      <c r="VYN85" s="2"/>
      <c r="VYO85" s="2"/>
      <c r="VYP85" s="2"/>
      <c r="VYQ85" s="2"/>
      <c r="VYR85" s="2"/>
      <c r="VYS85" s="2"/>
      <c r="VYT85" s="2"/>
      <c r="VYU85" s="2"/>
      <c r="VYV85" s="2"/>
      <c r="VYW85" s="2"/>
      <c r="VYX85" s="2"/>
      <c r="VYY85" s="2"/>
      <c r="VYZ85" s="2"/>
      <c r="VZA85" s="2"/>
      <c r="VZB85" s="2"/>
      <c r="VZC85" s="2"/>
      <c r="VZD85" s="2"/>
      <c r="VZE85" s="2"/>
      <c r="VZF85" s="2"/>
      <c r="VZG85" s="2"/>
      <c r="VZH85" s="2"/>
      <c r="VZI85" s="2"/>
      <c r="VZJ85" s="2"/>
      <c r="VZK85" s="2"/>
      <c r="VZL85" s="2"/>
      <c r="VZM85" s="2"/>
      <c r="VZN85" s="2"/>
      <c r="VZO85" s="2"/>
      <c r="VZP85" s="2"/>
      <c r="VZQ85" s="2"/>
      <c r="VZR85" s="2"/>
      <c r="VZS85" s="2"/>
      <c r="VZT85" s="2"/>
      <c r="VZU85" s="2"/>
      <c r="VZV85" s="2"/>
      <c r="VZW85" s="2"/>
      <c r="VZX85" s="2"/>
      <c r="VZY85" s="2"/>
      <c r="VZZ85" s="2"/>
      <c r="WAA85" s="2"/>
      <c r="WAB85" s="2"/>
      <c r="WAC85" s="2"/>
      <c r="WAD85" s="2"/>
      <c r="WAE85" s="2"/>
      <c r="WAF85" s="2"/>
      <c r="WAG85" s="2"/>
      <c r="WAH85" s="2"/>
      <c r="WAI85" s="2"/>
      <c r="WAJ85" s="2"/>
      <c r="WAK85" s="2"/>
      <c r="WAL85" s="2"/>
      <c r="WAM85" s="2"/>
      <c r="WAN85" s="2"/>
      <c r="WAO85" s="2"/>
      <c r="WAP85" s="2"/>
      <c r="WAQ85" s="2"/>
      <c r="WAR85" s="2"/>
      <c r="WAS85" s="2"/>
      <c r="WAT85" s="2"/>
      <c r="WAU85" s="2"/>
      <c r="WAV85" s="2"/>
      <c r="WAW85" s="2"/>
      <c r="WAX85" s="2"/>
      <c r="WAY85" s="2"/>
      <c r="WAZ85" s="2"/>
      <c r="WBA85" s="2"/>
      <c r="WBB85" s="2"/>
      <c r="WBC85" s="2"/>
      <c r="WBD85" s="2"/>
      <c r="WBE85" s="2"/>
      <c r="WBF85" s="2"/>
      <c r="WBG85" s="2"/>
      <c r="WBH85" s="2"/>
      <c r="WBI85" s="2"/>
      <c r="WBJ85" s="2"/>
      <c r="WBK85" s="2"/>
      <c r="WBL85" s="2"/>
      <c r="WBM85" s="2"/>
      <c r="WBN85" s="2"/>
      <c r="WBO85" s="2"/>
      <c r="WBP85" s="2"/>
      <c r="WBQ85" s="2"/>
      <c r="WBR85" s="2"/>
      <c r="WBS85" s="2"/>
      <c r="WBT85" s="2"/>
      <c r="WBU85" s="2"/>
      <c r="WBV85" s="2"/>
      <c r="WBW85" s="2"/>
      <c r="WBX85" s="2"/>
      <c r="WBY85" s="2"/>
      <c r="WBZ85" s="2"/>
      <c r="WCA85" s="2"/>
      <c r="WCB85" s="2"/>
      <c r="WCC85" s="2"/>
      <c r="WCD85" s="2"/>
      <c r="WCE85" s="2"/>
      <c r="WCF85" s="2"/>
      <c r="WCG85" s="2"/>
      <c r="WCH85" s="2"/>
      <c r="WCI85" s="2"/>
      <c r="WCJ85" s="2"/>
      <c r="WCK85" s="2"/>
      <c r="WCL85" s="2"/>
      <c r="WCM85" s="2"/>
      <c r="WCN85" s="2"/>
      <c r="WCO85" s="2"/>
      <c r="WCP85" s="2"/>
      <c r="WCQ85" s="2"/>
      <c r="WCR85" s="2"/>
      <c r="WCS85" s="2"/>
      <c r="WCT85" s="2"/>
      <c r="WCU85" s="2"/>
      <c r="WCV85" s="2"/>
      <c r="WCW85" s="2"/>
      <c r="WCX85" s="2"/>
      <c r="WCY85" s="2"/>
      <c r="WCZ85" s="2"/>
      <c r="WDA85" s="2"/>
      <c r="WDB85" s="2"/>
      <c r="WDC85" s="2"/>
      <c r="WDD85" s="2"/>
      <c r="WDE85" s="2"/>
      <c r="WDF85" s="2"/>
      <c r="WDG85" s="2"/>
      <c r="WDH85" s="2"/>
      <c r="WDI85" s="2"/>
      <c r="WDJ85" s="2"/>
      <c r="WDK85" s="2"/>
      <c r="WDL85" s="2"/>
      <c r="WDM85" s="2"/>
      <c r="WDN85" s="2"/>
      <c r="WDO85" s="2"/>
      <c r="WDP85" s="2"/>
      <c r="WDQ85" s="2"/>
      <c r="WDR85" s="2"/>
      <c r="WDS85" s="2"/>
      <c r="WDT85" s="2"/>
      <c r="WDU85" s="2"/>
      <c r="WDV85" s="2"/>
      <c r="WDW85" s="2"/>
      <c r="WDX85" s="2"/>
      <c r="WDY85" s="2"/>
      <c r="WDZ85" s="2"/>
      <c r="WEA85" s="2"/>
      <c r="WEB85" s="2"/>
      <c r="WEC85" s="2"/>
      <c r="WED85" s="2"/>
      <c r="WEE85" s="2"/>
      <c r="WEF85" s="2"/>
      <c r="WEG85" s="2"/>
      <c r="WEH85" s="2"/>
      <c r="WEI85" s="2"/>
      <c r="WEJ85" s="2"/>
      <c r="WEK85" s="2"/>
      <c r="WEL85" s="2"/>
      <c r="WEM85" s="2"/>
      <c r="WEN85" s="2"/>
      <c r="WEO85" s="2"/>
      <c r="WEP85" s="2"/>
      <c r="WEQ85" s="2"/>
      <c r="WER85" s="2"/>
      <c r="WES85" s="2"/>
      <c r="WET85" s="2"/>
      <c r="WEU85" s="2"/>
      <c r="WEV85" s="2"/>
      <c r="WEW85" s="2"/>
      <c r="WEX85" s="2"/>
      <c r="WEY85" s="2"/>
      <c r="WEZ85" s="2"/>
      <c r="WFA85" s="2"/>
      <c r="WFB85" s="2"/>
      <c r="WFC85" s="2"/>
      <c r="WFD85" s="2"/>
      <c r="WFE85" s="2"/>
      <c r="WFF85" s="2"/>
      <c r="WFG85" s="2"/>
      <c r="WFH85" s="2"/>
      <c r="WFI85" s="2"/>
      <c r="WFJ85" s="2"/>
      <c r="WFK85" s="2"/>
      <c r="WFL85" s="2"/>
      <c r="WFM85" s="2"/>
      <c r="WFN85" s="2"/>
      <c r="WFO85" s="2"/>
      <c r="WFP85" s="2"/>
      <c r="WFQ85" s="2"/>
      <c r="WFR85" s="2"/>
      <c r="WFS85" s="2"/>
      <c r="WFT85" s="2"/>
      <c r="WFU85" s="2"/>
      <c r="WFV85" s="2"/>
      <c r="WFW85" s="2"/>
      <c r="WFX85" s="2"/>
      <c r="WFY85" s="2"/>
      <c r="WFZ85" s="2"/>
      <c r="WGA85" s="2"/>
      <c r="WGB85" s="2"/>
      <c r="WGC85" s="2"/>
      <c r="WGD85" s="2"/>
      <c r="WGE85" s="2"/>
      <c r="WGF85" s="2"/>
      <c r="WGG85" s="2"/>
      <c r="WGH85" s="2"/>
      <c r="WGI85" s="2"/>
      <c r="WGJ85" s="2"/>
      <c r="WGK85" s="2"/>
      <c r="WGL85" s="2"/>
      <c r="WGM85" s="2"/>
      <c r="WGN85" s="2"/>
      <c r="WGO85" s="2"/>
      <c r="WGP85" s="2"/>
      <c r="WGQ85" s="2"/>
      <c r="WGR85" s="2"/>
      <c r="WGS85" s="2"/>
      <c r="WGT85" s="2"/>
      <c r="WGU85" s="2"/>
      <c r="WGV85" s="2"/>
      <c r="WGW85" s="2"/>
      <c r="WGX85" s="2"/>
      <c r="WGY85" s="2"/>
      <c r="WGZ85" s="2"/>
      <c r="WHA85" s="2"/>
      <c r="WHB85" s="2"/>
      <c r="WHC85" s="2"/>
      <c r="WHD85" s="2"/>
      <c r="WHE85" s="2"/>
      <c r="WHF85" s="2"/>
      <c r="WHG85" s="2"/>
      <c r="WHH85" s="2"/>
      <c r="WHI85" s="2"/>
      <c r="WHJ85" s="2"/>
      <c r="WHK85" s="2"/>
      <c r="WHL85" s="2"/>
      <c r="WHM85" s="2"/>
      <c r="WHN85" s="2"/>
      <c r="WHO85" s="2"/>
      <c r="WHP85" s="2"/>
      <c r="WHQ85" s="2"/>
      <c r="WHR85" s="2"/>
      <c r="WHS85" s="2"/>
      <c r="WHT85" s="2"/>
      <c r="WHU85" s="2"/>
      <c r="WHV85" s="2"/>
      <c r="WHW85" s="2"/>
      <c r="WHX85" s="2"/>
      <c r="WHY85" s="2"/>
      <c r="WHZ85" s="2"/>
      <c r="WIA85" s="2"/>
      <c r="WIB85" s="2"/>
      <c r="WIC85" s="2"/>
      <c r="WID85" s="2"/>
      <c r="WIE85" s="2"/>
      <c r="WIF85" s="2"/>
      <c r="WIG85" s="2"/>
      <c r="WIH85" s="2"/>
      <c r="WII85" s="2"/>
      <c r="WIJ85" s="2"/>
      <c r="WIK85" s="2"/>
      <c r="WIL85" s="2"/>
      <c r="WIM85" s="2"/>
      <c r="WIN85" s="2"/>
      <c r="WIO85" s="2"/>
      <c r="WIP85" s="2"/>
      <c r="WIQ85" s="2"/>
      <c r="WIR85" s="2"/>
      <c r="WIS85" s="2"/>
      <c r="WIT85" s="2"/>
      <c r="WIU85" s="2"/>
      <c r="WIV85" s="2"/>
      <c r="WIW85" s="2"/>
      <c r="WIX85" s="2"/>
      <c r="WIY85" s="2"/>
      <c r="WIZ85" s="2"/>
      <c r="WJA85" s="2"/>
      <c r="WJB85" s="2"/>
      <c r="WJC85" s="2"/>
      <c r="WJD85" s="2"/>
      <c r="WJE85" s="2"/>
      <c r="WJF85" s="2"/>
      <c r="WJG85" s="2"/>
      <c r="WJH85" s="2"/>
      <c r="WJI85" s="2"/>
      <c r="WJJ85" s="2"/>
      <c r="WJK85" s="2"/>
      <c r="WJL85" s="2"/>
      <c r="WJM85" s="2"/>
      <c r="WJN85" s="2"/>
      <c r="WJO85" s="2"/>
      <c r="WJP85" s="2"/>
      <c r="WJQ85" s="2"/>
      <c r="WJR85" s="2"/>
      <c r="WJS85" s="2"/>
      <c r="WJT85" s="2"/>
      <c r="WJU85" s="2"/>
      <c r="WJV85" s="2"/>
      <c r="WJW85" s="2"/>
      <c r="WJX85" s="2"/>
      <c r="WJY85" s="2"/>
      <c r="WJZ85" s="2"/>
      <c r="WKA85" s="2"/>
      <c r="WKB85" s="2"/>
      <c r="WKC85" s="2"/>
      <c r="WKD85" s="2"/>
      <c r="WKE85" s="2"/>
      <c r="WKF85" s="2"/>
      <c r="WKG85" s="2"/>
      <c r="WKH85" s="2"/>
      <c r="WKI85" s="2"/>
      <c r="WKJ85" s="2"/>
      <c r="WKK85" s="2"/>
      <c r="WKL85" s="2"/>
      <c r="WKM85" s="2"/>
      <c r="WKN85" s="2"/>
      <c r="WKO85" s="2"/>
      <c r="WKP85" s="2"/>
      <c r="WKQ85" s="2"/>
      <c r="WKR85" s="2"/>
      <c r="WKS85" s="2"/>
      <c r="WKT85" s="2"/>
      <c r="WKU85" s="2"/>
      <c r="WKV85" s="2"/>
      <c r="WKW85" s="2"/>
      <c r="WKX85" s="2"/>
      <c r="WKY85" s="2"/>
      <c r="WKZ85" s="2"/>
      <c r="WLA85" s="2"/>
      <c r="WLB85" s="2"/>
      <c r="WLC85" s="2"/>
      <c r="WLD85" s="2"/>
      <c r="WLE85" s="2"/>
      <c r="WLF85" s="2"/>
      <c r="WLG85" s="2"/>
      <c r="WLH85" s="2"/>
      <c r="WLI85" s="2"/>
      <c r="WLJ85" s="2"/>
      <c r="WLK85" s="2"/>
      <c r="WLL85" s="2"/>
      <c r="WLM85" s="2"/>
      <c r="WLN85" s="2"/>
      <c r="WLO85" s="2"/>
      <c r="WLP85" s="2"/>
      <c r="WLQ85" s="2"/>
      <c r="WLR85" s="2"/>
      <c r="WLS85" s="2"/>
      <c r="WLT85" s="2"/>
      <c r="WLU85" s="2"/>
      <c r="WLV85" s="2"/>
      <c r="WLW85" s="2"/>
      <c r="WLX85" s="2"/>
      <c r="WLY85" s="2"/>
      <c r="WLZ85" s="2"/>
      <c r="WMA85" s="2"/>
      <c r="WMB85" s="2"/>
      <c r="WMC85" s="2"/>
      <c r="WMD85" s="2"/>
      <c r="WME85" s="2"/>
      <c r="WMF85" s="2"/>
      <c r="WMG85" s="2"/>
      <c r="WMH85" s="2"/>
      <c r="WMI85" s="2"/>
      <c r="WMJ85" s="2"/>
      <c r="WMK85" s="2"/>
      <c r="WML85" s="2"/>
      <c r="WMM85" s="2"/>
      <c r="WMN85" s="2"/>
      <c r="WMO85" s="2"/>
      <c r="WMP85" s="2"/>
      <c r="WMQ85" s="2"/>
      <c r="WMR85" s="2"/>
      <c r="WMS85" s="2"/>
      <c r="WMT85" s="2"/>
      <c r="WMU85" s="2"/>
      <c r="WMV85" s="2"/>
      <c r="WMW85" s="2"/>
      <c r="WMX85" s="2"/>
      <c r="WMY85" s="2"/>
      <c r="WMZ85" s="2"/>
      <c r="WNA85" s="2"/>
      <c r="WNB85" s="2"/>
      <c r="WNC85" s="2"/>
      <c r="WND85" s="2"/>
      <c r="WNE85" s="2"/>
      <c r="WNF85" s="2"/>
      <c r="WNG85" s="2"/>
      <c r="WNH85" s="2"/>
      <c r="WNI85" s="2"/>
      <c r="WNJ85" s="2"/>
      <c r="WNK85" s="2"/>
      <c r="WNL85" s="2"/>
      <c r="WNM85" s="2"/>
      <c r="WNN85" s="2"/>
      <c r="WNO85" s="2"/>
      <c r="WNP85" s="2"/>
      <c r="WNQ85" s="2"/>
      <c r="WNR85" s="2"/>
      <c r="WNS85" s="2"/>
      <c r="WNT85" s="2"/>
      <c r="WNU85" s="2"/>
      <c r="WNV85" s="2"/>
      <c r="WNW85" s="2"/>
      <c r="WNX85" s="2"/>
      <c r="WNY85" s="2"/>
      <c r="WNZ85" s="2"/>
      <c r="WOA85" s="2"/>
      <c r="WOB85" s="2"/>
      <c r="WOC85" s="2"/>
      <c r="WOD85" s="2"/>
      <c r="WOE85" s="2"/>
      <c r="WOF85" s="2"/>
      <c r="WOG85" s="2"/>
      <c r="WOH85" s="2"/>
      <c r="WOI85" s="2"/>
      <c r="WOJ85" s="2"/>
      <c r="WOK85" s="2"/>
      <c r="WOL85" s="2"/>
      <c r="WOM85" s="2"/>
      <c r="WON85" s="2"/>
      <c r="WOO85" s="2"/>
      <c r="WOP85" s="2"/>
      <c r="WOQ85" s="2"/>
      <c r="WOR85" s="2"/>
      <c r="WOS85" s="2"/>
      <c r="WOT85" s="2"/>
      <c r="WOU85" s="2"/>
      <c r="WOV85" s="2"/>
      <c r="WOW85" s="2"/>
      <c r="WOX85" s="2"/>
      <c r="WOY85" s="2"/>
      <c r="WOZ85" s="2"/>
      <c r="WPA85" s="2"/>
      <c r="WPB85" s="2"/>
      <c r="WPC85" s="2"/>
      <c r="WPD85" s="2"/>
      <c r="WPE85" s="2"/>
      <c r="WPF85" s="2"/>
      <c r="WPG85" s="2"/>
      <c r="WPH85" s="2"/>
      <c r="WPI85" s="2"/>
      <c r="WPJ85" s="2"/>
      <c r="WPK85" s="2"/>
      <c r="WPL85" s="2"/>
      <c r="WPM85" s="2"/>
      <c r="WPN85" s="2"/>
      <c r="WPO85" s="2"/>
      <c r="WPP85" s="2"/>
      <c r="WPQ85" s="2"/>
      <c r="WPR85" s="2"/>
      <c r="WPS85" s="2"/>
      <c r="WPT85" s="2"/>
      <c r="WPU85" s="2"/>
      <c r="WPV85" s="2"/>
      <c r="WPW85" s="2"/>
      <c r="WPX85" s="2"/>
      <c r="WPY85" s="2"/>
      <c r="WPZ85" s="2"/>
      <c r="WQA85" s="2"/>
      <c r="WQB85" s="2"/>
      <c r="WQC85" s="2"/>
      <c r="WQD85" s="2"/>
      <c r="WQE85" s="2"/>
      <c r="WQF85" s="2"/>
      <c r="WQG85" s="2"/>
      <c r="WQH85" s="2"/>
      <c r="WQI85" s="2"/>
      <c r="WQJ85" s="2"/>
      <c r="WQK85" s="2"/>
      <c r="WQL85" s="2"/>
      <c r="WQM85" s="2"/>
      <c r="WQN85" s="2"/>
      <c r="WQO85" s="2"/>
      <c r="WQP85" s="2"/>
      <c r="WQQ85" s="2"/>
      <c r="WQR85" s="2"/>
      <c r="WQS85" s="2"/>
      <c r="WQT85" s="2"/>
      <c r="WQU85" s="2"/>
      <c r="WQV85" s="2"/>
      <c r="WQW85" s="2"/>
      <c r="WQX85" s="2"/>
      <c r="WQY85" s="2"/>
      <c r="WQZ85" s="2"/>
      <c r="WRA85" s="2"/>
      <c r="WRB85" s="2"/>
      <c r="WRC85" s="2"/>
      <c r="WRD85" s="2"/>
      <c r="WRE85" s="2"/>
      <c r="WRF85" s="2"/>
      <c r="WRG85" s="2"/>
      <c r="WRH85" s="2"/>
      <c r="WRI85" s="2"/>
      <c r="WRJ85" s="2"/>
      <c r="WRK85" s="2"/>
      <c r="WRL85" s="2"/>
      <c r="WRM85" s="2"/>
      <c r="WRN85" s="2"/>
      <c r="WRO85" s="2"/>
      <c r="WRP85" s="2"/>
      <c r="WRQ85" s="2"/>
      <c r="WRR85" s="2"/>
      <c r="WRS85" s="2"/>
      <c r="WRT85" s="2"/>
      <c r="WRU85" s="2"/>
      <c r="WRV85" s="2"/>
      <c r="WRW85" s="2"/>
      <c r="WRX85" s="2"/>
      <c r="WRY85" s="2"/>
      <c r="WRZ85" s="2"/>
      <c r="WSA85" s="2"/>
      <c r="WSB85" s="2"/>
      <c r="WSC85" s="2"/>
      <c r="WSD85" s="2"/>
      <c r="WSE85" s="2"/>
      <c r="WSF85" s="2"/>
      <c r="WSG85" s="2"/>
      <c r="WSH85" s="2"/>
      <c r="WSI85" s="2"/>
      <c r="WSJ85" s="2"/>
      <c r="WSK85" s="2"/>
      <c r="WSL85" s="2"/>
      <c r="WSM85" s="2"/>
      <c r="WSN85" s="2"/>
      <c r="WSO85" s="2"/>
      <c r="WSP85" s="2"/>
      <c r="WSQ85" s="2"/>
      <c r="WSR85" s="2"/>
      <c r="WSS85" s="2"/>
      <c r="WST85" s="2"/>
      <c r="WSU85" s="2"/>
      <c r="WSV85" s="2"/>
      <c r="WSW85" s="2"/>
      <c r="WSX85" s="2"/>
      <c r="WSY85" s="2"/>
      <c r="WSZ85" s="2"/>
      <c r="WTA85" s="2"/>
      <c r="WTB85" s="2"/>
      <c r="WTC85" s="2"/>
      <c r="WTD85" s="2"/>
      <c r="WTE85" s="2"/>
      <c r="WTF85" s="2"/>
      <c r="WTG85" s="2"/>
      <c r="WTH85" s="2"/>
      <c r="WTI85" s="2"/>
      <c r="WTJ85" s="2"/>
      <c r="WTK85" s="2"/>
      <c r="WTL85" s="2"/>
      <c r="WTM85" s="2"/>
      <c r="WTN85" s="2"/>
      <c r="WTO85" s="2"/>
      <c r="WTP85" s="2"/>
      <c r="WTQ85" s="2"/>
      <c r="WTR85" s="2"/>
      <c r="WTS85" s="2"/>
      <c r="WTT85" s="2"/>
      <c r="WTU85" s="2"/>
      <c r="WTV85" s="2"/>
      <c r="WTW85" s="2"/>
      <c r="WTX85" s="2"/>
      <c r="WTY85" s="2"/>
      <c r="WTZ85" s="2"/>
      <c r="WUA85" s="2"/>
      <c r="WUB85" s="2"/>
      <c r="WUC85" s="2"/>
      <c r="WUD85" s="2"/>
      <c r="WUE85" s="2"/>
      <c r="WUF85" s="2"/>
      <c r="WUG85" s="2"/>
      <c r="WUH85" s="2"/>
      <c r="WUI85" s="2"/>
      <c r="WUJ85" s="2"/>
      <c r="WUK85" s="2"/>
      <c r="WUL85" s="2"/>
      <c r="WUM85" s="2"/>
      <c r="WUN85" s="2"/>
      <c r="WUO85" s="2"/>
      <c r="WUP85" s="2"/>
      <c r="WUQ85" s="2"/>
      <c r="WUR85" s="2"/>
      <c r="WUS85" s="2"/>
      <c r="WUT85" s="2"/>
      <c r="WUU85" s="2"/>
      <c r="WUV85" s="2"/>
      <c r="WUW85" s="2"/>
      <c r="WUX85" s="2"/>
      <c r="WUY85" s="2"/>
      <c r="WUZ85" s="2"/>
      <c r="WVA85" s="2"/>
      <c r="WVB85" s="2"/>
      <c r="WVC85" s="2"/>
      <c r="WVD85" s="2"/>
      <c r="WVE85" s="2"/>
      <c r="WVF85" s="2"/>
      <c r="WVG85" s="2"/>
      <c r="WVH85" s="2"/>
      <c r="WVI85" s="2"/>
      <c r="WVJ85" s="2"/>
      <c r="WVK85" s="2"/>
      <c r="WVL85" s="2"/>
      <c r="WVM85" s="2"/>
      <c r="WVN85" s="2"/>
      <c r="WVO85" s="2"/>
      <c r="WVP85" s="2"/>
      <c r="WVQ85" s="2"/>
      <c r="WVR85" s="2"/>
      <c r="WVS85" s="2"/>
      <c r="WVT85" s="2"/>
      <c r="WVU85" s="2"/>
      <c r="WVV85" s="2"/>
      <c r="WVW85" s="2"/>
      <c r="WVX85" s="2"/>
      <c r="WVY85" s="2"/>
      <c r="WVZ85" s="2"/>
      <c r="WWA85" s="2"/>
      <c r="WWB85" s="2"/>
      <c r="WWC85" s="2"/>
      <c r="WWD85" s="2"/>
      <c r="WWE85" s="2"/>
      <c r="WWF85" s="2"/>
      <c r="WWG85" s="2"/>
      <c r="WWH85" s="2"/>
      <c r="WWI85" s="2"/>
      <c r="WWJ85" s="2"/>
      <c r="WWK85" s="2"/>
      <c r="WWL85" s="2"/>
      <c r="WWM85" s="2"/>
      <c r="WWN85" s="2"/>
      <c r="WWO85" s="2"/>
      <c r="WWP85" s="2"/>
      <c r="WWQ85" s="2"/>
      <c r="WWR85" s="2"/>
      <c r="WWS85" s="2"/>
      <c r="WWT85" s="2"/>
      <c r="WWU85" s="2"/>
      <c r="WWV85" s="2"/>
      <c r="WWW85" s="2"/>
      <c r="WWX85" s="2"/>
      <c r="WWY85" s="2"/>
      <c r="WWZ85" s="2"/>
      <c r="WXA85" s="2"/>
      <c r="WXB85" s="2"/>
      <c r="WXC85" s="2"/>
      <c r="WXD85" s="2"/>
      <c r="WXE85" s="2"/>
      <c r="WXF85" s="2"/>
      <c r="WXG85" s="2"/>
      <c r="WXH85" s="2"/>
      <c r="WXI85" s="2"/>
      <c r="WXJ85" s="2"/>
      <c r="WXK85" s="2"/>
      <c r="WXL85" s="2"/>
      <c r="WXM85" s="2"/>
      <c r="WXN85" s="2"/>
      <c r="WXO85" s="2"/>
      <c r="WXP85" s="2"/>
      <c r="WXQ85" s="2"/>
      <c r="WXR85" s="2"/>
      <c r="WXS85" s="2"/>
      <c r="WXT85" s="2"/>
      <c r="WXU85" s="2"/>
      <c r="WXV85" s="2"/>
      <c r="WXW85" s="2"/>
      <c r="WXX85" s="2"/>
      <c r="WXY85" s="2"/>
      <c r="WXZ85" s="2"/>
      <c r="WYA85" s="2"/>
      <c r="WYB85" s="2"/>
      <c r="WYC85" s="2"/>
      <c r="WYD85" s="2"/>
      <c r="WYE85" s="2"/>
      <c r="WYF85" s="2"/>
      <c r="WYG85" s="2"/>
      <c r="WYH85" s="2"/>
      <c r="WYI85" s="2"/>
      <c r="WYJ85" s="2"/>
      <c r="WYK85" s="2"/>
      <c r="WYL85" s="2"/>
      <c r="WYM85" s="2"/>
      <c r="WYN85" s="2"/>
      <c r="WYO85" s="2"/>
      <c r="WYP85" s="2"/>
      <c r="WYQ85" s="2"/>
      <c r="WYR85" s="2"/>
      <c r="WYS85" s="2"/>
      <c r="WYT85" s="2"/>
      <c r="WYU85" s="2"/>
      <c r="WYV85" s="2"/>
      <c r="WYW85" s="2"/>
      <c r="WYX85" s="2"/>
      <c r="WYY85" s="2"/>
      <c r="WYZ85" s="2"/>
      <c r="WZA85" s="2"/>
      <c r="WZB85" s="2"/>
      <c r="WZC85" s="2"/>
      <c r="WZD85" s="2"/>
      <c r="WZE85" s="2"/>
      <c r="WZF85" s="2"/>
      <c r="WZG85" s="2"/>
      <c r="WZH85" s="2"/>
      <c r="WZI85" s="2"/>
      <c r="WZJ85" s="2"/>
      <c r="WZK85" s="2"/>
      <c r="WZL85" s="2"/>
      <c r="WZM85" s="2"/>
      <c r="WZN85" s="2"/>
      <c r="WZO85" s="2"/>
      <c r="WZP85" s="2"/>
      <c r="WZQ85" s="2"/>
      <c r="WZR85" s="2"/>
      <c r="WZS85" s="2"/>
      <c r="WZT85" s="2"/>
      <c r="WZU85" s="2"/>
      <c r="WZV85" s="2"/>
      <c r="WZW85" s="2"/>
      <c r="WZX85" s="2"/>
      <c r="WZY85" s="2"/>
      <c r="WZZ85" s="2"/>
      <c r="XAA85" s="2"/>
      <c r="XAB85" s="2"/>
      <c r="XAC85" s="2"/>
      <c r="XAD85" s="2"/>
      <c r="XAE85" s="2"/>
      <c r="XAF85" s="2"/>
      <c r="XAG85" s="2"/>
      <c r="XAH85" s="2"/>
      <c r="XAI85" s="2"/>
      <c r="XAJ85" s="2"/>
      <c r="XAK85" s="2"/>
      <c r="XAL85" s="2"/>
      <c r="XAM85" s="2"/>
      <c r="XAN85" s="2"/>
      <c r="XAO85" s="2"/>
      <c r="XAP85" s="2"/>
      <c r="XAQ85" s="2"/>
      <c r="XAR85" s="2"/>
      <c r="XAS85" s="2"/>
      <c r="XAT85" s="2"/>
      <c r="XAU85" s="2"/>
      <c r="XAV85" s="2"/>
      <c r="XAW85" s="2"/>
      <c r="XAX85" s="2"/>
      <c r="XAY85" s="2"/>
      <c r="XAZ85" s="2"/>
      <c r="XBA85" s="2"/>
      <c r="XBB85" s="2"/>
      <c r="XBC85" s="2"/>
      <c r="XBD85" s="2"/>
      <c r="XBE85" s="2"/>
      <c r="XBF85" s="2"/>
      <c r="XBG85" s="2"/>
      <c r="XBH85" s="2"/>
      <c r="XBI85" s="2"/>
      <c r="XBJ85" s="2"/>
      <c r="XBK85" s="2"/>
      <c r="XBL85" s="2"/>
      <c r="XBM85" s="2"/>
      <c r="XBN85" s="2"/>
      <c r="XBO85" s="2"/>
      <c r="XBP85" s="2"/>
      <c r="XBQ85" s="2"/>
      <c r="XBR85" s="2"/>
      <c r="XBS85" s="2"/>
      <c r="XBT85" s="2"/>
      <c r="XBU85" s="2"/>
      <c r="XBV85" s="2"/>
      <c r="XBW85" s="2"/>
      <c r="XBX85" s="2"/>
      <c r="XBY85" s="2"/>
      <c r="XBZ85" s="2"/>
      <c r="XCA85" s="2"/>
      <c r="XCB85" s="2"/>
      <c r="XCC85" s="2"/>
      <c r="XCD85" s="2"/>
      <c r="XCE85" s="2"/>
      <c r="XCF85" s="2"/>
      <c r="XCG85" s="2"/>
      <c r="XCH85" s="2"/>
      <c r="XCI85" s="2"/>
      <c r="XCJ85" s="2"/>
      <c r="XCK85" s="2"/>
      <c r="XCL85" s="2"/>
      <c r="XCM85" s="2"/>
      <c r="XCN85" s="2"/>
      <c r="XCO85" s="2"/>
      <c r="XCP85" s="2"/>
      <c r="XCQ85" s="2"/>
      <c r="XCR85" s="2"/>
      <c r="XCS85" s="2"/>
      <c r="XCT85" s="2"/>
      <c r="XCU85" s="2"/>
      <c r="XCV85" s="2"/>
      <c r="XCW85" s="2"/>
      <c r="XCX85" s="2"/>
      <c r="XCY85" s="2"/>
      <c r="XCZ85" s="2"/>
      <c r="XDA85" s="2"/>
      <c r="XDB85" s="2"/>
      <c r="XDC85" s="2"/>
      <c r="XDD85" s="2"/>
      <c r="XDE85" s="2"/>
      <c r="XDF85" s="2"/>
      <c r="XDG85" s="2"/>
      <c r="XDH85" s="2"/>
      <c r="XDI85" s="2"/>
      <c r="XDJ85" s="2"/>
      <c r="XDK85" s="2"/>
      <c r="XDL85" s="2"/>
      <c r="XDM85" s="2"/>
      <c r="XDN85" s="2"/>
      <c r="XDO85" s="2"/>
      <c r="XDP85" s="2"/>
      <c r="XDQ85" s="2"/>
      <c r="XDR85" s="2"/>
      <c r="XDS85" s="2"/>
      <c r="XDT85" s="2"/>
      <c r="XDU85" s="2"/>
      <c r="XDV85" s="2"/>
      <c r="XDW85" s="2"/>
      <c r="XDX85" s="2"/>
      <c r="XDY85" s="2"/>
      <c r="XDZ85" s="2"/>
      <c r="XEA85" s="2"/>
      <c r="XEB85" s="2"/>
      <c r="XEC85" s="2"/>
      <c r="XED85" s="2"/>
      <c r="XEE85" s="2"/>
      <c r="XEF85" s="2"/>
      <c r="XEG85" s="2"/>
      <c r="XEH85" s="2"/>
      <c r="XEI85" s="2"/>
      <c r="XEJ85" s="2"/>
      <c r="XEK85" s="2"/>
      <c r="XEL85" s="2"/>
      <c r="XEM85" s="2"/>
      <c r="XEN85" s="2"/>
      <c r="XEO85" s="2"/>
      <c r="XEP85" s="2"/>
      <c r="XEQ85" s="2"/>
      <c r="XER85" s="2"/>
      <c r="XES85" s="2"/>
      <c r="XET85" s="2"/>
      <c r="XEU85" s="2"/>
      <c r="XEV85" s="2"/>
      <c r="XEW85" s="2"/>
      <c r="XEX85" s="2"/>
      <c r="XEY85" s="2"/>
      <c r="XEZ85" s="2"/>
      <c r="XFA85" s="2"/>
    </row>
    <row r="86" s="2" customFormat="1" spans="10:11">
      <c r="J86" s="3"/>
      <c r="K86" s="3"/>
    </row>
    <row r="87" customFormat="1" spans="1:16381">
      <c r="A87" s="51" t="s">
        <v>137</v>
      </c>
      <c r="B87" s="51"/>
      <c r="C87" s="51"/>
      <c r="D87" s="51"/>
      <c r="E87" s="51"/>
      <c r="F87" s="51"/>
      <c r="G87" s="51"/>
      <c r="H87" s="51"/>
      <c r="I87" s="51"/>
      <c r="J87" s="3"/>
      <c r="K87" s="3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  <c r="AMM87" s="2"/>
      <c r="AMN87" s="2"/>
      <c r="AMO87" s="2"/>
      <c r="AMP87" s="2"/>
      <c r="AMQ87" s="2"/>
      <c r="AMR87" s="2"/>
      <c r="AMS87" s="2"/>
      <c r="AMT87" s="2"/>
      <c r="AMU87" s="2"/>
      <c r="AMV87" s="2"/>
      <c r="AMW87" s="2"/>
      <c r="AMX87" s="2"/>
      <c r="AMY87" s="2"/>
      <c r="AMZ87" s="2"/>
      <c r="ANA87" s="2"/>
      <c r="ANB87" s="2"/>
      <c r="ANC87" s="2"/>
      <c r="AND87" s="2"/>
      <c r="ANE87" s="2"/>
      <c r="ANF87" s="2"/>
      <c r="ANG87" s="2"/>
      <c r="ANH87" s="2"/>
      <c r="ANI87" s="2"/>
      <c r="ANJ87" s="2"/>
      <c r="ANK87" s="2"/>
      <c r="ANL87" s="2"/>
      <c r="ANM87" s="2"/>
      <c r="ANN87" s="2"/>
      <c r="ANO87" s="2"/>
      <c r="ANP87" s="2"/>
      <c r="ANQ87" s="2"/>
      <c r="ANR87" s="2"/>
      <c r="ANS87" s="2"/>
      <c r="ANT87" s="2"/>
      <c r="ANU87" s="2"/>
      <c r="ANV87" s="2"/>
      <c r="ANW87" s="2"/>
      <c r="ANX87" s="2"/>
      <c r="ANY87" s="2"/>
      <c r="ANZ87" s="2"/>
      <c r="AOA87" s="2"/>
      <c r="AOB87" s="2"/>
      <c r="AOC87" s="2"/>
      <c r="AOD87" s="2"/>
      <c r="AOE87" s="2"/>
      <c r="AOF87" s="2"/>
      <c r="AOG87" s="2"/>
      <c r="AOH87" s="2"/>
      <c r="AOI87" s="2"/>
      <c r="AOJ87" s="2"/>
      <c r="AOK87" s="2"/>
      <c r="AOL87" s="2"/>
      <c r="AOM87" s="2"/>
      <c r="AON87" s="2"/>
      <c r="AOO87" s="2"/>
      <c r="AOP87" s="2"/>
      <c r="AOQ87" s="2"/>
      <c r="AOR87" s="2"/>
      <c r="AOS87" s="2"/>
      <c r="AOT87" s="2"/>
      <c r="AOU87" s="2"/>
      <c r="AOV87" s="2"/>
      <c r="AOW87" s="2"/>
      <c r="AOX87" s="2"/>
      <c r="AOY87" s="2"/>
      <c r="AOZ87" s="2"/>
      <c r="APA87" s="2"/>
      <c r="APB87" s="2"/>
      <c r="APC87" s="2"/>
      <c r="APD87" s="2"/>
      <c r="APE87" s="2"/>
      <c r="APF87" s="2"/>
      <c r="APG87" s="2"/>
      <c r="APH87" s="2"/>
      <c r="API87" s="2"/>
      <c r="APJ87" s="2"/>
      <c r="APK87" s="2"/>
      <c r="APL87" s="2"/>
      <c r="APM87" s="2"/>
      <c r="APN87" s="2"/>
      <c r="APO87" s="2"/>
      <c r="APP87" s="2"/>
      <c r="APQ87" s="2"/>
      <c r="APR87" s="2"/>
      <c r="APS87" s="2"/>
      <c r="APT87" s="2"/>
      <c r="APU87" s="2"/>
      <c r="APV87" s="2"/>
      <c r="APW87" s="2"/>
      <c r="APX87" s="2"/>
      <c r="APY87" s="2"/>
      <c r="APZ87" s="2"/>
      <c r="AQA87" s="2"/>
      <c r="AQB87" s="2"/>
      <c r="AQC87" s="2"/>
      <c r="AQD87" s="2"/>
      <c r="AQE87" s="2"/>
      <c r="AQF87" s="2"/>
      <c r="AQG87" s="2"/>
      <c r="AQH87" s="2"/>
      <c r="AQI87" s="2"/>
      <c r="AQJ87" s="2"/>
      <c r="AQK87" s="2"/>
      <c r="AQL87" s="2"/>
      <c r="AQM87" s="2"/>
      <c r="AQN87" s="2"/>
      <c r="AQO87" s="2"/>
      <c r="AQP87" s="2"/>
      <c r="AQQ87" s="2"/>
      <c r="AQR87" s="2"/>
      <c r="AQS87" s="2"/>
      <c r="AQT87" s="2"/>
      <c r="AQU87" s="2"/>
      <c r="AQV87" s="2"/>
      <c r="AQW87" s="2"/>
      <c r="AQX87" s="2"/>
      <c r="AQY87" s="2"/>
      <c r="AQZ87" s="2"/>
      <c r="ARA87" s="2"/>
      <c r="ARB87" s="2"/>
      <c r="ARC87" s="2"/>
      <c r="ARD87" s="2"/>
      <c r="ARE87" s="2"/>
      <c r="ARF87" s="2"/>
      <c r="ARG87" s="2"/>
      <c r="ARH87" s="2"/>
      <c r="ARI87" s="2"/>
      <c r="ARJ87" s="2"/>
      <c r="ARK87" s="2"/>
      <c r="ARL87" s="2"/>
      <c r="ARM87" s="2"/>
      <c r="ARN87" s="2"/>
      <c r="ARO87" s="2"/>
      <c r="ARP87" s="2"/>
      <c r="ARQ87" s="2"/>
      <c r="ARR87" s="2"/>
      <c r="ARS87" s="2"/>
      <c r="ART87" s="2"/>
      <c r="ARU87" s="2"/>
      <c r="ARV87" s="2"/>
      <c r="ARW87" s="2"/>
      <c r="ARX87" s="2"/>
      <c r="ARY87" s="2"/>
      <c r="ARZ87" s="2"/>
      <c r="ASA87" s="2"/>
      <c r="ASB87" s="2"/>
      <c r="ASC87" s="2"/>
      <c r="ASD87" s="2"/>
      <c r="ASE87" s="2"/>
      <c r="ASF87" s="2"/>
      <c r="ASG87" s="2"/>
      <c r="ASH87" s="2"/>
      <c r="ASI87" s="2"/>
      <c r="ASJ87" s="2"/>
      <c r="ASK87" s="2"/>
      <c r="ASL87" s="2"/>
      <c r="ASM87" s="2"/>
      <c r="ASN87" s="2"/>
      <c r="ASO87" s="2"/>
      <c r="ASP87" s="2"/>
      <c r="ASQ87" s="2"/>
      <c r="ASR87" s="2"/>
      <c r="ASS87" s="2"/>
      <c r="AST87" s="2"/>
      <c r="ASU87" s="2"/>
      <c r="ASV87" s="2"/>
      <c r="ASW87" s="2"/>
      <c r="ASX87" s="2"/>
      <c r="ASY87" s="2"/>
      <c r="ASZ87" s="2"/>
      <c r="ATA87" s="2"/>
      <c r="ATB87" s="2"/>
      <c r="ATC87" s="2"/>
      <c r="ATD87" s="2"/>
      <c r="ATE87" s="2"/>
      <c r="ATF87" s="2"/>
      <c r="ATG87" s="2"/>
      <c r="ATH87" s="2"/>
      <c r="ATI87" s="2"/>
      <c r="ATJ87" s="2"/>
      <c r="ATK87" s="2"/>
      <c r="ATL87" s="2"/>
      <c r="ATM87" s="2"/>
      <c r="ATN87" s="2"/>
      <c r="ATO87" s="2"/>
      <c r="ATP87" s="2"/>
      <c r="ATQ87" s="2"/>
      <c r="ATR87" s="2"/>
      <c r="ATS87" s="2"/>
      <c r="ATT87" s="2"/>
      <c r="ATU87" s="2"/>
      <c r="ATV87" s="2"/>
      <c r="ATW87" s="2"/>
      <c r="ATX87" s="2"/>
      <c r="ATY87" s="2"/>
      <c r="ATZ87" s="2"/>
      <c r="AUA87" s="2"/>
      <c r="AUB87" s="2"/>
      <c r="AUC87" s="2"/>
      <c r="AUD87" s="2"/>
      <c r="AUE87" s="2"/>
      <c r="AUF87" s="2"/>
      <c r="AUG87" s="2"/>
      <c r="AUH87" s="2"/>
      <c r="AUI87" s="2"/>
      <c r="AUJ87" s="2"/>
      <c r="AUK87" s="2"/>
      <c r="AUL87" s="2"/>
      <c r="AUM87" s="2"/>
      <c r="AUN87" s="2"/>
      <c r="AUO87" s="2"/>
      <c r="AUP87" s="2"/>
      <c r="AUQ87" s="2"/>
      <c r="AUR87" s="2"/>
      <c r="AUS87" s="2"/>
      <c r="AUT87" s="2"/>
      <c r="AUU87" s="2"/>
      <c r="AUV87" s="2"/>
      <c r="AUW87" s="2"/>
      <c r="AUX87" s="2"/>
      <c r="AUY87" s="2"/>
      <c r="AUZ87" s="2"/>
      <c r="AVA87" s="2"/>
      <c r="AVB87" s="2"/>
      <c r="AVC87" s="2"/>
      <c r="AVD87" s="2"/>
      <c r="AVE87" s="2"/>
      <c r="AVF87" s="2"/>
      <c r="AVG87" s="2"/>
      <c r="AVH87" s="2"/>
      <c r="AVI87" s="2"/>
      <c r="AVJ87" s="2"/>
      <c r="AVK87" s="2"/>
      <c r="AVL87" s="2"/>
      <c r="AVM87" s="2"/>
      <c r="AVN87" s="2"/>
      <c r="AVO87" s="2"/>
      <c r="AVP87" s="2"/>
      <c r="AVQ87" s="2"/>
      <c r="AVR87" s="2"/>
      <c r="AVS87" s="2"/>
      <c r="AVT87" s="2"/>
      <c r="AVU87" s="2"/>
      <c r="AVV87" s="2"/>
      <c r="AVW87" s="2"/>
      <c r="AVX87" s="2"/>
      <c r="AVY87" s="2"/>
      <c r="AVZ87" s="2"/>
      <c r="AWA87" s="2"/>
      <c r="AWB87" s="2"/>
      <c r="AWC87" s="2"/>
      <c r="AWD87" s="2"/>
      <c r="AWE87" s="2"/>
      <c r="AWF87" s="2"/>
      <c r="AWG87" s="2"/>
      <c r="AWH87" s="2"/>
      <c r="AWI87" s="2"/>
      <c r="AWJ87" s="2"/>
      <c r="AWK87" s="2"/>
      <c r="AWL87" s="2"/>
      <c r="AWM87" s="2"/>
      <c r="AWN87" s="2"/>
      <c r="AWO87" s="2"/>
      <c r="AWP87" s="2"/>
      <c r="AWQ87" s="2"/>
      <c r="AWR87" s="2"/>
      <c r="AWS87" s="2"/>
      <c r="AWT87" s="2"/>
      <c r="AWU87" s="2"/>
      <c r="AWV87" s="2"/>
      <c r="AWW87" s="2"/>
      <c r="AWX87" s="2"/>
      <c r="AWY87" s="2"/>
      <c r="AWZ87" s="2"/>
      <c r="AXA87" s="2"/>
      <c r="AXB87" s="2"/>
      <c r="AXC87" s="2"/>
      <c r="AXD87" s="2"/>
      <c r="AXE87" s="2"/>
      <c r="AXF87" s="2"/>
      <c r="AXG87" s="2"/>
      <c r="AXH87" s="2"/>
      <c r="AXI87" s="2"/>
      <c r="AXJ87" s="2"/>
      <c r="AXK87" s="2"/>
      <c r="AXL87" s="2"/>
      <c r="AXM87" s="2"/>
      <c r="AXN87" s="2"/>
      <c r="AXO87" s="2"/>
      <c r="AXP87" s="2"/>
      <c r="AXQ87" s="2"/>
      <c r="AXR87" s="2"/>
      <c r="AXS87" s="2"/>
      <c r="AXT87" s="2"/>
      <c r="AXU87" s="2"/>
      <c r="AXV87" s="2"/>
      <c r="AXW87" s="2"/>
      <c r="AXX87" s="2"/>
      <c r="AXY87" s="2"/>
      <c r="AXZ87" s="2"/>
      <c r="AYA87" s="2"/>
      <c r="AYB87" s="2"/>
      <c r="AYC87" s="2"/>
      <c r="AYD87" s="2"/>
      <c r="AYE87" s="2"/>
      <c r="AYF87" s="2"/>
      <c r="AYG87" s="2"/>
      <c r="AYH87" s="2"/>
      <c r="AYI87" s="2"/>
      <c r="AYJ87" s="2"/>
      <c r="AYK87" s="2"/>
      <c r="AYL87" s="2"/>
      <c r="AYM87" s="2"/>
      <c r="AYN87" s="2"/>
      <c r="AYO87" s="2"/>
      <c r="AYP87" s="2"/>
      <c r="AYQ87" s="2"/>
      <c r="AYR87" s="2"/>
      <c r="AYS87" s="2"/>
      <c r="AYT87" s="2"/>
      <c r="AYU87" s="2"/>
      <c r="AYV87" s="2"/>
      <c r="AYW87" s="2"/>
      <c r="AYX87" s="2"/>
      <c r="AYY87" s="2"/>
      <c r="AYZ87" s="2"/>
      <c r="AZA87" s="2"/>
      <c r="AZB87" s="2"/>
      <c r="AZC87" s="2"/>
      <c r="AZD87" s="2"/>
      <c r="AZE87" s="2"/>
      <c r="AZF87" s="2"/>
      <c r="AZG87" s="2"/>
      <c r="AZH87" s="2"/>
      <c r="AZI87" s="2"/>
      <c r="AZJ87" s="2"/>
      <c r="AZK87" s="2"/>
      <c r="AZL87" s="2"/>
      <c r="AZM87" s="2"/>
      <c r="AZN87" s="2"/>
      <c r="AZO87" s="2"/>
      <c r="AZP87" s="2"/>
      <c r="AZQ87" s="2"/>
      <c r="AZR87" s="2"/>
      <c r="AZS87" s="2"/>
      <c r="AZT87" s="2"/>
      <c r="AZU87" s="2"/>
      <c r="AZV87" s="2"/>
      <c r="AZW87" s="2"/>
      <c r="AZX87" s="2"/>
      <c r="AZY87" s="2"/>
      <c r="AZZ87" s="2"/>
      <c r="BAA87" s="2"/>
      <c r="BAB87" s="2"/>
      <c r="BAC87" s="2"/>
      <c r="BAD87" s="2"/>
      <c r="BAE87" s="2"/>
      <c r="BAF87" s="2"/>
      <c r="BAG87" s="2"/>
      <c r="BAH87" s="2"/>
      <c r="BAI87" s="2"/>
      <c r="BAJ87" s="2"/>
      <c r="BAK87" s="2"/>
      <c r="BAL87" s="2"/>
      <c r="BAM87" s="2"/>
      <c r="BAN87" s="2"/>
      <c r="BAO87" s="2"/>
      <c r="BAP87" s="2"/>
      <c r="BAQ87" s="2"/>
      <c r="BAR87" s="2"/>
      <c r="BAS87" s="2"/>
      <c r="BAT87" s="2"/>
      <c r="BAU87" s="2"/>
      <c r="BAV87" s="2"/>
      <c r="BAW87" s="2"/>
      <c r="BAX87" s="2"/>
      <c r="BAY87" s="2"/>
      <c r="BAZ87" s="2"/>
      <c r="BBA87" s="2"/>
      <c r="BBB87" s="2"/>
      <c r="BBC87" s="2"/>
      <c r="BBD87" s="2"/>
      <c r="BBE87" s="2"/>
      <c r="BBF87" s="2"/>
      <c r="BBG87" s="2"/>
      <c r="BBH87" s="2"/>
      <c r="BBI87" s="2"/>
      <c r="BBJ87" s="2"/>
      <c r="BBK87" s="2"/>
      <c r="BBL87" s="2"/>
      <c r="BBM87" s="2"/>
      <c r="BBN87" s="2"/>
      <c r="BBO87" s="2"/>
      <c r="BBP87" s="2"/>
      <c r="BBQ87" s="2"/>
      <c r="BBR87" s="2"/>
      <c r="BBS87" s="2"/>
      <c r="BBT87" s="2"/>
      <c r="BBU87" s="2"/>
      <c r="BBV87" s="2"/>
      <c r="BBW87" s="2"/>
      <c r="BBX87" s="2"/>
      <c r="BBY87" s="2"/>
      <c r="BBZ87" s="2"/>
      <c r="BCA87" s="2"/>
      <c r="BCB87" s="2"/>
      <c r="BCC87" s="2"/>
      <c r="BCD87" s="2"/>
      <c r="BCE87" s="2"/>
      <c r="BCF87" s="2"/>
      <c r="BCG87" s="2"/>
      <c r="BCH87" s="2"/>
      <c r="BCI87" s="2"/>
      <c r="BCJ87" s="2"/>
      <c r="BCK87" s="2"/>
      <c r="BCL87" s="2"/>
      <c r="BCM87" s="2"/>
      <c r="BCN87" s="2"/>
      <c r="BCO87" s="2"/>
      <c r="BCP87" s="2"/>
      <c r="BCQ87" s="2"/>
      <c r="BCR87" s="2"/>
      <c r="BCS87" s="2"/>
      <c r="BCT87" s="2"/>
      <c r="BCU87" s="2"/>
      <c r="BCV87" s="2"/>
      <c r="BCW87" s="2"/>
      <c r="BCX87" s="2"/>
      <c r="BCY87" s="2"/>
      <c r="BCZ87" s="2"/>
      <c r="BDA87" s="2"/>
      <c r="BDB87" s="2"/>
      <c r="BDC87" s="2"/>
      <c r="BDD87" s="2"/>
      <c r="BDE87" s="2"/>
      <c r="BDF87" s="2"/>
      <c r="BDG87" s="2"/>
      <c r="BDH87" s="2"/>
      <c r="BDI87" s="2"/>
      <c r="BDJ87" s="2"/>
      <c r="BDK87" s="2"/>
      <c r="BDL87" s="2"/>
      <c r="BDM87" s="2"/>
      <c r="BDN87" s="2"/>
      <c r="BDO87" s="2"/>
      <c r="BDP87" s="2"/>
      <c r="BDQ87" s="2"/>
      <c r="BDR87" s="2"/>
      <c r="BDS87" s="2"/>
      <c r="BDT87" s="2"/>
      <c r="BDU87" s="2"/>
      <c r="BDV87" s="2"/>
      <c r="BDW87" s="2"/>
      <c r="BDX87" s="2"/>
      <c r="BDY87" s="2"/>
      <c r="BDZ87" s="2"/>
      <c r="BEA87" s="2"/>
      <c r="BEB87" s="2"/>
      <c r="BEC87" s="2"/>
      <c r="BED87" s="2"/>
      <c r="BEE87" s="2"/>
      <c r="BEF87" s="2"/>
      <c r="BEG87" s="2"/>
      <c r="BEH87" s="2"/>
      <c r="BEI87" s="2"/>
      <c r="BEJ87" s="2"/>
      <c r="BEK87" s="2"/>
      <c r="BEL87" s="2"/>
      <c r="BEM87" s="2"/>
      <c r="BEN87" s="2"/>
      <c r="BEO87" s="2"/>
      <c r="BEP87" s="2"/>
      <c r="BEQ87" s="2"/>
      <c r="BER87" s="2"/>
      <c r="BES87" s="2"/>
      <c r="BET87" s="2"/>
      <c r="BEU87" s="2"/>
      <c r="BEV87" s="2"/>
      <c r="BEW87" s="2"/>
      <c r="BEX87" s="2"/>
      <c r="BEY87" s="2"/>
      <c r="BEZ87" s="2"/>
      <c r="BFA87" s="2"/>
      <c r="BFB87" s="2"/>
      <c r="BFC87" s="2"/>
      <c r="BFD87" s="2"/>
      <c r="BFE87" s="2"/>
      <c r="BFF87" s="2"/>
      <c r="BFG87" s="2"/>
      <c r="BFH87" s="2"/>
      <c r="BFI87" s="2"/>
      <c r="BFJ87" s="2"/>
      <c r="BFK87" s="2"/>
      <c r="BFL87" s="2"/>
      <c r="BFM87" s="2"/>
      <c r="BFN87" s="2"/>
      <c r="BFO87" s="2"/>
      <c r="BFP87" s="2"/>
      <c r="BFQ87" s="2"/>
      <c r="BFR87" s="2"/>
      <c r="BFS87" s="2"/>
      <c r="BFT87" s="2"/>
      <c r="BFU87" s="2"/>
      <c r="BFV87" s="2"/>
      <c r="BFW87" s="2"/>
      <c r="BFX87" s="2"/>
      <c r="BFY87" s="2"/>
      <c r="BFZ87" s="2"/>
      <c r="BGA87" s="2"/>
      <c r="BGB87" s="2"/>
      <c r="BGC87" s="2"/>
      <c r="BGD87" s="2"/>
      <c r="BGE87" s="2"/>
      <c r="BGF87" s="2"/>
      <c r="BGG87" s="2"/>
      <c r="BGH87" s="2"/>
      <c r="BGI87" s="2"/>
      <c r="BGJ87" s="2"/>
      <c r="BGK87" s="2"/>
      <c r="BGL87" s="2"/>
      <c r="BGM87" s="2"/>
      <c r="BGN87" s="2"/>
      <c r="BGO87" s="2"/>
      <c r="BGP87" s="2"/>
      <c r="BGQ87" s="2"/>
      <c r="BGR87" s="2"/>
      <c r="BGS87" s="2"/>
      <c r="BGT87" s="2"/>
      <c r="BGU87" s="2"/>
      <c r="BGV87" s="2"/>
      <c r="BGW87" s="2"/>
      <c r="BGX87" s="2"/>
      <c r="BGY87" s="2"/>
      <c r="BGZ87" s="2"/>
      <c r="BHA87" s="2"/>
      <c r="BHB87" s="2"/>
      <c r="BHC87" s="2"/>
      <c r="BHD87" s="2"/>
      <c r="BHE87" s="2"/>
      <c r="BHF87" s="2"/>
      <c r="BHG87" s="2"/>
      <c r="BHH87" s="2"/>
      <c r="BHI87" s="2"/>
      <c r="BHJ87" s="2"/>
      <c r="BHK87" s="2"/>
      <c r="BHL87" s="2"/>
      <c r="BHM87" s="2"/>
      <c r="BHN87" s="2"/>
      <c r="BHO87" s="2"/>
      <c r="BHP87" s="2"/>
      <c r="BHQ87" s="2"/>
      <c r="BHR87" s="2"/>
      <c r="BHS87" s="2"/>
      <c r="BHT87" s="2"/>
      <c r="BHU87" s="2"/>
      <c r="BHV87" s="2"/>
      <c r="BHW87" s="2"/>
      <c r="BHX87" s="2"/>
      <c r="BHY87" s="2"/>
      <c r="BHZ87" s="2"/>
      <c r="BIA87" s="2"/>
      <c r="BIB87" s="2"/>
      <c r="BIC87" s="2"/>
      <c r="BID87" s="2"/>
      <c r="BIE87" s="2"/>
      <c r="BIF87" s="2"/>
      <c r="BIG87" s="2"/>
      <c r="BIH87" s="2"/>
      <c r="BII87" s="2"/>
      <c r="BIJ87" s="2"/>
      <c r="BIK87" s="2"/>
      <c r="BIL87" s="2"/>
      <c r="BIM87" s="2"/>
      <c r="BIN87" s="2"/>
      <c r="BIO87" s="2"/>
      <c r="BIP87" s="2"/>
      <c r="BIQ87" s="2"/>
      <c r="BIR87" s="2"/>
      <c r="BIS87" s="2"/>
      <c r="BIT87" s="2"/>
      <c r="BIU87" s="2"/>
      <c r="BIV87" s="2"/>
      <c r="BIW87" s="2"/>
      <c r="BIX87" s="2"/>
      <c r="BIY87" s="2"/>
      <c r="BIZ87" s="2"/>
      <c r="BJA87" s="2"/>
      <c r="BJB87" s="2"/>
      <c r="BJC87" s="2"/>
      <c r="BJD87" s="2"/>
      <c r="BJE87" s="2"/>
      <c r="BJF87" s="2"/>
      <c r="BJG87" s="2"/>
      <c r="BJH87" s="2"/>
      <c r="BJI87" s="2"/>
      <c r="BJJ87" s="2"/>
      <c r="BJK87" s="2"/>
      <c r="BJL87" s="2"/>
      <c r="BJM87" s="2"/>
      <c r="BJN87" s="2"/>
      <c r="BJO87" s="2"/>
      <c r="BJP87" s="2"/>
      <c r="BJQ87" s="2"/>
      <c r="BJR87" s="2"/>
      <c r="BJS87" s="2"/>
      <c r="BJT87" s="2"/>
      <c r="BJU87" s="2"/>
      <c r="BJV87" s="2"/>
      <c r="BJW87" s="2"/>
      <c r="BJX87" s="2"/>
      <c r="BJY87" s="2"/>
      <c r="BJZ87" s="2"/>
      <c r="BKA87" s="2"/>
      <c r="BKB87" s="2"/>
      <c r="BKC87" s="2"/>
      <c r="BKD87" s="2"/>
      <c r="BKE87" s="2"/>
      <c r="BKF87" s="2"/>
      <c r="BKG87" s="2"/>
      <c r="BKH87" s="2"/>
      <c r="BKI87" s="2"/>
      <c r="BKJ87" s="2"/>
      <c r="BKK87" s="2"/>
      <c r="BKL87" s="2"/>
      <c r="BKM87" s="2"/>
      <c r="BKN87" s="2"/>
      <c r="BKO87" s="2"/>
      <c r="BKP87" s="2"/>
      <c r="BKQ87" s="2"/>
      <c r="BKR87" s="2"/>
      <c r="BKS87" s="2"/>
      <c r="BKT87" s="2"/>
      <c r="BKU87" s="2"/>
      <c r="BKV87" s="2"/>
      <c r="BKW87" s="2"/>
      <c r="BKX87" s="2"/>
      <c r="BKY87" s="2"/>
      <c r="BKZ87" s="2"/>
      <c r="BLA87" s="2"/>
      <c r="BLB87" s="2"/>
      <c r="BLC87" s="2"/>
      <c r="BLD87" s="2"/>
      <c r="BLE87" s="2"/>
      <c r="BLF87" s="2"/>
      <c r="BLG87" s="2"/>
      <c r="BLH87" s="2"/>
      <c r="BLI87" s="2"/>
      <c r="BLJ87" s="2"/>
      <c r="BLK87" s="2"/>
      <c r="BLL87" s="2"/>
      <c r="BLM87" s="2"/>
      <c r="BLN87" s="2"/>
      <c r="BLO87" s="2"/>
      <c r="BLP87" s="2"/>
      <c r="BLQ87" s="2"/>
      <c r="BLR87" s="2"/>
      <c r="BLS87" s="2"/>
      <c r="BLT87" s="2"/>
      <c r="BLU87" s="2"/>
      <c r="BLV87" s="2"/>
      <c r="BLW87" s="2"/>
      <c r="BLX87" s="2"/>
      <c r="BLY87" s="2"/>
      <c r="BLZ87" s="2"/>
      <c r="BMA87" s="2"/>
      <c r="BMB87" s="2"/>
      <c r="BMC87" s="2"/>
      <c r="BMD87" s="2"/>
      <c r="BME87" s="2"/>
      <c r="BMF87" s="2"/>
      <c r="BMG87" s="2"/>
      <c r="BMH87" s="2"/>
      <c r="BMI87" s="2"/>
      <c r="BMJ87" s="2"/>
      <c r="BMK87" s="2"/>
      <c r="BML87" s="2"/>
      <c r="BMM87" s="2"/>
      <c r="BMN87" s="2"/>
      <c r="BMO87" s="2"/>
      <c r="BMP87" s="2"/>
      <c r="BMQ87" s="2"/>
      <c r="BMR87" s="2"/>
      <c r="BMS87" s="2"/>
      <c r="BMT87" s="2"/>
      <c r="BMU87" s="2"/>
      <c r="BMV87" s="2"/>
      <c r="BMW87" s="2"/>
      <c r="BMX87" s="2"/>
      <c r="BMY87" s="2"/>
      <c r="BMZ87" s="2"/>
      <c r="BNA87" s="2"/>
      <c r="BNB87" s="2"/>
      <c r="BNC87" s="2"/>
      <c r="BND87" s="2"/>
      <c r="BNE87" s="2"/>
      <c r="BNF87" s="2"/>
      <c r="BNG87" s="2"/>
      <c r="BNH87" s="2"/>
      <c r="BNI87" s="2"/>
      <c r="BNJ87" s="2"/>
      <c r="BNK87" s="2"/>
      <c r="BNL87" s="2"/>
      <c r="BNM87" s="2"/>
      <c r="BNN87" s="2"/>
      <c r="BNO87" s="2"/>
      <c r="BNP87" s="2"/>
      <c r="BNQ87" s="2"/>
      <c r="BNR87" s="2"/>
      <c r="BNS87" s="2"/>
      <c r="BNT87" s="2"/>
      <c r="BNU87" s="2"/>
      <c r="BNV87" s="2"/>
      <c r="BNW87" s="2"/>
      <c r="BNX87" s="2"/>
      <c r="BNY87" s="2"/>
      <c r="BNZ87" s="2"/>
      <c r="BOA87" s="2"/>
      <c r="BOB87" s="2"/>
      <c r="BOC87" s="2"/>
      <c r="BOD87" s="2"/>
      <c r="BOE87" s="2"/>
      <c r="BOF87" s="2"/>
      <c r="BOG87" s="2"/>
      <c r="BOH87" s="2"/>
      <c r="BOI87" s="2"/>
      <c r="BOJ87" s="2"/>
      <c r="BOK87" s="2"/>
      <c r="BOL87" s="2"/>
      <c r="BOM87" s="2"/>
      <c r="BON87" s="2"/>
      <c r="BOO87" s="2"/>
      <c r="BOP87" s="2"/>
      <c r="BOQ87" s="2"/>
      <c r="BOR87" s="2"/>
      <c r="BOS87" s="2"/>
      <c r="BOT87" s="2"/>
      <c r="BOU87" s="2"/>
      <c r="BOV87" s="2"/>
      <c r="BOW87" s="2"/>
      <c r="BOX87" s="2"/>
      <c r="BOY87" s="2"/>
      <c r="BOZ87" s="2"/>
      <c r="BPA87" s="2"/>
      <c r="BPB87" s="2"/>
      <c r="BPC87" s="2"/>
      <c r="BPD87" s="2"/>
      <c r="BPE87" s="2"/>
      <c r="BPF87" s="2"/>
      <c r="BPG87" s="2"/>
      <c r="BPH87" s="2"/>
      <c r="BPI87" s="2"/>
      <c r="BPJ87" s="2"/>
      <c r="BPK87" s="2"/>
      <c r="BPL87" s="2"/>
      <c r="BPM87" s="2"/>
      <c r="BPN87" s="2"/>
      <c r="BPO87" s="2"/>
      <c r="BPP87" s="2"/>
      <c r="BPQ87" s="2"/>
      <c r="BPR87" s="2"/>
      <c r="BPS87" s="2"/>
      <c r="BPT87" s="2"/>
      <c r="BPU87" s="2"/>
      <c r="BPV87" s="2"/>
      <c r="BPW87" s="2"/>
      <c r="BPX87" s="2"/>
      <c r="BPY87" s="2"/>
      <c r="BPZ87" s="2"/>
      <c r="BQA87" s="2"/>
      <c r="BQB87" s="2"/>
      <c r="BQC87" s="2"/>
      <c r="BQD87" s="2"/>
      <c r="BQE87" s="2"/>
      <c r="BQF87" s="2"/>
      <c r="BQG87" s="2"/>
      <c r="BQH87" s="2"/>
      <c r="BQI87" s="2"/>
      <c r="BQJ87" s="2"/>
      <c r="BQK87" s="2"/>
      <c r="BQL87" s="2"/>
      <c r="BQM87" s="2"/>
      <c r="BQN87" s="2"/>
      <c r="BQO87" s="2"/>
      <c r="BQP87" s="2"/>
      <c r="BQQ87" s="2"/>
      <c r="BQR87" s="2"/>
      <c r="BQS87" s="2"/>
      <c r="BQT87" s="2"/>
      <c r="BQU87" s="2"/>
      <c r="BQV87" s="2"/>
      <c r="BQW87" s="2"/>
      <c r="BQX87" s="2"/>
      <c r="BQY87" s="2"/>
      <c r="BQZ87" s="2"/>
      <c r="BRA87" s="2"/>
      <c r="BRB87" s="2"/>
      <c r="BRC87" s="2"/>
      <c r="BRD87" s="2"/>
      <c r="BRE87" s="2"/>
      <c r="BRF87" s="2"/>
      <c r="BRG87" s="2"/>
      <c r="BRH87" s="2"/>
      <c r="BRI87" s="2"/>
      <c r="BRJ87" s="2"/>
      <c r="BRK87" s="2"/>
      <c r="BRL87" s="2"/>
      <c r="BRM87" s="2"/>
      <c r="BRN87" s="2"/>
      <c r="BRO87" s="2"/>
      <c r="BRP87" s="2"/>
      <c r="BRQ87" s="2"/>
      <c r="BRR87" s="2"/>
      <c r="BRS87" s="2"/>
      <c r="BRT87" s="2"/>
      <c r="BRU87" s="2"/>
      <c r="BRV87" s="2"/>
      <c r="BRW87" s="2"/>
      <c r="BRX87" s="2"/>
      <c r="BRY87" s="2"/>
      <c r="BRZ87" s="2"/>
      <c r="BSA87" s="2"/>
      <c r="BSB87" s="2"/>
      <c r="BSC87" s="2"/>
      <c r="BSD87" s="2"/>
      <c r="BSE87" s="2"/>
      <c r="BSF87" s="2"/>
      <c r="BSG87" s="2"/>
      <c r="BSH87" s="2"/>
      <c r="BSI87" s="2"/>
      <c r="BSJ87" s="2"/>
      <c r="BSK87" s="2"/>
      <c r="BSL87" s="2"/>
      <c r="BSM87" s="2"/>
      <c r="BSN87" s="2"/>
      <c r="BSO87" s="2"/>
      <c r="BSP87" s="2"/>
      <c r="BSQ87" s="2"/>
      <c r="BSR87" s="2"/>
      <c r="BSS87" s="2"/>
      <c r="BST87" s="2"/>
      <c r="BSU87" s="2"/>
      <c r="BSV87" s="2"/>
      <c r="BSW87" s="2"/>
      <c r="BSX87" s="2"/>
      <c r="BSY87" s="2"/>
      <c r="BSZ87" s="2"/>
      <c r="BTA87" s="2"/>
      <c r="BTB87" s="2"/>
      <c r="BTC87" s="2"/>
      <c r="BTD87" s="2"/>
      <c r="BTE87" s="2"/>
      <c r="BTF87" s="2"/>
      <c r="BTG87" s="2"/>
      <c r="BTH87" s="2"/>
      <c r="BTI87" s="2"/>
      <c r="BTJ87" s="2"/>
      <c r="BTK87" s="2"/>
      <c r="BTL87" s="2"/>
      <c r="BTM87" s="2"/>
      <c r="BTN87" s="2"/>
      <c r="BTO87" s="2"/>
      <c r="BTP87" s="2"/>
      <c r="BTQ87" s="2"/>
      <c r="BTR87" s="2"/>
      <c r="BTS87" s="2"/>
      <c r="BTT87" s="2"/>
      <c r="BTU87" s="2"/>
      <c r="BTV87" s="2"/>
      <c r="BTW87" s="2"/>
      <c r="BTX87" s="2"/>
      <c r="BTY87" s="2"/>
      <c r="BTZ87" s="2"/>
      <c r="BUA87" s="2"/>
      <c r="BUB87" s="2"/>
      <c r="BUC87" s="2"/>
      <c r="BUD87" s="2"/>
      <c r="BUE87" s="2"/>
      <c r="BUF87" s="2"/>
      <c r="BUG87" s="2"/>
      <c r="BUH87" s="2"/>
      <c r="BUI87" s="2"/>
      <c r="BUJ87" s="2"/>
      <c r="BUK87" s="2"/>
      <c r="BUL87" s="2"/>
      <c r="BUM87" s="2"/>
      <c r="BUN87" s="2"/>
      <c r="BUO87" s="2"/>
      <c r="BUP87" s="2"/>
      <c r="BUQ87" s="2"/>
      <c r="BUR87" s="2"/>
      <c r="BUS87" s="2"/>
      <c r="BUT87" s="2"/>
      <c r="BUU87" s="2"/>
      <c r="BUV87" s="2"/>
      <c r="BUW87" s="2"/>
      <c r="BUX87" s="2"/>
      <c r="BUY87" s="2"/>
      <c r="BUZ87" s="2"/>
      <c r="BVA87" s="2"/>
      <c r="BVB87" s="2"/>
      <c r="BVC87" s="2"/>
      <c r="BVD87" s="2"/>
      <c r="BVE87" s="2"/>
      <c r="BVF87" s="2"/>
      <c r="BVG87" s="2"/>
      <c r="BVH87" s="2"/>
      <c r="BVI87" s="2"/>
      <c r="BVJ87" s="2"/>
      <c r="BVK87" s="2"/>
      <c r="BVL87" s="2"/>
      <c r="BVM87" s="2"/>
      <c r="BVN87" s="2"/>
      <c r="BVO87" s="2"/>
      <c r="BVP87" s="2"/>
      <c r="BVQ87" s="2"/>
      <c r="BVR87" s="2"/>
      <c r="BVS87" s="2"/>
      <c r="BVT87" s="2"/>
      <c r="BVU87" s="2"/>
      <c r="BVV87" s="2"/>
      <c r="BVW87" s="2"/>
      <c r="BVX87" s="2"/>
      <c r="BVY87" s="2"/>
      <c r="BVZ87" s="2"/>
      <c r="BWA87" s="2"/>
      <c r="BWB87" s="2"/>
      <c r="BWC87" s="2"/>
      <c r="BWD87" s="2"/>
      <c r="BWE87" s="2"/>
      <c r="BWF87" s="2"/>
      <c r="BWG87" s="2"/>
      <c r="BWH87" s="2"/>
      <c r="BWI87" s="2"/>
      <c r="BWJ87" s="2"/>
      <c r="BWK87" s="2"/>
      <c r="BWL87" s="2"/>
      <c r="BWM87" s="2"/>
      <c r="BWN87" s="2"/>
      <c r="BWO87" s="2"/>
      <c r="BWP87" s="2"/>
      <c r="BWQ87" s="2"/>
      <c r="BWR87" s="2"/>
      <c r="BWS87" s="2"/>
      <c r="BWT87" s="2"/>
      <c r="BWU87" s="2"/>
      <c r="BWV87" s="2"/>
      <c r="BWW87" s="2"/>
      <c r="BWX87" s="2"/>
      <c r="BWY87" s="2"/>
      <c r="BWZ87" s="2"/>
      <c r="BXA87" s="2"/>
      <c r="BXB87" s="2"/>
      <c r="BXC87" s="2"/>
      <c r="BXD87" s="2"/>
      <c r="BXE87" s="2"/>
      <c r="BXF87" s="2"/>
      <c r="BXG87" s="2"/>
      <c r="BXH87" s="2"/>
      <c r="BXI87" s="2"/>
      <c r="BXJ87" s="2"/>
      <c r="BXK87" s="2"/>
      <c r="BXL87" s="2"/>
      <c r="BXM87" s="2"/>
      <c r="BXN87" s="2"/>
      <c r="BXO87" s="2"/>
      <c r="BXP87" s="2"/>
      <c r="BXQ87" s="2"/>
      <c r="BXR87" s="2"/>
      <c r="BXS87" s="2"/>
      <c r="BXT87" s="2"/>
      <c r="BXU87" s="2"/>
      <c r="BXV87" s="2"/>
      <c r="BXW87" s="2"/>
      <c r="BXX87" s="2"/>
      <c r="BXY87" s="2"/>
      <c r="BXZ87" s="2"/>
      <c r="BYA87" s="2"/>
      <c r="BYB87" s="2"/>
      <c r="BYC87" s="2"/>
      <c r="BYD87" s="2"/>
      <c r="BYE87" s="2"/>
      <c r="BYF87" s="2"/>
      <c r="BYG87" s="2"/>
      <c r="BYH87" s="2"/>
      <c r="BYI87" s="2"/>
      <c r="BYJ87" s="2"/>
      <c r="BYK87" s="2"/>
      <c r="BYL87" s="2"/>
      <c r="BYM87" s="2"/>
      <c r="BYN87" s="2"/>
      <c r="BYO87" s="2"/>
      <c r="BYP87" s="2"/>
      <c r="BYQ87" s="2"/>
      <c r="BYR87" s="2"/>
      <c r="BYS87" s="2"/>
      <c r="BYT87" s="2"/>
      <c r="BYU87" s="2"/>
      <c r="BYV87" s="2"/>
      <c r="BYW87" s="2"/>
      <c r="BYX87" s="2"/>
      <c r="BYY87" s="2"/>
      <c r="BYZ87" s="2"/>
      <c r="BZA87" s="2"/>
      <c r="BZB87" s="2"/>
      <c r="BZC87" s="2"/>
      <c r="BZD87" s="2"/>
      <c r="BZE87" s="2"/>
      <c r="BZF87" s="2"/>
      <c r="BZG87" s="2"/>
      <c r="BZH87" s="2"/>
      <c r="BZI87" s="2"/>
      <c r="BZJ87" s="2"/>
      <c r="BZK87" s="2"/>
      <c r="BZL87" s="2"/>
      <c r="BZM87" s="2"/>
      <c r="BZN87" s="2"/>
      <c r="BZO87" s="2"/>
      <c r="BZP87" s="2"/>
      <c r="BZQ87" s="2"/>
      <c r="BZR87" s="2"/>
      <c r="BZS87" s="2"/>
      <c r="BZT87" s="2"/>
      <c r="BZU87" s="2"/>
      <c r="BZV87" s="2"/>
      <c r="BZW87" s="2"/>
      <c r="BZX87" s="2"/>
      <c r="BZY87" s="2"/>
      <c r="BZZ87" s="2"/>
      <c r="CAA87" s="2"/>
      <c r="CAB87" s="2"/>
      <c r="CAC87" s="2"/>
      <c r="CAD87" s="2"/>
      <c r="CAE87" s="2"/>
      <c r="CAF87" s="2"/>
      <c r="CAG87" s="2"/>
      <c r="CAH87" s="2"/>
      <c r="CAI87" s="2"/>
      <c r="CAJ87" s="2"/>
      <c r="CAK87" s="2"/>
      <c r="CAL87" s="2"/>
      <c r="CAM87" s="2"/>
      <c r="CAN87" s="2"/>
      <c r="CAO87" s="2"/>
      <c r="CAP87" s="2"/>
      <c r="CAQ87" s="2"/>
      <c r="CAR87" s="2"/>
      <c r="CAS87" s="2"/>
      <c r="CAT87" s="2"/>
      <c r="CAU87" s="2"/>
      <c r="CAV87" s="2"/>
      <c r="CAW87" s="2"/>
      <c r="CAX87" s="2"/>
      <c r="CAY87" s="2"/>
      <c r="CAZ87" s="2"/>
      <c r="CBA87" s="2"/>
      <c r="CBB87" s="2"/>
      <c r="CBC87" s="2"/>
      <c r="CBD87" s="2"/>
      <c r="CBE87" s="2"/>
      <c r="CBF87" s="2"/>
      <c r="CBG87" s="2"/>
      <c r="CBH87" s="2"/>
      <c r="CBI87" s="2"/>
      <c r="CBJ87" s="2"/>
      <c r="CBK87" s="2"/>
      <c r="CBL87" s="2"/>
      <c r="CBM87" s="2"/>
      <c r="CBN87" s="2"/>
      <c r="CBO87" s="2"/>
      <c r="CBP87" s="2"/>
      <c r="CBQ87" s="2"/>
      <c r="CBR87" s="2"/>
      <c r="CBS87" s="2"/>
      <c r="CBT87" s="2"/>
      <c r="CBU87" s="2"/>
      <c r="CBV87" s="2"/>
      <c r="CBW87" s="2"/>
      <c r="CBX87" s="2"/>
      <c r="CBY87" s="2"/>
      <c r="CBZ87" s="2"/>
      <c r="CCA87" s="2"/>
      <c r="CCB87" s="2"/>
      <c r="CCC87" s="2"/>
      <c r="CCD87" s="2"/>
      <c r="CCE87" s="2"/>
      <c r="CCF87" s="2"/>
      <c r="CCG87" s="2"/>
      <c r="CCH87" s="2"/>
      <c r="CCI87" s="2"/>
      <c r="CCJ87" s="2"/>
      <c r="CCK87" s="2"/>
      <c r="CCL87" s="2"/>
      <c r="CCM87" s="2"/>
      <c r="CCN87" s="2"/>
      <c r="CCO87" s="2"/>
      <c r="CCP87" s="2"/>
      <c r="CCQ87" s="2"/>
      <c r="CCR87" s="2"/>
      <c r="CCS87" s="2"/>
      <c r="CCT87" s="2"/>
      <c r="CCU87" s="2"/>
      <c r="CCV87" s="2"/>
      <c r="CCW87" s="2"/>
      <c r="CCX87" s="2"/>
      <c r="CCY87" s="2"/>
      <c r="CCZ87" s="2"/>
      <c r="CDA87" s="2"/>
      <c r="CDB87" s="2"/>
      <c r="CDC87" s="2"/>
      <c r="CDD87" s="2"/>
      <c r="CDE87" s="2"/>
      <c r="CDF87" s="2"/>
      <c r="CDG87" s="2"/>
      <c r="CDH87" s="2"/>
      <c r="CDI87" s="2"/>
      <c r="CDJ87" s="2"/>
      <c r="CDK87" s="2"/>
      <c r="CDL87" s="2"/>
      <c r="CDM87" s="2"/>
      <c r="CDN87" s="2"/>
      <c r="CDO87" s="2"/>
      <c r="CDP87" s="2"/>
      <c r="CDQ87" s="2"/>
      <c r="CDR87" s="2"/>
      <c r="CDS87" s="2"/>
      <c r="CDT87" s="2"/>
      <c r="CDU87" s="2"/>
      <c r="CDV87" s="2"/>
      <c r="CDW87" s="2"/>
      <c r="CDX87" s="2"/>
      <c r="CDY87" s="2"/>
      <c r="CDZ87" s="2"/>
      <c r="CEA87" s="2"/>
      <c r="CEB87" s="2"/>
      <c r="CEC87" s="2"/>
      <c r="CED87" s="2"/>
      <c r="CEE87" s="2"/>
      <c r="CEF87" s="2"/>
      <c r="CEG87" s="2"/>
      <c r="CEH87" s="2"/>
      <c r="CEI87" s="2"/>
      <c r="CEJ87" s="2"/>
      <c r="CEK87" s="2"/>
      <c r="CEL87" s="2"/>
      <c r="CEM87" s="2"/>
      <c r="CEN87" s="2"/>
      <c r="CEO87" s="2"/>
      <c r="CEP87" s="2"/>
      <c r="CEQ87" s="2"/>
      <c r="CER87" s="2"/>
      <c r="CES87" s="2"/>
      <c r="CET87" s="2"/>
      <c r="CEU87" s="2"/>
      <c r="CEV87" s="2"/>
      <c r="CEW87" s="2"/>
      <c r="CEX87" s="2"/>
      <c r="CEY87" s="2"/>
      <c r="CEZ87" s="2"/>
      <c r="CFA87" s="2"/>
      <c r="CFB87" s="2"/>
      <c r="CFC87" s="2"/>
      <c r="CFD87" s="2"/>
      <c r="CFE87" s="2"/>
      <c r="CFF87" s="2"/>
      <c r="CFG87" s="2"/>
      <c r="CFH87" s="2"/>
      <c r="CFI87" s="2"/>
      <c r="CFJ87" s="2"/>
      <c r="CFK87" s="2"/>
      <c r="CFL87" s="2"/>
      <c r="CFM87" s="2"/>
      <c r="CFN87" s="2"/>
      <c r="CFO87" s="2"/>
      <c r="CFP87" s="2"/>
      <c r="CFQ87" s="2"/>
      <c r="CFR87" s="2"/>
      <c r="CFS87" s="2"/>
      <c r="CFT87" s="2"/>
      <c r="CFU87" s="2"/>
      <c r="CFV87" s="2"/>
      <c r="CFW87" s="2"/>
      <c r="CFX87" s="2"/>
      <c r="CFY87" s="2"/>
      <c r="CFZ87" s="2"/>
      <c r="CGA87" s="2"/>
      <c r="CGB87" s="2"/>
      <c r="CGC87" s="2"/>
      <c r="CGD87" s="2"/>
      <c r="CGE87" s="2"/>
      <c r="CGF87" s="2"/>
      <c r="CGG87" s="2"/>
      <c r="CGH87" s="2"/>
      <c r="CGI87" s="2"/>
      <c r="CGJ87" s="2"/>
      <c r="CGK87" s="2"/>
      <c r="CGL87" s="2"/>
      <c r="CGM87" s="2"/>
      <c r="CGN87" s="2"/>
      <c r="CGO87" s="2"/>
      <c r="CGP87" s="2"/>
      <c r="CGQ87" s="2"/>
      <c r="CGR87" s="2"/>
      <c r="CGS87" s="2"/>
      <c r="CGT87" s="2"/>
      <c r="CGU87" s="2"/>
      <c r="CGV87" s="2"/>
      <c r="CGW87" s="2"/>
      <c r="CGX87" s="2"/>
      <c r="CGY87" s="2"/>
      <c r="CGZ87" s="2"/>
      <c r="CHA87" s="2"/>
      <c r="CHB87" s="2"/>
      <c r="CHC87" s="2"/>
      <c r="CHD87" s="2"/>
      <c r="CHE87" s="2"/>
      <c r="CHF87" s="2"/>
      <c r="CHG87" s="2"/>
      <c r="CHH87" s="2"/>
      <c r="CHI87" s="2"/>
      <c r="CHJ87" s="2"/>
      <c r="CHK87" s="2"/>
      <c r="CHL87" s="2"/>
      <c r="CHM87" s="2"/>
      <c r="CHN87" s="2"/>
      <c r="CHO87" s="2"/>
      <c r="CHP87" s="2"/>
      <c r="CHQ87" s="2"/>
      <c r="CHR87" s="2"/>
      <c r="CHS87" s="2"/>
      <c r="CHT87" s="2"/>
      <c r="CHU87" s="2"/>
      <c r="CHV87" s="2"/>
      <c r="CHW87" s="2"/>
      <c r="CHX87" s="2"/>
      <c r="CHY87" s="2"/>
      <c r="CHZ87" s="2"/>
      <c r="CIA87" s="2"/>
      <c r="CIB87" s="2"/>
      <c r="CIC87" s="2"/>
      <c r="CID87" s="2"/>
      <c r="CIE87" s="2"/>
      <c r="CIF87" s="2"/>
      <c r="CIG87" s="2"/>
      <c r="CIH87" s="2"/>
      <c r="CII87" s="2"/>
      <c r="CIJ87" s="2"/>
      <c r="CIK87" s="2"/>
      <c r="CIL87" s="2"/>
      <c r="CIM87" s="2"/>
      <c r="CIN87" s="2"/>
      <c r="CIO87" s="2"/>
      <c r="CIP87" s="2"/>
      <c r="CIQ87" s="2"/>
      <c r="CIR87" s="2"/>
      <c r="CIS87" s="2"/>
      <c r="CIT87" s="2"/>
      <c r="CIU87" s="2"/>
      <c r="CIV87" s="2"/>
      <c r="CIW87" s="2"/>
      <c r="CIX87" s="2"/>
      <c r="CIY87" s="2"/>
      <c r="CIZ87" s="2"/>
      <c r="CJA87" s="2"/>
      <c r="CJB87" s="2"/>
      <c r="CJC87" s="2"/>
      <c r="CJD87" s="2"/>
      <c r="CJE87" s="2"/>
      <c r="CJF87" s="2"/>
      <c r="CJG87" s="2"/>
      <c r="CJH87" s="2"/>
      <c r="CJI87" s="2"/>
      <c r="CJJ87" s="2"/>
      <c r="CJK87" s="2"/>
      <c r="CJL87" s="2"/>
      <c r="CJM87" s="2"/>
      <c r="CJN87" s="2"/>
      <c r="CJO87" s="2"/>
      <c r="CJP87" s="2"/>
      <c r="CJQ87" s="2"/>
      <c r="CJR87" s="2"/>
      <c r="CJS87" s="2"/>
      <c r="CJT87" s="2"/>
      <c r="CJU87" s="2"/>
      <c r="CJV87" s="2"/>
      <c r="CJW87" s="2"/>
      <c r="CJX87" s="2"/>
      <c r="CJY87" s="2"/>
      <c r="CJZ87" s="2"/>
      <c r="CKA87" s="2"/>
      <c r="CKB87" s="2"/>
      <c r="CKC87" s="2"/>
      <c r="CKD87" s="2"/>
      <c r="CKE87" s="2"/>
      <c r="CKF87" s="2"/>
      <c r="CKG87" s="2"/>
      <c r="CKH87" s="2"/>
      <c r="CKI87" s="2"/>
      <c r="CKJ87" s="2"/>
      <c r="CKK87" s="2"/>
      <c r="CKL87" s="2"/>
      <c r="CKM87" s="2"/>
      <c r="CKN87" s="2"/>
      <c r="CKO87" s="2"/>
      <c r="CKP87" s="2"/>
      <c r="CKQ87" s="2"/>
      <c r="CKR87" s="2"/>
      <c r="CKS87" s="2"/>
      <c r="CKT87" s="2"/>
      <c r="CKU87" s="2"/>
      <c r="CKV87" s="2"/>
      <c r="CKW87" s="2"/>
      <c r="CKX87" s="2"/>
      <c r="CKY87" s="2"/>
      <c r="CKZ87" s="2"/>
      <c r="CLA87" s="2"/>
      <c r="CLB87" s="2"/>
      <c r="CLC87" s="2"/>
      <c r="CLD87" s="2"/>
      <c r="CLE87" s="2"/>
      <c r="CLF87" s="2"/>
      <c r="CLG87" s="2"/>
      <c r="CLH87" s="2"/>
      <c r="CLI87" s="2"/>
      <c r="CLJ87" s="2"/>
      <c r="CLK87" s="2"/>
      <c r="CLL87" s="2"/>
      <c r="CLM87" s="2"/>
      <c r="CLN87" s="2"/>
      <c r="CLO87" s="2"/>
      <c r="CLP87" s="2"/>
      <c r="CLQ87" s="2"/>
      <c r="CLR87" s="2"/>
      <c r="CLS87" s="2"/>
      <c r="CLT87" s="2"/>
      <c r="CLU87" s="2"/>
      <c r="CLV87" s="2"/>
      <c r="CLW87" s="2"/>
      <c r="CLX87" s="2"/>
      <c r="CLY87" s="2"/>
      <c r="CLZ87" s="2"/>
      <c r="CMA87" s="2"/>
      <c r="CMB87" s="2"/>
      <c r="CMC87" s="2"/>
      <c r="CMD87" s="2"/>
      <c r="CME87" s="2"/>
      <c r="CMF87" s="2"/>
      <c r="CMG87" s="2"/>
      <c r="CMH87" s="2"/>
      <c r="CMI87" s="2"/>
      <c r="CMJ87" s="2"/>
      <c r="CMK87" s="2"/>
      <c r="CML87" s="2"/>
      <c r="CMM87" s="2"/>
      <c r="CMN87" s="2"/>
      <c r="CMO87" s="2"/>
      <c r="CMP87" s="2"/>
      <c r="CMQ87" s="2"/>
      <c r="CMR87" s="2"/>
      <c r="CMS87" s="2"/>
      <c r="CMT87" s="2"/>
      <c r="CMU87" s="2"/>
      <c r="CMV87" s="2"/>
      <c r="CMW87" s="2"/>
      <c r="CMX87" s="2"/>
      <c r="CMY87" s="2"/>
      <c r="CMZ87" s="2"/>
      <c r="CNA87" s="2"/>
      <c r="CNB87" s="2"/>
      <c r="CNC87" s="2"/>
      <c r="CND87" s="2"/>
      <c r="CNE87" s="2"/>
      <c r="CNF87" s="2"/>
      <c r="CNG87" s="2"/>
      <c r="CNH87" s="2"/>
      <c r="CNI87" s="2"/>
      <c r="CNJ87" s="2"/>
      <c r="CNK87" s="2"/>
      <c r="CNL87" s="2"/>
      <c r="CNM87" s="2"/>
      <c r="CNN87" s="2"/>
      <c r="CNO87" s="2"/>
      <c r="CNP87" s="2"/>
      <c r="CNQ87" s="2"/>
      <c r="CNR87" s="2"/>
      <c r="CNS87" s="2"/>
      <c r="CNT87" s="2"/>
      <c r="CNU87" s="2"/>
      <c r="CNV87" s="2"/>
      <c r="CNW87" s="2"/>
      <c r="CNX87" s="2"/>
      <c r="CNY87" s="2"/>
      <c r="CNZ87" s="2"/>
      <c r="COA87" s="2"/>
      <c r="COB87" s="2"/>
      <c r="COC87" s="2"/>
      <c r="COD87" s="2"/>
      <c r="COE87" s="2"/>
      <c r="COF87" s="2"/>
      <c r="COG87" s="2"/>
      <c r="COH87" s="2"/>
      <c r="COI87" s="2"/>
      <c r="COJ87" s="2"/>
      <c r="COK87" s="2"/>
      <c r="COL87" s="2"/>
      <c r="COM87" s="2"/>
      <c r="CON87" s="2"/>
      <c r="COO87" s="2"/>
      <c r="COP87" s="2"/>
      <c r="COQ87" s="2"/>
      <c r="COR87" s="2"/>
      <c r="COS87" s="2"/>
      <c r="COT87" s="2"/>
      <c r="COU87" s="2"/>
      <c r="COV87" s="2"/>
      <c r="COW87" s="2"/>
      <c r="COX87" s="2"/>
      <c r="COY87" s="2"/>
      <c r="COZ87" s="2"/>
      <c r="CPA87" s="2"/>
      <c r="CPB87" s="2"/>
      <c r="CPC87" s="2"/>
      <c r="CPD87" s="2"/>
      <c r="CPE87" s="2"/>
      <c r="CPF87" s="2"/>
      <c r="CPG87" s="2"/>
      <c r="CPH87" s="2"/>
      <c r="CPI87" s="2"/>
      <c r="CPJ87" s="2"/>
      <c r="CPK87" s="2"/>
      <c r="CPL87" s="2"/>
      <c r="CPM87" s="2"/>
      <c r="CPN87" s="2"/>
      <c r="CPO87" s="2"/>
      <c r="CPP87" s="2"/>
      <c r="CPQ87" s="2"/>
      <c r="CPR87" s="2"/>
      <c r="CPS87" s="2"/>
      <c r="CPT87" s="2"/>
      <c r="CPU87" s="2"/>
      <c r="CPV87" s="2"/>
      <c r="CPW87" s="2"/>
      <c r="CPX87" s="2"/>
      <c r="CPY87" s="2"/>
      <c r="CPZ87" s="2"/>
      <c r="CQA87" s="2"/>
      <c r="CQB87" s="2"/>
      <c r="CQC87" s="2"/>
      <c r="CQD87" s="2"/>
      <c r="CQE87" s="2"/>
      <c r="CQF87" s="2"/>
      <c r="CQG87" s="2"/>
      <c r="CQH87" s="2"/>
      <c r="CQI87" s="2"/>
      <c r="CQJ87" s="2"/>
      <c r="CQK87" s="2"/>
      <c r="CQL87" s="2"/>
      <c r="CQM87" s="2"/>
      <c r="CQN87" s="2"/>
      <c r="CQO87" s="2"/>
      <c r="CQP87" s="2"/>
      <c r="CQQ87" s="2"/>
      <c r="CQR87" s="2"/>
      <c r="CQS87" s="2"/>
      <c r="CQT87" s="2"/>
      <c r="CQU87" s="2"/>
      <c r="CQV87" s="2"/>
      <c r="CQW87" s="2"/>
      <c r="CQX87" s="2"/>
      <c r="CQY87" s="2"/>
      <c r="CQZ87" s="2"/>
      <c r="CRA87" s="2"/>
      <c r="CRB87" s="2"/>
      <c r="CRC87" s="2"/>
      <c r="CRD87" s="2"/>
      <c r="CRE87" s="2"/>
      <c r="CRF87" s="2"/>
      <c r="CRG87" s="2"/>
      <c r="CRH87" s="2"/>
      <c r="CRI87" s="2"/>
      <c r="CRJ87" s="2"/>
      <c r="CRK87" s="2"/>
      <c r="CRL87" s="2"/>
      <c r="CRM87" s="2"/>
      <c r="CRN87" s="2"/>
      <c r="CRO87" s="2"/>
      <c r="CRP87" s="2"/>
      <c r="CRQ87" s="2"/>
      <c r="CRR87" s="2"/>
      <c r="CRS87" s="2"/>
      <c r="CRT87" s="2"/>
      <c r="CRU87" s="2"/>
      <c r="CRV87" s="2"/>
      <c r="CRW87" s="2"/>
      <c r="CRX87" s="2"/>
      <c r="CRY87" s="2"/>
      <c r="CRZ87" s="2"/>
      <c r="CSA87" s="2"/>
      <c r="CSB87" s="2"/>
      <c r="CSC87" s="2"/>
      <c r="CSD87" s="2"/>
      <c r="CSE87" s="2"/>
      <c r="CSF87" s="2"/>
      <c r="CSG87" s="2"/>
      <c r="CSH87" s="2"/>
      <c r="CSI87" s="2"/>
      <c r="CSJ87" s="2"/>
      <c r="CSK87" s="2"/>
      <c r="CSL87" s="2"/>
      <c r="CSM87" s="2"/>
      <c r="CSN87" s="2"/>
      <c r="CSO87" s="2"/>
      <c r="CSP87" s="2"/>
      <c r="CSQ87" s="2"/>
      <c r="CSR87" s="2"/>
      <c r="CSS87" s="2"/>
      <c r="CST87" s="2"/>
      <c r="CSU87" s="2"/>
      <c r="CSV87" s="2"/>
      <c r="CSW87" s="2"/>
      <c r="CSX87" s="2"/>
      <c r="CSY87" s="2"/>
      <c r="CSZ87" s="2"/>
      <c r="CTA87" s="2"/>
      <c r="CTB87" s="2"/>
      <c r="CTC87" s="2"/>
      <c r="CTD87" s="2"/>
      <c r="CTE87" s="2"/>
      <c r="CTF87" s="2"/>
      <c r="CTG87" s="2"/>
      <c r="CTH87" s="2"/>
      <c r="CTI87" s="2"/>
      <c r="CTJ87" s="2"/>
      <c r="CTK87" s="2"/>
      <c r="CTL87" s="2"/>
      <c r="CTM87" s="2"/>
      <c r="CTN87" s="2"/>
      <c r="CTO87" s="2"/>
      <c r="CTP87" s="2"/>
      <c r="CTQ87" s="2"/>
      <c r="CTR87" s="2"/>
      <c r="CTS87" s="2"/>
      <c r="CTT87" s="2"/>
      <c r="CTU87" s="2"/>
      <c r="CTV87" s="2"/>
      <c r="CTW87" s="2"/>
      <c r="CTX87" s="2"/>
      <c r="CTY87" s="2"/>
      <c r="CTZ87" s="2"/>
      <c r="CUA87" s="2"/>
      <c r="CUB87" s="2"/>
      <c r="CUC87" s="2"/>
      <c r="CUD87" s="2"/>
      <c r="CUE87" s="2"/>
      <c r="CUF87" s="2"/>
      <c r="CUG87" s="2"/>
      <c r="CUH87" s="2"/>
      <c r="CUI87" s="2"/>
      <c r="CUJ87" s="2"/>
      <c r="CUK87" s="2"/>
      <c r="CUL87" s="2"/>
      <c r="CUM87" s="2"/>
      <c r="CUN87" s="2"/>
      <c r="CUO87" s="2"/>
      <c r="CUP87" s="2"/>
      <c r="CUQ87" s="2"/>
      <c r="CUR87" s="2"/>
      <c r="CUS87" s="2"/>
      <c r="CUT87" s="2"/>
      <c r="CUU87" s="2"/>
      <c r="CUV87" s="2"/>
      <c r="CUW87" s="2"/>
      <c r="CUX87" s="2"/>
      <c r="CUY87" s="2"/>
      <c r="CUZ87" s="2"/>
      <c r="CVA87" s="2"/>
      <c r="CVB87" s="2"/>
      <c r="CVC87" s="2"/>
      <c r="CVD87" s="2"/>
      <c r="CVE87" s="2"/>
      <c r="CVF87" s="2"/>
      <c r="CVG87" s="2"/>
      <c r="CVH87" s="2"/>
      <c r="CVI87" s="2"/>
      <c r="CVJ87" s="2"/>
      <c r="CVK87" s="2"/>
      <c r="CVL87" s="2"/>
      <c r="CVM87" s="2"/>
      <c r="CVN87" s="2"/>
      <c r="CVO87" s="2"/>
      <c r="CVP87" s="2"/>
      <c r="CVQ87" s="2"/>
      <c r="CVR87" s="2"/>
      <c r="CVS87" s="2"/>
      <c r="CVT87" s="2"/>
      <c r="CVU87" s="2"/>
      <c r="CVV87" s="2"/>
      <c r="CVW87" s="2"/>
      <c r="CVX87" s="2"/>
      <c r="CVY87" s="2"/>
      <c r="CVZ87" s="2"/>
      <c r="CWA87" s="2"/>
      <c r="CWB87" s="2"/>
      <c r="CWC87" s="2"/>
      <c r="CWD87" s="2"/>
      <c r="CWE87" s="2"/>
      <c r="CWF87" s="2"/>
      <c r="CWG87" s="2"/>
      <c r="CWH87" s="2"/>
      <c r="CWI87" s="2"/>
      <c r="CWJ87" s="2"/>
      <c r="CWK87" s="2"/>
      <c r="CWL87" s="2"/>
      <c r="CWM87" s="2"/>
      <c r="CWN87" s="2"/>
      <c r="CWO87" s="2"/>
      <c r="CWP87" s="2"/>
      <c r="CWQ87" s="2"/>
      <c r="CWR87" s="2"/>
      <c r="CWS87" s="2"/>
      <c r="CWT87" s="2"/>
      <c r="CWU87" s="2"/>
      <c r="CWV87" s="2"/>
      <c r="CWW87" s="2"/>
      <c r="CWX87" s="2"/>
      <c r="CWY87" s="2"/>
      <c r="CWZ87" s="2"/>
      <c r="CXA87" s="2"/>
      <c r="CXB87" s="2"/>
      <c r="CXC87" s="2"/>
      <c r="CXD87" s="2"/>
      <c r="CXE87" s="2"/>
      <c r="CXF87" s="2"/>
      <c r="CXG87" s="2"/>
      <c r="CXH87" s="2"/>
      <c r="CXI87" s="2"/>
      <c r="CXJ87" s="2"/>
      <c r="CXK87" s="2"/>
      <c r="CXL87" s="2"/>
      <c r="CXM87" s="2"/>
      <c r="CXN87" s="2"/>
      <c r="CXO87" s="2"/>
      <c r="CXP87" s="2"/>
      <c r="CXQ87" s="2"/>
      <c r="CXR87" s="2"/>
      <c r="CXS87" s="2"/>
      <c r="CXT87" s="2"/>
      <c r="CXU87" s="2"/>
      <c r="CXV87" s="2"/>
      <c r="CXW87" s="2"/>
      <c r="CXX87" s="2"/>
      <c r="CXY87" s="2"/>
      <c r="CXZ87" s="2"/>
      <c r="CYA87" s="2"/>
      <c r="CYB87" s="2"/>
      <c r="CYC87" s="2"/>
      <c r="CYD87" s="2"/>
      <c r="CYE87" s="2"/>
      <c r="CYF87" s="2"/>
      <c r="CYG87" s="2"/>
      <c r="CYH87" s="2"/>
      <c r="CYI87" s="2"/>
      <c r="CYJ87" s="2"/>
      <c r="CYK87" s="2"/>
      <c r="CYL87" s="2"/>
      <c r="CYM87" s="2"/>
      <c r="CYN87" s="2"/>
      <c r="CYO87" s="2"/>
      <c r="CYP87" s="2"/>
      <c r="CYQ87" s="2"/>
      <c r="CYR87" s="2"/>
      <c r="CYS87" s="2"/>
      <c r="CYT87" s="2"/>
      <c r="CYU87" s="2"/>
      <c r="CYV87" s="2"/>
      <c r="CYW87" s="2"/>
      <c r="CYX87" s="2"/>
      <c r="CYY87" s="2"/>
      <c r="CYZ87" s="2"/>
      <c r="CZA87" s="2"/>
      <c r="CZB87" s="2"/>
      <c r="CZC87" s="2"/>
      <c r="CZD87" s="2"/>
      <c r="CZE87" s="2"/>
      <c r="CZF87" s="2"/>
      <c r="CZG87" s="2"/>
      <c r="CZH87" s="2"/>
      <c r="CZI87" s="2"/>
      <c r="CZJ87" s="2"/>
      <c r="CZK87" s="2"/>
      <c r="CZL87" s="2"/>
      <c r="CZM87" s="2"/>
      <c r="CZN87" s="2"/>
      <c r="CZO87" s="2"/>
      <c r="CZP87" s="2"/>
      <c r="CZQ87" s="2"/>
      <c r="CZR87" s="2"/>
      <c r="CZS87" s="2"/>
      <c r="CZT87" s="2"/>
      <c r="CZU87" s="2"/>
      <c r="CZV87" s="2"/>
      <c r="CZW87" s="2"/>
      <c r="CZX87" s="2"/>
      <c r="CZY87" s="2"/>
      <c r="CZZ87" s="2"/>
      <c r="DAA87" s="2"/>
      <c r="DAB87" s="2"/>
      <c r="DAC87" s="2"/>
      <c r="DAD87" s="2"/>
      <c r="DAE87" s="2"/>
      <c r="DAF87" s="2"/>
      <c r="DAG87" s="2"/>
      <c r="DAH87" s="2"/>
      <c r="DAI87" s="2"/>
      <c r="DAJ87" s="2"/>
      <c r="DAK87" s="2"/>
      <c r="DAL87" s="2"/>
      <c r="DAM87" s="2"/>
      <c r="DAN87" s="2"/>
      <c r="DAO87" s="2"/>
      <c r="DAP87" s="2"/>
      <c r="DAQ87" s="2"/>
      <c r="DAR87" s="2"/>
      <c r="DAS87" s="2"/>
      <c r="DAT87" s="2"/>
      <c r="DAU87" s="2"/>
      <c r="DAV87" s="2"/>
      <c r="DAW87" s="2"/>
      <c r="DAX87" s="2"/>
      <c r="DAY87" s="2"/>
      <c r="DAZ87" s="2"/>
      <c r="DBA87" s="2"/>
      <c r="DBB87" s="2"/>
      <c r="DBC87" s="2"/>
      <c r="DBD87" s="2"/>
      <c r="DBE87" s="2"/>
      <c r="DBF87" s="2"/>
      <c r="DBG87" s="2"/>
      <c r="DBH87" s="2"/>
      <c r="DBI87" s="2"/>
      <c r="DBJ87" s="2"/>
      <c r="DBK87" s="2"/>
      <c r="DBL87" s="2"/>
      <c r="DBM87" s="2"/>
      <c r="DBN87" s="2"/>
      <c r="DBO87" s="2"/>
      <c r="DBP87" s="2"/>
      <c r="DBQ87" s="2"/>
      <c r="DBR87" s="2"/>
      <c r="DBS87" s="2"/>
      <c r="DBT87" s="2"/>
      <c r="DBU87" s="2"/>
      <c r="DBV87" s="2"/>
      <c r="DBW87" s="2"/>
      <c r="DBX87" s="2"/>
      <c r="DBY87" s="2"/>
      <c r="DBZ87" s="2"/>
      <c r="DCA87" s="2"/>
      <c r="DCB87" s="2"/>
      <c r="DCC87" s="2"/>
      <c r="DCD87" s="2"/>
      <c r="DCE87" s="2"/>
      <c r="DCF87" s="2"/>
      <c r="DCG87" s="2"/>
      <c r="DCH87" s="2"/>
      <c r="DCI87" s="2"/>
      <c r="DCJ87" s="2"/>
      <c r="DCK87" s="2"/>
      <c r="DCL87" s="2"/>
      <c r="DCM87" s="2"/>
      <c r="DCN87" s="2"/>
      <c r="DCO87" s="2"/>
      <c r="DCP87" s="2"/>
      <c r="DCQ87" s="2"/>
      <c r="DCR87" s="2"/>
      <c r="DCS87" s="2"/>
      <c r="DCT87" s="2"/>
      <c r="DCU87" s="2"/>
      <c r="DCV87" s="2"/>
      <c r="DCW87" s="2"/>
      <c r="DCX87" s="2"/>
      <c r="DCY87" s="2"/>
      <c r="DCZ87" s="2"/>
      <c r="DDA87" s="2"/>
      <c r="DDB87" s="2"/>
      <c r="DDC87" s="2"/>
      <c r="DDD87" s="2"/>
      <c r="DDE87" s="2"/>
      <c r="DDF87" s="2"/>
      <c r="DDG87" s="2"/>
      <c r="DDH87" s="2"/>
      <c r="DDI87" s="2"/>
      <c r="DDJ87" s="2"/>
      <c r="DDK87" s="2"/>
      <c r="DDL87" s="2"/>
      <c r="DDM87" s="2"/>
      <c r="DDN87" s="2"/>
      <c r="DDO87" s="2"/>
      <c r="DDP87" s="2"/>
      <c r="DDQ87" s="2"/>
      <c r="DDR87" s="2"/>
      <c r="DDS87" s="2"/>
      <c r="DDT87" s="2"/>
      <c r="DDU87" s="2"/>
      <c r="DDV87" s="2"/>
      <c r="DDW87" s="2"/>
      <c r="DDX87" s="2"/>
      <c r="DDY87" s="2"/>
      <c r="DDZ87" s="2"/>
      <c r="DEA87" s="2"/>
      <c r="DEB87" s="2"/>
      <c r="DEC87" s="2"/>
      <c r="DED87" s="2"/>
      <c r="DEE87" s="2"/>
      <c r="DEF87" s="2"/>
      <c r="DEG87" s="2"/>
      <c r="DEH87" s="2"/>
      <c r="DEI87" s="2"/>
      <c r="DEJ87" s="2"/>
      <c r="DEK87" s="2"/>
      <c r="DEL87" s="2"/>
      <c r="DEM87" s="2"/>
      <c r="DEN87" s="2"/>
      <c r="DEO87" s="2"/>
      <c r="DEP87" s="2"/>
      <c r="DEQ87" s="2"/>
      <c r="DER87" s="2"/>
      <c r="DES87" s="2"/>
      <c r="DET87" s="2"/>
      <c r="DEU87" s="2"/>
      <c r="DEV87" s="2"/>
      <c r="DEW87" s="2"/>
      <c r="DEX87" s="2"/>
      <c r="DEY87" s="2"/>
      <c r="DEZ87" s="2"/>
      <c r="DFA87" s="2"/>
      <c r="DFB87" s="2"/>
      <c r="DFC87" s="2"/>
      <c r="DFD87" s="2"/>
      <c r="DFE87" s="2"/>
      <c r="DFF87" s="2"/>
      <c r="DFG87" s="2"/>
      <c r="DFH87" s="2"/>
      <c r="DFI87" s="2"/>
      <c r="DFJ87" s="2"/>
      <c r="DFK87" s="2"/>
      <c r="DFL87" s="2"/>
      <c r="DFM87" s="2"/>
      <c r="DFN87" s="2"/>
      <c r="DFO87" s="2"/>
      <c r="DFP87" s="2"/>
      <c r="DFQ87" s="2"/>
      <c r="DFR87" s="2"/>
      <c r="DFS87" s="2"/>
      <c r="DFT87" s="2"/>
      <c r="DFU87" s="2"/>
      <c r="DFV87" s="2"/>
      <c r="DFW87" s="2"/>
      <c r="DFX87" s="2"/>
      <c r="DFY87" s="2"/>
      <c r="DFZ87" s="2"/>
      <c r="DGA87" s="2"/>
      <c r="DGB87" s="2"/>
      <c r="DGC87" s="2"/>
      <c r="DGD87" s="2"/>
      <c r="DGE87" s="2"/>
      <c r="DGF87" s="2"/>
      <c r="DGG87" s="2"/>
      <c r="DGH87" s="2"/>
      <c r="DGI87" s="2"/>
      <c r="DGJ87" s="2"/>
      <c r="DGK87" s="2"/>
      <c r="DGL87" s="2"/>
      <c r="DGM87" s="2"/>
      <c r="DGN87" s="2"/>
      <c r="DGO87" s="2"/>
      <c r="DGP87" s="2"/>
      <c r="DGQ87" s="2"/>
      <c r="DGR87" s="2"/>
      <c r="DGS87" s="2"/>
      <c r="DGT87" s="2"/>
      <c r="DGU87" s="2"/>
      <c r="DGV87" s="2"/>
      <c r="DGW87" s="2"/>
      <c r="DGX87" s="2"/>
      <c r="DGY87" s="2"/>
      <c r="DGZ87" s="2"/>
      <c r="DHA87" s="2"/>
      <c r="DHB87" s="2"/>
      <c r="DHC87" s="2"/>
      <c r="DHD87" s="2"/>
      <c r="DHE87" s="2"/>
      <c r="DHF87" s="2"/>
      <c r="DHG87" s="2"/>
      <c r="DHH87" s="2"/>
      <c r="DHI87" s="2"/>
      <c r="DHJ87" s="2"/>
      <c r="DHK87" s="2"/>
      <c r="DHL87" s="2"/>
      <c r="DHM87" s="2"/>
      <c r="DHN87" s="2"/>
      <c r="DHO87" s="2"/>
      <c r="DHP87" s="2"/>
      <c r="DHQ87" s="2"/>
      <c r="DHR87" s="2"/>
      <c r="DHS87" s="2"/>
      <c r="DHT87" s="2"/>
      <c r="DHU87" s="2"/>
      <c r="DHV87" s="2"/>
      <c r="DHW87" s="2"/>
      <c r="DHX87" s="2"/>
      <c r="DHY87" s="2"/>
      <c r="DHZ87" s="2"/>
      <c r="DIA87" s="2"/>
      <c r="DIB87" s="2"/>
      <c r="DIC87" s="2"/>
      <c r="DID87" s="2"/>
      <c r="DIE87" s="2"/>
      <c r="DIF87" s="2"/>
      <c r="DIG87" s="2"/>
      <c r="DIH87" s="2"/>
      <c r="DII87" s="2"/>
      <c r="DIJ87" s="2"/>
      <c r="DIK87" s="2"/>
      <c r="DIL87" s="2"/>
      <c r="DIM87" s="2"/>
      <c r="DIN87" s="2"/>
      <c r="DIO87" s="2"/>
      <c r="DIP87" s="2"/>
      <c r="DIQ87" s="2"/>
      <c r="DIR87" s="2"/>
      <c r="DIS87" s="2"/>
      <c r="DIT87" s="2"/>
      <c r="DIU87" s="2"/>
      <c r="DIV87" s="2"/>
      <c r="DIW87" s="2"/>
      <c r="DIX87" s="2"/>
      <c r="DIY87" s="2"/>
      <c r="DIZ87" s="2"/>
      <c r="DJA87" s="2"/>
      <c r="DJB87" s="2"/>
      <c r="DJC87" s="2"/>
      <c r="DJD87" s="2"/>
      <c r="DJE87" s="2"/>
      <c r="DJF87" s="2"/>
      <c r="DJG87" s="2"/>
      <c r="DJH87" s="2"/>
      <c r="DJI87" s="2"/>
      <c r="DJJ87" s="2"/>
      <c r="DJK87" s="2"/>
      <c r="DJL87" s="2"/>
      <c r="DJM87" s="2"/>
      <c r="DJN87" s="2"/>
      <c r="DJO87" s="2"/>
      <c r="DJP87" s="2"/>
      <c r="DJQ87" s="2"/>
      <c r="DJR87" s="2"/>
      <c r="DJS87" s="2"/>
      <c r="DJT87" s="2"/>
      <c r="DJU87" s="2"/>
      <c r="DJV87" s="2"/>
      <c r="DJW87" s="2"/>
      <c r="DJX87" s="2"/>
      <c r="DJY87" s="2"/>
      <c r="DJZ87" s="2"/>
      <c r="DKA87" s="2"/>
      <c r="DKB87" s="2"/>
      <c r="DKC87" s="2"/>
      <c r="DKD87" s="2"/>
      <c r="DKE87" s="2"/>
      <c r="DKF87" s="2"/>
      <c r="DKG87" s="2"/>
      <c r="DKH87" s="2"/>
      <c r="DKI87" s="2"/>
      <c r="DKJ87" s="2"/>
      <c r="DKK87" s="2"/>
      <c r="DKL87" s="2"/>
      <c r="DKM87" s="2"/>
      <c r="DKN87" s="2"/>
      <c r="DKO87" s="2"/>
      <c r="DKP87" s="2"/>
      <c r="DKQ87" s="2"/>
      <c r="DKR87" s="2"/>
      <c r="DKS87" s="2"/>
      <c r="DKT87" s="2"/>
      <c r="DKU87" s="2"/>
      <c r="DKV87" s="2"/>
      <c r="DKW87" s="2"/>
      <c r="DKX87" s="2"/>
      <c r="DKY87" s="2"/>
      <c r="DKZ87" s="2"/>
      <c r="DLA87" s="2"/>
      <c r="DLB87" s="2"/>
      <c r="DLC87" s="2"/>
      <c r="DLD87" s="2"/>
      <c r="DLE87" s="2"/>
      <c r="DLF87" s="2"/>
      <c r="DLG87" s="2"/>
      <c r="DLH87" s="2"/>
      <c r="DLI87" s="2"/>
      <c r="DLJ87" s="2"/>
      <c r="DLK87" s="2"/>
      <c r="DLL87" s="2"/>
      <c r="DLM87" s="2"/>
      <c r="DLN87" s="2"/>
      <c r="DLO87" s="2"/>
      <c r="DLP87" s="2"/>
      <c r="DLQ87" s="2"/>
      <c r="DLR87" s="2"/>
      <c r="DLS87" s="2"/>
      <c r="DLT87" s="2"/>
      <c r="DLU87" s="2"/>
      <c r="DLV87" s="2"/>
      <c r="DLW87" s="2"/>
      <c r="DLX87" s="2"/>
      <c r="DLY87" s="2"/>
      <c r="DLZ87" s="2"/>
      <c r="DMA87" s="2"/>
      <c r="DMB87" s="2"/>
      <c r="DMC87" s="2"/>
      <c r="DMD87" s="2"/>
      <c r="DME87" s="2"/>
      <c r="DMF87" s="2"/>
      <c r="DMG87" s="2"/>
      <c r="DMH87" s="2"/>
      <c r="DMI87" s="2"/>
      <c r="DMJ87" s="2"/>
      <c r="DMK87" s="2"/>
      <c r="DML87" s="2"/>
      <c r="DMM87" s="2"/>
      <c r="DMN87" s="2"/>
      <c r="DMO87" s="2"/>
      <c r="DMP87" s="2"/>
      <c r="DMQ87" s="2"/>
      <c r="DMR87" s="2"/>
      <c r="DMS87" s="2"/>
      <c r="DMT87" s="2"/>
      <c r="DMU87" s="2"/>
      <c r="DMV87" s="2"/>
      <c r="DMW87" s="2"/>
      <c r="DMX87" s="2"/>
      <c r="DMY87" s="2"/>
      <c r="DMZ87" s="2"/>
      <c r="DNA87" s="2"/>
      <c r="DNB87" s="2"/>
      <c r="DNC87" s="2"/>
      <c r="DND87" s="2"/>
      <c r="DNE87" s="2"/>
      <c r="DNF87" s="2"/>
      <c r="DNG87" s="2"/>
      <c r="DNH87" s="2"/>
      <c r="DNI87" s="2"/>
      <c r="DNJ87" s="2"/>
      <c r="DNK87" s="2"/>
      <c r="DNL87" s="2"/>
      <c r="DNM87" s="2"/>
      <c r="DNN87" s="2"/>
      <c r="DNO87" s="2"/>
      <c r="DNP87" s="2"/>
      <c r="DNQ87" s="2"/>
      <c r="DNR87" s="2"/>
      <c r="DNS87" s="2"/>
      <c r="DNT87" s="2"/>
      <c r="DNU87" s="2"/>
      <c r="DNV87" s="2"/>
      <c r="DNW87" s="2"/>
      <c r="DNX87" s="2"/>
      <c r="DNY87" s="2"/>
      <c r="DNZ87" s="2"/>
      <c r="DOA87" s="2"/>
      <c r="DOB87" s="2"/>
      <c r="DOC87" s="2"/>
      <c r="DOD87" s="2"/>
      <c r="DOE87" s="2"/>
      <c r="DOF87" s="2"/>
      <c r="DOG87" s="2"/>
      <c r="DOH87" s="2"/>
      <c r="DOI87" s="2"/>
      <c r="DOJ87" s="2"/>
      <c r="DOK87" s="2"/>
      <c r="DOL87" s="2"/>
      <c r="DOM87" s="2"/>
      <c r="DON87" s="2"/>
      <c r="DOO87" s="2"/>
      <c r="DOP87" s="2"/>
      <c r="DOQ87" s="2"/>
      <c r="DOR87" s="2"/>
      <c r="DOS87" s="2"/>
      <c r="DOT87" s="2"/>
      <c r="DOU87" s="2"/>
      <c r="DOV87" s="2"/>
      <c r="DOW87" s="2"/>
      <c r="DOX87" s="2"/>
      <c r="DOY87" s="2"/>
      <c r="DOZ87" s="2"/>
      <c r="DPA87" s="2"/>
      <c r="DPB87" s="2"/>
      <c r="DPC87" s="2"/>
      <c r="DPD87" s="2"/>
      <c r="DPE87" s="2"/>
      <c r="DPF87" s="2"/>
      <c r="DPG87" s="2"/>
      <c r="DPH87" s="2"/>
      <c r="DPI87" s="2"/>
      <c r="DPJ87" s="2"/>
      <c r="DPK87" s="2"/>
      <c r="DPL87" s="2"/>
      <c r="DPM87" s="2"/>
      <c r="DPN87" s="2"/>
      <c r="DPO87" s="2"/>
      <c r="DPP87" s="2"/>
      <c r="DPQ87" s="2"/>
      <c r="DPR87" s="2"/>
      <c r="DPS87" s="2"/>
      <c r="DPT87" s="2"/>
      <c r="DPU87" s="2"/>
      <c r="DPV87" s="2"/>
      <c r="DPW87" s="2"/>
      <c r="DPX87" s="2"/>
      <c r="DPY87" s="2"/>
      <c r="DPZ87" s="2"/>
      <c r="DQA87" s="2"/>
      <c r="DQB87" s="2"/>
      <c r="DQC87" s="2"/>
      <c r="DQD87" s="2"/>
      <c r="DQE87" s="2"/>
      <c r="DQF87" s="2"/>
      <c r="DQG87" s="2"/>
      <c r="DQH87" s="2"/>
      <c r="DQI87" s="2"/>
      <c r="DQJ87" s="2"/>
      <c r="DQK87" s="2"/>
      <c r="DQL87" s="2"/>
      <c r="DQM87" s="2"/>
      <c r="DQN87" s="2"/>
      <c r="DQO87" s="2"/>
      <c r="DQP87" s="2"/>
      <c r="DQQ87" s="2"/>
      <c r="DQR87" s="2"/>
      <c r="DQS87" s="2"/>
      <c r="DQT87" s="2"/>
      <c r="DQU87" s="2"/>
      <c r="DQV87" s="2"/>
      <c r="DQW87" s="2"/>
      <c r="DQX87" s="2"/>
      <c r="DQY87" s="2"/>
      <c r="DQZ87" s="2"/>
      <c r="DRA87" s="2"/>
      <c r="DRB87" s="2"/>
      <c r="DRC87" s="2"/>
      <c r="DRD87" s="2"/>
      <c r="DRE87" s="2"/>
      <c r="DRF87" s="2"/>
      <c r="DRG87" s="2"/>
      <c r="DRH87" s="2"/>
      <c r="DRI87" s="2"/>
      <c r="DRJ87" s="2"/>
      <c r="DRK87" s="2"/>
      <c r="DRL87" s="2"/>
      <c r="DRM87" s="2"/>
      <c r="DRN87" s="2"/>
      <c r="DRO87" s="2"/>
      <c r="DRP87" s="2"/>
      <c r="DRQ87" s="2"/>
      <c r="DRR87" s="2"/>
      <c r="DRS87" s="2"/>
      <c r="DRT87" s="2"/>
      <c r="DRU87" s="2"/>
      <c r="DRV87" s="2"/>
      <c r="DRW87" s="2"/>
      <c r="DRX87" s="2"/>
      <c r="DRY87" s="2"/>
      <c r="DRZ87" s="2"/>
      <c r="DSA87" s="2"/>
      <c r="DSB87" s="2"/>
      <c r="DSC87" s="2"/>
      <c r="DSD87" s="2"/>
      <c r="DSE87" s="2"/>
      <c r="DSF87" s="2"/>
      <c r="DSG87" s="2"/>
      <c r="DSH87" s="2"/>
      <c r="DSI87" s="2"/>
      <c r="DSJ87" s="2"/>
      <c r="DSK87" s="2"/>
      <c r="DSL87" s="2"/>
      <c r="DSM87" s="2"/>
      <c r="DSN87" s="2"/>
      <c r="DSO87" s="2"/>
      <c r="DSP87" s="2"/>
      <c r="DSQ87" s="2"/>
      <c r="DSR87" s="2"/>
      <c r="DSS87" s="2"/>
      <c r="DST87" s="2"/>
      <c r="DSU87" s="2"/>
      <c r="DSV87" s="2"/>
      <c r="DSW87" s="2"/>
      <c r="DSX87" s="2"/>
      <c r="DSY87" s="2"/>
      <c r="DSZ87" s="2"/>
      <c r="DTA87" s="2"/>
      <c r="DTB87" s="2"/>
      <c r="DTC87" s="2"/>
      <c r="DTD87" s="2"/>
      <c r="DTE87" s="2"/>
      <c r="DTF87" s="2"/>
      <c r="DTG87" s="2"/>
      <c r="DTH87" s="2"/>
      <c r="DTI87" s="2"/>
      <c r="DTJ87" s="2"/>
      <c r="DTK87" s="2"/>
      <c r="DTL87" s="2"/>
      <c r="DTM87" s="2"/>
      <c r="DTN87" s="2"/>
      <c r="DTO87" s="2"/>
      <c r="DTP87" s="2"/>
      <c r="DTQ87" s="2"/>
      <c r="DTR87" s="2"/>
      <c r="DTS87" s="2"/>
      <c r="DTT87" s="2"/>
      <c r="DTU87" s="2"/>
      <c r="DTV87" s="2"/>
      <c r="DTW87" s="2"/>
      <c r="DTX87" s="2"/>
      <c r="DTY87" s="2"/>
      <c r="DTZ87" s="2"/>
      <c r="DUA87" s="2"/>
      <c r="DUB87" s="2"/>
      <c r="DUC87" s="2"/>
      <c r="DUD87" s="2"/>
      <c r="DUE87" s="2"/>
      <c r="DUF87" s="2"/>
      <c r="DUG87" s="2"/>
      <c r="DUH87" s="2"/>
      <c r="DUI87" s="2"/>
      <c r="DUJ87" s="2"/>
      <c r="DUK87" s="2"/>
      <c r="DUL87" s="2"/>
      <c r="DUM87" s="2"/>
      <c r="DUN87" s="2"/>
      <c r="DUO87" s="2"/>
      <c r="DUP87" s="2"/>
      <c r="DUQ87" s="2"/>
      <c r="DUR87" s="2"/>
      <c r="DUS87" s="2"/>
      <c r="DUT87" s="2"/>
      <c r="DUU87" s="2"/>
      <c r="DUV87" s="2"/>
      <c r="DUW87" s="2"/>
      <c r="DUX87" s="2"/>
      <c r="DUY87" s="2"/>
      <c r="DUZ87" s="2"/>
      <c r="DVA87" s="2"/>
      <c r="DVB87" s="2"/>
      <c r="DVC87" s="2"/>
      <c r="DVD87" s="2"/>
      <c r="DVE87" s="2"/>
      <c r="DVF87" s="2"/>
      <c r="DVG87" s="2"/>
      <c r="DVH87" s="2"/>
      <c r="DVI87" s="2"/>
      <c r="DVJ87" s="2"/>
      <c r="DVK87" s="2"/>
      <c r="DVL87" s="2"/>
      <c r="DVM87" s="2"/>
      <c r="DVN87" s="2"/>
      <c r="DVO87" s="2"/>
      <c r="DVP87" s="2"/>
      <c r="DVQ87" s="2"/>
      <c r="DVR87" s="2"/>
      <c r="DVS87" s="2"/>
      <c r="DVT87" s="2"/>
      <c r="DVU87" s="2"/>
      <c r="DVV87" s="2"/>
      <c r="DVW87" s="2"/>
      <c r="DVX87" s="2"/>
      <c r="DVY87" s="2"/>
      <c r="DVZ87" s="2"/>
      <c r="DWA87" s="2"/>
      <c r="DWB87" s="2"/>
      <c r="DWC87" s="2"/>
      <c r="DWD87" s="2"/>
      <c r="DWE87" s="2"/>
      <c r="DWF87" s="2"/>
      <c r="DWG87" s="2"/>
      <c r="DWH87" s="2"/>
      <c r="DWI87" s="2"/>
      <c r="DWJ87" s="2"/>
      <c r="DWK87" s="2"/>
      <c r="DWL87" s="2"/>
      <c r="DWM87" s="2"/>
      <c r="DWN87" s="2"/>
      <c r="DWO87" s="2"/>
      <c r="DWP87" s="2"/>
      <c r="DWQ87" s="2"/>
      <c r="DWR87" s="2"/>
      <c r="DWS87" s="2"/>
      <c r="DWT87" s="2"/>
      <c r="DWU87" s="2"/>
      <c r="DWV87" s="2"/>
      <c r="DWW87" s="2"/>
      <c r="DWX87" s="2"/>
      <c r="DWY87" s="2"/>
      <c r="DWZ87" s="2"/>
      <c r="DXA87" s="2"/>
      <c r="DXB87" s="2"/>
      <c r="DXC87" s="2"/>
      <c r="DXD87" s="2"/>
      <c r="DXE87" s="2"/>
      <c r="DXF87" s="2"/>
      <c r="DXG87" s="2"/>
      <c r="DXH87" s="2"/>
      <c r="DXI87" s="2"/>
      <c r="DXJ87" s="2"/>
      <c r="DXK87" s="2"/>
      <c r="DXL87" s="2"/>
      <c r="DXM87" s="2"/>
      <c r="DXN87" s="2"/>
      <c r="DXO87" s="2"/>
      <c r="DXP87" s="2"/>
      <c r="DXQ87" s="2"/>
      <c r="DXR87" s="2"/>
      <c r="DXS87" s="2"/>
      <c r="DXT87" s="2"/>
      <c r="DXU87" s="2"/>
      <c r="DXV87" s="2"/>
      <c r="DXW87" s="2"/>
      <c r="DXX87" s="2"/>
      <c r="DXY87" s="2"/>
      <c r="DXZ87" s="2"/>
      <c r="DYA87" s="2"/>
      <c r="DYB87" s="2"/>
      <c r="DYC87" s="2"/>
      <c r="DYD87" s="2"/>
      <c r="DYE87" s="2"/>
      <c r="DYF87" s="2"/>
      <c r="DYG87" s="2"/>
      <c r="DYH87" s="2"/>
      <c r="DYI87" s="2"/>
      <c r="DYJ87" s="2"/>
      <c r="DYK87" s="2"/>
      <c r="DYL87" s="2"/>
      <c r="DYM87" s="2"/>
      <c r="DYN87" s="2"/>
      <c r="DYO87" s="2"/>
      <c r="DYP87" s="2"/>
      <c r="DYQ87" s="2"/>
      <c r="DYR87" s="2"/>
      <c r="DYS87" s="2"/>
      <c r="DYT87" s="2"/>
      <c r="DYU87" s="2"/>
      <c r="DYV87" s="2"/>
      <c r="DYW87" s="2"/>
      <c r="DYX87" s="2"/>
      <c r="DYY87" s="2"/>
      <c r="DYZ87" s="2"/>
      <c r="DZA87" s="2"/>
      <c r="DZB87" s="2"/>
      <c r="DZC87" s="2"/>
      <c r="DZD87" s="2"/>
      <c r="DZE87" s="2"/>
      <c r="DZF87" s="2"/>
      <c r="DZG87" s="2"/>
      <c r="DZH87" s="2"/>
      <c r="DZI87" s="2"/>
      <c r="DZJ87" s="2"/>
      <c r="DZK87" s="2"/>
      <c r="DZL87" s="2"/>
      <c r="DZM87" s="2"/>
      <c r="DZN87" s="2"/>
      <c r="DZO87" s="2"/>
      <c r="DZP87" s="2"/>
      <c r="DZQ87" s="2"/>
      <c r="DZR87" s="2"/>
      <c r="DZS87" s="2"/>
      <c r="DZT87" s="2"/>
      <c r="DZU87" s="2"/>
      <c r="DZV87" s="2"/>
      <c r="DZW87" s="2"/>
      <c r="DZX87" s="2"/>
      <c r="DZY87" s="2"/>
      <c r="DZZ87" s="2"/>
      <c r="EAA87" s="2"/>
      <c r="EAB87" s="2"/>
      <c r="EAC87" s="2"/>
      <c r="EAD87" s="2"/>
      <c r="EAE87" s="2"/>
      <c r="EAF87" s="2"/>
      <c r="EAG87" s="2"/>
      <c r="EAH87" s="2"/>
      <c r="EAI87" s="2"/>
      <c r="EAJ87" s="2"/>
      <c r="EAK87" s="2"/>
      <c r="EAL87" s="2"/>
      <c r="EAM87" s="2"/>
      <c r="EAN87" s="2"/>
      <c r="EAO87" s="2"/>
      <c r="EAP87" s="2"/>
      <c r="EAQ87" s="2"/>
      <c r="EAR87" s="2"/>
      <c r="EAS87" s="2"/>
      <c r="EAT87" s="2"/>
      <c r="EAU87" s="2"/>
      <c r="EAV87" s="2"/>
      <c r="EAW87" s="2"/>
      <c r="EAX87" s="2"/>
      <c r="EAY87" s="2"/>
      <c r="EAZ87" s="2"/>
      <c r="EBA87" s="2"/>
      <c r="EBB87" s="2"/>
      <c r="EBC87" s="2"/>
      <c r="EBD87" s="2"/>
      <c r="EBE87" s="2"/>
      <c r="EBF87" s="2"/>
      <c r="EBG87" s="2"/>
      <c r="EBH87" s="2"/>
      <c r="EBI87" s="2"/>
      <c r="EBJ87" s="2"/>
      <c r="EBK87" s="2"/>
      <c r="EBL87" s="2"/>
      <c r="EBM87" s="2"/>
      <c r="EBN87" s="2"/>
      <c r="EBO87" s="2"/>
      <c r="EBP87" s="2"/>
      <c r="EBQ87" s="2"/>
      <c r="EBR87" s="2"/>
      <c r="EBS87" s="2"/>
      <c r="EBT87" s="2"/>
      <c r="EBU87" s="2"/>
      <c r="EBV87" s="2"/>
      <c r="EBW87" s="2"/>
      <c r="EBX87" s="2"/>
      <c r="EBY87" s="2"/>
      <c r="EBZ87" s="2"/>
      <c r="ECA87" s="2"/>
      <c r="ECB87" s="2"/>
      <c r="ECC87" s="2"/>
      <c r="ECD87" s="2"/>
      <c r="ECE87" s="2"/>
      <c r="ECF87" s="2"/>
      <c r="ECG87" s="2"/>
      <c r="ECH87" s="2"/>
      <c r="ECI87" s="2"/>
      <c r="ECJ87" s="2"/>
      <c r="ECK87" s="2"/>
      <c r="ECL87" s="2"/>
      <c r="ECM87" s="2"/>
      <c r="ECN87" s="2"/>
      <c r="ECO87" s="2"/>
      <c r="ECP87" s="2"/>
      <c r="ECQ87" s="2"/>
      <c r="ECR87" s="2"/>
      <c r="ECS87" s="2"/>
      <c r="ECT87" s="2"/>
      <c r="ECU87" s="2"/>
      <c r="ECV87" s="2"/>
      <c r="ECW87" s="2"/>
      <c r="ECX87" s="2"/>
      <c r="ECY87" s="2"/>
      <c r="ECZ87" s="2"/>
      <c r="EDA87" s="2"/>
      <c r="EDB87" s="2"/>
      <c r="EDC87" s="2"/>
      <c r="EDD87" s="2"/>
      <c r="EDE87" s="2"/>
      <c r="EDF87" s="2"/>
      <c r="EDG87" s="2"/>
      <c r="EDH87" s="2"/>
      <c r="EDI87" s="2"/>
      <c r="EDJ87" s="2"/>
      <c r="EDK87" s="2"/>
      <c r="EDL87" s="2"/>
      <c r="EDM87" s="2"/>
      <c r="EDN87" s="2"/>
      <c r="EDO87" s="2"/>
      <c r="EDP87" s="2"/>
      <c r="EDQ87" s="2"/>
      <c r="EDR87" s="2"/>
      <c r="EDS87" s="2"/>
      <c r="EDT87" s="2"/>
      <c r="EDU87" s="2"/>
      <c r="EDV87" s="2"/>
      <c r="EDW87" s="2"/>
      <c r="EDX87" s="2"/>
      <c r="EDY87" s="2"/>
      <c r="EDZ87" s="2"/>
      <c r="EEA87" s="2"/>
      <c r="EEB87" s="2"/>
      <c r="EEC87" s="2"/>
      <c r="EED87" s="2"/>
      <c r="EEE87" s="2"/>
      <c r="EEF87" s="2"/>
      <c r="EEG87" s="2"/>
      <c r="EEH87" s="2"/>
      <c r="EEI87" s="2"/>
      <c r="EEJ87" s="2"/>
      <c r="EEK87" s="2"/>
      <c r="EEL87" s="2"/>
      <c r="EEM87" s="2"/>
      <c r="EEN87" s="2"/>
      <c r="EEO87" s="2"/>
      <c r="EEP87" s="2"/>
      <c r="EEQ87" s="2"/>
      <c r="EER87" s="2"/>
      <c r="EES87" s="2"/>
      <c r="EET87" s="2"/>
      <c r="EEU87" s="2"/>
      <c r="EEV87" s="2"/>
      <c r="EEW87" s="2"/>
      <c r="EEX87" s="2"/>
      <c r="EEY87" s="2"/>
      <c r="EEZ87" s="2"/>
      <c r="EFA87" s="2"/>
      <c r="EFB87" s="2"/>
      <c r="EFC87" s="2"/>
      <c r="EFD87" s="2"/>
      <c r="EFE87" s="2"/>
      <c r="EFF87" s="2"/>
      <c r="EFG87" s="2"/>
      <c r="EFH87" s="2"/>
      <c r="EFI87" s="2"/>
      <c r="EFJ87" s="2"/>
      <c r="EFK87" s="2"/>
      <c r="EFL87" s="2"/>
      <c r="EFM87" s="2"/>
      <c r="EFN87" s="2"/>
      <c r="EFO87" s="2"/>
      <c r="EFP87" s="2"/>
      <c r="EFQ87" s="2"/>
      <c r="EFR87" s="2"/>
      <c r="EFS87" s="2"/>
      <c r="EFT87" s="2"/>
      <c r="EFU87" s="2"/>
      <c r="EFV87" s="2"/>
      <c r="EFW87" s="2"/>
      <c r="EFX87" s="2"/>
      <c r="EFY87" s="2"/>
      <c r="EFZ87" s="2"/>
      <c r="EGA87" s="2"/>
      <c r="EGB87" s="2"/>
      <c r="EGC87" s="2"/>
      <c r="EGD87" s="2"/>
      <c r="EGE87" s="2"/>
      <c r="EGF87" s="2"/>
      <c r="EGG87" s="2"/>
      <c r="EGH87" s="2"/>
      <c r="EGI87" s="2"/>
      <c r="EGJ87" s="2"/>
      <c r="EGK87" s="2"/>
      <c r="EGL87" s="2"/>
      <c r="EGM87" s="2"/>
      <c r="EGN87" s="2"/>
      <c r="EGO87" s="2"/>
      <c r="EGP87" s="2"/>
      <c r="EGQ87" s="2"/>
      <c r="EGR87" s="2"/>
      <c r="EGS87" s="2"/>
      <c r="EGT87" s="2"/>
      <c r="EGU87" s="2"/>
      <c r="EGV87" s="2"/>
      <c r="EGW87" s="2"/>
      <c r="EGX87" s="2"/>
      <c r="EGY87" s="2"/>
      <c r="EGZ87" s="2"/>
      <c r="EHA87" s="2"/>
      <c r="EHB87" s="2"/>
      <c r="EHC87" s="2"/>
      <c r="EHD87" s="2"/>
      <c r="EHE87" s="2"/>
      <c r="EHF87" s="2"/>
      <c r="EHG87" s="2"/>
      <c r="EHH87" s="2"/>
      <c r="EHI87" s="2"/>
      <c r="EHJ87" s="2"/>
      <c r="EHK87" s="2"/>
      <c r="EHL87" s="2"/>
      <c r="EHM87" s="2"/>
      <c r="EHN87" s="2"/>
      <c r="EHO87" s="2"/>
      <c r="EHP87" s="2"/>
      <c r="EHQ87" s="2"/>
      <c r="EHR87" s="2"/>
      <c r="EHS87" s="2"/>
      <c r="EHT87" s="2"/>
      <c r="EHU87" s="2"/>
      <c r="EHV87" s="2"/>
      <c r="EHW87" s="2"/>
      <c r="EHX87" s="2"/>
      <c r="EHY87" s="2"/>
      <c r="EHZ87" s="2"/>
      <c r="EIA87" s="2"/>
      <c r="EIB87" s="2"/>
      <c r="EIC87" s="2"/>
      <c r="EID87" s="2"/>
      <c r="EIE87" s="2"/>
      <c r="EIF87" s="2"/>
      <c r="EIG87" s="2"/>
      <c r="EIH87" s="2"/>
      <c r="EII87" s="2"/>
      <c r="EIJ87" s="2"/>
      <c r="EIK87" s="2"/>
      <c r="EIL87" s="2"/>
      <c r="EIM87" s="2"/>
      <c r="EIN87" s="2"/>
      <c r="EIO87" s="2"/>
      <c r="EIP87" s="2"/>
      <c r="EIQ87" s="2"/>
      <c r="EIR87" s="2"/>
      <c r="EIS87" s="2"/>
      <c r="EIT87" s="2"/>
      <c r="EIU87" s="2"/>
      <c r="EIV87" s="2"/>
      <c r="EIW87" s="2"/>
      <c r="EIX87" s="2"/>
      <c r="EIY87" s="2"/>
      <c r="EIZ87" s="2"/>
      <c r="EJA87" s="2"/>
      <c r="EJB87" s="2"/>
      <c r="EJC87" s="2"/>
      <c r="EJD87" s="2"/>
      <c r="EJE87" s="2"/>
      <c r="EJF87" s="2"/>
      <c r="EJG87" s="2"/>
      <c r="EJH87" s="2"/>
      <c r="EJI87" s="2"/>
      <c r="EJJ87" s="2"/>
      <c r="EJK87" s="2"/>
      <c r="EJL87" s="2"/>
      <c r="EJM87" s="2"/>
      <c r="EJN87" s="2"/>
      <c r="EJO87" s="2"/>
      <c r="EJP87" s="2"/>
      <c r="EJQ87" s="2"/>
      <c r="EJR87" s="2"/>
      <c r="EJS87" s="2"/>
      <c r="EJT87" s="2"/>
      <c r="EJU87" s="2"/>
      <c r="EJV87" s="2"/>
      <c r="EJW87" s="2"/>
      <c r="EJX87" s="2"/>
      <c r="EJY87" s="2"/>
      <c r="EJZ87" s="2"/>
      <c r="EKA87" s="2"/>
      <c r="EKB87" s="2"/>
      <c r="EKC87" s="2"/>
      <c r="EKD87" s="2"/>
      <c r="EKE87" s="2"/>
      <c r="EKF87" s="2"/>
      <c r="EKG87" s="2"/>
      <c r="EKH87" s="2"/>
      <c r="EKI87" s="2"/>
      <c r="EKJ87" s="2"/>
      <c r="EKK87" s="2"/>
      <c r="EKL87" s="2"/>
      <c r="EKM87" s="2"/>
      <c r="EKN87" s="2"/>
      <c r="EKO87" s="2"/>
      <c r="EKP87" s="2"/>
      <c r="EKQ87" s="2"/>
      <c r="EKR87" s="2"/>
      <c r="EKS87" s="2"/>
      <c r="EKT87" s="2"/>
      <c r="EKU87" s="2"/>
      <c r="EKV87" s="2"/>
      <c r="EKW87" s="2"/>
      <c r="EKX87" s="2"/>
      <c r="EKY87" s="2"/>
      <c r="EKZ87" s="2"/>
      <c r="ELA87" s="2"/>
      <c r="ELB87" s="2"/>
      <c r="ELC87" s="2"/>
      <c r="ELD87" s="2"/>
      <c r="ELE87" s="2"/>
      <c r="ELF87" s="2"/>
      <c r="ELG87" s="2"/>
      <c r="ELH87" s="2"/>
      <c r="ELI87" s="2"/>
      <c r="ELJ87" s="2"/>
      <c r="ELK87" s="2"/>
      <c r="ELL87" s="2"/>
      <c r="ELM87" s="2"/>
      <c r="ELN87" s="2"/>
      <c r="ELO87" s="2"/>
      <c r="ELP87" s="2"/>
      <c r="ELQ87" s="2"/>
      <c r="ELR87" s="2"/>
      <c r="ELS87" s="2"/>
      <c r="ELT87" s="2"/>
      <c r="ELU87" s="2"/>
      <c r="ELV87" s="2"/>
      <c r="ELW87" s="2"/>
      <c r="ELX87" s="2"/>
      <c r="ELY87" s="2"/>
      <c r="ELZ87" s="2"/>
      <c r="EMA87" s="2"/>
      <c r="EMB87" s="2"/>
      <c r="EMC87" s="2"/>
      <c r="EMD87" s="2"/>
      <c r="EME87" s="2"/>
      <c r="EMF87" s="2"/>
      <c r="EMG87" s="2"/>
      <c r="EMH87" s="2"/>
      <c r="EMI87" s="2"/>
      <c r="EMJ87" s="2"/>
      <c r="EMK87" s="2"/>
      <c r="EML87" s="2"/>
      <c r="EMM87" s="2"/>
      <c r="EMN87" s="2"/>
      <c r="EMO87" s="2"/>
      <c r="EMP87" s="2"/>
      <c r="EMQ87" s="2"/>
      <c r="EMR87" s="2"/>
      <c r="EMS87" s="2"/>
      <c r="EMT87" s="2"/>
      <c r="EMU87" s="2"/>
      <c r="EMV87" s="2"/>
      <c r="EMW87" s="2"/>
      <c r="EMX87" s="2"/>
      <c r="EMY87" s="2"/>
      <c r="EMZ87" s="2"/>
      <c r="ENA87" s="2"/>
      <c r="ENB87" s="2"/>
      <c r="ENC87" s="2"/>
      <c r="END87" s="2"/>
      <c r="ENE87" s="2"/>
      <c r="ENF87" s="2"/>
      <c r="ENG87" s="2"/>
      <c r="ENH87" s="2"/>
      <c r="ENI87" s="2"/>
      <c r="ENJ87" s="2"/>
      <c r="ENK87" s="2"/>
      <c r="ENL87" s="2"/>
      <c r="ENM87" s="2"/>
      <c r="ENN87" s="2"/>
      <c r="ENO87" s="2"/>
      <c r="ENP87" s="2"/>
      <c r="ENQ87" s="2"/>
      <c r="ENR87" s="2"/>
      <c r="ENS87" s="2"/>
      <c r="ENT87" s="2"/>
      <c r="ENU87" s="2"/>
      <c r="ENV87" s="2"/>
      <c r="ENW87" s="2"/>
      <c r="ENX87" s="2"/>
      <c r="ENY87" s="2"/>
      <c r="ENZ87" s="2"/>
      <c r="EOA87" s="2"/>
      <c r="EOB87" s="2"/>
      <c r="EOC87" s="2"/>
      <c r="EOD87" s="2"/>
      <c r="EOE87" s="2"/>
      <c r="EOF87" s="2"/>
      <c r="EOG87" s="2"/>
      <c r="EOH87" s="2"/>
      <c r="EOI87" s="2"/>
      <c r="EOJ87" s="2"/>
      <c r="EOK87" s="2"/>
      <c r="EOL87" s="2"/>
      <c r="EOM87" s="2"/>
      <c r="EON87" s="2"/>
      <c r="EOO87" s="2"/>
      <c r="EOP87" s="2"/>
      <c r="EOQ87" s="2"/>
      <c r="EOR87" s="2"/>
      <c r="EOS87" s="2"/>
      <c r="EOT87" s="2"/>
      <c r="EOU87" s="2"/>
      <c r="EOV87" s="2"/>
      <c r="EOW87" s="2"/>
      <c r="EOX87" s="2"/>
      <c r="EOY87" s="2"/>
      <c r="EOZ87" s="2"/>
      <c r="EPA87" s="2"/>
      <c r="EPB87" s="2"/>
      <c r="EPC87" s="2"/>
      <c r="EPD87" s="2"/>
      <c r="EPE87" s="2"/>
      <c r="EPF87" s="2"/>
      <c r="EPG87" s="2"/>
      <c r="EPH87" s="2"/>
      <c r="EPI87" s="2"/>
      <c r="EPJ87" s="2"/>
      <c r="EPK87" s="2"/>
      <c r="EPL87" s="2"/>
      <c r="EPM87" s="2"/>
      <c r="EPN87" s="2"/>
      <c r="EPO87" s="2"/>
      <c r="EPP87" s="2"/>
      <c r="EPQ87" s="2"/>
      <c r="EPR87" s="2"/>
      <c r="EPS87" s="2"/>
      <c r="EPT87" s="2"/>
      <c r="EPU87" s="2"/>
      <c r="EPV87" s="2"/>
      <c r="EPW87" s="2"/>
      <c r="EPX87" s="2"/>
      <c r="EPY87" s="2"/>
      <c r="EPZ87" s="2"/>
      <c r="EQA87" s="2"/>
      <c r="EQB87" s="2"/>
      <c r="EQC87" s="2"/>
      <c r="EQD87" s="2"/>
      <c r="EQE87" s="2"/>
      <c r="EQF87" s="2"/>
      <c r="EQG87" s="2"/>
      <c r="EQH87" s="2"/>
      <c r="EQI87" s="2"/>
      <c r="EQJ87" s="2"/>
      <c r="EQK87" s="2"/>
      <c r="EQL87" s="2"/>
      <c r="EQM87" s="2"/>
      <c r="EQN87" s="2"/>
      <c r="EQO87" s="2"/>
      <c r="EQP87" s="2"/>
      <c r="EQQ87" s="2"/>
      <c r="EQR87" s="2"/>
      <c r="EQS87" s="2"/>
      <c r="EQT87" s="2"/>
      <c r="EQU87" s="2"/>
      <c r="EQV87" s="2"/>
      <c r="EQW87" s="2"/>
      <c r="EQX87" s="2"/>
      <c r="EQY87" s="2"/>
      <c r="EQZ87" s="2"/>
      <c r="ERA87" s="2"/>
      <c r="ERB87" s="2"/>
      <c r="ERC87" s="2"/>
      <c r="ERD87" s="2"/>
      <c r="ERE87" s="2"/>
      <c r="ERF87" s="2"/>
      <c r="ERG87" s="2"/>
      <c r="ERH87" s="2"/>
      <c r="ERI87" s="2"/>
      <c r="ERJ87" s="2"/>
      <c r="ERK87" s="2"/>
      <c r="ERL87" s="2"/>
      <c r="ERM87" s="2"/>
      <c r="ERN87" s="2"/>
      <c r="ERO87" s="2"/>
      <c r="ERP87" s="2"/>
      <c r="ERQ87" s="2"/>
      <c r="ERR87" s="2"/>
      <c r="ERS87" s="2"/>
      <c r="ERT87" s="2"/>
      <c r="ERU87" s="2"/>
      <c r="ERV87" s="2"/>
      <c r="ERW87" s="2"/>
      <c r="ERX87" s="2"/>
      <c r="ERY87" s="2"/>
      <c r="ERZ87" s="2"/>
      <c r="ESA87" s="2"/>
      <c r="ESB87" s="2"/>
      <c r="ESC87" s="2"/>
      <c r="ESD87" s="2"/>
      <c r="ESE87" s="2"/>
      <c r="ESF87" s="2"/>
      <c r="ESG87" s="2"/>
      <c r="ESH87" s="2"/>
      <c r="ESI87" s="2"/>
      <c r="ESJ87" s="2"/>
      <c r="ESK87" s="2"/>
      <c r="ESL87" s="2"/>
      <c r="ESM87" s="2"/>
      <c r="ESN87" s="2"/>
      <c r="ESO87" s="2"/>
      <c r="ESP87" s="2"/>
      <c r="ESQ87" s="2"/>
      <c r="ESR87" s="2"/>
      <c r="ESS87" s="2"/>
      <c r="EST87" s="2"/>
      <c r="ESU87" s="2"/>
      <c r="ESV87" s="2"/>
      <c r="ESW87" s="2"/>
      <c r="ESX87" s="2"/>
      <c r="ESY87" s="2"/>
      <c r="ESZ87" s="2"/>
      <c r="ETA87" s="2"/>
      <c r="ETB87" s="2"/>
      <c r="ETC87" s="2"/>
      <c r="ETD87" s="2"/>
      <c r="ETE87" s="2"/>
      <c r="ETF87" s="2"/>
      <c r="ETG87" s="2"/>
      <c r="ETH87" s="2"/>
      <c r="ETI87" s="2"/>
      <c r="ETJ87" s="2"/>
      <c r="ETK87" s="2"/>
      <c r="ETL87" s="2"/>
      <c r="ETM87" s="2"/>
      <c r="ETN87" s="2"/>
      <c r="ETO87" s="2"/>
      <c r="ETP87" s="2"/>
      <c r="ETQ87" s="2"/>
      <c r="ETR87" s="2"/>
      <c r="ETS87" s="2"/>
      <c r="ETT87" s="2"/>
      <c r="ETU87" s="2"/>
      <c r="ETV87" s="2"/>
      <c r="ETW87" s="2"/>
      <c r="ETX87" s="2"/>
      <c r="ETY87" s="2"/>
      <c r="ETZ87" s="2"/>
      <c r="EUA87" s="2"/>
      <c r="EUB87" s="2"/>
      <c r="EUC87" s="2"/>
      <c r="EUD87" s="2"/>
      <c r="EUE87" s="2"/>
      <c r="EUF87" s="2"/>
      <c r="EUG87" s="2"/>
      <c r="EUH87" s="2"/>
      <c r="EUI87" s="2"/>
      <c r="EUJ87" s="2"/>
      <c r="EUK87" s="2"/>
      <c r="EUL87" s="2"/>
      <c r="EUM87" s="2"/>
      <c r="EUN87" s="2"/>
      <c r="EUO87" s="2"/>
      <c r="EUP87" s="2"/>
      <c r="EUQ87" s="2"/>
      <c r="EUR87" s="2"/>
      <c r="EUS87" s="2"/>
      <c r="EUT87" s="2"/>
      <c r="EUU87" s="2"/>
      <c r="EUV87" s="2"/>
      <c r="EUW87" s="2"/>
      <c r="EUX87" s="2"/>
      <c r="EUY87" s="2"/>
      <c r="EUZ87" s="2"/>
      <c r="EVA87" s="2"/>
      <c r="EVB87" s="2"/>
      <c r="EVC87" s="2"/>
      <c r="EVD87" s="2"/>
      <c r="EVE87" s="2"/>
      <c r="EVF87" s="2"/>
      <c r="EVG87" s="2"/>
      <c r="EVH87" s="2"/>
      <c r="EVI87" s="2"/>
      <c r="EVJ87" s="2"/>
      <c r="EVK87" s="2"/>
      <c r="EVL87" s="2"/>
      <c r="EVM87" s="2"/>
      <c r="EVN87" s="2"/>
      <c r="EVO87" s="2"/>
      <c r="EVP87" s="2"/>
      <c r="EVQ87" s="2"/>
      <c r="EVR87" s="2"/>
      <c r="EVS87" s="2"/>
      <c r="EVT87" s="2"/>
      <c r="EVU87" s="2"/>
      <c r="EVV87" s="2"/>
      <c r="EVW87" s="2"/>
      <c r="EVX87" s="2"/>
      <c r="EVY87" s="2"/>
      <c r="EVZ87" s="2"/>
      <c r="EWA87" s="2"/>
      <c r="EWB87" s="2"/>
      <c r="EWC87" s="2"/>
      <c r="EWD87" s="2"/>
      <c r="EWE87" s="2"/>
      <c r="EWF87" s="2"/>
      <c r="EWG87" s="2"/>
      <c r="EWH87" s="2"/>
      <c r="EWI87" s="2"/>
      <c r="EWJ87" s="2"/>
      <c r="EWK87" s="2"/>
      <c r="EWL87" s="2"/>
      <c r="EWM87" s="2"/>
      <c r="EWN87" s="2"/>
      <c r="EWO87" s="2"/>
      <c r="EWP87" s="2"/>
      <c r="EWQ87" s="2"/>
      <c r="EWR87" s="2"/>
      <c r="EWS87" s="2"/>
      <c r="EWT87" s="2"/>
      <c r="EWU87" s="2"/>
      <c r="EWV87" s="2"/>
      <c r="EWW87" s="2"/>
      <c r="EWX87" s="2"/>
      <c r="EWY87" s="2"/>
      <c r="EWZ87" s="2"/>
      <c r="EXA87" s="2"/>
      <c r="EXB87" s="2"/>
      <c r="EXC87" s="2"/>
      <c r="EXD87" s="2"/>
      <c r="EXE87" s="2"/>
      <c r="EXF87" s="2"/>
      <c r="EXG87" s="2"/>
      <c r="EXH87" s="2"/>
      <c r="EXI87" s="2"/>
      <c r="EXJ87" s="2"/>
      <c r="EXK87" s="2"/>
      <c r="EXL87" s="2"/>
      <c r="EXM87" s="2"/>
      <c r="EXN87" s="2"/>
      <c r="EXO87" s="2"/>
      <c r="EXP87" s="2"/>
      <c r="EXQ87" s="2"/>
      <c r="EXR87" s="2"/>
      <c r="EXS87" s="2"/>
      <c r="EXT87" s="2"/>
      <c r="EXU87" s="2"/>
      <c r="EXV87" s="2"/>
      <c r="EXW87" s="2"/>
      <c r="EXX87" s="2"/>
      <c r="EXY87" s="2"/>
      <c r="EXZ87" s="2"/>
      <c r="EYA87" s="2"/>
      <c r="EYB87" s="2"/>
      <c r="EYC87" s="2"/>
      <c r="EYD87" s="2"/>
      <c r="EYE87" s="2"/>
      <c r="EYF87" s="2"/>
      <c r="EYG87" s="2"/>
      <c r="EYH87" s="2"/>
      <c r="EYI87" s="2"/>
      <c r="EYJ87" s="2"/>
      <c r="EYK87" s="2"/>
      <c r="EYL87" s="2"/>
      <c r="EYM87" s="2"/>
      <c r="EYN87" s="2"/>
      <c r="EYO87" s="2"/>
      <c r="EYP87" s="2"/>
      <c r="EYQ87" s="2"/>
      <c r="EYR87" s="2"/>
      <c r="EYS87" s="2"/>
      <c r="EYT87" s="2"/>
      <c r="EYU87" s="2"/>
      <c r="EYV87" s="2"/>
      <c r="EYW87" s="2"/>
      <c r="EYX87" s="2"/>
      <c r="EYY87" s="2"/>
      <c r="EYZ87" s="2"/>
      <c r="EZA87" s="2"/>
      <c r="EZB87" s="2"/>
      <c r="EZC87" s="2"/>
      <c r="EZD87" s="2"/>
      <c r="EZE87" s="2"/>
      <c r="EZF87" s="2"/>
      <c r="EZG87" s="2"/>
      <c r="EZH87" s="2"/>
      <c r="EZI87" s="2"/>
      <c r="EZJ87" s="2"/>
      <c r="EZK87" s="2"/>
      <c r="EZL87" s="2"/>
      <c r="EZM87" s="2"/>
      <c r="EZN87" s="2"/>
      <c r="EZO87" s="2"/>
      <c r="EZP87" s="2"/>
      <c r="EZQ87" s="2"/>
      <c r="EZR87" s="2"/>
      <c r="EZS87" s="2"/>
      <c r="EZT87" s="2"/>
      <c r="EZU87" s="2"/>
      <c r="EZV87" s="2"/>
      <c r="EZW87" s="2"/>
      <c r="EZX87" s="2"/>
      <c r="EZY87" s="2"/>
      <c r="EZZ87" s="2"/>
      <c r="FAA87" s="2"/>
      <c r="FAB87" s="2"/>
      <c r="FAC87" s="2"/>
      <c r="FAD87" s="2"/>
      <c r="FAE87" s="2"/>
      <c r="FAF87" s="2"/>
      <c r="FAG87" s="2"/>
      <c r="FAH87" s="2"/>
      <c r="FAI87" s="2"/>
      <c r="FAJ87" s="2"/>
      <c r="FAK87" s="2"/>
      <c r="FAL87" s="2"/>
      <c r="FAM87" s="2"/>
      <c r="FAN87" s="2"/>
      <c r="FAO87" s="2"/>
      <c r="FAP87" s="2"/>
      <c r="FAQ87" s="2"/>
      <c r="FAR87" s="2"/>
      <c r="FAS87" s="2"/>
      <c r="FAT87" s="2"/>
      <c r="FAU87" s="2"/>
      <c r="FAV87" s="2"/>
      <c r="FAW87" s="2"/>
      <c r="FAX87" s="2"/>
      <c r="FAY87" s="2"/>
      <c r="FAZ87" s="2"/>
      <c r="FBA87" s="2"/>
      <c r="FBB87" s="2"/>
      <c r="FBC87" s="2"/>
      <c r="FBD87" s="2"/>
      <c r="FBE87" s="2"/>
      <c r="FBF87" s="2"/>
      <c r="FBG87" s="2"/>
      <c r="FBH87" s="2"/>
      <c r="FBI87" s="2"/>
      <c r="FBJ87" s="2"/>
      <c r="FBK87" s="2"/>
      <c r="FBL87" s="2"/>
      <c r="FBM87" s="2"/>
      <c r="FBN87" s="2"/>
      <c r="FBO87" s="2"/>
      <c r="FBP87" s="2"/>
      <c r="FBQ87" s="2"/>
      <c r="FBR87" s="2"/>
      <c r="FBS87" s="2"/>
      <c r="FBT87" s="2"/>
      <c r="FBU87" s="2"/>
      <c r="FBV87" s="2"/>
      <c r="FBW87" s="2"/>
      <c r="FBX87" s="2"/>
      <c r="FBY87" s="2"/>
      <c r="FBZ87" s="2"/>
      <c r="FCA87" s="2"/>
      <c r="FCB87" s="2"/>
      <c r="FCC87" s="2"/>
      <c r="FCD87" s="2"/>
      <c r="FCE87" s="2"/>
      <c r="FCF87" s="2"/>
      <c r="FCG87" s="2"/>
      <c r="FCH87" s="2"/>
      <c r="FCI87" s="2"/>
      <c r="FCJ87" s="2"/>
      <c r="FCK87" s="2"/>
      <c r="FCL87" s="2"/>
      <c r="FCM87" s="2"/>
      <c r="FCN87" s="2"/>
      <c r="FCO87" s="2"/>
      <c r="FCP87" s="2"/>
      <c r="FCQ87" s="2"/>
      <c r="FCR87" s="2"/>
      <c r="FCS87" s="2"/>
      <c r="FCT87" s="2"/>
      <c r="FCU87" s="2"/>
      <c r="FCV87" s="2"/>
      <c r="FCW87" s="2"/>
      <c r="FCX87" s="2"/>
      <c r="FCY87" s="2"/>
      <c r="FCZ87" s="2"/>
      <c r="FDA87" s="2"/>
      <c r="FDB87" s="2"/>
      <c r="FDC87" s="2"/>
      <c r="FDD87" s="2"/>
      <c r="FDE87" s="2"/>
      <c r="FDF87" s="2"/>
      <c r="FDG87" s="2"/>
      <c r="FDH87" s="2"/>
      <c r="FDI87" s="2"/>
      <c r="FDJ87" s="2"/>
      <c r="FDK87" s="2"/>
      <c r="FDL87" s="2"/>
      <c r="FDM87" s="2"/>
      <c r="FDN87" s="2"/>
      <c r="FDO87" s="2"/>
      <c r="FDP87" s="2"/>
      <c r="FDQ87" s="2"/>
      <c r="FDR87" s="2"/>
      <c r="FDS87" s="2"/>
      <c r="FDT87" s="2"/>
      <c r="FDU87" s="2"/>
      <c r="FDV87" s="2"/>
      <c r="FDW87" s="2"/>
      <c r="FDX87" s="2"/>
      <c r="FDY87" s="2"/>
      <c r="FDZ87" s="2"/>
      <c r="FEA87" s="2"/>
      <c r="FEB87" s="2"/>
      <c r="FEC87" s="2"/>
      <c r="FED87" s="2"/>
      <c r="FEE87" s="2"/>
      <c r="FEF87" s="2"/>
      <c r="FEG87" s="2"/>
      <c r="FEH87" s="2"/>
      <c r="FEI87" s="2"/>
      <c r="FEJ87" s="2"/>
      <c r="FEK87" s="2"/>
      <c r="FEL87" s="2"/>
      <c r="FEM87" s="2"/>
      <c r="FEN87" s="2"/>
      <c r="FEO87" s="2"/>
      <c r="FEP87" s="2"/>
      <c r="FEQ87" s="2"/>
      <c r="FER87" s="2"/>
      <c r="FES87" s="2"/>
      <c r="FET87" s="2"/>
      <c r="FEU87" s="2"/>
      <c r="FEV87" s="2"/>
      <c r="FEW87" s="2"/>
      <c r="FEX87" s="2"/>
      <c r="FEY87" s="2"/>
      <c r="FEZ87" s="2"/>
      <c r="FFA87" s="2"/>
      <c r="FFB87" s="2"/>
      <c r="FFC87" s="2"/>
      <c r="FFD87" s="2"/>
      <c r="FFE87" s="2"/>
      <c r="FFF87" s="2"/>
      <c r="FFG87" s="2"/>
      <c r="FFH87" s="2"/>
      <c r="FFI87" s="2"/>
      <c r="FFJ87" s="2"/>
      <c r="FFK87" s="2"/>
      <c r="FFL87" s="2"/>
      <c r="FFM87" s="2"/>
      <c r="FFN87" s="2"/>
      <c r="FFO87" s="2"/>
      <c r="FFP87" s="2"/>
      <c r="FFQ87" s="2"/>
      <c r="FFR87" s="2"/>
      <c r="FFS87" s="2"/>
      <c r="FFT87" s="2"/>
      <c r="FFU87" s="2"/>
      <c r="FFV87" s="2"/>
      <c r="FFW87" s="2"/>
      <c r="FFX87" s="2"/>
      <c r="FFY87" s="2"/>
      <c r="FFZ87" s="2"/>
      <c r="FGA87" s="2"/>
      <c r="FGB87" s="2"/>
      <c r="FGC87" s="2"/>
      <c r="FGD87" s="2"/>
      <c r="FGE87" s="2"/>
      <c r="FGF87" s="2"/>
      <c r="FGG87" s="2"/>
      <c r="FGH87" s="2"/>
      <c r="FGI87" s="2"/>
      <c r="FGJ87" s="2"/>
      <c r="FGK87" s="2"/>
      <c r="FGL87" s="2"/>
      <c r="FGM87" s="2"/>
      <c r="FGN87" s="2"/>
      <c r="FGO87" s="2"/>
      <c r="FGP87" s="2"/>
      <c r="FGQ87" s="2"/>
      <c r="FGR87" s="2"/>
      <c r="FGS87" s="2"/>
      <c r="FGT87" s="2"/>
      <c r="FGU87" s="2"/>
      <c r="FGV87" s="2"/>
      <c r="FGW87" s="2"/>
      <c r="FGX87" s="2"/>
      <c r="FGY87" s="2"/>
      <c r="FGZ87" s="2"/>
      <c r="FHA87" s="2"/>
      <c r="FHB87" s="2"/>
      <c r="FHC87" s="2"/>
      <c r="FHD87" s="2"/>
      <c r="FHE87" s="2"/>
      <c r="FHF87" s="2"/>
      <c r="FHG87" s="2"/>
      <c r="FHH87" s="2"/>
      <c r="FHI87" s="2"/>
      <c r="FHJ87" s="2"/>
      <c r="FHK87" s="2"/>
      <c r="FHL87" s="2"/>
      <c r="FHM87" s="2"/>
      <c r="FHN87" s="2"/>
      <c r="FHO87" s="2"/>
      <c r="FHP87" s="2"/>
      <c r="FHQ87" s="2"/>
      <c r="FHR87" s="2"/>
      <c r="FHS87" s="2"/>
      <c r="FHT87" s="2"/>
      <c r="FHU87" s="2"/>
      <c r="FHV87" s="2"/>
      <c r="FHW87" s="2"/>
      <c r="FHX87" s="2"/>
      <c r="FHY87" s="2"/>
      <c r="FHZ87" s="2"/>
      <c r="FIA87" s="2"/>
      <c r="FIB87" s="2"/>
      <c r="FIC87" s="2"/>
      <c r="FID87" s="2"/>
      <c r="FIE87" s="2"/>
      <c r="FIF87" s="2"/>
      <c r="FIG87" s="2"/>
      <c r="FIH87" s="2"/>
      <c r="FII87" s="2"/>
      <c r="FIJ87" s="2"/>
      <c r="FIK87" s="2"/>
      <c r="FIL87" s="2"/>
      <c r="FIM87" s="2"/>
      <c r="FIN87" s="2"/>
      <c r="FIO87" s="2"/>
      <c r="FIP87" s="2"/>
      <c r="FIQ87" s="2"/>
      <c r="FIR87" s="2"/>
      <c r="FIS87" s="2"/>
      <c r="FIT87" s="2"/>
      <c r="FIU87" s="2"/>
      <c r="FIV87" s="2"/>
      <c r="FIW87" s="2"/>
      <c r="FIX87" s="2"/>
      <c r="FIY87" s="2"/>
      <c r="FIZ87" s="2"/>
      <c r="FJA87" s="2"/>
      <c r="FJB87" s="2"/>
      <c r="FJC87" s="2"/>
      <c r="FJD87" s="2"/>
      <c r="FJE87" s="2"/>
      <c r="FJF87" s="2"/>
      <c r="FJG87" s="2"/>
      <c r="FJH87" s="2"/>
      <c r="FJI87" s="2"/>
      <c r="FJJ87" s="2"/>
      <c r="FJK87" s="2"/>
      <c r="FJL87" s="2"/>
      <c r="FJM87" s="2"/>
      <c r="FJN87" s="2"/>
      <c r="FJO87" s="2"/>
      <c r="FJP87" s="2"/>
      <c r="FJQ87" s="2"/>
      <c r="FJR87" s="2"/>
      <c r="FJS87" s="2"/>
      <c r="FJT87" s="2"/>
      <c r="FJU87" s="2"/>
      <c r="FJV87" s="2"/>
      <c r="FJW87" s="2"/>
      <c r="FJX87" s="2"/>
      <c r="FJY87" s="2"/>
      <c r="FJZ87" s="2"/>
      <c r="FKA87" s="2"/>
      <c r="FKB87" s="2"/>
      <c r="FKC87" s="2"/>
      <c r="FKD87" s="2"/>
      <c r="FKE87" s="2"/>
      <c r="FKF87" s="2"/>
      <c r="FKG87" s="2"/>
      <c r="FKH87" s="2"/>
      <c r="FKI87" s="2"/>
      <c r="FKJ87" s="2"/>
      <c r="FKK87" s="2"/>
      <c r="FKL87" s="2"/>
      <c r="FKM87" s="2"/>
      <c r="FKN87" s="2"/>
      <c r="FKO87" s="2"/>
      <c r="FKP87" s="2"/>
      <c r="FKQ87" s="2"/>
      <c r="FKR87" s="2"/>
      <c r="FKS87" s="2"/>
      <c r="FKT87" s="2"/>
      <c r="FKU87" s="2"/>
      <c r="FKV87" s="2"/>
      <c r="FKW87" s="2"/>
      <c r="FKX87" s="2"/>
      <c r="FKY87" s="2"/>
      <c r="FKZ87" s="2"/>
      <c r="FLA87" s="2"/>
      <c r="FLB87" s="2"/>
      <c r="FLC87" s="2"/>
      <c r="FLD87" s="2"/>
      <c r="FLE87" s="2"/>
      <c r="FLF87" s="2"/>
      <c r="FLG87" s="2"/>
      <c r="FLH87" s="2"/>
      <c r="FLI87" s="2"/>
      <c r="FLJ87" s="2"/>
      <c r="FLK87" s="2"/>
      <c r="FLL87" s="2"/>
      <c r="FLM87" s="2"/>
      <c r="FLN87" s="2"/>
      <c r="FLO87" s="2"/>
      <c r="FLP87" s="2"/>
      <c r="FLQ87" s="2"/>
      <c r="FLR87" s="2"/>
      <c r="FLS87" s="2"/>
      <c r="FLT87" s="2"/>
      <c r="FLU87" s="2"/>
      <c r="FLV87" s="2"/>
      <c r="FLW87" s="2"/>
      <c r="FLX87" s="2"/>
      <c r="FLY87" s="2"/>
      <c r="FLZ87" s="2"/>
      <c r="FMA87" s="2"/>
      <c r="FMB87" s="2"/>
      <c r="FMC87" s="2"/>
      <c r="FMD87" s="2"/>
      <c r="FME87" s="2"/>
      <c r="FMF87" s="2"/>
      <c r="FMG87" s="2"/>
      <c r="FMH87" s="2"/>
      <c r="FMI87" s="2"/>
      <c r="FMJ87" s="2"/>
      <c r="FMK87" s="2"/>
      <c r="FML87" s="2"/>
      <c r="FMM87" s="2"/>
      <c r="FMN87" s="2"/>
      <c r="FMO87" s="2"/>
      <c r="FMP87" s="2"/>
      <c r="FMQ87" s="2"/>
      <c r="FMR87" s="2"/>
      <c r="FMS87" s="2"/>
      <c r="FMT87" s="2"/>
      <c r="FMU87" s="2"/>
      <c r="FMV87" s="2"/>
      <c r="FMW87" s="2"/>
      <c r="FMX87" s="2"/>
      <c r="FMY87" s="2"/>
      <c r="FMZ87" s="2"/>
      <c r="FNA87" s="2"/>
      <c r="FNB87" s="2"/>
      <c r="FNC87" s="2"/>
      <c r="FND87" s="2"/>
      <c r="FNE87" s="2"/>
      <c r="FNF87" s="2"/>
      <c r="FNG87" s="2"/>
      <c r="FNH87" s="2"/>
      <c r="FNI87" s="2"/>
      <c r="FNJ87" s="2"/>
      <c r="FNK87" s="2"/>
      <c r="FNL87" s="2"/>
      <c r="FNM87" s="2"/>
      <c r="FNN87" s="2"/>
      <c r="FNO87" s="2"/>
      <c r="FNP87" s="2"/>
      <c r="FNQ87" s="2"/>
      <c r="FNR87" s="2"/>
      <c r="FNS87" s="2"/>
      <c r="FNT87" s="2"/>
      <c r="FNU87" s="2"/>
      <c r="FNV87" s="2"/>
      <c r="FNW87" s="2"/>
      <c r="FNX87" s="2"/>
      <c r="FNY87" s="2"/>
      <c r="FNZ87" s="2"/>
      <c r="FOA87" s="2"/>
      <c r="FOB87" s="2"/>
      <c r="FOC87" s="2"/>
      <c r="FOD87" s="2"/>
      <c r="FOE87" s="2"/>
      <c r="FOF87" s="2"/>
      <c r="FOG87" s="2"/>
      <c r="FOH87" s="2"/>
      <c r="FOI87" s="2"/>
      <c r="FOJ87" s="2"/>
      <c r="FOK87" s="2"/>
      <c r="FOL87" s="2"/>
      <c r="FOM87" s="2"/>
      <c r="FON87" s="2"/>
      <c r="FOO87" s="2"/>
      <c r="FOP87" s="2"/>
      <c r="FOQ87" s="2"/>
      <c r="FOR87" s="2"/>
      <c r="FOS87" s="2"/>
      <c r="FOT87" s="2"/>
      <c r="FOU87" s="2"/>
      <c r="FOV87" s="2"/>
      <c r="FOW87" s="2"/>
      <c r="FOX87" s="2"/>
      <c r="FOY87" s="2"/>
      <c r="FOZ87" s="2"/>
      <c r="FPA87" s="2"/>
      <c r="FPB87" s="2"/>
      <c r="FPC87" s="2"/>
      <c r="FPD87" s="2"/>
      <c r="FPE87" s="2"/>
      <c r="FPF87" s="2"/>
      <c r="FPG87" s="2"/>
      <c r="FPH87" s="2"/>
      <c r="FPI87" s="2"/>
      <c r="FPJ87" s="2"/>
      <c r="FPK87" s="2"/>
      <c r="FPL87" s="2"/>
      <c r="FPM87" s="2"/>
      <c r="FPN87" s="2"/>
      <c r="FPO87" s="2"/>
      <c r="FPP87" s="2"/>
      <c r="FPQ87" s="2"/>
      <c r="FPR87" s="2"/>
      <c r="FPS87" s="2"/>
      <c r="FPT87" s="2"/>
      <c r="FPU87" s="2"/>
      <c r="FPV87" s="2"/>
      <c r="FPW87" s="2"/>
      <c r="FPX87" s="2"/>
      <c r="FPY87" s="2"/>
      <c r="FPZ87" s="2"/>
      <c r="FQA87" s="2"/>
      <c r="FQB87" s="2"/>
      <c r="FQC87" s="2"/>
      <c r="FQD87" s="2"/>
      <c r="FQE87" s="2"/>
      <c r="FQF87" s="2"/>
      <c r="FQG87" s="2"/>
      <c r="FQH87" s="2"/>
      <c r="FQI87" s="2"/>
      <c r="FQJ87" s="2"/>
      <c r="FQK87" s="2"/>
      <c r="FQL87" s="2"/>
      <c r="FQM87" s="2"/>
      <c r="FQN87" s="2"/>
      <c r="FQO87" s="2"/>
      <c r="FQP87" s="2"/>
      <c r="FQQ87" s="2"/>
      <c r="FQR87" s="2"/>
      <c r="FQS87" s="2"/>
      <c r="FQT87" s="2"/>
      <c r="FQU87" s="2"/>
      <c r="FQV87" s="2"/>
      <c r="FQW87" s="2"/>
      <c r="FQX87" s="2"/>
      <c r="FQY87" s="2"/>
      <c r="FQZ87" s="2"/>
      <c r="FRA87" s="2"/>
      <c r="FRB87" s="2"/>
      <c r="FRC87" s="2"/>
      <c r="FRD87" s="2"/>
      <c r="FRE87" s="2"/>
      <c r="FRF87" s="2"/>
      <c r="FRG87" s="2"/>
      <c r="FRH87" s="2"/>
      <c r="FRI87" s="2"/>
      <c r="FRJ87" s="2"/>
      <c r="FRK87" s="2"/>
      <c r="FRL87" s="2"/>
      <c r="FRM87" s="2"/>
      <c r="FRN87" s="2"/>
      <c r="FRO87" s="2"/>
      <c r="FRP87" s="2"/>
      <c r="FRQ87" s="2"/>
      <c r="FRR87" s="2"/>
      <c r="FRS87" s="2"/>
      <c r="FRT87" s="2"/>
      <c r="FRU87" s="2"/>
      <c r="FRV87" s="2"/>
      <c r="FRW87" s="2"/>
      <c r="FRX87" s="2"/>
      <c r="FRY87" s="2"/>
      <c r="FRZ87" s="2"/>
      <c r="FSA87" s="2"/>
      <c r="FSB87" s="2"/>
      <c r="FSC87" s="2"/>
      <c r="FSD87" s="2"/>
      <c r="FSE87" s="2"/>
      <c r="FSF87" s="2"/>
      <c r="FSG87" s="2"/>
      <c r="FSH87" s="2"/>
      <c r="FSI87" s="2"/>
      <c r="FSJ87" s="2"/>
      <c r="FSK87" s="2"/>
      <c r="FSL87" s="2"/>
      <c r="FSM87" s="2"/>
      <c r="FSN87" s="2"/>
      <c r="FSO87" s="2"/>
      <c r="FSP87" s="2"/>
      <c r="FSQ87" s="2"/>
      <c r="FSR87" s="2"/>
      <c r="FSS87" s="2"/>
      <c r="FST87" s="2"/>
      <c r="FSU87" s="2"/>
      <c r="FSV87" s="2"/>
      <c r="FSW87" s="2"/>
      <c r="FSX87" s="2"/>
      <c r="FSY87" s="2"/>
      <c r="FSZ87" s="2"/>
      <c r="FTA87" s="2"/>
      <c r="FTB87" s="2"/>
      <c r="FTC87" s="2"/>
      <c r="FTD87" s="2"/>
      <c r="FTE87" s="2"/>
      <c r="FTF87" s="2"/>
      <c r="FTG87" s="2"/>
      <c r="FTH87" s="2"/>
      <c r="FTI87" s="2"/>
      <c r="FTJ87" s="2"/>
      <c r="FTK87" s="2"/>
      <c r="FTL87" s="2"/>
      <c r="FTM87" s="2"/>
      <c r="FTN87" s="2"/>
      <c r="FTO87" s="2"/>
      <c r="FTP87" s="2"/>
      <c r="FTQ87" s="2"/>
      <c r="FTR87" s="2"/>
      <c r="FTS87" s="2"/>
      <c r="FTT87" s="2"/>
      <c r="FTU87" s="2"/>
      <c r="FTV87" s="2"/>
      <c r="FTW87" s="2"/>
      <c r="FTX87" s="2"/>
      <c r="FTY87" s="2"/>
      <c r="FTZ87" s="2"/>
      <c r="FUA87" s="2"/>
      <c r="FUB87" s="2"/>
      <c r="FUC87" s="2"/>
      <c r="FUD87" s="2"/>
      <c r="FUE87" s="2"/>
      <c r="FUF87" s="2"/>
      <c r="FUG87" s="2"/>
      <c r="FUH87" s="2"/>
      <c r="FUI87" s="2"/>
      <c r="FUJ87" s="2"/>
      <c r="FUK87" s="2"/>
      <c r="FUL87" s="2"/>
      <c r="FUM87" s="2"/>
      <c r="FUN87" s="2"/>
      <c r="FUO87" s="2"/>
      <c r="FUP87" s="2"/>
      <c r="FUQ87" s="2"/>
      <c r="FUR87" s="2"/>
      <c r="FUS87" s="2"/>
      <c r="FUT87" s="2"/>
      <c r="FUU87" s="2"/>
      <c r="FUV87" s="2"/>
      <c r="FUW87" s="2"/>
      <c r="FUX87" s="2"/>
      <c r="FUY87" s="2"/>
      <c r="FUZ87" s="2"/>
      <c r="FVA87" s="2"/>
      <c r="FVB87" s="2"/>
      <c r="FVC87" s="2"/>
      <c r="FVD87" s="2"/>
      <c r="FVE87" s="2"/>
      <c r="FVF87" s="2"/>
      <c r="FVG87" s="2"/>
      <c r="FVH87" s="2"/>
      <c r="FVI87" s="2"/>
      <c r="FVJ87" s="2"/>
      <c r="FVK87" s="2"/>
      <c r="FVL87" s="2"/>
      <c r="FVM87" s="2"/>
      <c r="FVN87" s="2"/>
      <c r="FVO87" s="2"/>
      <c r="FVP87" s="2"/>
      <c r="FVQ87" s="2"/>
      <c r="FVR87" s="2"/>
      <c r="FVS87" s="2"/>
      <c r="FVT87" s="2"/>
      <c r="FVU87" s="2"/>
      <c r="FVV87" s="2"/>
      <c r="FVW87" s="2"/>
      <c r="FVX87" s="2"/>
      <c r="FVY87" s="2"/>
      <c r="FVZ87" s="2"/>
      <c r="FWA87" s="2"/>
      <c r="FWB87" s="2"/>
      <c r="FWC87" s="2"/>
      <c r="FWD87" s="2"/>
      <c r="FWE87" s="2"/>
      <c r="FWF87" s="2"/>
      <c r="FWG87" s="2"/>
      <c r="FWH87" s="2"/>
      <c r="FWI87" s="2"/>
      <c r="FWJ87" s="2"/>
      <c r="FWK87" s="2"/>
      <c r="FWL87" s="2"/>
      <c r="FWM87" s="2"/>
      <c r="FWN87" s="2"/>
      <c r="FWO87" s="2"/>
      <c r="FWP87" s="2"/>
      <c r="FWQ87" s="2"/>
      <c r="FWR87" s="2"/>
      <c r="FWS87" s="2"/>
      <c r="FWT87" s="2"/>
      <c r="FWU87" s="2"/>
      <c r="FWV87" s="2"/>
      <c r="FWW87" s="2"/>
      <c r="FWX87" s="2"/>
      <c r="FWY87" s="2"/>
      <c r="FWZ87" s="2"/>
      <c r="FXA87" s="2"/>
      <c r="FXB87" s="2"/>
      <c r="FXC87" s="2"/>
      <c r="FXD87" s="2"/>
      <c r="FXE87" s="2"/>
      <c r="FXF87" s="2"/>
      <c r="FXG87" s="2"/>
      <c r="FXH87" s="2"/>
      <c r="FXI87" s="2"/>
      <c r="FXJ87" s="2"/>
      <c r="FXK87" s="2"/>
      <c r="FXL87" s="2"/>
      <c r="FXM87" s="2"/>
      <c r="FXN87" s="2"/>
      <c r="FXO87" s="2"/>
      <c r="FXP87" s="2"/>
      <c r="FXQ87" s="2"/>
      <c r="FXR87" s="2"/>
      <c r="FXS87" s="2"/>
      <c r="FXT87" s="2"/>
      <c r="FXU87" s="2"/>
      <c r="FXV87" s="2"/>
      <c r="FXW87" s="2"/>
      <c r="FXX87" s="2"/>
      <c r="FXY87" s="2"/>
      <c r="FXZ87" s="2"/>
      <c r="FYA87" s="2"/>
      <c r="FYB87" s="2"/>
      <c r="FYC87" s="2"/>
      <c r="FYD87" s="2"/>
      <c r="FYE87" s="2"/>
      <c r="FYF87" s="2"/>
      <c r="FYG87" s="2"/>
      <c r="FYH87" s="2"/>
      <c r="FYI87" s="2"/>
      <c r="FYJ87" s="2"/>
      <c r="FYK87" s="2"/>
      <c r="FYL87" s="2"/>
      <c r="FYM87" s="2"/>
      <c r="FYN87" s="2"/>
      <c r="FYO87" s="2"/>
      <c r="FYP87" s="2"/>
      <c r="FYQ87" s="2"/>
      <c r="FYR87" s="2"/>
      <c r="FYS87" s="2"/>
      <c r="FYT87" s="2"/>
      <c r="FYU87" s="2"/>
      <c r="FYV87" s="2"/>
      <c r="FYW87" s="2"/>
      <c r="FYX87" s="2"/>
      <c r="FYY87" s="2"/>
      <c r="FYZ87" s="2"/>
      <c r="FZA87" s="2"/>
      <c r="FZB87" s="2"/>
      <c r="FZC87" s="2"/>
      <c r="FZD87" s="2"/>
      <c r="FZE87" s="2"/>
      <c r="FZF87" s="2"/>
      <c r="FZG87" s="2"/>
      <c r="FZH87" s="2"/>
      <c r="FZI87" s="2"/>
      <c r="FZJ87" s="2"/>
      <c r="FZK87" s="2"/>
      <c r="FZL87" s="2"/>
      <c r="FZM87" s="2"/>
      <c r="FZN87" s="2"/>
      <c r="FZO87" s="2"/>
      <c r="FZP87" s="2"/>
      <c r="FZQ87" s="2"/>
      <c r="FZR87" s="2"/>
      <c r="FZS87" s="2"/>
      <c r="FZT87" s="2"/>
      <c r="FZU87" s="2"/>
      <c r="FZV87" s="2"/>
      <c r="FZW87" s="2"/>
      <c r="FZX87" s="2"/>
      <c r="FZY87" s="2"/>
      <c r="FZZ87" s="2"/>
      <c r="GAA87" s="2"/>
      <c r="GAB87" s="2"/>
      <c r="GAC87" s="2"/>
      <c r="GAD87" s="2"/>
      <c r="GAE87" s="2"/>
      <c r="GAF87" s="2"/>
      <c r="GAG87" s="2"/>
      <c r="GAH87" s="2"/>
      <c r="GAI87" s="2"/>
      <c r="GAJ87" s="2"/>
      <c r="GAK87" s="2"/>
      <c r="GAL87" s="2"/>
      <c r="GAM87" s="2"/>
      <c r="GAN87" s="2"/>
      <c r="GAO87" s="2"/>
      <c r="GAP87" s="2"/>
      <c r="GAQ87" s="2"/>
      <c r="GAR87" s="2"/>
      <c r="GAS87" s="2"/>
      <c r="GAT87" s="2"/>
      <c r="GAU87" s="2"/>
      <c r="GAV87" s="2"/>
      <c r="GAW87" s="2"/>
      <c r="GAX87" s="2"/>
      <c r="GAY87" s="2"/>
      <c r="GAZ87" s="2"/>
      <c r="GBA87" s="2"/>
      <c r="GBB87" s="2"/>
      <c r="GBC87" s="2"/>
      <c r="GBD87" s="2"/>
      <c r="GBE87" s="2"/>
      <c r="GBF87" s="2"/>
      <c r="GBG87" s="2"/>
      <c r="GBH87" s="2"/>
      <c r="GBI87" s="2"/>
      <c r="GBJ87" s="2"/>
      <c r="GBK87" s="2"/>
      <c r="GBL87" s="2"/>
      <c r="GBM87" s="2"/>
      <c r="GBN87" s="2"/>
      <c r="GBO87" s="2"/>
      <c r="GBP87" s="2"/>
      <c r="GBQ87" s="2"/>
      <c r="GBR87" s="2"/>
      <c r="GBS87" s="2"/>
      <c r="GBT87" s="2"/>
      <c r="GBU87" s="2"/>
      <c r="GBV87" s="2"/>
      <c r="GBW87" s="2"/>
      <c r="GBX87" s="2"/>
      <c r="GBY87" s="2"/>
      <c r="GBZ87" s="2"/>
      <c r="GCA87" s="2"/>
      <c r="GCB87" s="2"/>
      <c r="GCC87" s="2"/>
      <c r="GCD87" s="2"/>
      <c r="GCE87" s="2"/>
      <c r="GCF87" s="2"/>
      <c r="GCG87" s="2"/>
      <c r="GCH87" s="2"/>
      <c r="GCI87" s="2"/>
      <c r="GCJ87" s="2"/>
      <c r="GCK87" s="2"/>
      <c r="GCL87" s="2"/>
      <c r="GCM87" s="2"/>
      <c r="GCN87" s="2"/>
      <c r="GCO87" s="2"/>
      <c r="GCP87" s="2"/>
      <c r="GCQ87" s="2"/>
      <c r="GCR87" s="2"/>
      <c r="GCS87" s="2"/>
      <c r="GCT87" s="2"/>
      <c r="GCU87" s="2"/>
      <c r="GCV87" s="2"/>
      <c r="GCW87" s="2"/>
      <c r="GCX87" s="2"/>
      <c r="GCY87" s="2"/>
      <c r="GCZ87" s="2"/>
      <c r="GDA87" s="2"/>
      <c r="GDB87" s="2"/>
      <c r="GDC87" s="2"/>
      <c r="GDD87" s="2"/>
      <c r="GDE87" s="2"/>
      <c r="GDF87" s="2"/>
      <c r="GDG87" s="2"/>
      <c r="GDH87" s="2"/>
      <c r="GDI87" s="2"/>
      <c r="GDJ87" s="2"/>
      <c r="GDK87" s="2"/>
      <c r="GDL87" s="2"/>
      <c r="GDM87" s="2"/>
      <c r="GDN87" s="2"/>
      <c r="GDO87" s="2"/>
      <c r="GDP87" s="2"/>
      <c r="GDQ87" s="2"/>
      <c r="GDR87" s="2"/>
      <c r="GDS87" s="2"/>
      <c r="GDT87" s="2"/>
      <c r="GDU87" s="2"/>
      <c r="GDV87" s="2"/>
      <c r="GDW87" s="2"/>
      <c r="GDX87" s="2"/>
      <c r="GDY87" s="2"/>
      <c r="GDZ87" s="2"/>
      <c r="GEA87" s="2"/>
      <c r="GEB87" s="2"/>
      <c r="GEC87" s="2"/>
      <c r="GED87" s="2"/>
      <c r="GEE87" s="2"/>
      <c r="GEF87" s="2"/>
      <c r="GEG87" s="2"/>
      <c r="GEH87" s="2"/>
      <c r="GEI87" s="2"/>
      <c r="GEJ87" s="2"/>
      <c r="GEK87" s="2"/>
      <c r="GEL87" s="2"/>
      <c r="GEM87" s="2"/>
      <c r="GEN87" s="2"/>
      <c r="GEO87" s="2"/>
      <c r="GEP87" s="2"/>
      <c r="GEQ87" s="2"/>
      <c r="GER87" s="2"/>
      <c r="GES87" s="2"/>
      <c r="GET87" s="2"/>
      <c r="GEU87" s="2"/>
      <c r="GEV87" s="2"/>
      <c r="GEW87" s="2"/>
      <c r="GEX87" s="2"/>
      <c r="GEY87" s="2"/>
      <c r="GEZ87" s="2"/>
      <c r="GFA87" s="2"/>
      <c r="GFB87" s="2"/>
      <c r="GFC87" s="2"/>
      <c r="GFD87" s="2"/>
      <c r="GFE87" s="2"/>
      <c r="GFF87" s="2"/>
      <c r="GFG87" s="2"/>
      <c r="GFH87" s="2"/>
      <c r="GFI87" s="2"/>
      <c r="GFJ87" s="2"/>
      <c r="GFK87" s="2"/>
      <c r="GFL87" s="2"/>
      <c r="GFM87" s="2"/>
      <c r="GFN87" s="2"/>
      <c r="GFO87" s="2"/>
      <c r="GFP87" s="2"/>
      <c r="GFQ87" s="2"/>
      <c r="GFR87" s="2"/>
      <c r="GFS87" s="2"/>
      <c r="GFT87" s="2"/>
      <c r="GFU87" s="2"/>
      <c r="GFV87" s="2"/>
      <c r="GFW87" s="2"/>
      <c r="GFX87" s="2"/>
      <c r="GFY87" s="2"/>
      <c r="GFZ87" s="2"/>
      <c r="GGA87" s="2"/>
      <c r="GGB87" s="2"/>
      <c r="GGC87" s="2"/>
      <c r="GGD87" s="2"/>
      <c r="GGE87" s="2"/>
      <c r="GGF87" s="2"/>
      <c r="GGG87" s="2"/>
      <c r="GGH87" s="2"/>
      <c r="GGI87" s="2"/>
      <c r="GGJ87" s="2"/>
      <c r="GGK87" s="2"/>
      <c r="GGL87" s="2"/>
      <c r="GGM87" s="2"/>
      <c r="GGN87" s="2"/>
      <c r="GGO87" s="2"/>
      <c r="GGP87" s="2"/>
      <c r="GGQ87" s="2"/>
      <c r="GGR87" s="2"/>
      <c r="GGS87" s="2"/>
      <c r="GGT87" s="2"/>
      <c r="GGU87" s="2"/>
      <c r="GGV87" s="2"/>
      <c r="GGW87" s="2"/>
      <c r="GGX87" s="2"/>
      <c r="GGY87" s="2"/>
      <c r="GGZ87" s="2"/>
      <c r="GHA87" s="2"/>
      <c r="GHB87" s="2"/>
      <c r="GHC87" s="2"/>
      <c r="GHD87" s="2"/>
      <c r="GHE87" s="2"/>
      <c r="GHF87" s="2"/>
      <c r="GHG87" s="2"/>
      <c r="GHH87" s="2"/>
      <c r="GHI87" s="2"/>
      <c r="GHJ87" s="2"/>
      <c r="GHK87" s="2"/>
      <c r="GHL87" s="2"/>
      <c r="GHM87" s="2"/>
      <c r="GHN87" s="2"/>
      <c r="GHO87" s="2"/>
      <c r="GHP87" s="2"/>
      <c r="GHQ87" s="2"/>
      <c r="GHR87" s="2"/>
      <c r="GHS87" s="2"/>
      <c r="GHT87" s="2"/>
      <c r="GHU87" s="2"/>
      <c r="GHV87" s="2"/>
      <c r="GHW87" s="2"/>
      <c r="GHX87" s="2"/>
      <c r="GHY87" s="2"/>
      <c r="GHZ87" s="2"/>
      <c r="GIA87" s="2"/>
      <c r="GIB87" s="2"/>
      <c r="GIC87" s="2"/>
      <c r="GID87" s="2"/>
      <c r="GIE87" s="2"/>
      <c r="GIF87" s="2"/>
      <c r="GIG87" s="2"/>
      <c r="GIH87" s="2"/>
      <c r="GII87" s="2"/>
      <c r="GIJ87" s="2"/>
      <c r="GIK87" s="2"/>
      <c r="GIL87" s="2"/>
      <c r="GIM87" s="2"/>
      <c r="GIN87" s="2"/>
      <c r="GIO87" s="2"/>
      <c r="GIP87" s="2"/>
      <c r="GIQ87" s="2"/>
      <c r="GIR87" s="2"/>
      <c r="GIS87" s="2"/>
      <c r="GIT87" s="2"/>
      <c r="GIU87" s="2"/>
      <c r="GIV87" s="2"/>
      <c r="GIW87" s="2"/>
      <c r="GIX87" s="2"/>
      <c r="GIY87" s="2"/>
      <c r="GIZ87" s="2"/>
      <c r="GJA87" s="2"/>
      <c r="GJB87" s="2"/>
      <c r="GJC87" s="2"/>
      <c r="GJD87" s="2"/>
      <c r="GJE87" s="2"/>
      <c r="GJF87" s="2"/>
      <c r="GJG87" s="2"/>
      <c r="GJH87" s="2"/>
      <c r="GJI87" s="2"/>
      <c r="GJJ87" s="2"/>
      <c r="GJK87" s="2"/>
      <c r="GJL87" s="2"/>
      <c r="GJM87" s="2"/>
      <c r="GJN87" s="2"/>
      <c r="GJO87" s="2"/>
      <c r="GJP87" s="2"/>
      <c r="GJQ87" s="2"/>
      <c r="GJR87" s="2"/>
      <c r="GJS87" s="2"/>
      <c r="GJT87" s="2"/>
      <c r="GJU87" s="2"/>
      <c r="GJV87" s="2"/>
      <c r="GJW87" s="2"/>
      <c r="GJX87" s="2"/>
      <c r="GJY87" s="2"/>
      <c r="GJZ87" s="2"/>
      <c r="GKA87" s="2"/>
      <c r="GKB87" s="2"/>
      <c r="GKC87" s="2"/>
      <c r="GKD87" s="2"/>
      <c r="GKE87" s="2"/>
      <c r="GKF87" s="2"/>
      <c r="GKG87" s="2"/>
      <c r="GKH87" s="2"/>
      <c r="GKI87" s="2"/>
      <c r="GKJ87" s="2"/>
      <c r="GKK87" s="2"/>
      <c r="GKL87" s="2"/>
      <c r="GKM87" s="2"/>
      <c r="GKN87" s="2"/>
      <c r="GKO87" s="2"/>
      <c r="GKP87" s="2"/>
      <c r="GKQ87" s="2"/>
      <c r="GKR87" s="2"/>
      <c r="GKS87" s="2"/>
      <c r="GKT87" s="2"/>
      <c r="GKU87" s="2"/>
      <c r="GKV87" s="2"/>
      <c r="GKW87" s="2"/>
      <c r="GKX87" s="2"/>
      <c r="GKY87" s="2"/>
      <c r="GKZ87" s="2"/>
      <c r="GLA87" s="2"/>
      <c r="GLB87" s="2"/>
      <c r="GLC87" s="2"/>
      <c r="GLD87" s="2"/>
      <c r="GLE87" s="2"/>
      <c r="GLF87" s="2"/>
      <c r="GLG87" s="2"/>
      <c r="GLH87" s="2"/>
      <c r="GLI87" s="2"/>
      <c r="GLJ87" s="2"/>
      <c r="GLK87" s="2"/>
      <c r="GLL87" s="2"/>
      <c r="GLM87" s="2"/>
      <c r="GLN87" s="2"/>
      <c r="GLO87" s="2"/>
      <c r="GLP87" s="2"/>
      <c r="GLQ87" s="2"/>
      <c r="GLR87" s="2"/>
      <c r="GLS87" s="2"/>
      <c r="GLT87" s="2"/>
      <c r="GLU87" s="2"/>
      <c r="GLV87" s="2"/>
      <c r="GLW87" s="2"/>
      <c r="GLX87" s="2"/>
      <c r="GLY87" s="2"/>
      <c r="GLZ87" s="2"/>
      <c r="GMA87" s="2"/>
      <c r="GMB87" s="2"/>
      <c r="GMC87" s="2"/>
      <c r="GMD87" s="2"/>
      <c r="GME87" s="2"/>
      <c r="GMF87" s="2"/>
      <c r="GMG87" s="2"/>
      <c r="GMH87" s="2"/>
      <c r="GMI87" s="2"/>
      <c r="GMJ87" s="2"/>
      <c r="GMK87" s="2"/>
      <c r="GML87" s="2"/>
      <c r="GMM87" s="2"/>
      <c r="GMN87" s="2"/>
      <c r="GMO87" s="2"/>
      <c r="GMP87" s="2"/>
      <c r="GMQ87" s="2"/>
      <c r="GMR87" s="2"/>
      <c r="GMS87" s="2"/>
      <c r="GMT87" s="2"/>
      <c r="GMU87" s="2"/>
      <c r="GMV87" s="2"/>
      <c r="GMW87" s="2"/>
      <c r="GMX87" s="2"/>
      <c r="GMY87" s="2"/>
      <c r="GMZ87" s="2"/>
      <c r="GNA87" s="2"/>
      <c r="GNB87" s="2"/>
      <c r="GNC87" s="2"/>
      <c r="GND87" s="2"/>
      <c r="GNE87" s="2"/>
      <c r="GNF87" s="2"/>
      <c r="GNG87" s="2"/>
      <c r="GNH87" s="2"/>
      <c r="GNI87" s="2"/>
      <c r="GNJ87" s="2"/>
      <c r="GNK87" s="2"/>
      <c r="GNL87" s="2"/>
      <c r="GNM87" s="2"/>
      <c r="GNN87" s="2"/>
      <c r="GNO87" s="2"/>
      <c r="GNP87" s="2"/>
      <c r="GNQ87" s="2"/>
      <c r="GNR87" s="2"/>
      <c r="GNS87" s="2"/>
      <c r="GNT87" s="2"/>
      <c r="GNU87" s="2"/>
      <c r="GNV87" s="2"/>
      <c r="GNW87" s="2"/>
      <c r="GNX87" s="2"/>
      <c r="GNY87" s="2"/>
      <c r="GNZ87" s="2"/>
      <c r="GOA87" s="2"/>
      <c r="GOB87" s="2"/>
      <c r="GOC87" s="2"/>
      <c r="GOD87" s="2"/>
      <c r="GOE87" s="2"/>
      <c r="GOF87" s="2"/>
      <c r="GOG87" s="2"/>
      <c r="GOH87" s="2"/>
      <c r="GOI87" s="2"/>
      <c r="GOJ87" s="2"/>
      <c r="GOK87" s="2"/>
      <c r="GOL87" s="2"/>
      <c r="GOM87" s="2"/>
      <c r="GON87" s="2"/>
      <c r="GOO87" s="2"/>
      <c r="GOP87" s="2"/>
      <c r="GOQ87" s="2"/>
      <c r="GOR87" s="2"/>
      <c r="GOS87" s="2"/>
      <c r="GOT87" s="2"/>
      <c r="GOU87" s="2"/>
      <c r="GOV87" s="2"/>
      <c r="GOW87" s="2"/>
      <c r="GOX87" s="2"/>
      <c r="GOY87" s="2"/>
      <c r="GOZ87" s="2"/>
      <c r="GPA87" s="2"/>
      <c r="GPB87" s="2"/>
      <c r="GPC87" s="2"/>
      <c r="GPD87" s="2"/>
      <c r="GPE87" s="2"/>
      <c r="GPF87" s="2"/>
      <c r="GPG87" s="2"/>
      <c r="GPH87" s="2"/>
      <c r="GPI87" s="2"/>
      <c r="GPJ87" s="2"/>
      <c r="GPK87" s="2"/>
      <c r="GPL87" s="2"/>
      <c r="GPM87" s="2"/>
      <c r="GPN87" s="2"/>
      <c r="GPO87" s="2"/>
      <c r="GPP87" s="2"/>
      <c r="GPQ87" s="2"/>
      <c r="GPR87" s="2"/>
      <c r="GPS87" s="2"/>
      <c r="GPT87" s="2"/>
      <c r="GPU87" s="2"/>
      <c r="GPV87" s="2"/>
      <c r="GPW87" s="2"/>
      <c r="GPX87" s="2"/>
      <c r="GPY87" s="2"/>
      <c r="GPZ87" s="2"/>
      <c r="GQA87" s="2"/>
      <c r="GQB87" s="2"/>
      <c r="GQC87" s="2"/>
      <c r="GQD87" s="2"/>
      <c r="GQE87" s="2"/>
      <c r="GQF87" s="2"/>
      <c r="GQG87" s="2"/>
      <c r="GQH87" s="2"/>
      <c r="GQI87" s="2"/>
      <c r="GQJ87" s="2"/>
      <c r="GQK87" s="2"/>
      <c r="GQL87" s="2"/>
      <c r="GQM87" s="2"/>
      <c r="GQN87" s="2"/>
      <c r="GQO87" s="2"/>
      <c r="GQP87" s="2"/>
      <c r="GQQ87" s="2"/>
      <c r="GQR87" s="2"/>
      <c r="GQS87" s="2"/>
      <c r="GQT87" s="2"/>
      <c r="GQU87" s="2"/>
      <c r="GQV87" s="2"/>
      <c r="GQW87" s="2"/>
      <c r="GQX87" s="2"/>
      <c r="GQY87" s="2"/>
      <c r="GQZ87" s="2"/>
      <c r="GRA87" s="2"/>
      <c r="GRB87" s="2"/>
      <c r="GRC87" s="2"/>
      <c r="GRD87" s="2"/>
      <c r="GRE87" s="2"/>
      <c r="GRF87" s="2"/>
      <c r="GRG87" s="2"/>
      <c r="GRH87" s="2"/>
      <c r="GRI87" s="2"/>
      <c r="GRJ87" s="2"/>
      <c r="GRK87" s="2"/>
      <c r="GRL87" s="2"/>
      <c r="GRM87" s="2"/>
      <c r="GRN87" s="2"/>
      <c r="GRO87" s="2"/>
      <c r="GRP87" s="2"/>
      <c r="GRQ87" s="2"/>
      <c r="GRR87" s="2"/>
      <c r="GRS87" s="2"/>
      <c r="GRT87" s="2"/>
      <c r="GRU87" s="2"/>
      <c r="GRV87" s="2"/>
      <c r="GRW87" s="2"/>
      <c r="GRX87" s="2"/>
      <c r="GRY87" s="2"/>
      <c r="GRZ87" s="2"/>
      <c r="GSA87" s="2"/>
      <c r="GSB87" s="2"/>
      <c r="GSC87" s="2"/>
      <c r="GSD87" s="2"/>
      <c r="GSE87" s="2"/>
      <c r="GSF87" s="2"/>
      <c r="GSG87" s="2"/>
      <c r="GSH87" s="2"/>
      <c r="GSI87" s="2"/>
      <c r="GSJ87" s="2"/>
      <c r="GSK87" s="2"/>
      <c r="GSL87" s="2"/>
      <c r="GSM87" s="2"/>
      <c r="GSN87" s="2"/>
      <c r="GSO87" s="2"/>
      <c r="GSP87" s="2"/>
      <c r="GSQ87" s="2"/>
      <c r="GSR87" s="2"/>
      <c r="GSS87" s="2"/>
      <c r="GST87" s="2"/>
      <c r="GSU87" s="2"/>
      <c r="GSV87" s="2"/>
      <c r="GSW87" s="2"/>
      <c r="GSX87" s="2"/>
      <c r="GSY87" s="2"/>
      <c r="GSZ87" s="2"/>
      <c r="GTA87" s="2"/>
      <c r="GTB87" s="2"/>
      <c r="GTC87" s="2"/>
      <c r="GTD87" s="2"/>
      <c r="GTE87" s="2"/>
      <c r="GTF87" s="2"/>
      <c r="GTG87" s="2"/>
      <c r="GTH87" s="2"/>
      <c r="GTI87" s="2"/>
      <c r="GTJ87" s="2"/>
      <c r="GTK87" s="2"/>
      <c r="GTL87" s="2"/>
      <c r="GTM87" s="2"/>
      <c r="GTN87" s="2"/>
      <c r="GTO87" s="2"/>
      <c r="GTP87" s="2"/>
      <c r="GTQ87" s="2"/>
      <c r="GTR87" s="2"/>
      <c r="GTS87" s="2"/>
      <c r="GTT87" s="2"/>
      <c r="GTU87" s="2"/>
      <c r="GTV87" s="2"/>
      <c r="GTW87" s="2"/>
      <c r="GTX87" s="2"/>
      <c r="GTY87" s="2"/>
      <c r="GTZ87" s="2"/>
      <c r="GUA87" s="2"/>
      <c r="GUB87" s="2"/>
      <c r="GUC87" s="2"/>
      <c r="GUD87" s="2"/>
      <c r="GUE87" s="2"/>
      <c r="GUF87" s="2"/>
      <c r="GUG87" s="2"/>
      <c r="GUH87" s="2"/>
      <c r="GUI87" s="2"/>
      <c r="GUJ87" s="2"/>
      <c r="GUK87" s="2"/>
      <c r="GUL87" s="2"/>
      <c r="GUM87" s="2"/>
      <c r="GUN87" s="2"/>
      <c r="GUO87" s="2"/>
      <c r="GUP87" s="2"/>
      <c r="GUQ87" s="2"/>
      <c r="GUR87" s="2"/>
      <c r="GUS87" s="2"/>
      <c r="GUT87" s="2"/>
      <c r="GUU87" s="2"/>
      <c r="GUV87" s="2"/>
      <c r="GUW87" s="2"/>
      <c r="GUX87" s="2"/>
      <c r="GUY87" s="2"/>
      <c r="GUZ87" s="2"/>
      <c r="GVA87" s="2"/>
      <c r="GVB87" s="2"/>
      <c r="GVC87" s="2"/>
      <c r="GVD87" s="2"/>
      <c r="GVE87" s="2"/>
      <c r="GVF87" s="2"/>
      <c r="GVG87" s="2"/>
      <c r="GVH87" s="2"/>
      <c r="GVI87" s="2"/>
      <c r="GVJ87" s="2"/>
      <c r="GVK87" s="2"/>
      <c r="GVL87" s="2"/>
      <c r="GVM87" s="2"/>
      <c r="GVN87" s="2"/>
      <c r="GVO87" s="2"/>
      <c r="GVP87" s="2"/>
      <c r="GVQ87" s="2"/>
      <c r="GVR87" s="2"/>
      <c r="GVS87" s="2"/>
      <c r="GVT87" s="2"/>
      <c r="GVU87" s="2"/>
      <c r="GVV87" s="2"/>
      <c r="GVW87" s="2"/>
      <c r="GVX87" s="2"/>
      <c r="GVY87" s="2"/>
      <c r="GVZ87" s="2"/>
      <c r="GWA87" s="2"/>
      <c r="GWB87" s="2"/>
      <c r="GWC87" s="2"/>
      <c r="GWD87" s="2"/>
      <c r="GWE87" s="2"/>
      <c r="GWF87" s="2"/>
      <c r="GWG87" s="2"/>
      <c r="GWH87" s="2"/>
      <c r="GWI87" s="2"/>
      <c r="GWJ87" s="2"/>
      <c r="GWK87" s="2"/>
      <c r="GWL87" s="2"/>
      <c r="GWM87" s="2"/>
      <c r="GWN87" s="2"/>
      <c r="GWO87" s="2"/>
      <c r="GWP87" s="2"/>
      <c r="GWQ87" s="2"/>
      <c r="GWR87" s="2"/>
      <c r="GWS87" s="2"/>
      <c r="GWT87" s="2"/>
      <c r="GWU87" s="2"/>
      <c r="GWV87" s="2"/>
      <c r="GWW87" s="2"/>
      <c r="GWX87" s="2"/>
      <c r="GWY87" s="2"/>
      <c r="GWZ87" s="2"/>
      <c r="GXA87" s="2"/>
      <c r="GXB87" s="2"/>
      <c r="GXC87" s="2"/>
      <c r="GXD87" s="2"/>
      <c r="GXE87" s="2"/>
      <c r="GXF87" s="2"/>
      <c r="GXG87" s="2"/>
      <c r="GXH87" s="2"/>
      <c r="GXI87" s="2"/>
      <c r="GXJ87" s="2"/>
      <c r="GXK87" s="2"/>
      <c r="GXL87" s="2"/>
      <c r="GXM87" s="2"/>
      <c r="GXN87" s="2"/>
      <c r="GXO87" s="2"/>
      <c r="GXP87" s="2"/>
      <c r="GXQ87" s="2"/>
      <c r="GXR87" s="2"/>
      <c r="GXS87" s="2"/>
      <c r="GXT87" s="2"/>
      <c r="GXU87" s="2"/>
      <c r="GXV87" s="2"/>
      <c r="GXW87" s="2"/>
      <c r="GXX87" s="2"/>
      <c r="GXY87" s="2"/>
      <c r="GXZ87" s="2"/>
      <c r="GYA87" s="2"/>
      <c r="GYB87" s="2"/>
      <c r="GYC87" s="2"/>
      <c r="GYD87" s="2"/>
      <c r="GYE87" s="2"/>
      <c r="GYF87" s="2"/>
      <c r="GYG87" s="2"/>
      <c r="GYH87" s="2"/>
      <c r="GYI87" s="2"/>
      <c r="GYJ87" s="2"/>
      <c r="GYK87" s="2"/>
      <c r="GYL87" s="2"/>
      <c r="GYM87" s="2"/>
      <c r="GYN87" s="2"/>
      <c r="GYO87" s="2"/>
      <c r="GYP87" s="2"/>
      <c r="GYQ87" s="2"/>
      <c r="GYR87" s="2"/>
      <c r="GYS87" s="2"/>
      <c r="GYT87" s="2"/>
      <c r="GYU87" s="2"/>
      <c r="GYV87" s="2"/>
      <c r="GYW87" s="2"/>
      <c r="GYX87" s="2"/>
      <c r="GYY87" s="2"/>
      <c r="GYZ87" s="2"/>
      <c r="GZA87" s="2"/>
      <c r="GZB87" s="2"/>
      <c r="GZC87" s="2"/>
      <c r="GZD87" s="2"/>
      <c r="GZE87" s="2"/>
      <c r="GZF87" s="2"/>
      <c r="GZG87" s="2"/>
      <c r="GZH87" s="2"/>
      <c r="GZI87" s="2"/>
      <c r="GZJ87" s="2"/>
      <c r="GZK87" s="2"/>
      <c r="GZL87" s="2"/>
      <c r="GZM87" s="2"/>
      <c r="GZN87" s="2"/>
      <c r="GZO87" s="2"/>
      <c r="GZP87" s="2"/>
      <c r="GZQ87" s="2"/>
      <c r="GZR87" s="2"/>
      <c r="GZS87" s="2"/>
      <c r="GZT87" s="2"/>
      <c r="GZU87" s="2"/>
      <c r="GZV87" s="2"/>
      <c r="GZW87" s="2"/>
      <c r="GZX87" s="2"/>
      <c r="GZY87" s="2"/>
      <c r="GZZ87" s="2"/>
      <c r="HAA87" s="2"/>
      <c r="HAB87" s="2"/>
      <c r="HAC87" s="2"/>
      <c r="HAD87" s="2"/>
      <c r="HAE87" s="2"/>
      <c r="HAF87" s="2"/>
      <c r="HAG87" s="2"/>
      <c r="HAH87" s="2"/>
      <c r="HAI87" s="2"/>
      <c r="HAJ87" s="2"/>
      <c r="HAK87" s="2"/>
      <c r="HAL87" s="2"/>
      <c r="HAM87" s="2"/>
      <c r="HAN87" s="2"/>
      <c r="HAO87" s="2"/>
      <c r="HAP87" s="2"/>
      <c r="HAQ87" s="2"/>
      <c r="HAR87" s="2"/>
      <c r="HAS87" s="2"/>
      <c r="HAT87" s="2"/>
      <c r="HAU87" s="2"/>
      <c r="HAV87" s="2"/>
      <c r="HAW87" s="2"/>
      <c r="HAX87" s="2"/>
      <c r="HAY87" s="2"/>
      <c r="HAZ87" s="2"/>
      <c r="HBA87" s="2"/>
      <c r="HBB87" s="2"/>
      <c r="HBC87" s="2"/>
      <c r="HBD87" s="2"/>
      <c r="HBE87" s="2"/>
      <c r="HBF87" s="2"/>
      <c r="HBG87" s="2"/>
      <c r="HBH87" s="2"/>
      <c r="HBI87" s="2"/>
      <c r="HBJ87" s="2"/>
      <c r="HBK87" s="2"/>
      <c r="HBL87" s="2"/>
      <c r="HBM87" s="2"/>
      <c r="HBN87" s="2"/>
      <c r="HBO87" s="2"/>
      <c r="HBP87" s="2"/>
      <c r="HBQ87" s="2"/>
      <c r="HBR87" s="2"/>
      <c r="HBS87" s="2"/>
      <c r="HBT87" s="2"/>
      <c r="HBU87" s="2"/>
      <c r="HBV87" s="2"/>
      <c r="HBW87" s="2"/>
      <c r="HBX87" s="2"/>
      <c r="HBY87" s="2"/>
      <c r="HBZ87" s="2"/>
      <c r="HCA87" s="2"/>
      <c r="HCB87" s="2"/>
      <c r="HCC87" s="2"/>
      <c r="HCD87" s="2"/>
      <c r="HCE87" s="2"/>
      <c r="HCF87" s="2"/>
      <c r="HCG87" s="2"/>
      <c r="HCH87" s="2"/>
      <c r="HCI87" s="2"/>
      <c r="HCJ87" s="2"/>
      <c r="HCK87" s="2"/>
      <c r="HCL87" s="2"/>
      <c r="HCM87" s="2"/>
      <c r="HCN87" s="2"/>
      <c r="HCO87" s="2"/>
      <c r="HCP87" s="2"/>
      <c r="HCQ87" s="2"/>
      <c r="HCR87" s="2"/>
      <c r="HCS87" s="2"/>
      <c r="HCT87" s="2"/>
      <c r="HCU87" s="2"/>
      <c r="HCV87" s="2"/>
      <c r="HCW87" s="2"/>
      <c r="HCX87" s="2"/>
      <c r="HCY87" s="2"/>
      <c r="HCZ87" s="2"/>
      <c r="HDA87" s="2"/>
      <c r="HDB87" s="2"/>
      <c r="HDC87" s="2"/>
      <c r="HDD87" s="2"/>
      <c r="HDE87" s="2"/>
      <c r="HDF87" s="2"/>
      <c r="HDG87" s="2"/>
      <c r="HDH87" s="2"/>
      <c r="HDI87" s="2"/>
      <c r="HDJ87" s="2"/>
      <c r="HDK87" s="2"/>
      <c r="HDL87" s="2"/>
      <c r="HDM87" s="2"/>
      <c r="HDN87" s="2"/>
      <c r="HDO87" s="2"/>
      <c r="HDP87" s="2"/>
      <c r="HDQ87" s="2"/>
      <c r="HDR87" s="2"/>
      <c r="HDS87" s="2"/>
      <c r="HDT87" s="2"/>
      <c r="HDU87" s="2"/>
      <c r="HDV87" s="2"/>
      <c r="HDW87" s="2"/>
      <c r="HDX87" s="2"/>
      <c r="HDY87" s="2"/>
      <c r="HDZ87" s="2"/>
      <c r="HEA87" s="2"/>
      <c r="HEB87" s="2"/>
      <c r="HEC87" s="2"/>
      <c r="HED87" s="2"/>
      <c r="HEE87" s="2"/>
      <c r="HEF87" s="2"/>
      <c r="HEG87" s="2"/>
      <c r="HEH87" s="2"/>
      <c r="HEI87" s="2"/>
      <c r="HEJ87" s="2"/>
      <c r="HEK87" s="2"/>
      <c r="HEL87" s="2"/>
      <c r="HEM87" s="2"/>
      <c r="HEN87" s="2"/>
      <c r="HEO87" s="2"/>
      <c r="HEP87" s="2"/>
      <c r="HEQ87" s="2"/>
      <c r="HER87" s="2"/>
      <c r="HES87" s="2"/>
      <c r="HET87" s="2"/>
      <c r="HEU87" s="2"/>
      <c r="HEV87" s="2"/>
      <c r="HEW87" s="2"/>
      <c r="HEX87" s="2"/>
      <c r="HEY87" s="2"/>
      <c r="HEZ87" s="2"/>
      <c r="HFA87" s="2"/>
      <c r="HFB87" s="2"/>
      <c r="HFC87" s="2"/>
      <c r="HFD87" s="2"/>
      <c r="HFE87" s="2"/>
      <c r="HFF87" s="2"/>
      <c r="HFG87" s="2"/>
      <c r="HFH87" s="2"/>
      <c r="HFI87" s="2"/>
      <c r="HFJ87" s="2"/>
      <c r="HFK87" s="2"/>
      <c r="HFL87" s="2"/>
      <c r="HFM87" s="2"/>
      <c r="HFN87" s="2"/>
      <c r="HFO87" s="2"/>
      <c r="HFP87" s="2"/>
      <c r="HFQ87" s="2"/>
      <c r="HFR87" s="2"/>
      <c r="HFS87" s="2"/>
      <c r="HFT87" s="2"/>
      <c r="HFU87" s="2"/>
      <c r="HFV87" s="2"/>
      <c r="HFW87" s="2"/>
      <c r="HFX87" s="2"/>
      <c r="HFY87" s="2"/>
      <c r="HFZ87" s="2"/>
      <c r="HGA87" s="2"/>
      <c r="HGB87" s="2"/>
      <c r="HGC87" s="2"/>
      <c r="HGD87" s="2"/>
      <c r="HGE87" s="2"/>
      <c r="HGF87" s="2"/>
      <c r="HGG87" s="2"/>
      <c r="HGH87" s="2"/>
      <c r="HGI87" s="2"/>
      <c r="HGJ87" s="2"/>
      <c r="HGK87" s="2"/>
      <c r="HGL87" s="2"/>
      <c r="HGM87" s="2"/>
      <c r="HGN87" s="2"/>
      <c r="HGO87" s="2"/>
      <c r="HGP87" s="2"/>
      <c r="HGQ87" s="2"/>
      <c r="HGR87" s="2"/>
      <c r="HGS87" s="2"/>
      <c r="HGT87" s="2"/>
      <c r="HGU87" s="2"/>
      <c r="HGV87" s="2"/>
      <c r="HGW87" s="2"/>
      <c r="HGX87" s="2"/>
      <c r="HGY87" s="2"/>
      <c r="HGZ87" s="2"/>
      <c r="HHA87" s="2"/>
      <c r="HHB87" s="2"/>
      <c r="HHC87" s="2"/>
      <c r="HHD87" s="2"/>
      <c r="HHE87" s="2"/>
      <c r="HHF87" s="2"/>
      <c r="HHG87" s="2"/>
      <c r="HHH87" s="2"/>
      <c r="HHI87" s="2"/>
      <c r="HHJ87" s="2"/>
      <c r="HHK87" s="2"/>
      <c r="HHL87" s="2"/>
      <c r="HHM87" s="2"/>
      <c r="HHN87" s="2"/>
      <c r="HHO87" s="2"/>
      <c r="HHP87" s="2"/>
      <c r="HHQ87" s="2"/>
      <c r="HHR87" s="2"/>
      <c r="HHS87" s="2"/>
      <c r="HHT87" s="2"/>
      <c r="HHU87" s="2"/>
      <c r="HHV87" s="2"/>
      <c r="HHW87" s="2"/>
      <c r="HHX87" s="2"/>
      <c r="HHY87" s="2"/>
      <c r="HHZ87" s="2"/>
      <c r="HIA87" s="2"/>
      <c r="HIB87" s="2"/>
      <c r="HIC87" s="2"/>
      <c r="HID87" s="2"/>
      <c r="HIE87" s="2"/>
      <c r="HIF87" s="2"/>
      <c r="HIG87" s="2"/>
      <c r="HIH87" s="2"/>
      <c r="HII87" s="2"/>
      <c r="HIJ87" s="2"/>
      <c r="HIK87" s="2"/>
      <c r="HIL87" s="2"/>
      <c r="HIM87" s="2"/>
      <c r="HIN87" s="2"/>
      <c r="HIO87" s="2"/>
      <c r="HIP87" s="2"/>
      <c r="HIQ87" s="2"/>
      <c r="HIR87" s="2"/>
      <c r="HIS87" s="2"/>
      <c r="HIT87" s="2"/>
      <c r="HIU87" s="2"/>
      <c r="HIV87" s="2"/>
      <c r="HIW87" s="2"/>
      <c r="HIX87" s="2"/>
      <c r="HIY87" s="2"/>
      <c r="HIZ87" s="2"/>
      <c r="HJA87" s="2"/>
      <c r="HJB87" s="2"/>
      <c r="HJC87" s="2"/>
      <c r="HJD87" s="2"/>
      <c r="HJE87" s="2"/>
      <c r="HJF87" s="2"/>
      <c r="HJG87" s="2"/>
      <c r="HJH87" s="2"/>
      <c r="HJI87" s="2"/>
      <c r="HJJ87" s="2"/>
      <c r="HJK87" s="2"/>
      <c r="HJL87" s="2"/>
      <c r="HJM87" s="2"/>
      <c r="HJN87" s="2"/>
      <c r="HJO87" s="2"/>
      <c r="HJP87" s="2"/>
      <c r="HJQ87" s="2"/>
      <c r="HJR87" s="2"/>
      <c r="HJS87" s="2"/>
      <c r="HJT87" s="2"/>
      <c r="HJU87" s="2"/>
      <c r="HJV87" s="2"/>
      <c r="HJW87" s="2"/>
      <c r="HJX87" s="2"/>
      <c r="HJY87" s="2"/>
      <c r="HJZ87" s="2"/>
      <c r="HKA87" s="2"/>
      <c r="HKB87" s="2"/>
      <c r="HKC87" s="2"/>
      <c r="HKD87" s="2"/>
      <c r="HKE87" s="2"/>
      <c r="HKF87" s="2"/>
      <c r="HKG87" s="2"/>
      <c r="HKH87" s="2"/>
      <c r="HKI87" s="2"/>
      <c r="HKJ87" s="2"/>
      <c r="HKK87" s="2"/>
      <c r="HKL87" s="2"/>
      <c r="HKM87" s="2"/>
      <c r="HKN87" s="2"/>
      <c r="HKO87" s="2"/>
      <c r="HKP87" s="2"/>
      <c r="HKQ87" s="2"/>
      <c r="HKR87" s="2"/>
      <c r="HKS87" s="2"/>
      <c r="HKT87" s="2"/>
      <c r="HKU87" s="2"/>
      <c r="HKV87" s="2"/>
      <c r="HKW87" s="2"/>
      <c r="HKX87" s="2"/>
      <c r="HKY87" s="2"/>
      <c r="HKZ87" s="2"/>
      <c r="HLA87" s="2"/>
      <c r="HLB87" s="2"/>
      <c r="HLC87" s="2"/>
      <c r="HLD87" s="2"/>
      <c r="HLE87" s="2"/>
      <c r="HLF87" s="2"/>
      <c r="HLG87" s="2"/>
      <c r="HLH87" s="2"/>
      <c r="HLI87" s="2"/>
      <c r="HLJ87" s="2"/>
      <c r="HLK87" s="2"/>
      <c r="HLL87" s="2"/>
      <c r="HLM87" s="2"/>
      <c r="HLN87" s="2"/>
      <c r="HLO87" s="2"/>
      <c r="HLP87" s="2"/>
      <c r="HLQ87" s="2"/>
      <c r="HLR87" s="2"/>
      <c r="HLS87" s="2"/>
      <c r="HLT87" s="2"/>
      <c r="HLU87" s="2"/>
      <c r="HLV87" s="2"/>
      <c r="HLW87" s="2"/>
      <c r="HLX87" s="2"/>
      <c r="HLY87" s="2"/>
      <c r="HLZ87" s="2"/>
      <c r="HMA87" s="2"/>
      <c r="HMB87" s="2"/>
      <c r="HMC87" s="2"/>
      <c r="HMD87" s="2"/>
      <c r="HME87" s="2"/>
      <c r="HMF87" s="2"/>
      <c r="HMG87" s="2"/>
      <c r="HMH87" s="2"/>
      <c r="HMI87" s="2"/>
      <c r="HMJ87" s="2"/>
      <c r="HMK87" s="2"/>
      <c r="HML87" s="2"/>
      <c r="HMM87" s="2"/>
      <c r="HMN87" s="2"/>
      <c r="HMO87" s="2"/>
      <c r="HMP87" s="2"/>
      <c r="HMQ87" s="2"/>
      <c r="HMR87" s="2"/>
      <c r="HMS87" s="2"/>
      <c r="HMT87" s="2"/>
      <c r="HMU87" s="2"/>
      <c r="HMV87" s="2"/>
      <c r="HMW87" s="2"/>
      <c r="HMX87" s="2"/>
      <c r="HMY87" s="2"/>
      <c r="HMZ87" s="2"/>
      <c r="HNA87" s="2"/>
      <c r="HNB87" s="2"/>
      <c r="HNC87" s="2"/>
      <c r="HND87" s="2"/>
      <c r="HNE87" s="2"/>
      <c r="HNF87" s="2"/>
      <c r="HNG87" s="2"/>
      <c r="HNH87" s="2"/>
      <c r="HNI87" s="2"/>
      <c r="HNJ87" s="2"/>
      <c r="HNK87" s="2"/>
      <c r="HNL87" s="2"/>
      <c r="HNM87" s="2"/>
      <c r="HNN87" s="2"/>
      <c r="HNO87" s="2"/>
      <c r="HNP87" s="2"/>
      <c r="HNQ87" s="2"/>
      <c r="HNR87" s="2"/>
      <c r="HNS87" s="2"/>
      <c r="HNT87" s="2"/>
      <c r="HNU87" s="2"/>
      <c r="HNV87" s="2"/>
      <c r="HNW87" s="2"/>
      <c r="HNX87" s="2"/>
      <c r="HNY87" s="2"/>
      <c r="HNZ87" s="2"/>
      <c r="HOA87" s="2"/>
      <c r="HOB87" s="2"/>
      <c r="HOC87" s="2"/>
      <c r="HOD87" s="2"/>
      <c r="HOE87" s="2"/>
      <c r="HOF87" s="2"/>
      <c r="HOG87" s="2"/>
      <c r="HOH87" s="2"/>
      <c r="HOI87" s="2"/>
      <c r="HOJ87" s="2"/>
      <c r="HOK87" s="2"/>
      <c r="HOL87" s="2"/>
      <c r="HOM87" s="2"/>
      <c r="HON87" s="2"/>
      <c r="HOO87" s="2"/>
      <c r="HOP87" s="2"/>
      <c r="HOQ87" s="2"/>
      <c r="HOR87" s="2"/>
      <c r="HOS87" s="2"/>
      <c r="HOT87" s="2"/>
      <c r="HOU87" s="2"/>
      <c r="HOV87" s="2"/>
      <c r="HOW87" s="2"/>
      <c r="HOX87" s="2"/>
      <c r="HOY87" s="2"/>
      <c r="HOZ87" s="2"/>
      <c r="HPA87" s="2"/>
      <c r="HPB87" s="2"/>
      <c r="HPC87" s="2"/>
      <c r="HPD87" s="2"/>
      <c r="HPE87" s="2"/>
      <c r="HPF87" s="2"/>
      <c r="HPG87" s="2"/>
      <c r="HPH87" s="2"/>
      <c r="HPI87" s="2"/>
      <c r="HPJ87" s="2"/>
      <c r="HPK87" s="2"/>
      <c r="HPL87" s="2"/>
      <c r="HPM87" s="2"/>
      <c r="HPN87" s="2"/>
      <c r="HPO87" s="2"/>
      <c r="HPP87" s="2"/>
      <c r="HPQ87" s="2"/>
      <c r="HPR87" s="2"/>
      <c r="HPS87" s="2"/>
      <c r="HPT87" s="2"/>
      <c r="HPU87" s="2"/>
      <c r="HPV87" s="2"/>
      <c r="HPW87" s="2"/>
      <c r="HPX87" s="2"/>
      <c r="HPY87" s="2"/>
      <c r="HPZ87" s="2"/>
      <c r="HQA87" s="2"/>
      <c r="HQB87" s="2"/>
      <c r="HQC87" s="2"/>
      <c r="HQD87" s="2"/>
      <c r="HQE87" s="2"/>
      <c r="HQF87" s="2"/>
      <c r="HQG87" s="2"/>
      <c r="HQH87" s="2"/>
      <c r="HQI87" s="2"/>
      <c r="HQJ87" s="2"/>
      <c r="HQK87" s="2"/>
      <c r="HQL87" s="2"/>
      <c r="HQM87" s="2"/>
      <c r="HQN87" s="2"/>
      <c r="HQO87" s="2"/>
      <c r="HQP87" s="2"/>
      <c r="HQQ87" s="2"/>
      <c r="HQR87" s="2"/>
      <c r="HQS87" s="2"/>
      <c r="HQT87" s="2"/>
      <c r="HQU87" s="2"/>
      <c r="HQV87" s="2"/>
      <c r="HQW87" s="2"/>
      <c r="HQX87" s="2"/>
      <c r="HQY87" s="2"/>
      <c r="HQZ87" s="2"/>
      <c r="HRA87" s="2"/>
      <c r="HRB87" s="2"/>
      <c r="HRC87" s="2"/>
      <c r="HRD87" s="2"/>
      <c r="HRE87" s="2"/>
      <c r="HRF87" s="2"/>
      <c r="HRG87" s="2"/>
      <c r="HRH87" s="2"/>
      <c r="HRI87" s="2"/>
      <c r="HRJ87" s="2"/>
      <c r="HRK87" s="2"/>
      <c r="HRL87" s="2"/>
      <c r="HRM87" s="2"/>
      <c r="HRN87" s="2"/>
      <c r="HRO87" s="2"/>
      <c r="HRP87" s="2"/>
      <c r="HRQ87" s="2"/>
      <c r="HRR87" s="2"/>
      <c r="HRS87" s="2"/>
      <c r="HRT87" s="2"/>
      <c r="HRU87" s="2"/>
      <c r="HRV87" s="2"/>
      <c r="HRW87" s="2"/>
      <c r="HRX87" s="2"/>
      <c r="HRY87" s="2"/>
      <c r="HRZ87" s="2"/>
      <c r="HSA87" s="2"/>
      <c r="HSB87" s="2"/>
      <c r="HSC87" s="2"/>
      <c r="HSD87" s="2"/>
      <c r="HSE87" s="2"/>
      <c r="HSF87" s="2"/>
      <c r="HSG87" s="2"/>
      <c r="HSH87" s="2"/>
      <c r="HSI87" s="2"/>
      <c r="HSJ87" s="2"/>
      <c r="HSK87" s="2"/>
      <c r="HSL87" s="2"/>
      <c r="HSM87" s="2"/>
      <c r="HSN87" s="2"/>
      <c r="HSO87" s="2"/>
      <c r="HSP87" s="2"/>
      <c r="HSQ87" s="2"/>
      <c r="HSR87" s="2"/>
      <c r="HSS87" s="2"/>
      <c r="HST87" s="2"/>
      <c r="HSU87" s="2"/>
      <c r="HSV87" s="2"/>
      <c r="HSW87" s="2"/>
      <c r="HSX87" s="2"/>
      <c r="HSY87" s="2"/>
      <c r="HSZ87" s="2"/>
      <c r="HTA87" s="2"/>
      <c r="HTB87" s="2"/>
      <c r="HTC87" s="2"/>
      <c r="HTD87" s="2"/>
      <c r="HTE87" s="2"/>
      <c r="HTF87" s="2"/>
      <c r="HTG87" s="2"/>
      <c r="HTH87" s="2"/>
      <c r="HTI87" s="2"/>
      <c r="HTJ87" s="2"/>
      <c r="HTK87" s="2"/>
      <c r="HTL87" s="2"/>
      <c r="HTM87" s="2"/>
      <c r="HTN87" s="2"/>
      <c r="HTO87" s="2"/>
      <c r="HTP87" s="2"/>
      <c r="HTQ87" s="2"/>
      <c r="HTR87" s="2"/>
      <c r="HTS87" s="2"/>
      <c r="HTT87" s="2"/>
      <c r="HTU87" s="2"/>
      <c r="HTV87" s="2"/>
      <c r="HTW87" s="2"/>
      <c r="HTX87" s="2"/>
      <c r="HTY87" s="2"/>
      <c r="HTZ87" s="2"/>
      <c r="HUA87" s="2"/>
      <c r="HUB87" s="2"/>
      <c r="HUC87" s="2"/>
      <c r="HUD87" s="2"/>
      <c r="HUE87" s="2"/>
      <c r="HUF87" s="2"/>
      <c r="HUG87" s="2"/>
      <c r="HUH87" s="2"/>
      <c r="HUI87" s="2"/>
      <c r="HUJ87" s="2"/>
      <c r="HUK87" s="2"/>
      <c r="HUL87" s="2"/>
      <c r="HUM87" s="2"/>
      <c r="HUN87" s="2"/>
      <c r="HUO87" s="2"/>
      <c r="HUP87" s="2"/>
      <c r="HUQ87" s="2"/>
      <c r="HUR87" s="2"/>
      <c r="HUS87" s="2"/>
      <c r="HUT87" s="2"/>
      <c r="HUU87" s="2"/>
      <c r="HUV87" s="2"/>
      <c r="HUW87" s="2"/>
      <c r="HUX87" s="2"/>
      <c r="HUY87" s="2"/>
      <c r="HUZ87" s="2"/>
      <c r="HVA87" s="2"/>
      <c r="HVB87" s="2"/>
      <c r="HVC87" s="2"/>
      <c r="HVD87" s="2"/>
      <c r="HVE87" s="2"/>
      <c r="HVF87" s="2"/>
      <c r="HVG87" s="2"/>
      <c r="HVH87" s="2"/>
      <c r="HVI87" s="2"/>
      <c r="HVJ87" s="2"/>
      <c r="HVK87" s="2"/>
      <c r="HVL87" s="2"/>
      <c r="HVM87" s="2"/>
      <c r="HVN87" s="2"/>
      <c r="HVO87" s="2"/>
      <c r="HVP87" s="2"/>
      <c r="HVQ87" s="2"/>
      <c r="HVR87" s="2"/>
      <c r="HVS87" s="2"/>
      <c r="HVT87" s="2"/>
      <c r="HVU87" s="2"/>
      <c r="HVV87" s="2"/>
      <c r="HVW87" s="2"/>
      <c r="HVX87" s="2"/>
      <c r="HVY87" s="2"/>
      <c r="HVZ87" s="2"/>
      <c r="HWA87" s="2"/>
      <c r="HWB87" s="2"/>
      <c r="HWC87" s="2"/>
      <c r="HWD87" s="2"/>
      <c r="HWE87" s="2"/>
      <c r="HWF87" s="2"/>
      <c r="HWG87" s="2"/>
      <c r="HWH87" s="2"/>
      <c r="HWI87" s="2"/>
      <c r="HWJ87" s="2"/>
      <c r="HWK87" s="2"/>
      <c r="HWL87" s="2"/>
      <c r="HWM87" s="2"/>
      <c r="HWN87" s="2"/>
      <c r="HWO87" s="2"/>
      <c r="HWP87" s="2"/>
      <c r="HWQ87" s="2"/>
      <c r="HWR87" s="2"/>
      <c r="HWS87" s="2"/>
      <c r="HWT87" s="2"/>
      <c r="HWU87" s="2"/>
      <c r="HWV87" s="2"/>
      <c r="HWW87" s="2"/>
      <c r="HWX87" s="2"/>
      <c r="HWY87" s="2"/>
      <c r="HWZ87" s="2"/>
      <c r="HXA87" s="2"/>
      <c r="HXB87" s="2"/>
      <c r="HXC87" s="2"/>
      <c r="HXD87" s="2"/>
      <c r="HXE87" s="2"/>
      <c r="HXF87" s="2"/>
      <c r="HXG87" s="2"/>
      <c r="HXH87" s="2"/>
      <c r="HXI87" s="2"/>
      <c r="HXJ87" s="2"/>
      <c r="HXK87" s="2"/>
      <c r="HXL87" s="2"/>
      <c r="HXM87" s="2"/>
      <c r="HXN87" s="2"/>
      <c r="HXO87" s="2"/>
      <c r="HXP87" s="2"/>
      <c r="HXQ87" s="2"/>
      <c r="HXR87" s="2"/>
      <c r="HXS87" s="2"/>
      <c r="HXT87" s="2"/>
      <c r="HXU87" s="2"/>
      <c r="HXV87" s="2"/>
      <c r="HXW87" s="2"/>
      <c r="HXX87" s="2"/>
      <c r="HXY87" s="2"/>
      <c r="HXZ87" s="2"/>
      <c r="HYA87" s="2"/>
      <c r="HYB87" s="2"/>
      <c r="HYC87" s="2"/>
      <c r="HYD87" s="2"/>
      <c r="HYE87" s="2"/>
      <c r="HYF87" s="2"/>
      <c r="HYG87" s="2"/>
      <c r="HYH87" s="2"/>
      <c r="HYI87" s="2"/>
      <c r="HYJ87" s="2"/>
      <c r="HYK87" s="2"/>
      <c r="HYL87" s="2"/>
      <c r="HYM87" s="2"/>
      <c r="HYN87" s="2"/>
      <c r="HYO87" s="2"/>
      <c r="HYP87" s="2"/>
      <c r="HYQ87" s="2"/>
      <c r="HYR87" s="2"/>
      <c r="HYS87" s="2"/>
      <c r="HYT87" s="2"/>
      <c r="HYU87" s="2"/>
      <c r="HYV87" s="2"/>
      <c r="HYW87" s="2"/>
      <c r="HYX87" s="2"/>
      <c r="HYY87" s="2"/>
      <c r="HYZ87" s="2"/>
      <c r="HZA87" s="2"/>
      <c r="HZB87" s="2"/>
      <c r="HZC87" s="2"/>
      <c r="HZD87" s="2"/>
      <c r="HZE87" s="2"/>
      <c r="HZF87" s="2"/>
      <c r="HZG87" s="2"/>
      <c r="HZH87" s="2"/>
      <c r="HZI87" s="2"/>
      <c r="HZJ87" s="2"/>
      <c r="HZK87" s="2"/>
      <c r="HZL87" s="2"/>
      <c r="HZM87" s="2"/>
      <c r="HZN87" s="2"/>
      <c r="HZO87" s="2"/>
      <c r="HZP87" s="2"/>
      <c r="HZQ87" s="2"/>
      <c r="HZR87" s="2"/>
      <c r="HZS87" s="2"/>
      <c r="HZT87" s="2"/>
      <c r="HZU87" s="2"/>
      <c r="HZV87" s="2"/>
      <c r="HZW87" s="2"/>
      <c r="HZX87" s="2"/>
      <c r="HZY87" s="2"/>
      <c r="HZZ87" s="2"/>
      <c r="IAA87" s="2"/>
      <c r="IAB87" s="2"/>
      <c r="IAC87" s="2"/>
      <c r="IAD87" s="2"/>
      <c r="IAE87" s="2"/>
      <c r="IAF87" s="2"/>
      <c r="IAG87" s="2"/>
      <c r="IAH87" s="2"/>
      <c r="IAI87" s="2"/>
      <c r="IAJ87" s="2"/>
      <c r="IAK87" s="2"/>
      <c r="IAL87" s="2"/>
      <c r="IAM87" s="2"/>
      <c r="IAN87" s="2"/>
      <c r="IAO87" s="2"/>
      <c r="IAP87" s="2"/>
      <c r="IAQ87" s="2"/>
      <c r="IAR87" s="2"/>
      <c r="IAS87" s="2"/>
      <c r="IAT87" s="2"/>
      <c r="IAU87" s="2"/>
      <c r="IAV87" s="2"/>
      <c r="IAW87" s="2"/>
      <c r="IAX87" s="2"/>
      <c r="IAY87" s="2"/>
      <c r="IAZ87" s="2"/>
      <c r="IBA87" s="2"/>
      <c r="IBB87" s="2"/>
      <c r="IBC87" s="2"/>
      <c r="IBD87" s="2"/>
      <c r="IBE87" s="2"/>
      <c r="IBF87" s="2"/>
      <c r="IBG87" s="2"/>
      <c r="IBH87" s="2"/>
      <c r="IBI87" s="2"/>
      <c r="IBJ87" s="2"/>
      <c r="IBK87" s="2"/>
      <c r="IBL87" s="2"/>
      <c r="IBM87" s="2"/>
      <c r="IBN87" s="2"/>
      <c r="IBO87" s="2"/>
      <c r="IBP87" s="2"/>
      <c r="IBQ87" s="2"/>
      <c r="IBR87" s="2"/>
      <c r="IBS87" s="2"/>
      <c r="IBT87" s="2"/>
      <c r="IBU87" s="2"/>
      <c r="IBV87" s="2"/>
      <c r="IBW87" s="2"/>
      <c r="IBX87" s="2"/>
      <c r="IBY87" s="2"/>
      <c r="IBZ87" s="2"/>
      <c r="ICA87" s="2"/>
      <c r="ICB87" s="2"/>
      <c r="ICC87" s="2"/>
      <c r="ICD87" s="2"/>
      <c r="ICE87" s="2"/>
      <c r="ICF87" s="2"/>
      <c r="ICG87" s="2"/>
      <c r="ICH87" s="2"/>
      <c r="ICI87" s="2"/>
      <c r="ICJ87" s="2"/>
      <c r="ICK87" s="2"/>
      <c r="ICL87" s="2"/>
      <c r="ICM87" s="2"/>
      <c r="ICN87" s="2"/>
      <c r="ICO87" s="2"/>
      <c r="ICP87" s="2"/>
      <c r="ICQ87" s="2"/>
      <c r="ICR87" s="2"/>
      <c r="ICS87" s="2"/>
      <c r="ICT87" s="2"/>
      <c r="ICU87" s="2"/>
      <c r="ICV87" s="2"/>
      <c r="ICW87" s="2"/>
      <c r="ICX87" s="2"/>
      <c r="ICY87" s="2"/>
      <c r="ICZ87" s="2"/>
      <c r="IDA87" s="2"/>
      <c r="IDB87" s="2"/>
      <c r="IDC87" s="2"/>
      <c r="IDD87" s="2"/>
      <c r="IDE87" s="2"/>
      <c r="IDF87" s="2"/>
      <c r="IDG87" s="2"/>
      <c r="IDH87" s="2"/>
      <c r="IDI87" s="2"/>
      <c r="IDJ87" s="2"/>
      <c r="IDK87" s="2"/>
      <c r="IDL87" s="2"/>
      <c r="IDM87" s="2"/>
      <c r="IDN87" s="2"/>
      <c r="IDO87" s="2"/>
      <c r="IDP87" s="2"/>
      <c r="IDQ87" s="2"/>
      <c r="IDR87" s="2"/>
      <c r="IDS87" s="2"/>
      <c r="IDT87" s="2"/>
      <c r="IDU87" s="2"/>
      <c r="IDV87" s="2"/>
      <c r="IDW87" s="2"/>
      <c r="IDX87" s="2"/>
      <c r="IDY87" s="2"/>
      <c r="IDZ87" s="2"/>
      <c r="IEA87" s="2"/>
      <c r="IEB87" s="2"/>
      <c r="IEC87" s="2"/>
      <c r="IED87" s="2"/>
      <c r="IEE87" s="2"/>
      <c r="IEF87" s="2"/>
      <c r="IEG87" s="2"/>
      <c r="IEH87" s="2"/>
      <c r="IEI87" s="2"/>
      <c r="IEJ87" s="2"/>
      <c r="IEK87" s="2"/>
      <c r="IEL87" s="2"/>
      <c r="IEM87" s="2"/>
      <c r="IEN87" s="2"/>
      <c r="IEO87" s="2"/>
      <c r="IEP87" s="2"/>
      <c r="IEQ87" s="2"/>
      <c r="IER87" s="2"/>
      <c r="IES87" s="2"/>
      <c r="IET87" s="2"/>
      <c r="IEU87" s="2"/>
      <c r="IEV87" s="2"/>
      <c r="IEW87" s="2"/>
      <c r="IEX87" s="2"/>
      <c r="IEY87" s="2"/>
      <c r="IEZ87" s="2"/>
      <c r="IFA87" s="2"/>
      <c r="IFB87" s="2"/>
      <c r="IFC87" s="2"/>
      <c r="IFD87" s="2"/>
      <c r="IFE87" s="2"/>
      <c r="IFF87" s="2"/>
      <c r="IFG87" s="2"/>
      <c r="IFH87" s="2"/>
      <c r="IFI87" s="2"/>
      <c r="IFJ87" s="2"/>
      <c r="IFK87" s="2"/>
      <c r="IFL87" s="2"/>
      <c r="IFM87" s="2"/>
      <c r="IFN87" s="2"/>
      <c r="IFO87" s="2"/>
      <c r="IFP87" s="2"/>
      <c r="IFQ87" s="2"/>
      <c r="IFR87" s="2"/>
      <c r="IFS87" s="2"/>
      <c r="IFT87" s="2"/>
      <c r="IFU87" s="2"/>
      <c r="IFV87" s="2"/>
      <c r="IFW87" s="2"/>
      <c r="IFX87" s="2"/>
      <c r="IFY87" s="2"/>
      <c r="IFZ87" s="2"/>
      <c r="IGA87" s="2"/>
      <c r="IGB87" s="2"/>
      <c r="IGC87" s="2"/>
      <c r="IGD87" s="2"/>
      <c r="IGE87" s="2"/>
      <c r="IGF87" s="2"/>
      <c r="IGG87" s="2"/>
      <c r="IGH87" s="2"/>
      <c r="IGI87" s="2"/>
      <c r="IGJ87" s="2"/>
      <c r="IGK87" s="2"/>
      <c r="IGL87" s="2"/>
      <c r="IGM87" s="2"/>
      <c r="IGN87" s="2"/>
      <c r="IGO87" s="2"/>
      <c r="IGP87" s="2"/>
      <c r="IGQ87" s="2"/>
      <c r="IGR87" s="2"/>
      <c r="IGS87" s="2"/>
      <c r="IGT87" s="2"/>
      <c r="IGU87" s="2"/>
      <c r="IGV87" s="2"/>
      <c r="IGW87" s="2"/>
      <c r="IGX87" s="2"/>
      <c r="IGY87" s="2"/>
      <c r="IGZ87" s="2"/>
      <c r="IHA87" s="2"/>
      <c r="IHB87" s="2"/>
      <c r="IHC87" s="2"/>
      <c r="IHD87" s="2"/>
      <c r="IHE87" s="2"/>
      <c r="IHF87" s="2"/>
      <c r="IHG87" s="2"/>
      <c r="IHH87" s="2"/>
      <c r="IHI87" s="2"/>
      <c r="IHJ87" s="2"/>
      <c r="IHK87" s="2"/>
      <c r="IHL87" s="2"/>
      <c r="IHM87" s="2"/>
      <c r="IHN87" s="2"/>
      <c r="IHO87" s="2"/>
      <c r="IHP87" s="2"/>
      <c r="IHQ87" s="2"/>
      <c r="IHR87" s="2"/>
      <c r="IHS87" s="2"/>
      <c r="IHT87" s="2"/>
      <c r="IHU87" s="2"/>
      <c r="IHV87" s="2"/>
      <c r="IHW87" s="2"/>
      <c r="IHX87" s="2"/>
      <c r="IHY87" s="2"/>
      <c r="IHZ87" s="2"/>
      <c r="IIA87" s="2"/>
      <c r="IIB87" s="2"/>
      <c r="IIC87" s="2"/>
      <c r="IID87" s="2"/>
      <c r="IIE87" s="2"/>
      <c r="IIF87" s="2"/>
      <c r="IIG87" s="2"/>
      <c r="IIH87" s="2"/>
      <c r="III87" s="2"/>
      <c r="IIJ87" s="2"/>
      <c r="IIK87" s="2"/>
      <c r="IIL87" s="2"/>
      <c r="IIM87" s="2"/>
      <c r="IIN87" s="2"/>
      <c r="IIO87" s="2"/>
      <c r="IIP87" s="2"/>
      <c r="IIQ87" s="2"/>
      <c r="IIR87" s="2"/>
      <c r="IIS87" s="2"/>
      <c r="IIT87" s="2"/>
      <c r="IIU87" s="2"/>
      <c r="IIV87" s="2"/>
      <c r="IIW87" s="2"/>
      <c r="IIX87" s="2"/>
      <c r="IIY87" s="2"/>
      <c r="IIZ87" s="2"/>
      <c r="IJA87" s="2"/>
      <c r="IJB87" s="2"/>
      <c r="IJC87" s="2"/>
      <c r="IJD87" s="2"/>
      <c r="IJE87" s="2"/>
      <c r="IJF87" s="2"/>
      <c r="IJG87" s="2"/>
      <c r="IJH87" s="2"/>
      <c r="IJI87" s="2"/>
      <c r="IJJ87" s="2"/>
      <c r="IJK87" s="2"/>
      <c r="IJL87" s="2"/>
      <c r="IJM87" s="2"/>
      <c r="IJN87" s="2"/>
      <c r="IJO87" s="2"/>
      <c r="IJP87" s="2"/>
      <c r="IJQ87" s="2"/>
      <c r="IJR87" s="2"/>
      <c r="IJS87" s="2"/>
      <c r="IJT87" s="2"/>
      <c r="IJU87" s="2"/>
      <c r="IJV87" s="2"/>
      <c r="IJW87" s="2"/>
      <c r="IJX87" s="2"/>
      <c r="IJY87" s="2"/>
      <c r="IJZ87" s="2"/>
      <c r="IKA87" s="2"/>
      <c r="IKB87" s="2"/>
      <c r="IKC87" s="2"/>
      <c r="IKD87" s="2"/>
      <c r="IKE87" s="2"/>
      <c r="IKF87" s="2"/>
      <c r="IKG87" s="2"/>
      <c r="IKH87" s="2"/>
      <c r="IKI87" s="2"/>
      <c r="IKJ87" s="2"/>
      <c r="IKK87" s="2"/>
      <c r="IKL87" s="2"/>
      <c r="IKM87" s="2"/>
      <c r="IKN87" s="2"/>
      <c r="IKO87" s="2"/>
      <c r="IKP87" s="2"/>
      <c r="IKQ87" s="2"/>
      <c r="IKR87" s="2"/>
      <c r="IKS87" s="2"/>
      <c r="IKT87" s="2"/>
      <c r="IKU87" s="2"/>
      <c r="IKV87" s="2"/>
      <c r="IKW87" s="2"/>
      <c r="IKX87" s="2"/>
      <c r="IKY87" s="2"/>
      <c r="IKZ87" s="2"/>
      <c r="ILA87" s="2"/>
      <c r="ILB87" s="2"/>
      <c r="ILC87" s="2"/>
      <c r="ILD87" s="2"/>
      <c r="ILE87" s="2"/>
      <c r="ILF87" s="2"/>
      <c r="ILG87" s="2"/>
      <c r="ILH87" s="2"/>
      <c r="ILI87" s="2"/>
      <c r="ILJ87" s="2"/>
      <c r="ILK87" s="2"/>
      <c r="ILL87" s="2"/>
      <c r="ILM87" s="2"/>
      <c r="ILN87" s="2"/>
      <c r="ILO87" s="2"/>
      <c r="ILP87" s="2"/>
      <c r="ILQ87" s="2"/>
      <c r="ILR87" s="2"/>
      <c r="ILS87" s="2"/>
      <c r="ILT87" s="2"/>
      <c r="ILU87" s="2"/>
      <c r="ILV87" s="2"/>
      <c r="ILW87" s="2"/>
      <c r="ILX87" s="2"/>
      <c r="ILY87" s="2"/>
      <c r="ILZ87" s="2"/>
      <c r="IMA87" s="2"/>
      <c r="IMB87" s="2"/>
      <c r="IMC87" s="2"/>
      <c r="IMD87" s="2"/>
      <c r="IME87" s="2"/>
      <c r="IMF87" s="2"/>
      <c r="IMG87" s="2"/>
      <c r="IMH87" s="2"/>
      <c r="IMI87" s="2"/>
      <c r="IMJ87" s="2"/>
      <c r="IMK87" s="2"/>
      <c r="IML87" s="2"/>
      <c r="IMM87" s="2"/>
      <c r="IMN87" s="2"/>
      <c r="IMO87" s="2"/>
      <c r="IMP87" s="2"/>
      <c r="IMQ87" s="2"/>
      <c r="IMR87" s="2"/>
      <c r="IMS87" s="2"/>
      <c r="IMT87" s="2"/>
      <c r="IMU87" s="2"/>
      <c r="IMV87" s="2"/>
      <c r="IMW87" s="2"/>
      <c r="IMX87" s="2"/>
      <c r="IMY87" s="2"/>
      <c r="IMZ87" s="2"/>
      <c r="INA87" s="2"/>
      <c r="INB87" s="2"/>
      <c r="INC87" s="2"/>
      <c r="IND87" s="2"/>
      <c r="INE87" s="2"/>
      <c r="INF87" s="2"/>
      <c r="ING87" s="2"/>
      <c r="INH87" s="2"/>
      <c r="INI87" s="2"/>
      <c r="INJ87" s="2"/>
      <c r="INK87" s="2"/>
      <c r="INL87" s="2"/>
      <c r="INM87" s="2"/>
      <c r="INN87" s="2"/>
      <c r="INO87" s="2"/>
      <c r="INP87" s="2"/>
      <c r="INQ87" s="2"/>
      <c r="INR87" s="2"/>
      <c r="INS87" s="2"/>
      <c r="INT87" s="2"/>
      <c r="INU87" s="2"/>
      <c r="INV87" s="2"/>
      <c r="INW87" s="2"/>
      <c r="INX87" s="2"/>
      <c r="INY87" s="2"/>
      <c r="INZ87" s="2"/>
      <c r="IOA87" s="2"/>
      <c r="IOB87" s="2"/>
      <c r="IOC87" s="2"/>
      <c r="IOD87" s="2"/>
      <c r="IOE87" s="2"/>
      <c r="IOF87" s="2"/>
      <c r="IOG87" s="2"/>
      <c r="IOH87" s="2"/>
      <c r="IOI87" s="2"/>
      <c r="IOJ87" s="2"/>
      <c r="IOK87" s="2"/>
      <c r="IOL87" s="2"/>
      <c r="IOM87" s="2"/>
      <c r="ION87" s="2"/>
      <c r="IOO87" s="2"/>
      <c r="IOP87" s="2"/>
      <c r="IOQ87" s="2"/>
      <c r="IOR87" s="2"/>
      <c r="IOS87" s="2"/>
      <c r="IOT87" s="2"/>
      <c r="IOU87" s="2"/>
      <c r="IOV87" s="2"/>
      <c r="IOW87" s="2"/>
      <c r="IOX87" s="2"/>
      <c r="IOY87" s="2"/>
      <c r="IOZ87" s="2"/>
      <c r="IPA87" s="2"/>
      <c r="IPB87" s="2"/>
      <c r="IPC87" s="2"/>
      <c r="IPD87" s="2"/>
      <c r="IPE87" s="2"/>
      <c r="IPF87" s="2"/>
      <c r="IPG87" s="2"/>
      <c r="IPH87" s="2"/>
      <c r="IPI87" s="2"/>
      <c r="IPJ87" s="2"/>
      <c r="IPK87" s="2"/>
      <c r="IPL87" s="2"/>
      <c r="IPM87" s="2"/>
      <c r="IPN87" s="2"/>
      <c r="IPO87" s="2"/>
      <c r="IPP87" s="2"/>
      <c r="IPQ87" s="2"/>
      <c r="IPR87" s="2"/>
      <c r="IPS87" s="2"/>
      <c r="IPT87" s="2"/>
      <c r="IPU87" s="2"/>
      <c r="IPV87" s="2"/>
      <c r="IPW87" s="2"/>
      <c r="IPX87" s="2"/>
      <c r="IPY87" s="2"/>
      <c r="IPZ87" s="2"/>
      <c r="IQA87" s="2"/>
      <c r="IQB87" s="2"/>
      <c r="IQC87" s="2"/>
      <c r="IQD87" s="2"/>
      <c r="IQE87" s="2"/>
      <c r="IQF87" s="2"/>
      <c r="IQG87" s="2"/>
      <c r="IQH87" s="2"/>
      <c r="IQI87" s="2"/>
      <c r="IQJ87" s="2"/>
      <c r="IQK87" s="2"/>
      <c r="IQL87" s="2"/>
      <c r="IQM87" s="2"/>
      <c r="IQN87" s="2"/>
      <c r="IQO87" s="2"/>
      <c r="IQP87" s="2"/>
      <c r="IQQ87" s="2"/>
      <c r="IQR87" s="2"/>
      <c r="IQS87" s="2"/>
      <c r="IQT87" s="2"/>
      <c r="IQU87" s="2"/>
      <c r="IQV87" s="2"/>
      <c r="IQW87" s="2"/>
      <c r="IQX87" s="2"/>
      <c r="IQY87" s="2"/>
      <c r="IQZ87" s="2"/>
      <c r="IRA87" s="2"/>
      <c r="IRB87" s="2"/>
      <c r="IRC87" s="2"/>
      <c r="IRD87" s="2"/>
      <c r="IRE87" s="2"/>
      <c r="IRF87" s="2"/>
      <c r="IRG87" s="2"/>
      <c r="IRH87" s="2"/>
      <c r="IRI87" s="2"/>
      <c r="IRJ87" s="2"/>
      <c r="IRK87" s="2"/>
      <c r="IRL87" s="2"/>
      <c r="IRM87" s="2"/>
      <c r="IRN87" s="2"/>
      <c r="IRO87" s="2"/>
      <c r="IRP87" s="2"/>
      <c r="IRQ87" s="2"/>
      <c r="IRR87" s="2"/>
      <c r="IRS87" s="2"/>
      <c r="IRT87" s="2"/>
      <c r="IRU87" s="2"/>
      <c r="IRV87" s="2"/>
      <c r="IRW87" s="2"/>
      <c r="IRX87" s="2"/>
      <c r="IRY87" s="2"/>
      <c r="IRZ87" s="2"/>
      <c r="ISA87" s="2"/>
      <c r="ISB87" s="2"/>
      <c r="ISC87" s="2"/>
      <c r="ISD87" s="2"/>
      <c r="ISE87" s="2"/>
      <c r="ISF87" s="2"/>
      <c r="ISG87" s="2"/>
      <c r="ISH87" s="2"/>
      <c r="ISI87" s="2"/>
      <c r="ISJ87" s="2"/>
      <c r="ISK87" s="2"/>
      <c r="ISL87" s="2"/>
      <c r="ISM87" s="2"/>
      <c r="ISN87" s="2"/>
      <c r="ISO87" s="2"/>
      <c r="ISP87" s="2"/>
      <c r="ISQ87" s="2"/>
      <c r="ISR87" s="2"/>
      <c r="ISS87" s="2"/>
      <c r="IST87" s="2"/>
      <c r="ISU87" s="2"/>
      <c r="ISV87" s="2"/>
      <c r="ISW87" s="2"/>
      <c r="ISX87" s="2"/>
      <c r="ISY87" s="2"/>
      <c r="ISZ87" s="2"/>
      <c r="ITA87" s="2"/>
      <c r="ITB87" s="2"/>
      <c r="ITC87" s="2"/>
      <c r="ITD87" s="2"/>
      <c r="ITE87" s="2"/>
      <c r="ITF87" s="2"/>
      <c r="ITG87" s="2"/>
      <c r="ITH87" s="2"/>
      <c r="ITI87" s="2"/>
      <c r="ITJ87" s="2"/>
      <c r="ITK87" s="2"/>
      <c r="ITL87" s="2"/>
      <c r="ITM87" s="2"/>
      <c r="ITN87" s="2"/>
      <c r="ITO87" s="2"/>
      <c r="ITP87" s="2"/>
      <c r="ITQ87" s="2"/>
      <c r="ITR87" s="2"/>
      <c r="ITS87" s="2"/>
      <c r="ITT87" s="2"/>
      <c r="ITU87" s="2"/>
      <c r="ITV87" s="2"/>
      <c r="ITW87" s="2"/>
      <c r="ITX87" s="2"/>
      <c r="ITY87" s="2"/>
      <c r="ITZ87" s="2"/>
      <c r="IUA87" s="2"/>
      <c r="IUB87" s="2"/>
      <c r="IUC87" s="2"/>
      <c r="IUD87" s="2"/>
      <c r="IUE87" s="2"/>
      <c r="IUF87" s="2"/>
      <c r="IUG87" s="2"/>
      <c r="IUH87" s="2"/>
      <c r="IUI87" s="2"/>
      <c r="IUJ87" s="2"/>
      <c r="IUK87" s="2"/>
      <c r="IUL87" s="2"/>
      <c r="IUM87" s="2"/>
      <c r="IUN87" s="2"/>
      <c r="IUO87" s="2"/>
      <c r="IUP87" s="2"/>
      <c r="IUQ87" s="2"/>
      <c r="IUR87" s="2"/>
      <c r="IUS87" s="2"/>
      <c r="IUT87" s="2"/>
      <c r="IUU87" s="2"/>
      <c r="IUV87" s="2"/>
      <c r="IUW87" s="2"/>
      <c r="IUX87" s="2"/>
      <c r="IUY87" s="2"/>
      <c r="IUZ87" s="2"/>
      <c r="IVA87" s="2"/>
      <c r="IVB87" s="2"/>
      <c r="IVC87" s="2"/>
      <c r="IVD87" s="2"/>
      <c r="IVE87" s="2"/>
      <c r="IVF87" s="2"/>
      <c r="IVG87" s="2"/>
      <c r="IVH87" s="2"/>
      <c r="IVI87" s="2"/>
      <c r="IVJ87" s="2"/>
      <c r="IVK87" s="2"/>
      <c r="IVL87" s="2"/>
      <c r="IVM87" s="2"/>
      <c r="IVN87" s="2"/>
      <c r="IVO87" s="2"/>
      <c r="IVP87" s="2"/>
      <c r="IVQ87" s="2"/>
      <c r="IVR87" s="2"/>
      <c r="IVS87" s="2"/>
      <c r="IVT87" s="2"/>
      <c r="IVU87" s="2"/>
      <c r="IVV87" s="2"/>
      <c r="IVW87" s="2"/>
      <c r="IVX87" s="2"/>
      <c r="IVY87" s="2"/>
      <c r="IVZ87" s="2"/>
      <c r="IWA87" s="2"/>
      <c r="IWB87" s="2"/>
      <c r="IWC87" s="2"/>
      <c r="IWD87" s="2"/>
      <c r="IWE87" s="2"/>
      <c r="IWF87" s="2"/>
      <c r="IWG87" s="2"/>
      <c r="IWH87" s="2"/>
      <c r="IWI87" s="2"/>
      <c r="IWJ87" s="2"/>
      <c r="IWK87" s="2"/>
      <c r="IWL87" s="2"/>
      <c r="IWM87" s="2"/>
      <c r="IWN87" s="2"/>
      <c r="IWO87" s="2"/>
      <c r="IWP87" s="2"/>
      <c r="IWQ87" s="2"/>
      <c r="IWR87" s="2"/>
      <c r="IWS87" s="2"/>
      <c r="IWT87" s="2"/>
      <c r="IWU87" s="2"/>
      <c r="IWV87" s="2"/>
      <c r="IWW87" s="2"/>
      <c r="IWX87" s="2"/>
      <c r="IWY87" s="2"/>
      <c r="IWZ87" s="2"/>
      <c r="IXA87" s="2"/>
      <c r="IXB87" s="2"/>
      <c r="IXC87" s="2"/>
      <c r="IXD87" s="2"/>
      <c r="IXE87" s="2"/>
      <c r="IXF87" s="2"/>
      <c r="IXG87" s="2"/>
      <c r="IXH87" s="2"/>
      <c r="IXI87" s="2"/>
      <c r="IXJ87" s="2"/>
      <c r="IXK87" s="2"/>
      <c r="IXL87" s="2"/>
      <c r="IXM87" s="2"/>
      <c r="IXN87" s="2"/>
      <c r="IXO87" s="2"/>
      <c r="IXP87" s="2"/>
      <c r="IXQ87" s="2"/>
      <c r="IXR87" s="2"/>
      <c r="IXS87" s="2"/>
      <c r="IXT87" s="2"/>
      <c r="IXU87" s="2"/>
      <c r="IXV87" s="2"/>
      <c r="IXW87" s="2"/>
      <c r="IXX87" s="2"/>
      <c r="IXY87" s="2"/>
      <c r="IXZ87" s="2"/>
      <c r="IYA87" s="2"/>
      <c r="IYB87" s="2"/>
      <c r="IYC87" s="2"/>
      <c r="IYD87" s="2"/>
      <c r="IYE87" s="2"/>
      <c r="IYF87" s="2"/>
      <c r="IYG87" s="2"/>
      <c r="IYH87" s="2"/>
      <c r="IYI87" s="2"/>
      <c r="IYJ87" s="2"/>
      <c r="IYK87" s="2"/>
      <c r="IYL87" s="2"/>
      <c r="IYM87" s="2"/>
      <c r="IYN87" s="2"/>
      <c r="IYO87" s="2"/>
      <c r="IYP87" s="2"/>
      <c r="IYQ87" s="2"/>
      <c r="IYR87" s="2"/>
      <c r="IYS87" s="2"/>
      <c r="IYT87" s="2"/>
      <c r="IYU87" s="2"/>
      <c r="IYV87" s="2"/>
      <c r="IYW87" s="2"/>
      <c r="IYX87" s="2"/>
      <c r="IYY87" s="2"/>
      <c r="IYZ87" s="2"/>
      <c r="IZA87" s="2"/>
      <c r="IZB87" s="2"/>
      <c r="IZC87" s="2"/>
      <c r="IZD87" s="2"/>
      <c r="IZE87" s="2"/>
      <c r="IZF87" s="2"/>
      <c r="IZG87" s="2"/>
      <c r="IZH87" s="2"/>
      <c r="IZI87" s="2"/>
      <c r="IZJ87" s="2"/>
      <c r="IZK87" s="2"/>
      <c r="IZL87" s="2"/>
      <c r="IZM87" s="2"/>
      <c r="IZN87" s="2"/>
      <c r="IZO87" s="2"/>
      <c r="IZP87" s="2"/>
      <c r="IZQ87" s="2"/>
      <c r="IZR87" s="2"/>
      <c r="IZS87" s="2"/>
      <c r="IZT87" s="2"/>
      <c r="IZU87" s="2"/>
      <c r="IZV87" s="2"/>
      <c r="IZW87" s="2"/>
      <c r="IZX87" s="2"/>
      <c r="IZY87" s="2"/>
      <c r="IZZ87" s="2"/>
      <c r="JAA87" s="2"/>
      <c r="JAB87" s="2"/>
      <c r="JAC87" s="2"/>
      <c r="JAD87" s="2"/>
      <c r="JAE87" s="2"/>
      <c r="JAF87" s="2"/>
      <c r="JAG87" s="2"/>
      <c r="JAH87" s="2"/>
      <c r="JAI87" s="2"/>
      <c r="JAJ87" s="2"/>
      <c r="JAK87" s="2"/>
      <c r="JAL87" s="2"/>
      <c r="JAM87" s="2"/>
      <c r="JAN87" s="2"/>
      <c r="JAO87" s="2"/>
      <c r="JAP87" s="2"/>
      <c r="JAQ87" s="2"/>
      <c r="JAR87" s="2"/>
      <c r="JAS87" s="2"/>
      <c r="JAT87" s="2"/>
      <c r="JAU87" s="2"/>
      <c r="JAV87" s="2"/>
      <c r="JAW87" s="2"/>
      <c r="JAX87" s="2"/>
      <c r="JAY87" s="2"/>
      <c r="JAZ87" s="2"/>
      <c r="JBA87" s="2"/>
      <c r="JBB87" s="2"/>
      <c r="JBC87" s="2"/>
      <c r="JBD87" s="2"/>
      <c r="JBE87" s="2"/>
      <c r="JBF87" s="2"/>
      <c r="JBG87" s="2"/>
      <c r="JBH87" s="2"/>
      <c r="JBI87" s="2"/>
      <c r="JBJ87" s="2"/>
      <c r="JBK87" s="2"/>
      <c r="JBL87" s="2"/>
      <c r="JBM87" s="2"/>
      <c r="JBN87" s="2"/>
      <c r="JBO87" s="2"/>
      <c r="JBP87" s="2"/>
      <c r="JBQ87" s="2"/>
      <c r="JBR87" s="2"/>
      <c r="JBS87" s="2"/>
      <c r="JBT87" s="2"/>
      <c r="JBU87" s="2"/>
      <c r="JBV87" s="2"/>
      <c r="JBW87" s="2"/>
      <c r="JBX87" s="2"/>
      <c r="JBY87" s="2"/>
      <c r="JBZ87" s="2"/>
      <c r="JCA87" s="2"/>
      <c r="JCB87" s="2"/>
      <c r="JCC87" s="2"/>
      <c r="JCD87" s="2"/>
      <c r="JCE87" s="2"/>
      <c r="JCF87" s="2"/>
      <c r="JCG87" s="2"/>
      <c r="JCH87" s="2"/>
      <c r="JCI87" s="2"/>
      <c r="JCJ87" s="2"/>
      <c r="JCK87" s="2"/>
      <c r="JCL87" s="2"/>
      <c r="JCM87" s="2"/>
      <c r="JCN87" s="2"/>
      <c r="JCO87" s="2"/>
      <c r="JCP87" s="2"/>
      <c r="JCQ87" s="2"/>
      <c r="JCR87" s="2"/>
      <c r="JCS87" s="2"/>
      <c r="JCT87" s="2"/>
      <c r="JCU87" s="2"/>
      <c r="JCV87" s="2"/>
      <c r="JCW87" s="2"/>
      <c r="JCX87" s="2"/>
      <c r="JCY87" s="2"/>
      <c r="JCZ87" s="2"/>
      <c r="JDA87" s="2"/>
      <c r="JDB87" s="2"/>
      <c r="JDC87" s="2"/>
      <c r="JDD87" s="2"/>
      <c r="JDE87" s="2"/>
      <c r="JDF87" s="2"/>
      <c r="JDG87" s="2"/>
      <c r="JDH87" s="2"/>
      <c r="JDI87" s="2"/>
      <c r="JDJ87" s="2"/>
      <c r="JDK87" s="2"/>
      <c r="JDL87" s="2"/>
      <c r="JDM87" s="2"/>
      <c r="JDN87" s="2"/>
      <c r="JDO87" s="2"/>
      <c r="JDP87" s="2"/>
      <c r="JDQ87" s="2"/>
      <c r="JDR87" s="2"/>
      <c r="JDS87" s="2"/>
      <c r="JDT87" s="2"/>
      <c r="JDU87" s="2"/>
      <c r="JDV87" s="2"/>
      <c r="JDW87" s="2"/>
      <c r="JDX87" s="2"/>
      <c r="JDY87" s="2"/>
      <c r="JDZ87" s="2"/>
      <c r="JEA87" s="2"/>
      <c r="JEB87" s="2"/>
      <c r="JEC87" s="2"/>
      <c r="JED87" s="2"/>
      <c r="JEE87" s="2"/>
      <c r="JEF87" s="2"/>
      <c r="JEG87" s="2"/>
      <c r="JEH87" s="2"/>
      <c r="JEI87" s="2"/>
      <c r="JEJ87" s="2"/>
      <c r="JEK87" s="2"/>
      <c r="JEL87" s="2"/>
      <c r="JEM87" s="2"/>
      <c r="JEN87" s="2"/>
      <c r="JEO87" s="2"/>
      <c r="JEP87" s="2"/>
      <c r="JEQ87" s="2"/>
      <c r="JER87" s="2"/>
      <c r="JES87" s="2"/>
      <c r="JET87" s="2"/>
      <c r="JEU87" s="2"/>
      <c r="JEV87" s="2"/>
      <c r="JEW87" s="2"/>
      <c r="JEX87" s="2"/>
      <c r="JEY87" s="2"/>
      <c r="JEZ87" s="2"/>
      <c r="JFA87" s="2"/>
      <c r="JFB87" s="2"/>
      <c r="JFC87" s="2"/>
      <c r="JFD87" s="2"/>
      <c r="JFE87" s="2"/>
      <c r="JFF87" s="2"/>
      <c r="JFG87" s="2"/>
      <c r="JFH87" s="2"/>
      <c r="JFI87" s="2"/>
      <c r="JFJ87" s="2"/>
      <c r="JFK87" s="2"/>
      <c r="JFL87" s="2"/>
      <c r="JFM87" s="2"/>
      <c r="JFN87" s="2"/>
      <c r="JFO87" s="2"/>
      <c r="JFP87" s="2"/>
      <c r="JFQ87" s="2"/>
      <c r="JFR87" s="2"/>
      <c r="JFS87" s="2"/>
      <c r="JFT87" s="2"/>
      <c r="JFU87" s="2"/>
      <c r="JFV87" s="2"/>
      <c r="JFW87" s="2"/>
      <c r="JFX87" s="2"/>
      <c r="JFY87" s="2"/>
      <c r="JFZ87" s="2"/>
      <c r="JGA87" s="2"/>
      <c r="JGB87" s="2"/>
      <c r="JGC87" s="2"/>
      <c r="JGD87" s="2"/>
      <c r="JGE87" s="2"/>
      <c r="JGF87" s="2"/>
      <c r="JGG87" s="2"/>
      <c r="JGH87" s="2"/>
      <c r="JGI87" s="2"/>
      <c r="JGJ87" s="2"/>
      <c r="JGK87" s="2"/>
      <c r="JGL87" s="2"/>
      <c r="JGM87" s="2"/>
      <c r="JGN87" s="2"/>
      <c r="JGO87" s="2"/>
      <c r="JGP87" s="2"/>
      <c r="JGQ87" s="2"/>
      <c r="JGR87" s="2"/>
      <c r="JGS87" s="2"/>
      <c r="JGT87" s="2"/>
      <c r="JGU87" s="2"/>
      <c r="JGV87" s="2"/>
      <c r="JGW87" s="2"/>
      <c r="JGX87" s="2"/>
      <c r="JGY87" s="2"/>
      <c r="JGZ87" s="2"/>
      <c r="JHA87" s="2"/>
      <c r="JHB87" s="2"/>
      <c r="JHC87" s="2"/>
      <c r="JHD87" s="2"/>
      <c r="JHE87" s="2"/>
      <c r="JHF87" s="2"/>
      <c r="JHG87" s="2"/>
      <c r="JHH87" s="2"/>
      <c r="JHI87" s="2"/>
      <c r="JHJ87" s="2"/>
      <c r="JHK87" s="2"/>
      <c r="JHL87" s="2"/>
      <c r="JHM87" s="2"/>
      <c r="JHN87" s="2"/>
      <c r="JHO87" s="2"/>
      <c r="JHP87" s="2"/>
      <c r="JHQ87" s="2"/>
      <c r="JHR87" s="2"/>
      <c r="JHS87" s="2"/>
      <c r="JHT87" s="2"/>
      <c r="JHU87" s="2"/>
      <c r="JHV87" s="2"/>
      <c r="JHW87" s="2"/>
      <c r="JHX87" s="2"/>
      <c r="JHY87" s="2"/>
      <c r="JHZ87" s="2"/>
      <c r="JIA87" s="2"/>
      <c r="JIB87" s="2"/>
      <c r="JIC87" s="2"/>
      <c r="JID87" s="2"/>
      <c r="JIE87" s="2"/>
      <c r="JIF87" s="2"/>
      <c r="JIG87" s="2"/>
      <c r="JIH87" s="2"/>
      <c r="JII87" s="2"/>
      <c r="JIJ87" s="2"/>
      <c r="JIK87" s="2"/>
      <c r="JIL87" s="2"/>
      <c r="JIM87" s="2"/>
      <c r="JIN87" s="2"/>
      <c r="JIO87" s="2"/>
      <c r="JIP87" s="2"/>
      <c r="JIQ87" s="2"/>
      <c r="JIR87" s="2"/>
      <c r="JIS87" s="2"/>
      <c r="JIT87" s="2"/>
      <c r="JIU87" s="2"/>
      <c r="JIV87" s="2"/>
      <c r="JIW87" s="2"/>
      <c r="JIX87" s="2"/>
      <c r="JIY87" s="2"/>
      <c r="JIZ87" s="2"/>
      <c r="JJA87" s="2"/>
      <c r="JJB87" s="2"/>
      <c r="JJC87" s="2"/>
      <c r="JJD87" s="2"/>
      <c r="JJE87" s="2"/>
      <c r="JJF87" s="2"/>
      <c r="JJG87" s="2"/>
      <c r="JJH87" s="2"/>
      <c r="JJI87" s="2"/>
      <c r="JJJ87" s="2"/>
      <c r="JJK87" s="2"/>
      <c r="JJL87" s="2"/>
      <c r="JJM87" s="2"/>
      <c r="JJN87" s="2"/>
      <c r="JJO87" s="2"/>
      <c r="JJP87" s="2"/>
      <c r="JJQ87" s="2"/>
      <c r="JJR87" s="2"/>
      <c r="JJS87" s="2"/>
      <c r="JJT87" s="2"/>
      <c r="JJU87" s="2"/>
      <c r="JJV87" s="2"/>
      <c r="JJW87" s="2"/>
      <c r="JJX87" s="2"/>
      <c r="JJY87" s="2"/>
      <c r="JJZ87" s="2"/>
      <c r="JKA87" s="2"/>
      <c r="JKB87" s="2"/>
      <c r="JKC87" s="2"/>
      <c r="JKD87" s="2"/>
      <c r="JKE87" s="2"/>
      <c r="JKF87" s="2"/>
      <c r="JKG87" s="2"/>
      <c r="JKH87" s="2"/>
      <c r="JKI87" s="2"/>
      <c r="JKJ87" s="2"/>
      <c r="JKK87" s="2"/>
      <c r="JKL87" s="2"/>
      <c r="JKM87" s="2"/>
      <c r="JKN87" s="2"/>
      <c r="JKO87" s="2"/>
      <c r="JKP87" s="2"/>
      <c r="JKQ87" s="2"/>
      <c r="JKR87" s="2"/>
      <c r="JKS87" s="2"/>
      <c r="JKT87" s="2"/>
      <c r="JKU87" s="2"/>
      <c r="JKV87" s="2"/>
      <c r="JKW87" s="2"/>
      <c r="JKX87" s="2"/>
      <c r="JKY87" s="2"/>
      <c r="JKZ87" s="2"/>
      <c r="JLA87" s="2"/>
      <c r="JLB87" s="2"/>
      <c r="JLC87" s="2"/>
      <c r="JLD87" s="2"/>
      <c r="JLE87" s="2"/>
      <c r="JLF87" s="2"/>
      <c r="JLG87" s="2"/>
      <c r="JLH87" s="2"/>
      <c r="JLI87" s="2"/>
      <c r="JLJ87" s="2"/>
      <c r="JLK87" s="2"/>
      <c r="JLL87" s="2"/>
      <c r="JLM87" s="2"/>
      <c r="JLN87" s="2"/>
      <c r="JLO87" s="2"/>
      <c r="JLP87" s="2"/>
      <c r="JLQ87" s="2"/>
      <c r="JLR87" s="2"/>
      <c r="JLS87" s="2"/>
      <c r="JLT87" s="2"/>
      <c r="JLU87" s="2"/>
      <c r="JLV87" s="2"/>
      <c r="JLW87" s="2"/>
      <c r="JLX87" s="2"/>
      <c r="JLY87" s="2"/>
      <c r="JLZ87" s="2"/>
      <c r="JMA87" s="2"/>
      <c r="JMB87" s="2"/>
      <c r="JMC87" s="2"/>
      <c r="JMD87" s="2"/>
      <c r="JME87" s="2"/>
      <c r="JMF87" s="2"/>
      <c r="JMG87" s="2"/>
      <c r="JMH87" s="2"/>
      <c r="JMI87" s="2"/>
      <c r="JMJ87" s="2"/>
      <c r="JMK87" s="2"/>
      <c r="JML87" s="2"/>
      <c r="JMM87" s="2"/>
      <c r="JMN87" s="2"/>
      <c r="JMO87" s="2"/>
      <c r="JMP87" s="2"/>
      <c r="JMQ87" s="2"/>
      <c r="JMR87" s="2"/>
      <c r="JMS87" s="2"/>
      <c r="JMT87" s="2"/>
      <c r="JMU87" s="2"/>
      <c r="JMV87" s="2"/>
      <c r="JMW87" s="2"/>
      <c r="JMX87" s="2"/>
      <c r="JMY87" s="2"/>
      <c r="JMZ87" s="2"/>
      <c r="JNA87" s="2"/>
      <c r="JNB87" s="2"/>
      <c r="JNC87" s="2"/>
      <c r="JND87" s="2"/>
      <c r="JNE87" s="2"/>
      <c r="JNF87" s="2"/>
      <c r="JNG87" s="2"/>
      <c r="JNH87" s="2"/>
      <c r="JNI87" s="2"/>
      <c r="JNJ87" s="2"/>
      <c r="JNK87" s="2"/>
      <c r="JNL87" s="2"/>
      <c r="JNM87" s="2"/>
      <c r="JNN87" s="2"/>
      <c r="JNO87" s="2"/>
      <c r="JNP87" s="2"/>
      <c r="JNQ87" s="2"/>
      <c r="JNR87" s="2"/>
      <c r="JNS87" s="2"/>
      <c r="JNT87" s="2"/>
      <c r="JNU87" s="2"/>
      <c r="JNV87" s="2"/>
      <c r="JNW87" s="2"/>
      <c r="JNX87" s="2"/>
      <c r="JNY87" s="2"/>
      <c r="JNZ87" s="2"/>
      <c r="JOA87" s="2"/>
      <c r="JOB87" s="2"/>
      <c r="JOC87" s="2"/>
      <c r="JOD87" s="2"/>
      <c r="JOE87" s="2"/>
      <c r="JOF87" s="2"/>
      <c r="JOG87" s="2"/>
      <c r="JOH87" s="2"/>
      <c r="JOI87" s="2"/>
      <c r="JOJ87" s="2"/>
      <c r="JOK87" s="2"/>
      <c r="JOL87" s="2"/>
      <c r="JOM87" s="2"/>
      <c r="JON87" s="2"/>
      <c r="JOO87" s="2"/>
      <c r="JOP87" s="2"/>
      <c r="JOQ87" s="2"/>
      <c r="JOR87" s="2"/>
      <c r="JOS87" s="2"/>
      <c r="JOT87" s="2"/>
      <c r="JOU87" s="2"/>
      <c r="JOV87" s="2"/>
      <c r="JOW87" s="2"/>
      <c r="JOX87" s="2"/>
      <c r="JOY87" s="2"/>
      <c r="JOZ87" s="2"/>
      <c r="JPA87" s="2"/>
      <c r="JPB87" s="2"/>
      <c r="JPC87" s="2"/>
      <c r="JPD87" s="2"/>
      <c r="JPE87" s="2"/>
      <c r="JPF87" s="2"/>
      <c r="JPG87" s="2"/>
      <c r="JPH87" s="2"/>
      <c r="JPI87" s="2"/>
      <c r="JPJ87" s="2"/>
      <c r="JPK87" s="2"/>
      <c r="JPL87" s="2"/>
      <c r="JPM87" s="2"/>
      <c r="JPN87" s="2"/>
      <c r="JPO87" s="2"/>
      <c r="JPP87" s="2"/>
      <c r="JPQ87" s="2"/>
      <c r="JPR87" s="2"/>
      <c r="JPS87" s="2"/>
      <c r="JPT87" s="2"/>
      <c r="JPU87" s="2"/>
      <c r="JPV87" s="2"/>
      <c r="JPW87" s="2"/>
      <c r="JPX87" s="2"/>
      <c r="JPY87" s="2"/>
      <c r="JPZ87" s="2"/>
      <c r="JQA87" s="2"/>
      <c r="JQB87" s="2"/>
      <c r="JQC87" s="2"/>
      <c r="JQD87" s="2"/>
      <c r="JQE87" s="2"/>
      <c r="JQF87" s="2"/>
      <c r="JQG87" s="2"/>
      <c r="JQH87" s="2"/>
      <c r="JQI87" s="2"/>
      <c r="JQJ87" s="2"/>
      <c r="JQK87" s="2"/>
      <c r="JQL87" s="2"/>
      <c r="JQM87" s="2"/>
      <c r="JQN87" s="2"/>
      <c r="JQO87" s="2"/>
      <c r="JQP87" s="2"/>
      <c r="JQQ87" s="2"/>
      <c r="JQR87" s="2"/>
      <c r="JQS87" s="2"/>
      <c r="JQT87" s="2"/>
      <c r="JQU87" s="2"/>
      <c r="JQV87" s="2"/>
      <c r="JQW87" s="2"/>
      <c r="JQX87" s="2"/>
      <c r="JQY87" s="2"/>
      <c r="JQZ87" s="2"/>
      <c r="JRA87" s="2"/>
      <c r="JRB87" s="2"/>
      <c r="JRC87" s="2"/>
      <c r="JRD87" s="2"/>
      <c r="JRE87" s="2"/>
      <c r="JRF87" s="2"/>
      <c r="JRG87" s="2"/>
      <c r="JRH87" s="2"/>
      <c r="JRI87" s="2"/>
      <c r="JRJ87" s="2"/>
      <c r="JRK87" s="2"/>
      <c r="JRL87" s="2"/>
      <c r="JRM87" s="2"/>
      <c r="JRN87" s="2"/>
      <c r="JRO87" s="2"/>
      <c r="JRP87" s="2"/>
      <c r="JRQ87" s="2"/>
      <c r="JRR87" s="2"/>
      <c r="JRS87" s="2"/>
      <c r="JRT87" s="2"/>
      <c r="JRU87" s="2"/>
      <c r="JRV87" s="2"/>
      <c r="JRW87" s="2"/>
      <c r="JRX87" s="2"/>
      <c r="JRY87" s="2"/>
      <c r="JRZ87" s="2"/>
      <c r="JSA87" s="2"/>
      <c r="JSB87" s="2"/>
      <c r="JSC87" s="2"/>
      <c r="JSD87" s="2"/>
      <c r="JSE87" s="2"/>
      <c r="JSF87" s="2"/>
      <c r="JSG87" s="2"/>
      <c r="JSH87" s="2"/>
      <c r="JSI87" s="2"/>
      <c r="JSJ87" s="2"/>
      <c r="JSK87" s="2"/>
      <c r="JSL87" s="2"/>
      <c r="JSM87" s="2"/>
      <c r="JSN87" s="2"/>
      <c r="JSO87" s="2"/>
      <c r="JSP87" s="2"/>
      <c r="JSQ87" s="2"/>
      <c r="JSR87" s="2"/>
      <c r="JSS87" s="2"/>
      <c r="JST87" s="2"/>
      <c r="JSU87" s="2"/>
      <c r="JSV87" s="2"/>
      <c r="JSW87" s="2"/>
      <c r="JSX87" s="2"/>
      <c r="JSY87" s="2"/>
      <c r="JSZ87" s="2"/>
      <c r="JTA87" s="2"/>
      <c r="JTB87" s="2"/>
      <c r="JTC87" s="2"/>
      <c r="JTD87" s="2"/>
      <c r="JTE87" s="2"/>
      <c r="JTF87" s="2"/>
      <c r="JTG87" s="2"/>
      <c r="JTH87" s="2"/>
      <c r="JTI87" s="2"/>
      <c r="JTJ87" s="2"/>
      <c r="JTK87" s="2"/>
      <c r="JTL87" s="2"/>
      <c r="JTM87" s="2"/>
      <c r="JTN87" s="2"/>
      <c r="JTO87" s="2"/>
      <c r="JTP87" s="2"/>
      <c r="JTQ87" s="2"/>
      <c r="JTR87" s="2"/>
      <c r="JTS87" s="2"/>
      <c r="JTT87" s="2"/>
      <c r="JTU87" s="2"/>
      <c r="JTV87" s="2"/>
      <c r="JTW87" s="2"/>
      <c r="JTX87" s="2"/>
      <c r="JTY87" s="2"/>
      <c r="JTZ87" s="2"/>
      <c r="JUA87" s="2"/>
      <c r="JUB87" s="2"/>
      <c r="JUC87" s="2"/>
      <c r="JUD87" s="2"/>
      <c r="JUE87" s="2"/>
      <c r="JUF87" s="2"/>
      <c r="JUG87" s="2"/>
      <c r="JUH87" s="2"/>
      <c r="JUI87" s="2"/>
      <c r="JUJ87" s="2"/>
      <c r="JUK87" s="2"/>
      <c r="JUL87" s="2"/>
      <c r="JUM87" s="2"/>
      <c r="JUN87" s="2"/>
      <c r="JUO87" s="2"/>
      <c r="JUP87" s="2"/>
      <c r="JUQ87" s="2"/>
      <c r="JUR87" s="2"/>
      <c r="JUS87" s="2"/>
      <c r="JUT87" s="2"/>
      <c r="JUU87" s="2"/>
      <c r="JUV87" s="2"/>
      <c r="JUW87" s="2"/>
      <c r="JUX87" s="2"/>
      <c r="JUY87" s="2"/>
      <c r="JUZ87" s="2"/>
      <c r="JVA87" s="2"/>
      <c r="JVB87" s="2"/>
      <c r="JVC87" s="2"/>
      <c r="JVD87" s="2"/>
      <c r="JVE87" s="2"/>
      <c r="JVF87" s="2"/>
      <c r="JVG87" s="2"/>
      <c r="JVH87" s="2"/>
      <c r="JVI87" s="2"/>
      <c r="JVJ87" s="2"/>
      <c r="JVK87" s="2"/>
      <c r="JVL87" s="2"/>
      <c r="JVM87" s="2"/>
      <c r="JVN87" s="2"/>
      <c r="JVO87" s="2"/>
      <c r="JVP87" s="2"/>
      <c r="JVQ87" s="2"/>
      <c r="JVR87" s="2"/>
      <c r="JVS87" s="2"/>
      <c r="JVT87" s="2"/>
      <c r="JVU87" s="2"/>
      <c r="JVV87" s="2"/>
      <c r="JVW87" s="2"/>
      <c r="JVX87" s="2"/>
      <c r="JVY87" s="2"/>
      <c r="JVZ87" s="2"/>
      <c r="JWA87" s="2"/>
      <c r="JWB87" s="2"/>
      <c r="JWC87" s="2"/>
      <c r="JWD87" s="2"/>
      <c r="JWE87" s="2"/>
      <c r="JWF87" s="2"/>
      <c r="JWG87" s="2"/>
      <c r="JWH87" s="2"/>
      <c r="JWI87" s="2"/>
      <c r="JWJ87" s="2"/>
      <c r="JWK87" s="2"/>
      <c r="JWL87" s="2"/>
      <c r="JWM87" s="2"/>
      <c r="JWN87" s="2"/>
      <c r="JWO87" s="2"/>
      <c r="JWP87" s="2"/>
      <c r="JWQ87" s="2"/>
      <c r="JWR87" s="2"/>
      <c r="JWS87" s="2"/>
      <c r="JWT87" s="2"/>
      <c r="JWU87" s="2"/>
      <c r="JWV87" s="2"/>
      <c r="JWW87" s="2"/>
      <c r="JWX87" s="2"/>
      <c r="JWY87" s="2"/>
      <c r="JWZ87" s="2"/>
      <c r="JXA87" s="2"/>
      <c r="JXB87" s="2"/>
      <c r="JXC87" s="2"/>
      <c r="JXD87" s="2"/>
      <c r="JXE87" s="2"/>
      <c r="JXF87" s="2"/>
      <c r="JXG87" s="2"/>
      <c r="JXH87" s="2"/>
      <c r="JXI87" s="2"/>
      <c r="JXJ87" s="2"/>
      <c r="JXK87" s="2"/>
      <c r="JXL87" s="2"/>
      <c r="JXM87" s="2"/>
      <c r="JXN87" s="2"/>
      <c r="JXO87" s="2"/>
      <c r="JXP87" s="2"/>
      <c r="JXQ87" s="2"/>
      <c r="JXR87" s="2"/>
      <c r="JXS87" s="2"/>
      <c r="JXT87" s="2"/>
      <c r="JXU87" s="2"/>
      <c r="JXV87" s="2"/>
      <c r="JXW87" s="2"/>
      <c r="JXX87" s="2"/>
      <c r="JXY87" s="2"/>
      <c r="JXZ87" s="2"/>
      <c r="JYA87" s="2"/>
      <c r="JYB87" s="2"/>
      <c r="JYC87" s="2"/>
      <c r="JYD87" s="2"/>
      <c r="JYE87" s="2"/>
      <c r="JYF87" s="2"/>
      <c r="JYG87" s="2"/>
      <c r="JYH87" s="2"/>
      <c r="JYI87" s="2"/>
      <c r="JYJ87" s="2"/>
      <c r="JYK87" s="2"/>
      <c r="JYL87" s="2"/>
      <c r="JYM87" s="2"/>
      <c r="JYN87" s="2"/>
      <c r="JYO87" s="2"/>
      <c r="JYP87" s="2"/>
      <c r="JYQ87" s="2"/>
      <c r="JYR87" s="2"/>
      <c r="JYS87" s="2"/>
      <c r="JYT87" s="2"/>
      <c r="JYU87" s="2"/>
      <c r="JYV87" s="2"/>
      <c r="JYW87" s="2"/>
      <c r="JYX87" s="2"/>
      <c r="JYY87" s="2"/>
      <c r="JYZ87" s="2"/>
      <c r="JZA87" s="2"/>
      <c r="JZB87" s="2"/>
      <c r="JZC87" s="2"/>
      <c r="JZD87" s="2"/>
      <c r="JZE87" s="2"/>
      <c r="JZF87" s="2"/>
      <c r="JZG87" s="2"/>
      <c r="JZH87" s="2"/>
      <c r="JZI87" s="2"/>
      <c r="JZJ87" s="2"/>
      <c r="JZK87" s="2"/>
      <c r="JZL87" s="2"/>
      <c r="JZM87" s="2"/>
      <c r="JZN87" s="2"/>
      <c r="JZO87" s="2"/>
      <c r="JZP87" s="2"/>
      <c r="JZQ87" s="2"/>
      <c r="JZR87" s="2"/>
      <c r="JZS87" s="2"/>
      <c r="JZT87" s="2"/>
      <c r="JZU87" s="2"/>
      <c r="JZV87" s="2"/>
      <c r="JZW87" s="2"/>
      <c r="JZX87" s="2"/>
      <c r="JZY87" s="2"/>
      <c r="JZZ87" s="2"/>
      <c r="KAA87" s="2"/>
      <c r="KAB87" s="2"/>
      <c r="KAC87" s="2"/>
      <c r="KAD87" s="2"/>
      <c r="KAE87" s="2"/>
      <c r="KAF87" s="2"/>
      <c r="KAG87" s="2"/>
      <c r="KAH87" s="2"/>
      <c r="KAI87" s="2"/>
      <c r="KAJ87" s="2"/>
      <c r="KAK87" s="2"/>
      <c r="KAL87" s="2"/>
      <c r="KAM87" s="2"/>
      <c r="KAN87" s="2"/>
      <c r="KAO87" s="2"/>
      <c r="KAP87" s="2"/>
      <c r="KAQ87" s="2"/>
      <c r="KAR87" s="2"/>
      <c r="KAS87" s="2"/>
      <c r="KAT87" s="2"/>
      <c r="KAU87" s="2"/>
      <c r="KAV87" s="2"/>
      <c r="KAW87" s="2"/>
      <c r="KAX87" s="2"/>
      <c r="KAY87" s="2"/>
      <c r="KAZ87" s="2"/>
      <c r="KBA87" s="2"/>
      <c r="KBB87" s="2"/>
      <c r="KBC87" s="2"/>
      <c r="KBD87" s="2"/>
      <c r="KBE87" s="2"/>
      <c r="KBF87" s="2"/>
      <c r="KBG87" s="2"/>
      <c r="KBH87" s="2"/>
      <c r="KBI87" s="2"/>
      <c r="KBJ87" s="2"/>
      <c r="KBK87" s="2"/>
      <c r="KBL87" s="2"/>
      <c r="KBM87" s="2"/>
      <c r="KBN87" s="2"/>
      <c r="KBO87" s="2"/>
      <c r="KBP87" s="2"/>
      <c r="KBQ87" s="2"/>
      <c r="KBR87" s="2"/>
      <c r="KBS87" s="2"/>
      <c r="KBT87" s="2"/>
      <c r="KBU87" s="2"/>
      <c r="KBV87" s="2"/>
      <c r="KBW87" s="2"/>
      <c r="KBX87" s="2"/>
      <c r="KBY87" s="2"/>
      <c r="KBZ87" s="2"/>
      <c r="KCA87" s="2"/>
      <c r="KCB87" s="2"/>
      <c r="KCC87" s="2"/>
      <c r="KCD87" s="2"/>
      <c r="KCE87" s="2"/>
      <c r="KCF87" s="2"/>
      <c r="KCG87" s="2"/>
      <c r="KCH87" s="2"/>
      <c r="KCI87" s="2"/>
      <c r="KCJ87" s="2"/>
      <c r="KCK87" s="2"/>
      <c r="KCL87" s="2"/>
      <c r="KCM87" s="2"/>
      <c r="KCN87" s="2"/>
      <c r="KCO87" s="2"/>
      <c r="KCP87" s="2"/>
      <c r="KCQ87" s="2"/>
      <c r="KCR87" s="2"/>
      <c r="KCS87" s="2"/>
      <c r="KCT87" s="2"/>
      <c r="KCU87" s="2"/>
      <c r="KCV87" s="2"/>
      <c r="KCW87" s="2"/>
      <c r="KCX87" s="2"/>
      <c r="KCY87" s="2"/>
      <c r="KCZ87" s="2"/>
      <c r="KDA87" s="2"/>
      <c r="KDB87" s="2"/>
      <c r="KDC87" s="2"/>
      <c r="KDD87" s="2"/>
      <c r="KDE87" s="2"/>
      <c r="KDF87" s="2"/>
      <c r="KDG87" s="2"/>
      <c r="KDH87" s="2"/>
      <c r="KDI87" s="2"/>
      <c r="KDJ87" s="2"/>
      <c r="KDK87" s="2"/>
      <c r="KDL87" s="2"/>
      <c r="KDM87" s="2"/>
      <c r="KDN87" s="2"/>
      <c r="KDO87" s="2"/>
      <c r="KDP87" s="2"/>
      <c r="KDQ87" s="2"/>
      <c r="KDR87" s="2"/>
      <c r="KDS87" s="2"/>
      <c r="KDT87" s="2"/>
      <c r="KDU87" s="2"/>
      <c r="KDV87" s="2"/>
      <c r="KDW87" s="2"/>
      <c r="KDX87" s="2"/>
      <c r="KDY87" s="2"/>
      <c r="KDZ87" s="2"/>
      <c r="KEA87" s="2"/>
      <c r="KEB87" s="2"/>
      <c r="KEC87" s="2"/>
      <c r="KED87" s="2"/>
      <c r="KEE87" s="2"/>
      <c r="KEF87" s="2"/>
      <c r="KEG87" s="2"/>
      <c r="KEH87" s="2"/>
      <c r="KEI87" s="2"/>
      <c r="KEJ87" s="2"/>
      <c r="KEK87" s="2"/>
      <c r="KEL87" s="2"/>
      <c r="KEM87" s="2"/>
      <c r="KEN87" s="2"/>
      <c r="KEO87" s="2"/>
      <c r="KEP87" s="2"/>
      <c r="KEQ87" s="2"/>
      <c r="KER87" s="2"/>
      <c r="KES87" s="2"/>
      <c r="KET87" s="2"/>
      <c r="KEU87" s="2"/>
      <c r="KEV87" s="2"/>
      <c r="KEW87" s="2"/>
      <c r="KEX87" s="2"/>
      <c r="KEY87" s="2"/>
      <c r="KEZ87" s="2"/>
      <c r="KFA87" s="2"/>
      <c r="KFB87" s="2"/>
      <c r="KFC87" s="2"/>
      <c r="KFD87" s="2"/>
      <c r="KFE87" s="2"/>
      <c r="KFF87" s="2"/>
      <c r="KFG87" s="2"/>
      <c r="KFH87" s="2"/>
      <c r="KFI87" s="2"/>
      <c r="KFJ87" s="2"/>
      <c r="KFK87" s="2"/>
      <c r="KFL87" s="2"/>
      <c r="KFM87" s="2"/>
      <c r="KFN87" s="2"/>
      <c r="KFO87" s="2"/>
      <c r="KFP87" s="2"/>
      <c r="KFQ87" s="2"/>
      <c r="KFR87" s="2"/>
      <c r="KFS87" s="2"/>
      <c r="KFT87" s="2"/>
      <c r="KFU87" s="2"/>
      <c r="KFV87" s="2"/>
      <c r="KFW87" s="2"/>
      <c r="KFX87" s="2"/>
      <c r="KFY87" s="2"/>
      <c r="KFZ87" s="2"/>
      <c r="KGA87" s="2"/>
      <c r="KGB87" s="2"/>
      <c r="KGC87" s="2"/>
      <c r="KGD87" s="2"/>
      <c r="KGE87" s="2"/>
      <c r="KGF87" s="2"/>
      <c r="KGG87" s="2"/>
      <c r="KGH87" s="2"/>
      <c r="KGI87" s="2"/>
      <c r="KGJ87" s="2"/>
      <c r="KGK87" s="2"/>
      <c r="KGL87" s="2"/>
      <c r="KGM87" s="2"/>
      <c r="KGN87" s="2"/>
      <c r="KGO87" s="2"/>
      <c r="KGP87" s="2"/>
      <c r="KGQ87" s="2"/>
      <c r="KGR87" s="2"/>
      <c r="KGS87" s="2"/>
      <c r="KGT87" s="2"/>
      <c r="KGU87" s="2"/>
      <c r="KGV87" s="2"/>
      <c r="KGW87" s="2"/>
      <c r="KGX87" s="2"/>
      <c r="KGY87" s="2"/>
      <c r="KGZ87" s="2"/>
      <c r="KHA87" s="2"/>
      <c r="KHB87" s="2"/>
      <c r="KHC87" s="2"/>
      <c r="KHD87" s="2"/>
      <c r="KHE87" s="2"/>
      <c r="KHF87" s="2"/>
      <c r="KHG87" s="2"/>
      <c r="KHH87" s="2"/>
      <c r="KHI87" s="2"/>
      <c r="KHJ87" s="2"/>
      <c r="KHK87" s="2"/>
      <c r="KHL87" s="2"/>
      <c r="KHM87" s="2"/>
      <c r="KHN87" s="2"/>
      <c r="KHO87" s="2"/>
      <c r="KHP87" s="2"/>
      <c r="KHQ87" s="2"/>
      <c r="KHR87" s="2"/>
      <c r="KHS87" s="2"/>
      <c r="KHT87" s="2"/>
      <c r="KHU87" s="2"/>
      <c r="KHV87" s="2"/>
      <c r="KHW87" s="2"/>
      <c r="KHX87" s="2"/>
      <c r="KHY87" s="2"/>
      <c r="KHZ87" s="2"/>
      <c r="KIA87" s="2"/>
      <c r="KIB87" s="2"/>
      <c r="KIC87" s="2"/>
      <c r="KID87" s="2"/>
      <c r="KIE87" s="2"/>
      <c r="KIF87" s="2"/>
      <c r="KIG87" s="2"/>
      <c r="KIH87" s="2"/>
      <c r="KII87" s="2"/>
      <c r="KIJ87" s="2"/>
      <c r="KIK87" s="2"/>
      <c r="KIL87" s="2"/>
      <c r="KIM87" s="2"/>
      <c r="KIN87" s="2"/>
      <c r="KIO87" s="2"/>
      <c r="KIP87" s="2"/>
      <c r="KIQ87" s="2"/>
      <c r="KIR87" s="2"/>
      <c r="KIS87" s="2"/>
      <c r="KIT87" s="2"/>
      <c r="KIU87" s="2"/>
      <c r="KIV87" s="2"/>
      <c r="KIW87" s="2"/>
      <c r="KIX87" s="2"/>
      <c r="KIY87" s="2"/>
      <c r="KIZ87" s="2"/>
      <c r="KJA87" s="2"/>
      <c r="KJB87" s="2"/>
      <c r="KJC87" s="2"/>
      <c r="KJD87" s="2"/>
      <c r="KJE87" s="2"/>
      <c r="KJF87" s="2"/>
      <c r="KJG87" s="2"/>
      <c r="KJH87" s="2"/>
      <c r="KJI87" s="2"/>
      <c r="KJJ87" s="2"/>
      <c r="KJK87" s="2"/>
      <c r="KJL87" s="2"/>
      <c r="KJM87" s="2"/>
      <c r="KJN87" s="2"/>
      <c r="KJO87" s="2"/>
      <c r="KJP87" s="2"/>
      <c r="KJQ87" s="2"/>
      <c r="KJR87" s="2"/>
      <c r="KJS87" s="2"/>
      <c r="KJT87" s="2"/>
      <c r="KJU87" s="2"/>
      <c r="KJV87" s="2"/>
      <c r="KJW87" s="2"/>
      <c r="KJX87" s="2"/>
      <c r="KJY87" s="2"/>
      <c r="KJZ87" s="2"/>
      <c r="KKA87" s="2"/>
      <c r="KKB87" s="2"/>
      <c r="KKC87" s="2"/>
      <c r="KKD87" s="2"/>
      <c r="KKE87" s="2"/>
      <c r="KKF87" s="2"/>
      <c r="KKG87" s="2"/>
      <c r="KKH87" s="2"/>
      <c r="KKI87" s="2"/>
      <c r="KKJ87" s="2"/>
      <c r="KKK87" s="2"/>
      <c r="KKL87" s="2"/>
      <c r="KKM87" s="2"/>
      <c r="KKN87" s="2"/>
      <c r="KKO87" s="2"/>
      <c r="KKP87" s="2"/>
      <c r="KKQ87" s="2"/>
      <c r="KKR87" s="2"/>
      <c r="KKS87" s="2"/>
      <c r="KKT87" s="2"/>
      <c r="KKU87" s="2"/>
      <c r="KKV87" s="2"/>
      <c r="KKW87" s="2"/>
      <c r="KKX87" s="2"/>
      <c r="KKY87" s="2"/>
      <c r="KKZ87" s="2"/>
      <c r="KLA87" s="2"/>
      <c r="KLB87" s="2"/>
      <c r="KLC87" s="2"/>
      <c r="KLD87" s="2"/>
      <c r="KLE87" s="2"/>
      <c r="KLF87" s="2"/>
      <c r="KLG87" s="2"/>
      <c r="KLH87" s="2"/>
      <c r="KLI87" s="2"/>
      <c r="KLJ87" s="2"/>
      <c r="KLK87" s="2"/>
      <c r="KLL87" s="2"/>
      <c r="KLM87" s="2"/>
      <c r="KLN87" s="2"/>
      <c r="KLO87" s="2"/>
      <c r="KLP87" s="2"/>
      <c r="KLQ87" s="2"/>
      <c r="KLR87" s="2"/>
      <c r="KLS87" s="2"/>
      <c r="KLT87" s="2"/>
      <c r="KLU87" s="2"/>
      <c r="KLV87" s="2"/>
      <c r="KLW87" s="2"/>
      <c r="KLX87" s="2"/>
      <c r="KLY87" s="2"/>
      <c r="KLZ87" s="2"/>
      <c r="KMA87" s="2"/>
      <c r="KMB87" s="2"/>
      <c r="KMC87" s="2"/>
      <c r="KMD87" s="2"/>
      <c r="KME87" s="2"/>
      <c r="KMF87" s="2"/>
      <c r="KMG87" s="2"/>
      <c r="KMH87" s="2"/>
      <c r="KMI87" s="2"/>
      <c r="KMJ87" s="2"/>
      <c r="KMK87" s="2"/>
      <c r="KML87" s="2"/>
      <c r="KMM87" s="2"/>
      <c r="KMN87" s="2"/>
      <c r="KMO87" s="2"/>
      <c r="KMP87" s="2"/>
      <c r="KMQ87" s="2"/>
      <c r="KMR87" s="2"/>
      <c r="KMS87" s="2"/>
      <c r="KMT87" s="2"/>
      <c r="KMU87" s="2"/>
      <c r="KMV87" s="2"/>
      <c r="KMW87" s="2"/>
      <c r="KMX87" s="2"/>
      <c r="KMY87" s="2"/>
      <c r="KMZ87" s="2"/>
      <c r="KNA87" s="2"/>
      <c r="KNB87" s="2"/>
      <c r="KNC87" s="2"/>
      <c r="KND87" s="2"/>
      <c r="KNE87" s="2"/>
      <c r="KNF87" s="2"/>
      <c r="KNG87" s="2"/>
      <c r="KNH87" s="2"/>
      <c r="KNI87" s="2"/>
      <c r="KNJ87" s="2"/>
      <c r="KNK87" s="2"/>
      <c r="KNL87" s="2"/>
      <c r="KNM87" s="2"/>
      <c r="KNN87" s="2"/>
      <c r="KNO87" s="2"/>
      <c r="KNP87" s="2"/>
      <c r="KNQ87" s="2"/>
      <c r="KNR87" s="2"/>
      <c r="KNS87" s="2"/>
      <c r="KNT87" s="2"/>
      <c r="KNU87" s="2"/>
      <c r="KNV87" s="2"/>
      <c r="KNW87" s="2"/>
      <c r="KNX87" s="2"/>
      <c r="KNY87" s="2"/>
      <c r="KNZ87" s="2"/>
      <c r="KOA87" s="2"/>
      <c r="KOB87" s="2"/>
      <c r="KOC87" s="2"/>
      <c r="KOD87" s="2"/>
      <c r="KOE87" s="2"/>
      <c r="KOF87" s="2"/>
      <c r="KOG87" s="2"/>
      <c r="KOH87" s="2"/>
      <c r="KOI87" s="2"/>
      <c r="KOJ87" s="2"/>
      <c r="KOK87" s="2"/>
      <c r="KOL87" s="2"/>
      <c r="KOM87" s="2"/>
      <c r="KON87" s="2"/>
      <c r="KOO87" s="2"/>
      <c r="KOP87" s="2"/>
      <c r="KOQ87" s="2"/>
      <c r="KOR87" s="2"/>
      <c r="KOS87" s="2"/>
      <c r="KOT87" s="2"/>
      <c r="KOU87" s="2"/>
      <c r="KOV87" s="2"/>
      <c r="KOW87" s="2"/>
      <c r="KOX87" s="2"/>
      <c r="KOY87" s="2"/>
      <c r="KOZ87" s="2"/>
      <c r="KPA87" s="2"/>
      <c r="KPB87" s="2"/>
      <c r="KPC87" s="2"/>
      <c r="KPD87" s="2"/>
      <c r="KPE87" s="2"/>
      <c r="KPF87" s="2"/>
      <c r="KPG87" s="2"/>
      <c r="KPH87" s="2"/>
      <c r="KPI87" s="2"/>
      <c r="KPJ87" s="2"/>
      <c r="KPK87" s="2"/>
      <c r="KPL87" s="2"/>
      <c r="KPM87" s="2"/>
      <c r="KPN87" s="2"/>
      <c r="KPO87" s="2"/>
      <c r="KPP87" s="2"/>
      <c r="KPQ87" s="2"/>
      <c r="KPR87" s="2"/>
      <c r="KPS87" s="2"/>
      <c r="KPT87" s="2"/>
      <c r="KPU87" s="2"/>
      <c r="KPV87" s="2"/>
      <c r="KPW87" s="2"/>
      <c r="KPX87" s="2"/>
      <c r="KPY87" s="2"/>
      <c r="KPZ87" s="2"/>
      <c r="KQA87" s="2"/>
      <c r="KQB87" s="2"/>
      <c r="KQC87" s="2"/>
      <c r="KQD87" s="2"/>
      <c r="KQE87" s="2"/>
      <c r="KQF87" s="2"/>
      <c r="KQG87" s="2"/>
      <c r="KQH87" s="2"/>
      <c r="KQI87" s="2"/>
      <c r="KQJ87" s="2"/>
      <c r="KQK87" s="2"/>
      <c r="KQL87" s="2"/>
      <c r="KQM87" s="2"/>
      <c r="KQN87" s="2"/>
      <c r="KQO87" s="2"/>
      <c r="KQP87" s="2"/>
      <c r="KQQ87" s="2"/>
      <c r="KQR87" s="2"/>
      <c r="KQS87" s="2"/>
      <c r="KQT87" s="2"/>
      <c r="KQU87" s="2"/>
      <c r="KQV87" s="2"/>
      <c r="KQW87" s="2"/>
      <c r="KQX87" s="2"/>
      <c r="KQY87" s="2"/>
      <c r="KQZ87" s="2"/>
      <c r="KRA87" s="2"/>
      <c r="KRB87" s="2"/>
      <c r="KRC87" s="2"/>
      <c r="KRD87" s="2"/>
      <c r="KRE87" s="2"/>
      <c r="KRF87" s="2"/>
      <c r="KRG87" s="2"/>
      <c r="KRH87" s="2"/>
      <c r="KRI87" s="2"/>
      <c r="KRJ87" s="2"/>
      <c r="KRK87" s="2"/>
      <c r="KRL87" s="2"/>
      <c r="KRM87" s="2"/>
      <c r="KRN87" s="2"/>
      <c r="KRO87" s="2"/>
      <c r="KRP87" s="2"/>
      <c r="KRQ87" s="2"/>
      <c r="KRR87" s="2"/>
      <c r="KRS87" s="2"/>
      <c r="KRT87" s="2"/>
      <c r="KRU87" s="2"/>
      <c r="KRV87" s="2"/>
      <c r="KRW87" s="2"/>
      <c r="KRX87" s="2"/>
      <c r="KRY87" s="2"/>
      <c r="KRZ87" s="2"/>
      <c r="KSA87" s="2"/>
      <c r="KSB87" s="2"/>
      <c r="KSC87" s="2"/>
      <c r="KSD87" s="2"/>
      <c r="KSE87" s="2"/>
      <c r="KSF87" s="2"/>
      <c r="KSG87" s="2"/>
      <c r="KSH87" s="2"/>
      <c r="KSI87" s="2"/>
      <c r="KSJ87" s="2"/>
      <c r="KSK87" s="2"/>
      <c r="KSL87" s="2"/>
      <c r="KSM87" s="2"/>
      <c r="KSN87" s="2"/>
      <c r="KSO87" s="2"/>
      <c r="KSP87" s="2"/>
      <c r="KSQ87" s="2"/>
      <c r="KSR87" s="2"/>
      <c r="KSS87" s="2"/>
      <c r="KST87" s="2"/>
      <c r="KSU87" s="2"/>
      <c r="KSV87" s="2"/>
      <c r="KSW87" s="2"/>
      <c r="KSX87" s="2"/>
      <c r="KSY87" s="2"/>
      <c r="KSZ87" s="2"/>
      <c r="KTA87" s="2"/>
      <c r="KTB87" s="2"/>
      <c r="KTC87" s="2"/>
      <c r="KTD87" s="2"/>
      <c r="KTE87" s="2"/>
      <c r="KTF87" s="2"/>
      <c r="KTG87" s="2"/>
      <c r="KTH87" s="2"/>
      <c r="KTI87" s="2"/>
      <c r="KTJ87" s="2"/>
      <c r="KTK87" s="2"/>
      <c r="KTL87" s="2"/>
      <c r="KTM87" s="2"/>
      <c r="KTN87" s="2"/>
      <c r="KTO87" s="2"/>
      <c r="KTP87" s="2"/>
      <c r="KTQ87" s="2"/>
      <c r="KTR87" s="2"/>
      <c r="KTS87" s="2"/>
      <c r="KTT87" s="2"/>
      <c r="KTU87" s="2"/>
      <c r="KTV87" s="2"/>
      <c r="KTW87" s="2"/>
      <c r="KTX87" s="2"/>
      <c r="KTY87" s="2"/>
      <c r="KTZ87" s="2"/>
      <c r="KUA87" s="2"/>
      <c r="KUB87" s="2"/>
      <c r="KUC87" s="2"/>
      <c r="KUD87" s="2"/>
      <c r="KUE87" s="2"/>
      <c r="KUF87" s="2"/>
      <c r="KUG87" s="2"/>
      <c r="KUH87" s="2"/>
      <c r="KUI87" s="2"/>
      <c r="KUJ87" s="2"/>
      <c r="KUK87" s="2"/>
      <c r="KUL87" s="2"/>
      <c r="KUM87" s="2"/>
      <c r="KUN87" s="2"/>
      <c r="KUO87" s="2"/>
      <c r="KUP87" s="2"/>
      <c r="KUQ87" s="2"/>
      <c r="KUR87" s="2"/>
      <c r="KUS87" s="2"/>
      <c r="KUT87" s="2"/>
      <c r="KUU87" s="2"/>
      <c r="KUV87" s="2"/>
      <c r="KUW87" s="2"/>
      <c r="KUX87" s="2"/>
      <c r="KUY87" s="2"/>
      <c r="KUZ87" s="2"/>
      <c r="KVA87" s="2"/>
      <c r="KVB87" s="2"/>
      <c r="KVC87" s="2"/>
      <c r="KVD87" s="2"/>
      <c r="KVE87" s="2"/>
      <c r="KVF87" s="2"/>
      <c r="KVG87" s="2"/>
      <c r="KVH87" s="2"/>
      <c r="KVI87" s="2"/>
      <c r="KVJ87" s="2"/>
      <c r="KVK87" s="2"/>
      <c r="KVL87" s="2"/>
      <c r="KVM87" s="2"/>
      <c r="KVN87" s="2"/>
      <c r="KVO87" s="2"/>
      <c r="KVP87" s="2"/>
      <c r="KVQ87" s="2"/>
      <c r="KVR87" s="2"/>
      <c r="KVS87" s="2"/>
      <c r="KVT87" s="2"/>
      <c r="KVU87" s="2"/>
      <c r="KVV87" s="2"/>
      <c r="KVW87" s="2"/>
      <c r="KVX87" s="2"/>
      <c r="KVY87" s="2"/>
      <c r="KVZ87" s="2"/>
      <c r="KWA87" s="2"/>
      <c r="KWB87" s="2"/>
      <c r="KWC87" s="2"/>
      <c r="KWD87" s="2"/>
      <c r="KWE87" s="2"/>
      <c r="KWF87" s="2"/>
      <c r="KWG87" s="2"/>
      <c r="KWH87" s="2"/>
      <c r="KWI87" s="2"/>
      <c r="KWJ87" s="2"/>
      <c r="KWK87" s="2"/>
      <c r="KWL87" s="2"/>
      <c r="KWM87" s="2"/>
      <c r="KWN87" s="2"/>
      <c r="KWO87" s="2"/>
      <c r="KWP87" s="2"/>
      <c r="KWQ87" s="2"/>
      <c r="KWR87" s="2"/>
      <c r="KWS87" s="2"/>
      <c r="KWT87" s="2"/>
      <c r="KWU87" s="2"/>
      <c r="KWV87" s="2"/>
      <c r="KWW87" s="2"/>
      <c r="KWX87" s="2"/>
      <c r="KWY87" s="2"/>
      <c r="KWZ87" s="2"/>
      <c r="KXA87" s="2"/>
      <c r="KXB87" s="2"/>
      <c r="KXC87" s="2"/>
      <c r="KXD87" s="2"/>
      <c r="KXE87" s="2"/>
      <c r="KXF87" s="2"/>
      <c r="KXG87" s="2"/>
      <c r="KXH87" s="2"/>
      <c r="KXI87" s="2"/>
      <c r="KXJ87" s="2"/>
      <c r="KXK87" s="2"/>
      <c r="KXL87" s="2"/>
      <c r="KXM87" s="2"/>
      <c r="KXN87" s="2"/>
      <c r="KXO87" s="2"/>
      <c r="KXP87" s="2"/>
      <c r="KXQ87" s="2"/>
      <c r="KXR87" s="2"/>
      <c r="KXS87" s="2"/>
      <c r="KXT87" s="2"/>
      <c r="KXU87" s="2"/>
      <c r="KXV87" s="2"/>
      <c r="KXW87" s="2"/>
      <c r="KXX87" s="2"/>
      <c r="KXY87" s="2"/>
      <c r="KXZ87" s="2"/>
      <c r="KYA87" s="2"/>
      <c r="KYB87" s="2"/>
      <c r="KYC87" s="2"/>
      <c r="KYD87" s="2"/>
      <c r="KYE87" s="2"/>
      <c r="KYF87" s="2"/>
      <c r="KYG87" s="2"/>
      <c r="KYH87" s="2"/>
      <c r="KYI87" s="2"/>
      <c r="KYJ87" s="2"/>
      <c r="KYK87" s="2"/>
      <c r="KYL87" s="2"/>
      <c r="KYM87" s="2"/>
      <c r="KYN87" s="2"/>
      <c r="KYO87" s="2"/>
      <c r="KYP87" s="2"/>
      <c r="KYQ87" s="2"/>
      <c r="KYR87" s="2"/>
      <c r="KYS87" s="2"/>
      <c r="KYT87" s="2"/>
      <c r="KYU87" s="2"/>
      <c r="KYV87" s="2"/>
      <c r="KYW87" s="2"/>
      <c r="KYX87" s="2"/>
      <c r="KYY87" s="2"/>
      <c r="KYZ87" s="2"/>
      <c r="KZA87" s="2"/>
      <c r="KZB87" s="2"/>
      <c r="KZC87" s="2"/>
      <c r="KZD87" s="2"/>
      <c r="KZE87" s="2"/>
      <c r="KZF87" s="2"/>
      <c r="KZG87" s="2"/>
      <c r="KZH87" s="2"/>
      <c r="KZI87" s="2"/>
      <c r="KZJ87" s="2"/>
      <c r="KZK87" s="2"/>
      <c r="KZL87" s="2"/>
      <c r="KZM87" s="2"/>
      <c r="KZN87" s="2"/>
      <c r="KZO87" s="2"/>
      <c r="KZP87" s="2"/>
      <c r="KZQ87" s="2"/>
      <c r="KZR87" s="2"/>
      <c r="KZS87" s="2"/>
      <c r="KZT87" s="2"/>
      <c r="KZU87" s="2"/>
      <c r="KZV87" s="2"/>
      <c r="KZW87" s="2"/>
      <c r="KZX87" s="2"/>
      <c r="KZY87" s="2"/>
      <c r="KZZ87" s="2"/>
      <c r="LAA87" s="2"/>
      <c r="LAB87" s="2"/>
      <c r="LAC87" s="2"/>
      <c r="LAD87" s="2"/>
      <c r="LAE87" s="2"/>
      <c r="LAF87" s="2"/>
      <c r="LAG87" s="2"/>
      <c r="LAH87" s="2"/>
      <c r="LAI87" s="2"/>
      <c r="LAJ87" s="2"/>
      <c r="LAK87" s="2"/>
      <c r="LAL87" s="2"/>
      <c r="LAM87" s="2"/>
      <c r="LAN87" s="2"/>
      <c r="LAO87" s="2"/>
      <c r="LAP87" s="2"/>
      <c r="LAQ87" s="2"/>
      <c r="LAR87" s="2"/>
      <c r="LAS87" s="2"/>
      <c r="LAT87" s="2"/>
      <c r="LAU87" s="2"/>
      <c r="LAV87" s="2"/>
      <c r="LAW87" s="2"/>
      <c r="LAX87" s="2"/>
      <c r="LAY87" s="2"/>
      <c r="LAZ87" s="2"/>
      <c r="LBA87" s="2"/>
      <c r="LBB87" s="2"/>
      <c r="LBC87" s="2"/>
      <c r="LBD87" s="2"/>
      <c r="LBE87" s="2"/>
      <c r="LBF87" s="2"/>
      <c r="LBG87" s="2"/>
      <c r="LBH87" s="2"/>
      <c r="LBI87" s="2"/>
      <c r="LBJ87" s="2"/>
      <c r="LBK87" s="2"/>
      <c r="LBL87" s="2"/>
      <c r="LBM87" s="2"/>
      <c r="LBN87" s="2"/>
      <c r="LBO87" s="2"/>
      <c r="LBP87" s="2"/>
      <c r="LBQ87" s="2"/>
      <c r="LBR87" s="2"/>
      <c r="LBS87" s="2"/>
      <c r="LBT87" s="2"/>
      <c r="LBU87" s="2"/>
      <c r="LBV87" s="2"/>
      <c r="LBW87" s="2"/>
      <c r="LBX87" s="2"/>
      <c r="LBY87" s="2"/>
      <c r="LBZ87" s="2"/>
      <c r="LCA87" s="2"/>
      <c r="LCB87" s="2"/>
      <c r="LCC87" s="2"/>
      <c r="LCD87" s="2"/>
      <c r="LCE87" s="2"/>
      <c r="LCF87" s="2"/>
      <c r="LCG87" s="2"/>
      <c r="LCH87" s="2"/>
      <c r="LCI87" s="2"/>
      <c r="LCJ87" s="2"/>
      <c r="LCK87" s="2"/>
      <c r="LCL87" s="2"/>
      <c r="LCM87" s="2"/>
      <c r="LCN87" s="2"/>
      <c r="LCO87" s="2"/>
      <c r="LCP87" s="2"/>
      <c r="LCQ87" s="2"/>
      <c r="LCR87" s="2"/>
      <c r="LCS87" s="2"/>
      <c r="LCT87" s="2"/>
      <c r="LCU87" s="2"/>
      <c r="LCV87" s="2"/>
      <c r="LCW87" s="2"/>
      <c r="LCX87" s="2"/>
      <c r="LCY87" s="2"/>
      <c r="LCZ87" s="2"/>
      <c r="LDA87" s="2"/>
      <c r="LDB87" s="2"/>
      <c r="LDC87" s="2"/>
      <c r="LDD87" s="2"/>
      <c r="LDE87" s="2"/>
      <c r="LDF87" s="2"/>
      <c r="LDG87" s="2"/>
      <c r="LDH87" s="2"/>
      <c r="LDI87" s="2"/>
      <c r="LDJ87" s="2"/>
      <c r="LDK87" s="2"/>
      <c r="LDL87" s="2"/>
      <c r="LDM87" s="2"/>
      <c r="LDN87" s="2"/>
      <c r="LDO87" s="2"/>
      <c r="LDP87" s="2"/>
      <c r="LDQ87" s="2"/>
      <c r="LDR87" s="2"/>
      <c r="LDS87" s="2"/>
      <c r="LDT87" s="2"/>
      <c r="LDU87" s="2"/>
      <c r="LDV87" s="2"/>
      <c r="LDW87" s="2"/>
      <c r="LDX87" s="2"/>
      <c r="LDY87" s="2"/>
      <c r="LDZ87" s="2"/>
      <c r="LEA87" s="2"/>
      <c r="LEB87" s="2"/>
      <c r="LEC87" s="2"/>
      <c r="LED87" s="2"/>
      <c r="LEE87" s="2"/>
      <c r="LEF87" s="2"/>
      <c r="LEG87" s="2"/>
      <c r="LEH87" s="2"/>
      <c r="LEI87" s="2"/>
      <c r="LEJ87" s="2"/>
      <c r="LEK87" s="2"/>
      <c r="LEL87" s="2"/>
      <c r="LEM87" s="2"/>
      <c r="LEN87" s="2"/>
      <c r="LEO87" s="2"/>
      <c r="LEP87" s="2"/>
      <c r="LEQ87" s="2"/>
      <c r="LER87" s="2"/>
      <c r="LES87" s="2"/>
      <c r="LET87" s="2"/>
      <c r="LEU87" s="2"/>
      <c r="LEV87" s="2"/>
      <c r="LEW87" s="2"/>
      <c r="LEX87" s="2"/>
      <c r="LEY87" s="2"/>
      <c r="LEZ87" s="2"/>
      <c r="LFA87" s="2"/>
      <c r="LFB87" s="2"/>
      <c r="LFC87" s="2"/>
      <c r="LFD87" s="2"/>
      <c r="LFE87" s="2"/>
      <c r="LFF87" s="2"/>
      <c r="LFG87" s="2"/>
      <c r="LFH87" s="2"/>
      <c r="LFI87" s="2"/>
      <c r="LFJ87" s="2"/>
      <c r="LFK87" s="2"/>
      <c r="LFL87" s="2"/>
      <c r="LFM87" s="2"/>
      <c r="LFN87" s="2"/>
      <c r="LFO87" s="2"/>
      <c r="LFP87" s="2"/>
      <c r="LFQ87" s="2"/>
      <c r="LFR87" s="2"/>
      <c r="LFS87" s="2"/>
      <c r="LFT87" s="2"/>
      <c r="LFU87" s="2"/>
      <c r="LFV87" s="2"/>
      <c r="LFW87" s="2"/>
      <c r="LFX87" s="2"/>
      <c r="LFY87" s="2"/>
      <c r="LFZ87" s="2"/>
      <c r="LGA87" s="2"/>
      <c r="LGB87" s="2"/>
      <c r="LGC87" s="2"/>
      <c r="LGD87" s="2"/>
      <c r="LGE87" s="2"/>
      <c r="LGF87" s="2"/>
      <c r="LGG87" s="2"/>
      <c r="LGH87" s="2"/>
      <c r="LGI87" s="2"/>
      <c r="LGJ87" s="2"/>
      <c r="LGK87" s="2"/>
      <c r="LGL87" s="2"/>
      <c r="LGM87" s="2"/>
      <c r="LGN87" s="2"/>
      <c r="LGO87" s="2"/>
      <c r="LGP87" s="2"/>
      <c r="LGQ87" s="2"/>
      <c r="LGR87" s="2"/>
      <c r="LGS87" s="2"/>
      <c r="LGT87" s="2"/>
      <c r="LGU87" s="2"/>
      <c r="LGV87" s="2"/>
      <c r="LGW87" s="2"/>
      <c r="LGX87" s="2"/>
      <c r="LGY87" s="2"/>
      <c r="LGZ87" s="2"/>
      <c r="LHA87" s="2"/>
      <c r="LHB87" s="2"/>
      <c r="LHC87" s="2"/>
      <c r="LHD87" s="2"/>
      <c r="LHE87" s="2"/>
      <c r="LHF87" s="2"/>
      <c r="LHG87" s="2"/>
      <c r="LHH87" s="2"/>
      <c r="LHI87" s="2"/>
      <c r="LHJ87" s="2"/>
      <c r="LHK87" s="2"/>
      <c r="LHL87" s="2"/>
      <c r="LHM87" s="2"/>
      <c r="LHN87" s="2"/>
      <c r="LHO87" s="2"/>
      <c r="LHP87" s="2"/>
      <c r="LHQ87" s="2"/>
      <c r="LHR87" s="2"/>
      <c r="LHS87" s="2"/>
      <c r="LHT87" s="2"/>
      <c r="LHU87" s="2"/>
      <c r="LHV87" s="2"/>
      <c r="LHW87" s="2"/>
      <c r="LHX87" s="2"/>
      <c r="LHY87" s="2"/>
      <c r="LHZ87" s="2"/>
      <c r="LIA87" s="2"/>
      <c r="LIB87" s="2"/>
      <c r="LIC87" s="2"/>
      <c r="LID87" s="2"/>
      <c r="LIE87" s="2"/>
      <c r="LIF87" s="2"/>
      <c r="LIG87" s="2"/>
      <c r="LIH87" s="2"/>
      <c r="LII87" s="2"/>
      <c r="LIJ87" s="2"/>
      <c r="LIK87" s="2"/>
      <c r="LIL87" s="2"/>
      <c r="LIM87" s="2"/>
      <c r="LIN87" s="2"/>
      <c r="LIO87" s="2"/>
      <c r="LIP87" s="2"/>
      <c r="LIQ87" s="2"/>
      <c r="LIR87" s="2"/>
      <c r="LIS87" s="2"/>
      <c r="LIT87" s="2"/>
      <c r="LIU87" s="2"/>
      <c r="LIV87" s="2"/>
      <c r="LIW87" s="2"/>
      <c r="LIX87" s="2"/>
      <c r="LIY87" s="2"/>
      <c r="LIZ87" s="2"/>
      <c r="LJA87" s="2"/>
      <c r="LJB87" s="2"/>
      <c r="LJC87" s="2"/>
      <c r="LJD87" s="2"/>
      <c r="LJE87" s="2"/>
      <c r="LJF87" s="2"/>
      <c r="LJG87" s="2"/>
      <c r="LJH87" s="2"/>
      <c r="LJI87" s="2"/>
      <c r="LJJ87" s="2"/>
      <c r="LJK87" s="2"/>
      <c r="LJL87" s="2"/>
      <c r="LJM87" s="2"/>
      <c r="LJN87" s="2"/>
      <c r="LJO87" s="2"/>
      <c r="LJP87" s="2"/>
      <c r="LJQ87" s="2"/>
      <c r="LJR87" s="2"/>
      <c r="LJS87" s="2"/>
      <c r="LJT87" s="2"/>
      <c r="LJU87" s="2"/>
      <c r="LJV87" s="2"/>
      <c r="LJW87" s="2"/>
      <c r="LJX87" s="2"/>
      <c r="LJY87" s="2"/>
      <c r="LJZ87" s="2"/>
      <c r="LKA87" s="2"/>
      <c r="LKB87" s="2"/>
      <c r="LKC87" s="2"/>
      <c r="LKD87" s="2"/>
      <c r="LKE87" s="2"/>
      <c r="LKF87" s="2"/>
      <c r="LKG87" s="2"/>
      <c r="LKH87" s="2"/>
      <c r="LKI87" s="2"/>
      <c r="LKJ87" s="2"/>
      <c r="LKK87" s="2"/>
      <c r="LKL87" s="2"/>
      <c r="LKM87" s="2"/>
      <c r="LKN87" s="2"/>
      <c r="LKO87" s="2"/>
      <c r="LKP87" s="2"/>
      <c r="LKQ87" s="2"/>
      <c r="LKR87" s="2"/>
      <c r="LKS87" s="2"/>
      <c r="LKT87" s="2"/>
      <c r="LKU87" s="2"/>
      <c r="LKV87" s="2"/>
      <c r="LKW87" s="2"/>
      <c r="LKX87" s="2"/>
      <c r="LKY87" s="2"/>
      <c r="LKZ87" s="2"/>
      <c r="LLA87" s="2"/>
      <c r="LLB87" s="2"/>
      <c r="LLC87" s="2"/>
      <c r="LLD87" s="2"/>
      <c r="LLE87" s="2"/>
      <c r="LLF87" s="2"/>
      <c r="LLG87" s="2"/>
      <c r="LLH87" s="2"/>
      <c r="LLI87" s="2"/>
      <c r="LLJ87" s="2"/>
      <c r="LLK87" s="2"/>
      <c r="LLL87" s="2"/>
      <c r="LLM87" s="2"/>
      <c r="LLN87" s="2"/>
      <c r="LLO87" s="2"/>
      <c r="LLP87" s="2"/>
      <c r="LLQ87" s="2"/>
      <c r="LLR87" s="2"/>
      <c r="LLS87" s="2"/>
      <c r="LLT87" s="2"/>
      <c r="LLU87" s="2"/>
      <c r="LLV87" s="2"/>
      <c r="LLW87" s="2"/>
      <c r="LLX87" s="2"/>
      <c r="LLY87" s="2"/>
      <c r="LLZ87" s="2"/>
      <c r="LMA87" s="2"/>
      <c r="LMB87" s="2"/>
      <c r="LMC87" s="2"/>
      <c r="LMD87" s="2"/>
      <c r="LME87" s="2"/>
      <c r="LMF87" s="2"/>
      <c r="LMG87" s="2"/>
      <c r="LMH87" s="2"/>
      <c r="LMI87" s="2"/>
      <c r="LMJ87" s="2"/>
      <c r="LMK87" s="2"/>
      <c r="LML87" s="2"/>
      <c r="LMM87" s="2"/>
      <c r="LMN87" s="2"/>
      <c r="LMO87" s="2"/>
      <c r="LMP87" s="2"/>
      <c r="LMQ87" s="2"/>
      <c r="LMR87" s="2"/>
      <c r="LMS87" s="2"/>
      <c r="LMT87" s="2"/>
      <c r="LMU87" s="2"/>
      <c r="LMV87" s="2"/>
      <c r="LMW87" s="2"/>
      <c r="LMX87" s="2"/>
      <c r="LMY87" s="2"/>
      <c r="LMZ87" s="2"/>
      <c r="LNA87" s="2"/>
      <c r="LNB87" s="2"/>
      <c r="LNC87" s="2"/>
      <c r="LND87" s="2"/>
      <c r="LNE87" s="2"/>
      <c r="LNF87" s="2"/>
      <c r="LNG87" s="2"/>
      <c r="LNH87" s="2"/>
      <c r="LNI87" s="2"/>
      <c r="LNJ87" s="2"/>
      <c r="LNK87" s="2"/>
      <c r="LNL87" s="2"/>
      <c r="LNM87" s="2"/>
      <c r="LNN87" s="2"/>
      <c r="LNO87" s="2"/>
      <c r="LNP87" s="2"/>
      <c r="LNQ87" s="2"/>
      <c r="LNR87" s="2"/>
      <c r="LNS87" s="2"/>
      <c r="LNT87" s="2"/>
      <c r="LNU87" s="2"/>
      <c r="LNV87" s="2"/>
      <c r="LNW87" s="2"/>
      <c r="LNX87" s="2"/>
      <c r="LNY87" s="2"/>
      <c r="LNZ87" s="2"/>
      <c r="LOA87" s="2"/>
      <c r="LOB87" s="2"/>
      <c r="LOC87" s="2"/>
      <c r="LOD87" s="2"/>
      <c r="LOE87" s="2"/>
      <c r="LOF87" s="2"/>
      <c r="LOG87" s="2"/>
      <c r="LOH87" s="2"/>
      <c r="LOI87" s="2"/>
      <c r="LOJ87" s="2"/>
      <c r="LOK87" s="2"/>
      <c r="LOL87" s="2"/>
      <c r="LOM87" s="2"/>
      <c r="LON87" s="2"/>
      <c r="LOO87" s="2"/>
      <c r="LOP87" s="2"/>
      <c r="LOQ87" s="2"/>
      <c r="LOR87" s="2"/>
      <c r="LOS87" s="2"/>
      <c r="LOT87" s="2"/>
      <c r="LOU87" s="2"/>
      <c r="LOV87" s="2"/>
      <c r="LOW87" s="2"/>
      <c r="LOX87" s="2"/>
      <c r="LOY87" s="2"/>
      <c r="LOZ87" s="2"/>
      <c r="LPA87" s="2"/>
      <c r="LPB87" s="2"/>
      <c r="LPC87" s="2"/>
      <c r="LPD87" s="2"/>
      <c r="LPE87" s="2"/>
      <c r="LPF87" s="2"/>
      <c r="LPG87" s="2"/>
      <c r="LPH87" s="2"/>
      <c r="LPI87" s="2"/>
      <c r="LPJ87" s="2"/>
      <c r="LPK87" s="2"/>
      <c r="LPL87" s="2"/>
      <c r="LPM87" s="2"/>
      <c r="LPN87" s="2"/>
      <c r="LPO87" s="2"/>
      <c r="LPP87" s="2"/>
      <c r="LPQ87" s="2"/>
      <c r="LPR87" s="2"/>
      <c r="LPS87" s="2"/>
      <c r="LPT87" s="2"/>
      <c r="LPU87" s="2"/>
      <c r="LPV87" s="2"/>
      <c r="LPW87" s="2"/>
      <c r="LPX87" s="2"/>
      <c r="LPY87" s="2"/>
      <c r="LPZ87" s="2"/>
      <c r="LQA87" s="2"/>
      <c r="LQB87" s="2"/>
      <c r="LQC87" s="2"/>
      <c r="LQD87" s="2"/>
      <c r="LQE87" s="2"/>
      <c r="LQF87" s="2"/>
      <c r="LQG87" s="2"/>
      <c r="LQH87" s="2"/>
      <c r="LQI87" s="2"/>
      <c r="LQJ87" s="2"/>
      <c r="LQK87" s="2"/>
      <c r="LQL87" s="2"/>
      <c r="LQM87" s="2"/>
      <c r="LQN87" s="2"/>
      <c r="LQO87" s="2"/>
      <c r="LQP87" s="2"/>
      <c r="LQQ87" s="2"/>
      <c r="LQR87" s="2"/>
      <c r="LQS87" s="2"/>
      <c r="LQT87" s="2"/>
      <c r="LQU87" s="2"/>
      <c r="LQV87" s="2"/>
      <c r="LQW87" s="2"/>
      <c r="LQX87" s="2"/>
      <c r="LQY87" s="2"/>
      <c r="LQZ87" s="2"/>
      <c r="LRA87" s="2"/>
      <c r="LRB87" s="2"/>
      <c r="LRC87" s="2"/>
      <c r="LRD87" s="2"/>
      <c r="LRE87" s="2"/>
      <c r="LRF87" s="2"/>
      <c r="LRG87" s="2"/>
      <c r="LRH87" s="2"/>
      <c r="LRI87" s="2"/>
      <c r="LRJ87" s="2"/>
      <c r="LRK87" s="2"/>
      <c r="LRL87" s="2"/>
      <c r="LRM87" s="2"/>
      <c r="LRN87" s="2"/>
      <c r="LRO87" s="2"/>
      <c r="LRP87" s="2"/>
      <c r="LRQ87" s="2"/>
      <c r="LRR87" s="2"/>
      <c r="LRS87" s="2"/>
      <c r="LRT87" s="2"/>
      <c r="LRU87" s="2"/>
      <c r="LRV87" s="2"/>
      <c r="LRW87" s="2"/>
      <c r="LRX87" s="2"/>
      <c r="LRY87" s="2"/>
      <c r="LRZ87" s="2"/>
      <c r="LSA87" s="2"/>
      <c r="LSB87" s="2"/>
      <c r="LSC87" s="2"/>
      <c r="LSD87" s="2"/>
      <c r="LSE87" s="2"/>
      <c r="LSF87" s="2"/>
      <c r="LSG87" s="2"/>
      <c r="LSH87" s="2"/>
      <c r="LSI87" s="2"/>
      <c r="LSJ87" s="2"/>
      <c r="LSK87" s="2"/>
      <c r="LSL87" s="2"/>
      <c r="LSM87" s="2"/>
      <c r="LSN87" s="2"/>
      <c r="LSO87" s="2"/>
      <c r="LSP87" s="2"/>
      <c r="LSQ87" s="2"/>
      <c r="LSR87" s="2"/>
      <c r="LSS87" s="2"/>
      <c r="LST87" s="2"/>
      <c r="LSU87" s="2"/>
      <c r="LSV87" s="2"/>
      <c r="LSW87" s="2"/>
      <c r="LSX87" s="2"/>
      <c r="LSY87" s="2"/>
      <c r="LSZ87" s="2"/>
      <c r="LTA87" s="2"/>
      <c r="LTB87" s="2"/>
      <c r="LTC87" s="2"/>
      <c r="LTD87" s="2"/>
      <c r="LTE87" s="2"/>
      <c r="LTF87" s="2"/>
      <c r="LTG87" s="2"/>
      <c r="LTH87" s="2"/>
      <c r="LTI87" s="2"/>
      <c r="LTJ87" s="2"/>
      <c r="LTK87" s="2"/>
      <c r="LTL87" s="2"/>
      <c r="LTM87" s="2"/>
      <c r="LTN87" s="2"/>
      <c r="LTO87" s="2"/>
      <c r="LTP87" s="2"/>
      <c r="LTQ87" s="2"/>
      <c r="LTR87" s="2"/>
      <c r="LTS87" s="2"/>
      <c r="LTT87" s="2"/>
      <c r="LTU87" s="2"/>
      <c r="LTV87" s="2"/>
      <c r="LTW87" s="2"/>
      <c r="LTX87" s="2"/>
      <c r="LTY87" s="2"/>
      <c r="LTZ87" s="2"/>
      <c r="LUA87" s="2"/>
      <c r="LUB87" s="2"/>
      <c r="LUC87" s="2"/>
      <c r="LUD87" s="2"/>
      <c r="LUE87" s="2"/>
      <c r="LUF87" s="2"/>
      <c r="LUG87" s="2"/>
      <c r="LUH87" s="2"/>
      <c r="LUI87" s="2"/>
      <c r="LUJ87" s="2"/>
      <c r="LUK87" s="2"/>
      <c r="LUL87" s="2"/>
      <c r="LUM87" s="2"/>
      <c r="LUN87" s="2"/>
      <c r="LUO87" s="2"/>
      <c r="LUP87" s="2"/>
      <c r="LUQ87" s="2"/>
      <c r="LUR87" s="2"/>
      <c r="LUS87" s="2"/>
      <c r="LUT87" s="2"/>
      <c r="LUU87" s="2"/>
      <c r="LUV87" s="2"/>
      <c r="LUW87" s="2"/>
      <c r="LUX87" s="2"/>
      <c r="LUY87" s="2"/>
      <c r="LUZ87" s="2"/>
      <c r="LVA87" s="2"/>
      <c r="LVB87" s="2"/>
      <c r="LVC87" s="2"/>
      <c r="LVD87" s="2"/>
      <c r="LVE87" s="2"/>
      <c r="LVF87" s="2"/>
      <c r="LVG87" s="2"/>
      <c r="LVH87" s="2"/>
      <c r="LVI87" s="2"/>
      <c r="LVJ87" s="2"/>
      <c r="LVK87" s="2"/>
      <c r="LVL87" s="2"/>
      <c r="LVM87" s="2"/>
      <c r="LVN87" s="2"/>
      <c r="LVO87" s="2"/>
      <c r="LVP87" s="2"/>
      <c r="LVQ87" s="2"/>
      <c r="LVR87" s="2"/>
      <c r="LVS87" s="2"/>
      <c r="LVT87" s="2"/>
      <c r="LVU87" s="2"/>
      <c r="LVV87" s="2"/>
      <c r="LVW87" s="2"/>
      <c r="LVX87" s="2"/>
      <c r="LVY87" s="2"/>
      <c r="LVZ87" s="2"/>
      <c r="LWA87" s="2"/>
      <c r="LWB87" s="2"/>
      <c r="LWC87" s="2"/>
      <c r="LWD87" s="2"/>
      <c r="LWE87" s="2"/>
      <c r="LWF87" s="2"/>
      <c r="LWG87" s="2"/>
      <c r="LWH87" s="2"/>
      <c r="LWI87" s="2"/>
      <c r="LWJ87" s="2"/>
      <c r="LWK87" s="2"/>
      <c r="LWL87" s="2"/>
      <c r="LWM87" s="2"/>
      <c r="LWN87" s="2"/>
      <c r="LWO87" s="2"/>
      <c r="LWP87" s="2"/>
      <c r="LWQ87" s="2"/>
      <c r="LWR87" s="2"/>
      <c r="LWS87" s="2"/>
      <c r="LWT87" s="2"/>
      <c r="LWU87" s="2"/>
      <c r="LWV87" s="2"/>
      <c r="LWW87" s="2"/>
      <c r="LWX87" s="2"/>
      <c r="LWY87" s="2"/>
      <c r="LWZ87" s="2"/>
      <c r="LXA87" s="2"/>
      <c r="LXB87" s="2"/>
      <c r="LXC87" s="2"/>
      <c r="LXD87" s="2"/>
      <c r="LXE87" s="2"/>
      <c r="LXF87" s="2"/>
      <c r="LXG87" s="2"/>
      <c r="LXH87" s="2"/>
      <c r="LXI87" s="2"/>
      <c r="LXJ87" s="2"/>
      <c r="LXK87" s="2"/>
      <c r="LXL87" s="2"/>
      <c r="LXM87" s="2"/>
      <c r="LXN87" s="2"/>
      <c r="LXO87" s="2"/>
      <c r="LXP87" s="2"/>
      <c r="LXQ87" s="2"/>
      <c r="LXR87" s="2"/>
      <c r="LXS87" s="2"/>
      <c r="LXT87" s="2"/>
      <c r="LXU87" s="2"/>
      <c r="LXV87" s="2"/>
      <c r="LXW87" s="2"/>
      <c r="LXX87" s="2"/>
      <c r="LXY87" s="2"/>
      <c r="LXZ87" s="2"/>
      <c r="LYA87" s="2"/>
      <c r="LYB87" s="2"/>
      <c r="LYC87" s="2"/>
      <c r="LYD87" s="2"/>
      <c r="LYE87" s="2"/>
      <c r="LYF87" s="2"/>
      <c r="LYG87" s="2"/>
      <c r="LYH87" s="2"/>
      <c r="LYI87" s="2"/>
      <c r="LYJ87" s="2"/>
      <c r="LYK87" s="2"/>
      <c r="LYL87" s="2"/>
      <c r="LYM87" s="2"/>
      <c r="LYN87" s="2"/>
      <c r="LYO87" s="2"/>
      <c r="LYP87" s="2"/>
      <c r="LYQ87" s="2"/>
      <c r="LYR87" s="2"/>
      <c r="LYS87" s="2"/>
      <c r="LYT87" s="2"/>
      <c r="LYU87" s="2"/>
      <c r="LYV87" s="2"/>
      <c r="LYW87" s="2"/>
      <c r="LYX87" s="2"/>
      <c r="LYY87" s="2"/>
      <c r="LYZ87" s="2"/>
      <c r="LZA87" s="2"/>
      <c r="LZB87" s="2"/>
      <c r="LZC87" s="2"/>
      <c r="LZD87" s="2"/>
      <c r="LZE87" s="2"/>
      <c r="LZF87" s="2"/>
      <c r="LZG87" s="2"/>
      <c r="LZH87" s="2"/>
      <c r="LZI87" s="2"/>
      <c r="LZJ87" s="2"/>
      <c r="LZK87" s="2"/>
      <c r="LZL87" s="2"/>
      <c r="LZM87" s="2"/>
      <c r="LZN87" s="2"/>
      <c r="LZO87" s="2"/>
      <c r="LZP87" s="2"/>
      <c r="LZQ87" s="2"/>
      <c r="LZR87" s="2"/>
      <c r="LZS87" s="2"/>
      <c r="LZT87" s="2"/>
      <c r="LZU87" s="2"/>
      <c r="LZV87" s="2"/>
      <c r="LZW87" s="2"/>
      <c r="LZX87" s="2"/>
      <c r="LZY87" s="2"/>
      <c r="LZZ87" s="2"/>
      <c r="MAA87" s="2"/>
      <c r="MAB87" s="2"/>
      <c r="MAC87" s="2"/>
      <c r="MAD87" s="2"/>
      <c r="MAE87" s="2"/>
      <c r="MAF87" s="2"/>
      <c r="MAG87" s="2"/>
      <c r="MAH87" s="2"/>
      <c r="MAI87" s="2"/>
      <c r="MAJ87" s="2"/>
      <c r="MAK87" s="2"/>
      <c r="MAL87" s="2"/>
      <c r="MAM87" s="2"/>
      <c r="MAN87" s="2"/>
      <c r="MAO87" s="2"/>
      <c r="MAP87" s="2"/>
      <c r="MAQ87" s="2"/>
      <c r="MAR87" s="2"/>
      <c r="MAS87" s="2"/>
      <c r="MAT87" s="2"/>
      <c r="MAU87" s="2"/>
      <c r="MAV87" s="2"/>
      <c r="MAW87" s="2"/>
      <c r="MAX87" s="2"/>
      <c r="MAY87" s="2"/>
      <c r="MAZ87" s="2"/>
      <c r="MBA87" s="2"/>
      <c r="MBB87" s="2"/>
      <c r="MBC87" s="2"/>
      <c r="MBD87" s="2"/>
      <c r="MBE87" s="2"/>
      <c r="MBF87" s="2"/>
      <c r="MBG87" s="2"/>
      <c r="MBH87" s="2"/>
      <c r="MBI87" s="2"/>
      <c r="MBJ87" s="2"/>
      <c r="MBK87" s="2"/>
      <c r="MBL87" s="2"/>
      <c r="MBM87" s="2"/>
      <c r="MBN87" s="2"/>
      <c r="MBO87" s="2"/>
      <c r="MBP87" s="2"/>
      <c r="MBQ87" s="2"/>
      <c r="MBR87" s="2"/>
      <c r="MBS87" s="2"/>
      <c r="MBT87" s="2"/>
      <c r="MBU87" s="2"/>
      <c r="MBV87" s="2"/>
      <c r="MBW87" s="2"/>
      <c r="MBX87" s="2"/>
      <c r="MBY87" s="2"/>
      <c r="MBZ87" s="2"/>
      <c r="MCA87" s="2"/>
      <c r="MCB87" s="2"/>
      <c r="MCC87" s="2"/>
      <c r="MCD87" s="2"/>
      <c r="MCE87" s="2"/>
      <c r="MCF87" s="2"/>
      <c r="MCG87" s="2"/>
      <c r="MCH87" s="2"/>
      <c r="MCI87" s="2"/>
      <c r="MCJ87" s="2"/>
      <c r="MCK87" s="2"/>
      <c r="MCL87" s="2"/>
      <c r="MCM87" s="2"/>
      <c r="MCN87" s="2"/>
      <c r="MCO87" s="2"/>
      <c r="MCP87" s="2"/>
      <c r="MCQ87" s="2"/>
      <c r="MCR87" s="2"/>
      <c r="MCS87" s="2"/>
      <c r="MCT87" s="2"/>
      <c r="MCU87" s="2"/>
      <c r="MCV87" s="2"/>
      <c r="MCW87" s="2"/>
      <c r="MCX87" s="2"/>
      <c r="MCY87" s="2"/>
      <c r="MCZ87" s="2"/>
      <c r="MDA87" s="2"/>
      <c r="MDB87" s="2"/>
      <c r="MDC87" s="2"/>
      <c r="MDD87" s="2"/>
      <c r="MDE87" s="2"/>
      <c r="MDF87" s="2"/>
      <c r="MDG87" s="2"/>
      <c r="MDH87" s="2"/>
      <c r="MDI87" s="2"/>
      <c r="MDJ87" s="2"/>
      <c r="MDK87" s="2"/>
      <c r="MDL87" s="2"/>
      <c r="MDM87" s="2"/>
      <c r="MDN87" s="2"/>
      <c r="MDO87" s="2"/>
      <c r="MDP87" s="2"/>
      <c r="MDQ87" s="2"/>
      <c r="MDR87" s="2"/>
      <c r="MDS87" s="2"/>
      <c r="MDT87" s="2"/>
      <c r="MDU87" s="2"/>
      <c r="MDV87" s="2"/>
      <c r="MDW87" s="2"/>
      <c r="MDX87" s="2"/>
      <c r="MDY87" s="2"/>
      <c r="MDZ87" s="2"/>
      <c r="MEA87" s="2"/>
      <c r="MEB87" s="2"/>
      <c r="MEC87" s="2"/>
      <c r="MED87" s="2"/>
      <c r="MEE87" s="2"/>
      <c r="MEF87" s="2"/>
      <c r="MEG87" s="2"/>
      <c r="MEH87" s="2"/>
      <c r="MEI87" s="2"/>
      <c r="MEJ87" s="2"/>
      <c r="MEK87" s="2"/>
      <c r="MEL87" s="2"/>
      <c r="MEM87" s="2"/>
      <c r="MEN87" s="2"/>
      <c r="MEO87" s="2"/>
      <c r="MEP87" s="2"/>
      <c r="MEQ87" s="2"/>
      <c r="MER87" s="2"/>
      <c r="MES87" s="2"/>
      <c r="MET87" s="2"/>
      <c r="MEU87" s="2"/>
      <c r="MEV87" s="2"/>
      <c r="MEW87" s="2"/>
      <c r="MEX87" s="2"/>
      <c r="MEY87" s="2"/>
      <c r="MEZ87" s="2"/>
      <c r="MFA87" s="2"/>
      <c r="MFB87" s="2"/>
      <c r="MFC87" s="2"/>
      <c r="MFD87" s="2"/>
      <c r="MFE87" s="2"/>
      <c r="MFF87" s="2"/>
      <c r="MFG87" s="2"/>
      <c r="MFH87" s="2"/>
      <c r="MFI87" s="2"/>
      <c r="MFJ87" s="2"/>
      <c r="MFK87" s="2"/>
      <c r="MFL87" s="2"/>
      <c r="MFM87" s="2"/>
      <c r="MFN87" s="2"/>
      <c r="MFO87" s="2"/>
      <c r="MFP87" s="2"/>
      <c r="MFQ87" s="2"/>
      <c r="MFR87" s="2"/>
      <c r="MFS87" s="2"/>
      <c r="MFT87" s="2"/>
      <c r="MFU87" s="2"/>
      <c r="MFV87" s="2"/>
      <c r="MFW87" s="2"/>
      <c r="MFX87" s="2"/>
      <c r="MFY87" s="2"/>
      <c r="MFZ87" s="2"/>
      <c r="MGA87" s="2"/>
      <c r="MGB87" s="2"/>
      <c r="MGC87" s="2"/>
      <c r="MGD87" s="2"/>
      <c r="MGE87" s="2"/>
      <c r="MGF87" s="2"/>
      <c r="MGG87" s="2"/>
      <c r="MGH87" s="2"/>
      <c r="MGI87" s="2"/>
      <c r="MGJ87" s="2"/>
      <c r="MGK87" s="2"/>
      <c r="MGL87" s="2"/>
      <c r="MGM87" s="2"/>
      <c r="MGN87" s="2"/>
      <c r="MGO87" s="2"/>
      <c r="MGP87" s="2"/>
      <c r="MGQ87" s="2"/>
      <c r="MGR87" s="2"/>
      <c r="MGS87" s="2"/>
      <c r="MGT87" s="2"/>
      <c r="MGU87" s="2"/>
      <c r="MGV87" s="2"/>
      <c r="MGW87" s="2"/>
      <c r="MGX87" s="2"/>
      <c r="MGY87" s="2"/>
      <c r="MGZ87" s="2"/>
      <c r="MHA87" s="2"/>
      <c r="MHB87" s="2"/>
      <c r="MHC87" s="2"/>
      <c r="MHD87" s="2"/>
      <c r="MHE87" s="2"/>
      <c r="MHF87" s="2"/>
      <c r="MHG87" s="2"/>
      <c r="MHH87" s="2"/>
      <c r="MHI87" s="2"/>
      <c r="MHJ87" s="2"/>
      <c r="MHK87" s="2"/>
      <c r="MHL87" s="2"/>
      <c r="MHM87" s="2"/>
      <c r="MHN87" s="2"/>
      <c r="MHO87" s="2"/>
      <c r="MHP87" s="2"/>
      <c r="MHQ87" s="2"/>
      <c r="MHR87" s="2"/>
      <c r="MHS87" s="2"/>
      <c r="MHT87" s="2"/>
      <c r="MHU87" s="2"/>
      <c r="MHV87" s="2"/>
      <c r="MHW87" s="2"/>
      <c r="MHX87" s="2"/>
      <c r="MHY87" s="2"/>
      <c r="MHZ87" s="2"/>
      <c r="MIA87" s="2"/>
      <c r="MIB87" s="2"/>
      <c r="MIC87" s="2"/>
      <c r="MID87" s="2"/>
      <c r="MIE87" s="2"/>
      <c r="MIF87" s="2"/>
      <c r="MIG87" s="2"/>
      <c r="MIH87" s="2"/>
      <c r="MII87" s="2"/>
      <c r="MIJ87" s="2"/>
      <c r="MIK87" s="2"/>
      <c r="MIL87" s="2"/>
      <c r="MIM87" s="2"/>
      <c r="MIN87" s="2"/>
      <c r="MIO87" s="2"/>
      <c r="MIP87" s="2"/>
      <c r="MIQ87" s="2"/>
      <c r="MIR87" s="2"/>
      <c r="MIS87" s="2"/>
      <c r="MIT87" s="2"/>
      <c r="MIU87" s="2"/>
      <c r="MIV87" s="2"/>
      <c r="MIW87" s="2"/>
      <c r="MIX87" s="2"/>
      <c r="MIY87" s="2"/>
      <c r="MIZ87" s="2"/>
      <c r="MJA87" s="2"/>
      <c r="MJB87" s="2"/>
      <c r="MJC87" s="2"/>
      <c r="MJD87" s="2"/>
      <c r="MJE87" s="2"/>
      <c r="MJF87" s="2"/>
      <c r="MJG87" s="2"/>
      <c r="MJH87" s="2"/>
      <c r="MJI87" s="2"/>
      <c r="MJJ87" s="2"/>
      <c r="MJK87" s="2"/>
      <c r="MJL87" s="2"/>
      <c r="MJM87" s="2"/>
      <c r="MJN87" s="2"/>
      <c r="MJO87" s="2"/>
      <c r="MJP87" s="2"/>
      <c r="MJQ87" s="2"/>
      <c r="MJR87" s="2"/>
      <c r="MJS87" s="2"/>
      <c r="MJT87" s="2"/>
      <c r="MJU87" s="2"/>
      <c r="MJV87" s="2"/>
      <c r="MJW87" s="2"/>
      <c r="MJX87" s="2"/>
      <c r="MJY87" s="2"/>
      <c r="MJZ87" s="2"/>
      <c r="MKA87" s="2"/>
      <c r="MKB87" s="2"/>
      <c r="MKC87" s="2"/>
      <c r="MKD87" s="2"/>
      <c r="MKE87" s="2"/>
      <c r="MKF87" s="2"/>
      <c r="MKG87" s="2"/>
      <c r="MKH87" s="2"/>
      <c r="MKI87" s="2"/>
      <c r="MKJ87" s="2"/>
      <c r="MKK87" s="2"/>
      <c r="MKL87" s="2"/>
      <c r="MKM87" s="2"/>
      <c r="MKN87" s="2"/>
      <c r="MKO87" s="2"/>
      <c r="MKP87" s="2"/>
      <c r="MKQ87" s="2"/>
      <c r="MKR87" s="2"/>
      <c r="MKS87" s="2"/>
      <c r="MKT87" s="2"/>
      <c r="MKU87" s="2"/>
      <c r="MKV87" s="2"/>
      <c r="MKW87" s="2"/>
      <c r="MKX87" s="2"/>
      <c r="MKY87" s="2"/>
      <c r="MKZ87" s="2"/>
      <c r="MLA87" s="2"/>
      <c r="MLB87" s="2"/>
      <c r="MLC87" s="2"/>
      <c r="MLD87" s="2"/>
      <c r="MLE87" s="2"/>
      <c r="MLF87" s="2"/>
      <c r="MLG87" s="2"/>
      <c r="MLH87" s="2"/>
      <c r="MLI87" s="2"/>
      <c r="MLJ87" s="2"/>
      <c r="MLK87" s="2"/>
      <c r="MLL87" s="2"/>
      <c r="MLM87" s="2"/>
      <c r="MLN87" s="2"/>
      <c r="MLO87" s="2"/>
      <c r="MLP87" s="2"/>
      <c r="MLQ87" s="2"/>
      <c r="MLR87" s="2"/>
      <c r="MLS87" s="2"/>
      <c r="MLT87" s="2"/>
      <c r="MLU87" s="2"/>
      <c r="MLV87" s="2"/>
      <c r="MLW87" s="2"/>
      <c r="MLX87" s="2"/>
      <c r="MLY87" s="2"/>
      <c r="MLZ87" s="2"/>
      <c r="MMA87" s="2"/>
      <c r="MMB87" s="2"/>
      <c r="MMC87" s="2"/>
      <c r="MMD87" s="2"/>
      <c r="MME87" s="2"/>
      <c r="MMF87" s="2"/>
      <c r="MMG87" s="2"/>
      <c r="MMH87" s="2"/>
      <c r="MMI87" s="2"/>
      <c r="MMJ87" s="2"/>
      <c r="MMK87" s="2"/>
      <c r="MML87" s="2"/>
      <c r="MMM87" s="2"/>
      <c r="MMN87" s="2"/>
      <c r="MMO87" s="2"/>
      <c r="MMP87" s="2"/>
      <c r="MMQ87" s="2"/>
      <c r="MMR87" s="2"/>
      <c r="MMS87" s="2"/>
      <c r="MMT87" s="2"/>
      <c r="MMU87" s="2"/>
      <c r="MMV87" s="2"/>
      <c r="MMW87" s="2"/>
      <c r="MMX87" s="2"/>
      <c r="MMY87" s="2"/>
      <c r="MMZ87" s="2"/>
      <c r="MNA87" s="2"/>
      <c r="MNB87" s="2"/>
      <c r="MNC87" s="2"/>
      <c r="MND87" s="2"/>
      <c r="MNE87" s="2"/>
      <c r="MNF87" s="2"/>
      <c r="MNG87" s="2"/>
      <c r="MNH87" s="2"/>
      <c r="MNI87" s="2"/>
      <c r="MNJ87" s="2"/>
      <c r="MNK87" s="2"/>
      <c r="MNL87" s="2"/>
      <c r="MNM87" s="2"/>
      <c r="MNN87" s="2"/>
      <c r="MNO87" s="2"/>
      <c r="MNP87" s="2"/>
      <c r="MNQ87" s="2"/>
      <c r="MNR87" s="2"/>
      <c r="MNS87" s="2"/>
      <c r="MNT87" s="2"/>
      <c r="MNU87" s="2"/>
      <c r="MNV87" s="2"/>
      <c r="MNW87" s="2"/>
      <c r="MNX87" s="2"/>
      <c r="MNY87" s="2"/>
      <c r="MNZ87" s="2"/>
      <c r="MOA87" s="2"/>
      <c r="MOB87" s="2"/>
      <c r="MOC87" s="2"/>
      <c r="MOD87" s="2"/>
      <c r="MOE87" s="2"/>
      <c r="MOF87" s="2"/>
      <c r="MOG87" s="2"/>
      <c r="MOH87" s="2"/>
      <c r="MOI87" s="2"/>
      <c r="MOJ87" s="2"/>
      <c r="MOK87" s="2"/>
      <c r="MOL87" s="2"/>
      <c r="MOM87" s="2"/>
      <c r="MON87" s="2"/>
      <c r="MOO87" s="2"/>
      <c r="MOP87" s="2"/>
      <c r="MOQ87" s="2"/>
      <c r="MOR87" s="2"/>
      <c r="MOS87" s="2"/>
      <c r="MOT87" s="2"/>
      <c r="MOU87" s="2"/>
      <c r="MOV87" s="2"/>
      <c r="MOW87" s="2"/>
      <c r="MOX87" s="2"/>
      <c r="MOY87" s="2"/>
      <c r="MOZ87" s="2"/>
      <c r="MPA87" s="2"/>
      <c r="MPB87" s="2"/>
      <c r="MPC87" s="2"/>
      <c r="MPD87" s="2"/>
      <c r="MPE87" s="2"/>
      <c r="MPF87" s="2"/>
      <c r="MPG87" s="2"/>
      <c r="MPH87" s="2"/>
      <c r="MPI87" s="2"/>
      <c r="MPJ87" s="2"/>
      <c r="MPK87" s="2"/>
      <c r="MPL87" s="2"/>
      <c r="MPM87" s="2"/>
      <c r="MPN87" s="2"/>
      <c r="MPO87" s="2"/>
      <c r="MPP87" s="2"/>
      <c r="MPQ87" s="2"/>
      <c r="MPR87" s="2"/>
      <c r="MPS87" s="2"/>
      <c r="MPT87" s="2"/>
      <c r="MPU87" s="2"/>
      <c r="MPV87" s="2"/>
      <c r="MPW87" s="2"/>
      <c r="MPX87" s="2"/>
      <c r="MPY87" s="2"/>
      <c r="MPZ87" s="2"/>
      <c r="MQA87" s="2"/>
      <c r="MQB87" s="2"/>
      <c r="MQC87" s="2"/>
      <c r="MQD87" s="2"/>
      <c r="MQE87" s="2"/>
      <c r="MQF87" s="2"/>
      <c r="MQG87" s="2"/>
      <c r="MQH87" s="2"/>
      <c r="MQI87" s="2"/>
      <c r="MQJ87" s="2"/>
      <c r="MQK87" s="2"/>
      <c r="MQL87" s="2"/>
      <c r="MQM87" s="2"/>
      <c r="MQN87" s="2"/>
      <c r="MQO87" s="2"/>
      <c r="MQP87" s="2"/>
      <c r="MQQ87" s="2"/>
      <c r="MQR87" s="2"/>
      <c r="MQS87" s="2"/>
      <c r="MQT87" s="2"/>
      <c r="MQU87" s="2"/>
      <c r="MQV87" s="2"/>
      <c r="MQW87" s="2"/>
      <c r="MQX87" s="2"/>
      <c r="MQY87" s="2"/>
      <c r="MQZ87" s="2"/>
      <c r="MRA87" s="2"/>
      <c r="MRB87" s="2"/>
      <c r="MRC87" s="2"/>
      <c r="MRD87" s="2"/>
      <c r="MRE87" s="2"/>
      <c r="MRF87" s="2"/>
      <c r="MRG87" s="2"/>
      <c r="MRH87" s="2"/>
      <c r="MRI87" s="2"/>
      <c r="MRJ87" s="2"/>
      <c r="MRK87" s="2"/>
      <c r="MRL87" s="2"/>
      <c r="MRM87" s="2"/>
      <c r="MRN87" s="2"/>
      <c r="MRO87" s="2"/>
      <c r="MRP87" s="2"/>
      <c r="MRQ87" s="2"/>
      <c r="MRR87" s="2"/>
      <c r="MRS87" s="2"/>
      <c r="MRT87" s="2"/>
      <c r="MRU87" s="2"/>
      <c r="MRV87" s="2"/>
      <c r="MRW87" s="2"/>
      <c r="MRX87" s="2"/>
      <c r="MRY87" s="2"/>
      <c r="MRZ87" s="2"/>
      <c r="MSA87" s="2"/>
      <c r="MSB87" s="2"/>
      <c r="MSC87" s="2"/>
      <c r="MSD87" s="2"/>
      <c r="MSE87" s="2"/>
      <c r="MSF87" s="2"/>
      <c r="MSG87" s="2"/>
      <c r="MSH87" s="2"/>
      <c r="MSI87" s="2"/>
      <c r="MSJ87" s="2"/>
      <c r="MSK87" s="2"/>
      <c r="MSL87" s="2"/>
      <c r="MSM87" s="2"/>
      <c r="MSN87" s="2"/>
      <c r="MSO87" s="2"/>
      <c r="MSP87" s="2"/>
      <c r="MSQ87" s="2"/>
      <c r="MSR87" s="2"/>
      <c r="MSS87" s="2"/>
      <c r="MST87" s="2"/>
      <c r="MSU87" s="2"/>
      <c r="MSV87" s="2"/>
      <c r="MSW87" s="2"/>
      <c r="MSX87" s="2"/>
      <c r="MSY87" s="2"/>
      <c r="MSZ87" s="2"/>
      <c r="MTA87" s="2"/>
      <c r="MTB87" s="2"/>
      <c r="MTC87" s="2"/>
      <c r="MTD87" s="2"/>
      <c r="MTE87" s="2"/>
      <c r="MTF87" s="2"/>
      <c r="MTG87" s="2"/>
      <c r="MTH87" s="2"/>
      <c r="MTI87" s="2"/>
      <c r="MTJ87" s="2"/>
      <c r="MTK87" s="2"/>
      <c r="MTL87" s="2"/>
      <c r="MTM87" s="2"/>
      <c r="MTN87" s="2"/>
      <c r="MTO87" s="2"/>
      <c r="MTP87" s="2"/>
      <c r="MTQ87" s="2"/>
      <c r="MTR87" s="2"/>
      <c r="MTS87" s="2"/>
      <c r="MTT87" s="2"/>
      <c r="MTU87" s="2"/>
      <c r="MTV87" s="2"/>
      <c r="MTW87" s="2"/>
      <c r="MTX87" s="2"/>
      <c r="MTY87" s="2"/>
      <c r="MTZ87" s="2"/>
      <c r="MUA87" s="2"/>
      <c r="MUB87" s="2"/>
      <c r="MUC87" s="2"/>
      <c r="MUD87" s="2"/>
      <c r="MUE87" s="2"/>
      <c r="MUF87" s="2"/>
      <c r="MUG87" s="2"/>
      <c r="MUH87" s="2"/>
      <c r="MUI87" s="2"/>
      <c r="MUJ87" s="2"/>
      <c r="MUK87" s="2"/>
      <c r="MUL87" s="2"/>
      <c r="MUM87" s="2"/>
      <c r="MUN87" s="2"/>
      <c r="MUO87" s="2"/>
      <c r="MUP87" s="2"/>
      <c r="MUQ87" s="2"/>
      <c r="MUR87" s="2"/>
      <c r="MUS87" s="2"/>
      <c r="MUT87" s="2"/>
      <c r="MUU87" s="2"/>
      <c r="MUV87" s="2"/>
      <c r="MUW87" s="2"/>
      <c r="MUX87" s="2"/>
      <c r="MUY87" s="2"/>
      <c r="MUZ87" s="2"/>
      <c r="MVA87" s="2"/>
      <c r="MVB87" s="2"/>
      <c r="MVC87" s="2"/>
      <c r="MVD87" s="2"/>
      <c r="MVE87" s="2"/>
      <c r="MVF87" s="2"/>
      <c r="MVG87" s="2"/>
      <c r="MVH87" s="2"/>
      <c r="MVI87" s="2"/>
      <c r="MVJ87" s="2"/>
      <c r="MVK87" s="2"/>
      <c r="MVL87" s="2"/>
      <c r="MVM87" s="2"/>
      <c r="MVN87" s="2"/>
      <c r="MVO87" s="2"/>
      <c r="MVP87" s="2"/>
      <c r="MVQ87" s="2"/>
      <c r="MVR87" s="2"/>
      <c r="MVS87" s="2"/>
      <c r="MVT87" s="2"/>
      <c r="MVU87" s="2"/>
      <c r="MVV87" s="2"/>
      <c r="MVW87" s="2"/>
      <c r="MVX87" s="2"/>
      <c r="MVY87" s="2"/>
      <c r="MVZ87" s="2"/>
      <c r="MWA87" s="2"/>
      <c r="MWB87" s="2"/>
      <c r="MWC87" s="2"/>
      <c r="MWD87" s="2"/>
      <c r="MWE87" s="2"/>
      <c r="MWF87" s="2"/>
      <c r="MWG87" s="2"/>
      <c r="MWH87" s="2"/>
      <c r="MWI87" s="2"/>
      <c r="MWJ87" s="2"/>
      <c r="MWK87" s="2"/>
      <c r="MWL87" s="2"/>
      <c r="MWM87" s="2"/>
      <c r="MWN87" s="2"/>
      <c r="MWO87" s="2"/>
      <c r="MWP87" s="2"/>
      <c r="MWQ87" s="2"/>
      <c r="MWR87" s="2"/>
      <c r="MWS87" s="2"/>
      <c r="MWT87" s="2"/>
      <c r="MWU87" s="2"/>
      <c r="MWV87" s="2"/>
      <c r="MWW87" s="2"/>
      <c r="MWX87" s="2"/>
      <c r="MWY87" s="2"/>
      <c r="MWZ87" s="2"/>
      <c r="MXA87" s="2"/>
      <c r="MXB87" s="2"/>
      <c r="MXC87" s="2"/>
      <c r="MXD87" s="2"/>
      <c r="MXE87" s="2"/>
      <c r="MXF87" s="2"/>
      <c r="MXG87" s="2"/>
      <c r="MXH87" s="2"/>
      <c r="MXI87" s="2"/>
      <c r="MXJ87" s="2"/>
      <c r="MXK87" s="2"/>
      <c r="MXL87" s="2"/>
      <c r="MXM87" s="2"/>
      <c r="MXN87" s="2"/>
      <c r="MXO87" s="2"/>
      <c r="MXP87" s="2"/>
      <c r="MXQ87" s="2"/>
      <c r="MXR87" s="2"/>
      <c r="MXS87" s="2"/>
      <c r="MXT87" s="2"/>
      <c r="MXU87" s="2"/>
      <c r="MXV87" s="2"/>
      <c r="MXW87" s="2"/>
      <c r="MXX87" s="2"/>
      <c r="MXY87" s="2"/>
      <c r="MXZ87" s="2"/>
      <c r="MYA87" s="2"/>
      <c r="MYB87" s="2"/>
      <c r="MYC87" s="2"/>
      <c r="MYD87" s="2"/>
      <c r="MYE87" s="2"/>
      <c r="MYF87" s="2"/>
      <c r="MYG87" s="2"/>
      <c r="MYH87" s="2"/>
      <c r="MYI87" s="2"/>
      <c r="MYJ87" s="2"/>
      <c r="MYK87" s="2"/>
      <c r="MYL87" s="2"/>
      <c r="MYM87" s="2"/>
      <c r="MYN87" s="2"/>
      <c r="MYO87" s="2"/>
      <c r="MYP87" s="2"/>
      <c r="MYQ87" s="2"/>
      <c r="MYR87" s="2"/>
      <c r="MYS87" s="2"/>
      <c r="MYT87" s="2"/>
      <c r="MYU87" s="2"/>
      <c r="MYV87" s="2"/>
      <c r="MYW87" s="2"/>
      <c r="MYX87" s="2"/>
      <c r="MYY87" s="2"/>
      <c r="MYZ87" s="2"/>
      <c r="MZA87" s="2"/>
      <c r="MZB87" s="2"/>
      <c r="MZC87" s="2"/>
      <c r="MZD87" s="2"/>
      <c r="MZE87" s="2"/>
      <c r="MZF87" s="2"/>
      <c r="MZG87" s="2"/>
      <c r="MZH87" s="2"/>
      <c r="MZI87" s="2"/>
      <c r="MZJ87" s="2"/>
      <c r="MZK87" s="2"/>
      <c r="MZL87" s="2"/>
      <c r="MZM87" s="2"/>
      <c r="MZN87" s="2"/>
      <c r="MZO87" s="2"/>
      <c r="MZP87" s="2"/>
      <c r="MZQ87" s="2"/>
      <c r="MZR87" s="2"/>
      <c r="MZS87" s="2"/>
      <c r="MZT87" s="2"/>
      <c r="MZU87" s="2"/>
      <c r="MZV87" s="2"/>
      <c r="MZW87" s="2"/>
      <c r="MZX87" s="2"/>
      <c r="MZY87" s="2"/>
      <c r="MZZ87" s="2"/>
      <c r="NAA87" s="2"/>
      <c r="NAB87" s="2"/>
      <c r="NAC87" s="2"/>
      <c r="NAD87" s="2"/>
      <c r="NAE87" s="2"/>
      <c r="NAF87" s="2"/>
      <c r="NAG87" s="2"/>
      <c r="NAH87" s="2"/>
      <c r="NAI87" s="2"/>
      <c r="NAJ87" s="2"/>
      <c r="NAK87" s="2"/>
      <c r="NAL87" s="2"/>
      <c r="NAM87" s="2"/>
      <c r="NAN87" s="2"/>
      <c r="NAO87" s="2"/>
      <c r="NAP87" s="2"/>
      <c r="NAQ87" s="2"/>
      <c r="NAR87" s="2"/>
      <c r="NAS87" s="2"/>
      <c r="NAT87" s="2"/>
      <c r="NAU87" s="2"/>
      <c r="NAV87" s="2"/>
      <c r="NAW87" s="2"/>
      <c r="NAX87" s="2"/>
      <c r="NAY87" s="2"/>
      <c r="NAZ87" s="2"/>
      <c r="NBA87" s="2"/>
      <c r="NBB87" s="2"/>
      <c r="NBC87" s="2"/>
      <c r="NBD87" s="2"/>
      <c r="NBE87" s="2"/>
      <c r="NBF87" s="2"/>
      <c r="NBG87" s="2"/>
      <c r="NBH87" s="2"/>
      <c r="NBI87" s="2"/>
      <c r="NBJ87" s="2"/>
      <c r="NBK87" s="2"/>
      <c r="NBL87" s="2"/>
      <c r="NBM87" s="2"/>
      <c r="NBN87" s="2"/>
      <c r="NBO87" s="2"/>
      <c r="NBP87" s="2"/>
      <c r="NBQ87" s="2"/>
      <c r="NBR87" s="2"/>
      <c r="NBS87" s="2"/>
      <c r="NBT87" s="2"/>
      <c r="NBU87" s="2"/>
      <c r="NBV87" s="2"/>
      <c r="NBW87" s="2"/>
      <c r="NBX87" s="2"/>
      <c r="NBY87" s="2"/>
      <c r="NBZ87" s="2"/>
      <c r="NCA87" s="2"/>
      <c r="NCB87" s="2"/>
      <c r="NCC87" s="2"/>
      <c r="NCD87" s="2"/>
      <c r="NCE87" s="2"/>
      <c r="NCF87" s="2"/>
      <c r="NCG87" s="2"/>
      <c r="NCH87" s="2"/>
      <c r="NCI87" s="2"/>
      <c r="NCJ87" s="2"/>
      <c r="NCK87" s="2"/>
      <c r="NCL87" s="2"/>
      <c r="NCM87" s="2"/>
      <c r="NCN87" s="2"/>
      <c r="NCO87" s="2"/>
      <c r="NCP87" s="2"/>
      <c r="NCQ87" s="2"/>
      <c r="NCR87" s="2"/>
      <c r="NCS87" s="2"/>
      <c r="NCT87" s="2"/>
      <c r="NCU87" s="2"/>
      <c r="NCV87" s="2"/>
      <c r="NCW87" s="2"/>
      <c r="NCX87" s="2"/>
      <c r="NCY87" s="2"/>
      <c r="NCZ87" s="2"/>
      <c r="NDA87" s="2"/>
      <c r="NDB87" s="2"/>
      <c r="NDC87" s="2"/>
      <c r="NDD87" s="2"/>
      <c r="NDE87" s="2"/>
      <c r="NDF87" s="2"/>
      <c r="NDG87" s="2"/>
      <c r="NDH87" s="2"/>
      <c r="NDI87" s="2"/>
      <c r="NDJ87" s="2"/>
      <c r="NDK87" s="2"/>
      <c r="NDL87" s="2"/>
      <c r="NDM87" s="2"/>
      <c r="NDN87" s="2"/>
      <c r="NDO87" s="2"/>
      <c r="NDP87" s="2"/>
      <c r="NDQ87" s="2"/>
      <c r="NDR87" s="2"/>
      <c r="NDS87" s="2"/>
      <c r="NDT87" s="2"/>
      <c r="NDU87" s="2"/>
      <c r="NDV87" s="2"/>
      <c r="NDW87" s="2"/>
      <c r="NDX87" s="2"/>
      <c r="NDY87" s="2"/>
      <c r="NDZ87" s="2"/>
      <c r="NEA87" s="2"/>
      <c r="NEB87" s="2"/>
      <c r="NEC87" s="2"/>
      <c r="NED87" s="2"/>
      <c r="NEE87" s="2"/>
      <c r="NEF87" s="2"/>
      <c r="NEG87" s="2"/>
      <c r="NEH87" s="2"/>
      <c r="NEI87" s="2"/>
      <c r="NEJ87" s="2"/>
      <c r="NEK87" s="2"/>
      <c r="NEL87" s="2"/>
      <c r="NEM87" s="2"/>
      <c r="NEN87" s="2"/>
      <c r="NEO87" s="2"/>
      <c r="NEP87" s="2"/>
      <c r="NEQ87" s="2"/>
      <c r="NER87" s="2"/>
      <c r="NES87" s="2"/>
      <c r="NET87" s="2"/>
      <c r="NEU87" s="2"/>
      <c r="NEV87" s="2"/>
      <c r="NEW87" s="2"/>
      <c r="NEX87" s="2"/>
      <c r="NEY87" s="2"/>
      <c r="NEZ87" s="2"/>
      <c r="NFA87" s="2"/>
      <c r="NFB87" s="2"/>
      <c r="NFC87" s="2"/>
      <c r="NFD87" s="2"/>
      <c r="NFE87" s="2"/>
      <c r="NFF87" s="2"/>
      <c r="NFG87" s="2"/>
      <c r="NFH87" s="2"/>
      <c r="NFI87" s="2"/>
      <c r="NFJ87" s="2"/>
      <c r="NFK87" s="2"/>
      <c r="NFL87" s="2"/>
      <c r="NFM87" s="2"/>
      <c r="NFN87" s="2"/>
      <c r="NFO87" s="2"/>
      <c r="NFP87" s="2"/>
      <c r="NFQ87" s="2"/>
      <c r="NFR87" s="2"/>
      <c r="NFS87" s="2"/>
      <c r="NFT87" s="2"/>
      <c r="NFU87" s="2"/>
      <c r="NFV87" s="2"/>
      <c r="NFW87" s="2"/>
      <c r="NFX87" s="2"/>
      <c r="NFY87" s="2"/>
      <c r="NFZ87" s="2"/>
      <c r="NGA87" s="2"/>
      <c r="NGB87" s="2"/>
      <c r="NGC87" s="2"/>
      <c r="NGD87" s="2"/>
      <c r="NGE87" s="2"/>
      <c r="NGF87" s="2"/>
      <c r="NGG87" s="2"/>
      <c r="NGH87" s="2"/>
      <c r="NGI87" s="2"/>
      <c r="NGJ87" s="2"/>
      <c r="NGK87" s="2"/>
      <c r="NGL87" s="2"/>
      <c r="NGM87" s="2"/>
      <c r="NGN87" s="2"/>
      <c r="NGO87" s="2"/>
      <c r="NGP87" s="2"/>
      <c r="NGQ87" s="2"/>
      <c r="NGR87" s="2"/>
      <c r="NGS87" s="2"/>
      <c r="NGT87" s="2"/>
      <c r="NGU87" s="2"/>
      <c r="NGV87" s="2"/>
      <c r="NGW87" s="2"/>
      <c r="NGX87" s="2"/>
      <c r="NGY87" s="2"/>
      <c r="NGZ87" s="2"/>
      <c r="NHA87" s="2"/>
      <c r="NHB87" s="2"/>
      <c r="NHC87" s="2"/>
      <c r="NHD87" s="2"/>
      <c r="NHE87" s="2"/>
      <c r="NHF87" s="2"/>
      <c r="NHG87" s="2"/>
      <c r="NHH87" s="2"/>
      <c r="NHI87" s="2"/>
      <c r="NHJ87" s="2"/>
      <c r="NHK87" s="2"/>
      <c r="NHL87" s="2"/>
      <c r="NHM87" s="2"/>
      <c r="NHN87" s="2"/>
      <c r="NHO87" s="2"/>
      <c r="NHP87" s="2"/>
      <c r="NHQ87" s="2"/>
      <c r="NHR87" s="2"/>
      <c r="NHS87" s="2"/>
      <c r="NHT87" s="2"/>
      <c r="NHU87" s="2"/>
      <c r="NHV87" s="2"/>
      <c r="NHW87" s="2"/>
      <c r="NHX87" s="2"/>
      <c r="NHY87" s="2"/>
      <c r="NHZ87" s="2"/>
      <c r="NIA87" s="2"/>
      <c r="NIB87" s="2"/>
      <c r="NIC87" s="2"/>
      <c r="NID87" s="2"/>
      <c r="NIE87" s="2"/>
      <c r="NIF87" s="2"/>
      <c r="NIG87" s="2"/>
      <c r="NIH87" s="2"/>
      <c r="NII87" s="2"/>
      <c r="NIJ87" s="2"/>
      <c r="NIK87" s="2"/>
      <c r="NIL87" s="2"/>
      <c r="NIM87" s="2"/>
      <c r="NIN87" s="2"/>
      <c r="NIO87" s="2"/>
      <c r="NIP87" s="2"/>
      <c r="NIQ87" s="2"/>
      <c r="NIR87" s="2"/>
      <c r="NIS87" s="2"/>
      <c r="NIT87" s="2"/>
      <c r="NIU87" s="2"/>
      <c r="NIV87" s="2"/>
      <c r="NIW87" s="2"/>
      <c r="NIX87" s="2"/>
      <c r="NIY87" s="2"/>
      <c r="NIZ87" s="2"/>
      <c r="NJA87" s="2"/>
      <c r="NJB87" s="2"/>
      <c r="NJC87" s="2"/>
      <c r="NJD87" s="2"/>
      <c r="NJE87" s="2"/>
      <c r="NJF87" s="2"/>
      <c r="NJG87" s="2"/>
      <c r="NJH87" s="2"/>
      <c r="NJI87" s="2"/>
      <c r="NJJ87" s="2"/>
      <c r="NJK87" s="2"/>
      <c r="NJL87" s="2"/>
      <c r="NJM87" s="2"/>
      <c r="NJN87" s="2"/>
      <c r="NJO87" s="2"/>
      <c r="NJP87" s="2"/>
      <c r="NJQ87" s="2"/>
      <c r="NJR87" s="2"/>
      <c r="NJS87" s="2"/>
      <c r="NJT87" s="2"/>
      <c r="NJU87" s="2"/>
      <c r="NJV87" s="2"/>
      <c r="NJW87" s="2"/>
      <c r="NJX87" s="2"/>
      <c r="NJY87" s="2"/>
      <c r="NJZ87" s="2"/>
      <c r="NKA87" s="2"/>
      <c r="NKB87" s="2"/>
      <c r="NKC87" s="2"/>
      <c r="NKD87" s="2"/>
      <c r="NKE87" s="2"/>
      <c r="NKF87" s="2"/>
      <c r="NKG87" s="2"/>
      <c r="NKH87" s="2"/>
      <c r="NKI87" s="2"/>
      <c r="NKJ87" s="2"/>
      <c r="NKK87" s="2"/>
      <c r="NKL87" s="2"/>
      <c r="NKM87" s="2"/>
      <c r="NKN87" s="2"/>
      <c r="NKO87" s="2"/>
      <c r="NKP87" s="2"/>
      <c r="NKQ87" s="2"/>
      <c r="NKR87" s="2"/>
      <c r="NKS87" s="2"/>
      <c r="NKT87" s="2"/>
      <c r="NKU87" s="2"/>
      <c r="NKV87" s="2"/>
      <c r="NKW87" s="2"/>
      <c r="NKX87" s="2"/>
      <c r="NKY87" s="2"/>
      <c r="NKZ87" s="2"/>
      <c r="NLA87" s="2"/>
      <c r="NLB87" s="2"/>
      <c r="NLC87" s="2"/>
      <c r="NLD87" s="2"/>
      <c r="NLE87" s="2"/>
      <c r="NLF87" s="2"/>
      <c r="NLG87" s="2"/>
      <c r="NLH87" s="2"/>
      <c r="NLI87" s="2"/>
      <c r="NLJ87" s="2"/>
      <c r="NLK87" s="2"/>
      <c r="NLL87" s="2"/>
      <c r="NLM87" s="2"/>
      <c r="NLN87" s="2"/>
      <c r="NLO87" s="2"/>
      <c r="NLP87" s="2"/>
      <c r="NLQ87" s="2"/>
      <c r="NLR87" s="2"/>
      <c r="NLS87" s="2"/>
      <c r="NLT87" s="2"/>
      <c r="NLU87" s="2"/>
      <c r="NLV87" s="2"/>
      <c r="NLW87" s="2"/>
      <c r="NLX87" s="2"/>
      <c r="NLY87" s="2"/>
      <c r="NLZ87" s="2"/>
      <c r="NMA87" s="2"/>
      <c r="NMB87" s="2"/>
      <c r="NMC87" s="2"/>
      <c r="NMD87" s="2"/>
      <c r="NME87" s="2"/>
      <c r="NMF87" s="2"/>
      <c r="NMG87" s="2"/>
      <c r="NMH87" s="2"/>
      <c r="NMI87" s="2"/>
      <c r="NMJ87" s="2"/>
      <c r="NMK87" s="2"/>
      <c r="NML87" s="2"/>
      <c r="NMM87" s="2"/>
      <c r="NMN87" s="2"/>
      <c r="NMO87" s="2"/>
      <c r="NMP87" s="2"/>
      <c r="NMQ87" s="2"/>
      <c r="NMR87" s="2"/>
      <c r="NMS87" s="2"/>
      <c r="NMT87" s="2"/>
      <c r="NMU87" s="2"/>
      <c r="NMV87" s="2"/>
      <c r="NMW87" s="2"/>
      <c r="NMX87" s="2"/>
      <c r="NMY87" s="2"/>
      <c r="NMZ87" s="2"/>
      <c r="NNA87" s="2"/>
      <c r="NNB87" s="2"/>
      <c r="NNC87" s="2"/>
      <c r="NND87" s="2"/>
      <c r="NNE87" s="2"/>
      <c r="NNF87" s="2"/>
      <c r="NNG87" s="2"/>
      <c r="NNH87" s="2"/>
      <c r="NNI87" s="2"/>
      <c r="NNJ87" s="2"/>
      <c r="NNK87" s="2"/>
      <c r="NNL87" s="2"/>
      <c r="NNM87" s="2"/>
      <c r="NNN87" s="2"/>
      <c r="NNO87" s="2"/>
      <c r="NNP87" s="2"/>
      <c r="NNQ87" s="2"/>
      <c r="NNR87" s="2"/>
      <c r="NNS87" s="2"/>
      <c r="NNT87" s="2"/>
      <c r="NNU87" s="2"/>
      <c r="NNV87" s="2"/>
      <c r="NNW87" s="2"/>
      <c r="NNX87" s="2"/>
      <c r="NNY87" s="2"/>
      <c r="NNZ87" s="2"/>
      <c r="NOA87" s="2"/>
      <c r="NOB87" s="2"/>
      <c r="NOC87" s="2"/>
      <c r="NOD87" s="2"/>
      <c r="NOE87" s="2"/>
      <c r="NOF87" s="2"/>
      <c r="NOG87" s="2"/>
      <c r="NOH87" s="2"/>
      <c r="NOI87" s="2"/>
      <c r="NOJ87" s="2"/>
      <c r="NOK87" s="2"/>
      <c r="NOL87" s="2"/>
      <c r="NOM87" s="2"/>
      <c r="NON87" s="2"/>
      <c r="NOO87" s="2"/>
      <c r="NOP87" s="2"/>
      <c r="NOQ87" s="2"/>
      <c r="NOR87" s="2"/>
      <c r="NOS87" s="2"/>
      <c r="NOT87" s="2"/>
      <c r="NOU87" s="2"/>
      <c r="NOV87" s="2"/>
      <c r="NOW87" s="2"/>
      <c r="NOX87" s="2"/>
      <c r="NOY87" s="2"/>
      <c r="NOZ87" s="2"/>
      <c r="NPA87" s="2"/>
      <c r="NPB87" s="2"/>
      <c r="NPC87" s="2"/>
      <c r="NPD87" s="2"/>
      <c r="NPE87" s="2"/>
      <c r="NPF87" s="2"/>
      <c r="NPG87" s="2"/>
      <c r="NPH87" s="2"/>
      <c r="NPI87" s="2"/>
      <c r="NPJ87" s="2"/>
      <c r="NPK87" s="2"/>
      <c r="NPL87" s="2"/>
      <c r="NPM87" s="2"/>
      <c r="NPN87" s="2"/>
      <c r="NPO87" s="2"/>
      <c r="NPP87" s="2"/>
      <c r="NPQ87" s="2"/>
      <c r="NPR87" s="2"/>
      <c r="NPS87" s="2"/>
      <c r="NPT87" s="2"/>
      <c r="NPU87" s="2"/>
      <c r="NPV87" s="2"/>
      <c r="NPW87" s="2"/>
      <c r="NPX87" s="2"/>
      <c r="NPY87" s="2"/>
      <c r="NPZ87" s="2"/>
      <c r="NQA87" s="2"/>
      <c r="NQB87" s="2"/>
      <c r="NQC87" s="2"/>
      <c r="NQD87" s="2"/>
      <c r="NQE87" s="2"/>
      <c r="NQF87" s="2"/>
      <c r="NQG87" s="2"/>
      <c r="NQH87" s="2"/>
      <c r="NQI87" s="2"/>
      <c r="NQJ87" s="2"/>
      <c r="NQK87" s="2"/>
      <c r="NQL87" s="2"/>
      <c r="NQM87" s="2"/>
      <c r="NQN87" s="2"/>
      <c r="NQO87" s="2"/>
      <c r="NQP87" s="2"/>
      <c r="NQQ87" s="2"/>
      <c r="NQR87" s="2"/>
      <c r="NQS87" s="2"/>
      <c r="NQT87" s="2"/>
      <c r="NQU87" s="2"/>
      <c r="NQV87" s="2"/>
      <c r="NQW87" s="2"/>
      <c r="NQX87" s="2"/>
      <c r="NQY87" s="2"/>
      <c r="NQZ87" s="2"/>
      <c r="NRA87" s="2"/>
      <c r="NRB87" s="2"/>
      <c r="NRC87" s="2"/>
      <c r="NRD87" s="2"/>
      <c r="NRE87" s="2"/>
      <c r="NRF87" s="2"/>
      <c r="NRG87" s="2"/>
      <c r="NRH87" s="2"/>
      <c r="NRI87" s="2"/>
      <c r="NRJ87" s="2"/>
      <c r="NRK87" s="2"/>
      <c r="NRL87" s="2"/>
      <c r="NRM87" s="2"/>
      <c r="NRN87" s="2"/>
      <c r="NRO87" s="2"/>
      <c r="NRP87" s="2"/>
      <c r="NRQ87" s="2"/>
      <c r="NRR87" s="2"/>
      <c r="NRS87" s="2"/>
      <c r="NRT87" s="2"/>
      <c r="NRU87" s="2"/>
      <c r="NRV87" s="2"/>
      <c r="NRW87" s="2"/>
      <c r="NRX87" s="2"/>
      <c r="NRY87" s="2"/>
      <c r="NRZ87" s="2"/>
      <c r="NSA87" s="2"/>
      <c r="NSB87" s="2"/>
      <c r="NSC87" s="2"/>
      <c r="NSD87" s="2"/>
      <c r="NSE87" s="2"/>
      <c r="NSF87" s="2"/>
      <c r="NSG87" s="2"/>
      <c r="NSH87" s="2"/>
      <c r="NSI87" s="2"/>
      <c r="NSJ87" s="2"/>
      <c r="NSK87" s="2"/>
      <c r="NSL87" s="2"/>
      <c r="NSM87" s="2"/>
      <c r="NSN87" s="2"/>
      <c r="NSO87" s="2"/>
      <c r="NSP87" s="2"/>
      <c r="NSQ87" s="2"/>
      <c r="NSR87" s="2"/>
      <c r="NSS87" s="2"/>
      <c r="NST87" s="2"/>
      <c r="NSU87" s="2"/>
      <c r="NSV87" s="2"/>
      <c r="NSW87" s="2"/>
      <c r="NSX87" s="2"/>
      <c r="NSY87" s="2"/>
      <c r="NSZ87" s="2"/>
      <c r="NTA87" s="2"/>
      <c r="NTB87" s="2"/>
      <c r="NTC87" s="2"/>
      <c r="NTD87" s="2"/>
      <c r="NTE87" s="2"/>
      <c r="NTF87" s="2"/>
      <c r="NTG87" s="2"/>
      <c r="NTH87" s="2"/>
      <c r="NTI87" s="2"/>
      <c r="NTJ87" s="2"/>
      <c r="NTK87" s="2"/>
      <c r="NTL87" s="2"/>
      <c r="NTM87" s="2"/>
      <c r="NTN87" s="2"/>
      <c r="NTO87" s="2"/>
      <c r="NTP87" s="2"/>
      <c r="NTQ87" s="2"/>
      <c r="NTR87" s="2"/>
      <c r="NTS87" s="2"/>
      <c r="NTT87" s="2"/>
      <c r="NTU87" s="2"/>
      <c r="NTV87" s="2"/>
      <c r="NTW87" s="2"/>
      <c r="NTX87" s="2"/>
      <c r="NTY87" s="2"/>
      <c r="NTZ87" s="2"/>
      <c r="NUA87" s="2"/>
      <c r="NUB87" s="2"/>
      <c r="NUC87" s="2"/>
      <c r="NUD87" s="2"/>
      <c r="NUE87" s="2"/>
      <c r="NUF87" s="2"/>
      <c r="NUG87" s="2"/>
      <c r="NUH87" s="2"/>
      <c r="NUI87" s="2"/>
      <c r="NUJ87" s="2"/>
      <c r="NUK87" s="2"/>
      <c r="NUL87" s="2"/>
      <c r="NUM87" s="2"/>
      <c r="NUN87" s="2"/>
      <c r="NUO87" s="2"/>
      <c r="NUP87" s="2"/>
      <c r="NUQ87" s="2"/>
      <c r="NUR87" s="2"/>
      <c r="NUS87" s="2"/>
      <c r="NUT87" s="2"/>
      <c r="NUU87" s="2"/>
      <c r="NUV87" s="2"/>
      <c r="NUW87" s="2"/>
      <c r="NUX87" s="2"/>
      <c r="NUY87" s="2"/>
      <c r="NUZ87" s="2"/>
      <c r="NVA87" s="2"/>
      <c r="NVB87" s="2"/>
      <c r="NVC87" s="2"/>
      <c r="NVD87" s="2"/>
      <c r="NVE87" s="2"/>
      <c r="NVF87" s="2"/>
      <c r="NVG87" s="2"/>
      <c r="NVH87" s="2"/>
      <c r="NVI87" s="2"/>
      <c r="NVJ87" s="2"/>
      <c r="NVK87" s="2"/>
      <c r="NVL87" s="2"/>
      <c r="NVM87" s="2"/>
      <c r="NVN87" s="2"/>
      <c r="NVO87" s="2"/>
      <c r="NVP87" s="2"/>
      <c r="NVQ87" s="2"/>
      <c r="NVR87" s="2"/>
      <c r="NVS87" s="2"/>
      <c r="NVT87" s="2"/>
      <c r="NVU87" s="2"/>
      <c r="NVV87" s="2"/>
      <c r="NVW87" s="2"/>
      <c r="NVX87" s="2"/>
      <c r="NVY87" s="2"/>
      <c r="NVZ87" s="2"/>
      <c r="NWA87" s="2"/>
      <c r="NWB87" s="2"/>
      <c r="NWC87" s="2"/>
      <c r="NWD87" s="2"/>
      <c r="NWE87" s="2"/>
      <c r="NWF87" s="2"/>
      <c r="NWG87" s="2"/>
      <c r="NWH87" s="2"/>
      <c r="NWI87" s="2"/>
      <c r="NWJ87" s="2"/>
      <c r="NWK87" s="2"/>
      <c r="NWL87" s="2"/>
      <c r="NWM87" s="2"/>
      <c r="NWN87" s="2"/>
      <c r="NWO87" s="2"/>
      <c r="NWP87" s="2"/>
      <c r="NWQ87" s="2"/>
      <c r="NWR87" s="2"/>
      <c r="NWS87" s="2"/>
      <c r="NWT87" s="2"/>
      <c r="NWU87" s="2"/>
      <c r="NWV87" s="2"/>
      <c r="NWW87" s="2"/>
      <c r="NWX87" s="2"/>
      <c r="NWY87" s="2"/>
      <c r="NWZ87" s="2"/>
      <c r="NXA87" s="2"/>
      <c r="NXB87" s="2"/>
      <c r="NXC87" s="2"/>
      <c r="NXD87" s="2"/>
      <c r="NXE87" s="2"/>
      <c r="NXF87" s="2"/>
      <c r="NXG87" s="2"/>
      <c r="NXH87" s="2"/>
      <c r="NXI87" s="2"/>
      <c r="NXJ87" s="2"/>
      <c r="NXK87" s="2"/>
      <c r="NXL87" s="2"/>
      <c r="NXM87" s="2"/>
      <c r="NXN87" s="2"/>
      <c r="NXO87" s="2"/>
      <c r="NXP87" s="2"/>
      <c r="NXQ87" s="2"/>
      <c r="NXR87" s="2"/>
      <c r="NXS87" s="2"/>
      <c r="NXT87" s="2"/>
      <c r="NXU87" s="2"/>
      <c r="NXV87" s="2"/>
      <c r="NXW87" s="2"/>
      <c r="NXX87" s="2"/>
      <c r="NXY87" s="2"/>
      <c r="NXZ87" s="2"/>
      <c r="NYA87" s="2"/>
      <c r="NYB87" s="2"/>
      <c r="NYC87" s="2"/>
      <c r="NYD87" s="2"/>
      <c r="NYE87" s="2"/>
      <c r="NYF87" s="2"/>
      <c r="NYG87" s="2"/>
      <c r="NYH87" s="2"/>
      <c r="NYI87" s="2"/>
      <c r="NYJ87" s="2"/>
      <c r="NYK87" s="2"/>
      <c r="NYL87" s="2"/>
      <c r="NYM87" s="2"/>
      <c r="NYN87" s="2"/>
      <c r="NYO87" s="2"/>
      <c r="NYP87" s="2"/>
      <c r="NYQ87" s="2"/>
      <c r="NYR87" s="2"/>
      <c r="NYS87" s="2"/>
      <c r="NYT87" s="2"/>
      <c r="NYU87" s="2"/>
      <c r="NYV87" s="2"/>
      <c r="NYW87" s="2"/>
      <c r="NYX87" s="2"/>
      <c r="NYY87" s="2"/>
      <c r="NYZ87" s="2"/>
      <c r="NZA87" s="2"/>
      <c r="NZB87" s="2"/>
      <c r="NZC87" s="2"/>
      <c r="NZD87" s="2"/>
      <c r="NZE87" s="2"/>
      <c r="NZF87" s="2"/>
      <c r="NZG87" s="2"/>
      <c r="NZH87" s="2"/>
      <c r="NZI87" s="2"/>
      <c r="NZJ87" s="2"/>
      <c r="NZK87" s="2"/>
      <c r="NZL87" s="2"/>
      <c r="NZM87" s="2"/>
      <c r="NZN87" s="2"/>
      <c r="NZO87" s="2"/>
      <c r="NZP87" s="2"/>
      <c r="NZQ87" s="2"/>
      <c r="NZR87" s="2"/>
      <c r="NZS87" s="2"/>
      <c r="NZT87" s="2"/>
      <c r="NZU87" s="2"/>
      <c r="NZV87" s="2"/>
      <c r="NZW87" s="2"/>
      <c r="NZX87" s="2"/>
      <c r="NZY87" s="2"/>
      <c r="NZZ87" s="2"/>
      <c r="OAA87" s="2"/>
      <c r="OAB87" s="2"/>
      <c r="OAC87" s="2"/>
      <c r="OAD87" s="2"/>
      <c r="OAE87" s="2"/>
      <c r="OAF87" s="2"/>
      <c r="OAG87" s="2"/>
      <c r="OAH87" s="2"/>
      <c r="OAI87" s="2"/>
      <c r="OAJ87" s="2"/>
      <c r="OAK87" s="2"/>
      <c r="OAL87" s="2"/>
      <c r="OAM87" s="2"/>
      <c r="OAN87" s="2"/>
      <c r="OAO87" s="2"/>
      <c r="OAP87" s="2"/>
      <c r="OAQ87" s="2"/>
      <c r="OAR87" s="2"/>
      <c r="OAS87" s="2"/>
      <c r="OAT87" s="2"/>
      <c r="OAU87" s="2"/>
      <c r="OAV87" s="2"/>
      <c r="OAW87" s="2"/>
      <c r="OAX87" s="2"/>
      <c r="OAY87" s="2"/>
      <c r="OAZ87" s="2"/>
      <c r="OBA87" s="2"/>
      <c r="OBB87" s="2"/>
      <c r="OBC87" s="2"/>
      <c r="OBD87" s="2"/>
      <c r="OBE87" s="2"/>
      <c r="OBF87" s="2"/>
      <c r="OBG87" s="2"/>
      <c r="OBH87" s="2"/>
      <c r="OBI87" s="2"/>
      <c r="OBJ87" s="2"/>
      <c r="OBK87" s="2"/>
      <c r="OBL87" s="2"/>
      <c r="OBM87" s="2"/>
      <c r="OBN87" s="2"/>
      <c r="OBO87" s="2"/>
      <c r="OBP87" s="2"/>
      <c r="OBQ87" s="2"/>
      <c r="OBR87" s="2"/>
      <c r="OBS87" s="2"/>
      <c r="OBT87" s="2"/>
      <c r="OBU87" s="2"/>
      <c r="OBV87" s="2"/>
      <c r="OBW87" s="2"/>
      <c r="OBX87" s="2"/>
      <c r="OBY87" s="2"/>
      <c r="OBZ87" s="2"/>
      <c r="OCA87" s="2"/>
      <c r="OCB87" s="2"/>
      <c r="OCC87" s="2"/>
      <c r="OCD87" s="2"/>
      <c r="OCE87" s="2"/>
      <c r="OCF87" s="2"/>
      <c r="OCG87" s="2"/>
      <c r="OCH87" s="2"/>
      <c r="OCI87" s="2"/>
      <c r="OCJ87" s="2"/>
      <c r="OCK87" s="2"/>
      <c r="OCL87" s="2"/>
      <c r="OCM87" s="2"/>
      <c r="OCN87" s="2"/>
      <c r="OCO87" s="2"/>
      <c r="OCP87" s="2"/>
      <c r="OCQ87" s="2"/>
      <c r="OCR87" s="2"/>
      <c r="OCS87" s="2"/>
      <c r="OCT87" s="2"/>
      <c r="OCU87" s="2"/>
      <c r="OCV87" s="2"/>
      <c r="OCW87" s="2"/>
      <c r="OCX87" s="2"/>
      <c r="OCY87" s="2"/>
      <c r="OCZ87" s="2"/>
      <c r="ODA87" s="2"/>
      <c r="ODB87" s="2"/>
      <c r="ODC87" s="2"/>
      <c r="ODD87" s="2"/>
      <c r="ODE87" s="2"/>
      <c r="ODF87" s="2"/>
      <c r="ODG87" s="2"/>
      <c r="ODH87" s="2"/>
      <c r="ODI87" s="2"/>
      <c r="ODJ87" s="2"/>
      <c r="ODK87" s="2"/>
      <c r="ODL87" s="2"/>
      <c r="ODM87" s="2"/>
      <c r="ODN87" s="2"/>
      <c r="ODO87" s="2"/>
      <c r="ODP87" s="2"/>
      <c r="ODQ87" s="2"/>
      <c r="ODR87" s="2"/>
      <c r="ODS87" s="2"/>
      <c r="ODT87" s="2"/>
      <c r="ODU87" s="2"/>
      <c r="ODV87" s="2"/>
      <c r="ODW87" s="2"/>
      <c r="ODX87" s="2"/>
      <c r="ODY87" s="2"/>
      <c r="ODZ87" s="2"/>
      <c r="OEA87" s="2"/>
      <c r="OEB87" s="2"/>
      <c r="OEC87" s="2"/>
      <c r="OED87" s="2"/>
      <c r="OEE87" s="2"/>
      <c r="OEF87" s="2"/>
      <c r="OEG87" s="2"/>
      <c r="OEH87" s="2"/>
      <c r="OEI87" s="2"/>
      <c r="OEJ87" s="2"/>
      <c r="OEK87" s="2"/>
      <c r="OEL87" s="2"/>
      <c r="OEM87" s="2"/>
      <c r="OEN87" s="2"/>
      <c r="OEO87" s="2"/>
      <c r="OEP87" s="2"/>
      <c r="OEQ87" s="2"/>
      <c r="OER87" s="2"/>
      <c r="OES87" s="2"/>
      <c r="OET87" s="2"/>
      <c r="OEU87" s="2"/>
      <c r="OEV87" s="2"/>
      <c r="OEW87" s="2"/>
      <c r="OEX87" s="2"/>
      <c r="OEY87" s="2"/>
      <c r="OEZ87" s="2"/>
      <c r="OFA87" s="2"/>
      <c r="OFB87" s="2"/>
      <c r="OFC87" s="2"/>
      <c r="OFD87" s="2"/>
      <c r="OFE87" s="2"/>
      <c r="OFF87" s="2"/>
      <c r="OFG87" s="2"/>
      <c r="OFH87" s="2"/>
      <c r="OFI87" s="2"/>
      <c r="OFJ87" s="2"/>
      <c r="OFK87" s="2"/>
      <c r="OFL87" s="2"/>
      <c r="OFM87" s="2"/>
      <c r="OFN87" s="2"/>
      <c r="OFO87" s="2"/>
      <c r="OFP87" s="2"/>
      <c r="OFQ87" s="2"/>
      <c r="OFR87" s="2"/>
      <c r="OFS87" s="2"/>
      <c r="OFT87" s="2"/>
      <c r="OFU87" s="2"/>
      <c r="OFV87" s="2"/>
      <c r="OFW87" s="2"/>
      <c r="OFX87" s="2"/>
      <c r="OFY87" s="2"/>
      <c r="OFZ87" s="2"/>
      <c r="OGA87" s="2"/>
      <c r="OGB87" s="2"/>
      <c r="OGC87" s="2"/>
      <c r="OGD87" s="2"/>
      <c r="OGE87" s="2"/>
      <c r="OGF87" s="2"/>
      <c r="OGG87" s="2"/>
      <c r="OGH87" s="2"/>
      <c r="OGI87" s="2"/>
      <c r="OGJ87" s="2"/>
      <c r="OGK87" s="2"/>
      <c r="OGL87" s="2"/>
      <c r="OGM87" s="2"/>
      <c r="OGN87" s="2"/>
      <c r="OGO87" s="2"/>
      <c r="OGP87" s="2"/>
      <c r="OGQ87" s="2"/>
      <c r="OGR87" s="2"/>
      <c r="OGS87" s="2"/>
      <c r="OGT87" s="2"/>
      <c r="OGU87" s="2"/>
      <c r="OGV87" s="2"/>
      <c r="OGW87" s="2"/>
      <c r="OGX87" s="2"/>
      <c r="OGY87" s="2"/>
      <c r="OGZ87" s="2"/>
      <c r="OHA87" s="2"/>
      <c r="OHB87" s="2"/>
      <c r="OHC87" s="2"/>
      <c r="OHD87" s="2"/>
      <c r="OHE87" s="2"/>
      <c r="OHF87" s="2"/>
      <c r="OHG87" s="2"/>
      <c r="OHH87" s="2"/>
      <c r="OHI87" s="2"/>
      <c r="OHJ87" s="2"/>
      <c r="OHK87" s="2"/>
      <c r="OHL87" s="2"/>
      <c r="OHM87" s="2"/>
      <c r="OHN87" s="2"/>
      <c r="OHO87" s="2"/>
      <c r="OHP87" s="2"/>
      <c r="OHQ87" s="2"/>
      <c r="OHR87" s="2"/>
      <c r="OHS87" s="2"/>
      <c r="OHT87" s="2"/>
      <c r="OHU87" s="2"/>
      <c r="OHV87" s="2"/>
      <c r="OHW87" s="2"/>
      <c r="OHX87" s="2"/>
      <c r="OHY87" s="2"/>
      <c r="OHZ87" s="2"/>
      <c r="OIA87" s="2"/>
      <c r="OIB87" s="2"/>
      <c r="OIC87" s="2"/>
      <c r="OID87" s="2"/>
      <c r="OIE87" s="2"/>
      <c r="OIF87" s="2"/>
      <c r="OIG87" s="2"/>
      <c r="OIH87" s="2"/>
      <c r="OII87" s="2"/>
      <c r="OIJ87" s="2"/>
      <c r="OIK87" s="2"/>
      <c r="OIL87" s="2"/>
      <c r="OIM87" s="2"/>
      <c r="OIN87" s="2"/>
      <c r="OIO87" s="2"/>
      <c r="OIP87" s="2"/>
      <c r="OIQ87" s="2"/>
      <c r="OIR87" s="2"/>
      <c r="OIS87" s="2"/>
      <c r="OIT87" s="2"/>
      <c r="OIU87" s="2"/>
      <c r="OIV87" s="2"/>
      <c r="OIW87" s="2"/>
      <c r="OIX87" s="2"/>
      <c r="OIY87" s="2"/>
      <c r="OIZ87" s="2"/>
      <c r="OJA87" s="2"/>
      <c r="OJB87" s="2"/>
      <c r="OJC87" s="2"/>
      <c r="OJD87" s="2"/>
      <c r="OJE87" s="2"/>
      <c r="OJF87" s="2"/>
      <c r="OJG87" s="2"/>
      <c r="OJH87" s="2"/>
      <c r="OJI87" s="2"/>
      <c r="OJJ87" s="2"/>
      <c r="OJK87" s="2"/>
      <c r="OJL87" s="2"/>
      <c r="OJM87" s="2"/>
      <c r="OJN87" s="2"/>
      <c r="OJO87" s="2"/>
      <c r="OJP87" s="2"/>
      <c r="OJQ87" s="2"/>
      <c r="OJR87" s="2"/>
      <c r="OJS87" s="2"/>
      <c r="OJT87" s="2"/>
      <c r="OJU87" s="2"/>
      <c r="OJV87" s="2"/>
      <c r="OJW87" s="2"/>
      <c r="OJX87" s="2"/>
      <c r="OJY87" s="2"/>
      <c r="OJZ87" s="2"/>
      <c r="OKA87" s="2"/>
      <c r="OKB87" s="2"/>
      <c r="OKC87" s="2"/>
      <c r="OKD87" s="2"/>
      <c r="OKE87" s="2"/>
      <c r="OKF87" s="2"/>
      <c r="OKG87" s="2"/>
      <c r="OKH87" s="2"/>
      <c r="OKI87" s="2"/>
      <c r="OKJ87" s="2"/>
      <c r="OKK87" s="2"/>
      <c r="OKL87" s="2"/>
      <c r="OKM87" s="2"/>
      <c r="OKN87" s="2"/>
      <c r="OKO87" s="2"/>
      <c r="OKP87" s="2"/>
      <c r="OKQ87" s="2"/>
      <c r="OKR87" s="2"/>
      <c r="OKS87" s="2"/>
      <c r="OKT87" s="2"/>
      <c r="OKU87" s="2"/>
      <c r="OKV87" s="2"/>
      <c r="OKW87" s="2"/>
      <c r="OKX87" s="2"/>
      <c r="OKY87" s="2"/>
      <c r="OKZ87" s="2"/>
      <c r="OLA87" s="2"/>
      <c r="OLB87" s="2"/>
      <c r="OLC87" s="2"/>
      <c r="OLD87" s="2"/>
      <c r="OLE87" s="2"/>
      <c r="OLF87" s="2"/>
      <c r="OLG87" s="2"/>
      <c r="OLH87" s="2"/>
      <c r="OLI87" s="2"/>
      <c r="OLJ87" s="2"/>
      <c r="OLK87" s="2"/>
      <c r="OLL87" s="2"/>
      <c r="OLM87" s="2"/>
      <c r="OLN87" s="2"/>
      <c r="OLO87" s="2"/>
      <c r="OLP87" s="2"/>
      <c r="OLQ87" s="2"/>
      <c r="OLR87" s="2"/>
      <c r="OLS87" s="2"/>
      <c r="OLT87" s="2"/>
      <c r="OLU87" s="2"/>
      <c r="OLV87" s="2"/>
      <c r="OLW87" s="2"/>
      <c r="OLX87" s="2"/>
      <c r="OLY87" s="2"/>
      <c r="OLZ87" s="2"/>
      <c r="OMA87" s="2"/>
      <c r="OMB87" s="2"/>
      <c r="OMC87" s="2"/>
      <c r="OMD87" s="2"/>
      <c r="OME87" s="2"/>
      <c r="OMF87" s="2"/>
      <c r="OMG87" s="2"/>
      <c r="OMH87" s="2"/>
      <c r="OMI87" s="2"/>
      <c r="OMJ87" s="2"/>
      <c r="OMK87" s="2"/>
      <c r="OML87" s="2"/>
      <c r="OMM87" s="2"/>
      <c r="OMN87" s="2"/>
      <c r="OMO87" s="2"/>
      <c r="OMP87" s="2"/>
      <c r="OMQ87" s="2"/>
      <c r="OMR87" s="2"/>
      <c r="OMS87" s="2"/>
      <c r="OMT87" s="2"/>
      <c r="OMU87" s="2"/>
      <c r="OMV87" s="2"/>
      <c r="OMW87" s="2"/>
      <c r="OMX87" s="2"/>
      <c r="OMY87" s="2"/>
      <c r="OMZ87" s="2"/>
      <c r="ONA87" s="2"/>
      <c r="ONB87" s="2"/>
      <c r="ONC87" s="2"/>
      <c r="OND87" s="2"/>
      <c r="ONE87" s="2"/>
      <c r="ONF87" s="2"/>
      <c r="ONG87" s="2"/>
      <c r="ONH87" s="2"/>
      <c r="ONI87" s="2"/>
      <c r="ONJ87" s="2"/>
      <c r="ONK87" s="2"/>
      <c r="ONL87" s="2"/>
      <c r="ONM87" s="2"/>
      <c r="ONN87" s="2"/>
      <c r="ONO87" s="2"/>
      <c r="ONP87" s="2"/>
      <c r="ONQ87" s="2"/>
      <c r="ONR87" s="2"/>
      <c r="ONS87" s="2"/>
      <c r="ONT87" s="2"/>
      <c r="ONU87" s="2"/>
      <c r="ONV87" s="2"/>
      <c r="ONW87" s="2"/>
      <c r="ONX87" s="2"/>
      <c r="ONY87" s="2"/>
      <c r="ONZ87" s="2"/>
      <c r="OOA87" s="2"/>
      <c r="OOB87" s="2"/>
      <c r="OOC87" s="2"/>
      <c r="OOD87" s="2"/>
      <c r="OOE87" s="2"/>
      <c r="OOF87" s="2"/>
      <c r="OOG87" s="2"/>
      <c r="OOH87" s="2"/>
      <c r="OOI87" s="2"/>
      <c r="OOJ87" s="2"/>
      <c r="OOK87" s="2"/>
      <c r="OOL87" s="2"/>
      <c r="OOM87" s="2"/>
      <c r="OON87" s="2"/>
      <c r="OOO87" s="2"/>
      <c r="OOP87" s="2"/>
      <c r="OOQ87" s="2"/>
      <c r="OOR87" s="2"/>
      <c r="OOS87" s="2"/>
      <c r="OOT87" s="2"/>
      <c r="OOU87" s="2"/>
      <c r="OOV87" s="2"/>
      <c r="OOW87" s="2"/>
      <c r="OOX87" s="2"/>
      <c r="OOY87" s="2"/>
      <c r="OOZ87" s="2"/>
      <c r="OPA87" s="2"/>
      <c r="OPB87" s="2"/>
      <c r="OPC87" s="2"/>
      <c r="OPD87" s="2"/>
      <c r="OPE87" s="2"/>
      <c r="OPF87" s="2"/>
      <c r="OPG87" s="2"/>
      <c r="OPH87" s="2"/>
      <c r="OPI87" s="2"/>
      <c r="OPJ87" s="2"/>
      <c r="OPK87" s="2"/>
      <c r="OPL87" s="2"/>
      <c r="OPM87" s="2"/>
      <c r="OPN87" s="2"/>
      <c r="OPO87" s="2"/>
      <c r="OPP87" s="2"/>
      <c r="OPQ87" s="2"/>
      <c r="OPR87" s="2"/>
      <c r="OPS87" s="2"/>
      <c r="OPT87" s="2"/>
      <c r="OPU87" s="2"/>
      <c r="OPV87" s="2"/>
      <c r="OPW87" s="2"/>
      <c r="OPX87" s="2"/>
      <c r="OPY87" s="2"/>
      <c r="OPZ87" s="2"/>
      <c r="OQA87" s="2"/>
      <c r="OQB87" s="2"/>
      <c r="OQC87" s="2"/>
      <c r="OQD87" s="2"/>
      <c r="OQE87" s="2"/>
      <c r="OQF87" s="2"/>
      <c r="OQG87" s="2"/>
      <c r="OQH87" s="2"/>
      <c r="OQI87" s="2"/>
      <c r="OQJ87" s="2"/>
      <c r="OQK87" s="2"/>
      <c r="OQL87" s="2"/>
      <c r="OQM87" s="2"/>
      <c r="OQN87" s="2"/>
      <c r="OQO87" s="2"/>
      <c r="OQP87" s="2"/>
      <c r="OQQ87" s="2"/>
      <c r="OQR87" s="2"/>
      <c r="OQS87" s="2"/>
      <c r="OQT87" s="2"/>
      <c r="OQU87" s="2"/>
      <c r="OQV87" s="2"/>
      <c r="OQW87" s="2"/>
      <c r="OQX87" s="2"/>
      <c r="OQY87" s="2"/>
      <c r="OQZ87" s="2"/>
      <c r="ORA87" s="2"/>
      <c r="ORB87" s="2"/>
      <c r="ORC87" s="2"/>
      <c r="ORD87" s="2"/>
      <c r="ORE87" s="2"/>
      <c r="ORF87" s="2"/>
      <c r="ORG87" s="2"/>
      <c r="ORH87" s="2"/>
      <c r="ORI87" s="2"/>
      <c r="ORJ87" s="2"/>
      <c r="ORK87" s="2"/>
      <c r="ORL87" s="2"/>
      <c r="ORM87" s="2"/>
      <c r="ORN87" s="2"/>
      <c r="ORO87" s="2"/>
      <c r="ORP87" s="2"/>
      <c r="ORQ87" s="2"/>
      <c r="ORR87" s="2"/>
      <c r="ORS87" s="2"/>
      <c r="ORT87" s="2"/>
      <c r="ORU87" s="2"/>
      <c r="ORV87" s="2"/>
      <c r="ORW87" s="2"/>
      <c r="ORX87" s="2"/>
      <c r="ORY87" s="2"/>
      <c r="ORZ87" s="2"/>
      <c r="OSA87" s="2"/>
      <c r="OSB87" s="2"/>
      <c r="OSC87" s="2"/>
      <c r="OSD87" s="2"/>
      <c r="OSE87" s="2"/>
      <c r="OSF87" s="2"/>
      <c r="OSG87" s="2"/>
      <c r="OSH87" s="2"/>
      <c r="OSI87" s="2"/>
      <c r="OSJ87" s="2"/>
      <c r="OSK87" s="2"/>
      <c r="OSL87" s="2"/>
      <c r="OSM87" s="2"/>
      <c r="OSN87" s="2"/>
      <c r="OSO87" s="2"/>
      <c r="OSP87" s="2"/>
      <c r="OSQ87" s="2"/>
      <c r="OSR87" s="2"/>
      <c r="OSS87" s="2"/>
      <c r="OST87" s="2"/>
      <c r="OSU87" s="2"/>
      <c r="OSV87" s="2"/>
      <c r="OSW87" s="2"/>
      <c r="OSX87" s="2"/>
      <c r="OSY87" s="2"/>
      <c r="OSZ87" s="2"/>
      <c r="OTA87" s="2"/>
      <c r="OTB87" s="2"/>
      <c r="OTC87" s="2"/>
      <c r="OTD87" s="2"/>
      <c r="OTE87" s="2"/>
      <c r="OTF87" s="2"/>
      <c r="OTG87" s="2"/>
      <c r="OTH87" s="2"/>
      <c r="OTI87" s="2"/>
      <c r="OTJ87" s="2"/>
      <c r="OTK87" s="2"/>
      <c r="OTL87" s="2"/>
      <c r="OTM87" s="2"/>
      <c r="OTN87" s="2"/>
      <c r="OTO87" s="2"/>
      <c r="OTP87" s="2"/>
      <c r="OTQ87" s="2"/>
      <c r="OTR87" s="2"/>
      <c r="OTS87" s="2"/>
      <c r="OTT87" s="2"/>
      <c r="OTU87" s="2"/>
      <c r="OTV87" s="2"/>
      <c r="OTW87" s="2"/>
      <c r="OTX87" s="2"/>
      <c r="OTY87" s="2"/>
      <c r="OTZ87" s="2"/>
      <c r="OUA87" s="2"/>
      <c r="OUB87" s="2"/>
      <c r="OUC87" s="2"/>
      <c r="OUD87" s="2"/>
      <c r="OUE87" s="2"/>
      <c r="OUF87" s="2"/>
      <c r="OUG87" s="2"/>
      <c r="OUH87" s="2"/>
      <c r="OUI87" s="2"/>
      <c r="OUJ87" s="2"/>
      <c r="OUK87" s="2"/>
      <c r="OUL87" s="2"/>
      <c r="OUM87" s="2"/>
      <c r="OUN87" s="2"/>
      <c r="OUO87" s="2"/>
      <c r="OUP87" s="2"/>
      <c r="OUQ87" s="2"/>
      <c r="OUR87" s="2"/>
      <c r="OUS87" s="2"/>
      <c r="OUT87" s="2"/>
      <c r="OUU87" s="2"/>
      <c r="OUV87" s="2"/>
      <c r="OUW87" s="2"/>
      <c r="OUX87" s="2"/>
      <c r="OUY87" s="2"/>
      <c r="OUZ87" s="2"/>
      <c r="OVA87" s="2"/>
      <c r="OVB87" s="2"/>
      <c r="OVC87" s="2"/>
      <c r="OVD87" s="2"/>
      <c r="OVE87" s="2"/>
      <c r="OVF87" s="2"/>
      <c r="OVG87" s="2"/>
      <c r="OVH87" s="2"/>
      <c r="OVI87" s="2"/>
      <c r="OVJ87" s="2"/>
      <c r="OVK87" s="2"/>
      <c r="OVL87" s="2"/>
      <c r="OVM87" s="2"/>
      <c r="OVN87" s="2"/>
      <c r="OVO87" s="2"/>
      <c r="OVP87" s="2"/>
      <c r="OVQ87" s="2"/>
      <c r="OVR87" s="2"/>
      <c r="OVS87" s="2"/>
      <c r="OVT87" s="2"/>
      <c r="OVU87" s="2"/>
      <c r="OVV87" s="2"/>
      <c r="OVW87" s="2"/>
      <c r="OVX87" s="2"/>
      <c r="OVY87" s="2"/>
      <c r="OVZ87" s="2"/>
      <c r="OWA87" s="2"/>
      <c r="OWB87" s="2"/>
      <c r="OWC87" s="2"/>
      <c r="OWD87" s="2"/>
      <c r="OWE87" s="2"/>
      <c r="OWF87" s="2"/>
      <c r="OWG87" s="2"/>
      <c r="OWH87" s="2"/>
      <c r="OWI87" s="2"/>
      <c r="OWJ87" s="2"/>
      <c r="OWK87" s="2"/>
      <c r="OWL87" s="2"/>
      <c r="OWM87" s="2"/>
      <c r="OWN87" s="2"/>
      <c r="OWO87" s="2"/>
      <c r="OWP87" s="2"/>
      <c r="OWQ87" s="2"/>
      <c r="OWR87" s="2"/>
      <c r="OWS87" s="2"/>
      <c r="OWT87" s="2"/>
      <c r="OWU87" s="2"/>
      <c r="OWV87" s="2"/>
      <c r="OWW87" s="2"/>
      <c r="OWX87" s="2"/>
      <c r="OWY87" s="2"/>
      <c r="OWZ87" s="2"/>
      <c r="OXA87" s="2"/>
      <c r="OXB87" s="2"/>
      <c r="OXC87" s="2"/>
      <c r="OXD87" s="2"/>
      <c r="OXE87" s="2"/>
      <c r="OXF87" s="2"/>
      <c r="OXG87" s="2"/>
      <c r="OXH87" s="2"/>
      <c r="OXI87" s="2"/>
      <c r="OXJ87" s="2"/>
      <c r="OXK87" s="2"/>
      <c r="OXL87" s="2"/>
      <c r="OXM87" s="2"/>
      <c r="OXN87" s="2"/>
      <c r="OXO87" s="2"/>
      <c r="OXP87" s="2"/>
      <c r="OXQ87" s="2"/>
      <c r="OXR87" s="2"/>
      <c r="OXS87" s="2"/>
      <c r="OXT87" s="2"/>
      <c r="OXU87" s="2"/>
      <c r="OXV87" s="2"/>
      <c r="OXW87" s="2"/>
      <c r="OXX87" s="2"/>
      <c r="OXY87" s="2"/>
      <c r="OXZ87" s="2"/>
      <c r="OYA87" s="2"/>
      <c r="OYB87" s="2"/>
      <c r="OYC87" s="2"/>
      <c r="OYD87" s="2"/>
      <c r="OYE87" s="2"/>
      <c r="OYF87" s="2"/>
      <c r="OYG87" s="2"/>
      <c r="OYH87" s="2"/>
      <c r="OYI87" s="2"/>
      <c r="OYJ87" s="2"/>
      <c r="OYK87" s="2"/>
      <c r="OYL87" s="2"/>
      <c r="OYM87" s="2"/>
      <c r="OYN87" s="2"/>
      <c r="OYO87" s="2"/>
      <c r="OYP87" s="2"/>
      <c r="OYQ87" s="2"/>
      <c r="OYR87" s="2"/>
      <c r="OYS87" s="2"/>
      <c r="OYT87" s="2"/>
      <c r="OYU87" s="2"/>
      <c r="OYV87" s="2"/>
      <c r="OYW87" s="2"/>
      <c r="OYX87" s="2"/>
      <c r="OYY87" s="2"/>
      <c r="OYZ87" s="2"/>
      <c r="OZA87" s="2"/>
      <c r="OZB87" s="2"/>
      <c r="OZC87" s="2"/>
      <c r="OZD87" s="2"/>
      <c r="OZE87" s="2"/>
      <c r="OZF87" s="2"/>
      <c r="OZG87" s="2"/>
      <c r="OZH87" s="2"/>
      <c r="OZI87" s="2"/>
      <c r="OZJ87" s="2"/>
      <c r="OZK87" s="2"/>
      <c r="OZL87" s="2"/>
      <c r="OZM87" s="2"/>
      <c r="OZN87" s="2"/>
      <c r="OZO87" s="2"/>
      <c r="OZP87" s="2"/>
      <c r="OZQ87" s="2"/>
      <c r="OZR87" s="2"/>
      <c r="OZS87" s="2"/>
      <c r="OZT87" s="2"/>
      <c r="OZU87" s="2"/>
      <c r="OZV87" s="2"/>
      <c r="OZW87" s="2"/>
      <c r="OZX87" s="2"/>
      <c r="OZY87" s="2"/>
      <c r="OZZ87" s="2"/>
      <c r="PAA87" s="2"/>
      <c r="PAB87" s="2"/>
      <c r="PAC87" s="2"/>
      <c r="PAD87" s="2"/>
      <c r="PAE87" s="2"/>
      <c r="PAF87" s="2"/>
      <c r="PAG87" s="2"/>
      <c r="PAH87" s="2"/>
      <c r="PAI87" s="2"/>
      <c r="PAJ87" s="2"/>
      <c r="PAK87" s="2"/>
      <c r="PAL87" s="2"/>
      <c r="PAM87" s="2"/>
      <c r="PAN87" s="2"/>
      <c r="PAO87" s="2"/>
      <c r="PAP87" s="2"/>
      <c r="PAQ87" s="2"/>
      <c r="PAR87" s="2"/>
      <c r="PAS87" s="2"/>
      <c r="PAT87" s="2"/>
      <c r="PAU87" s="2"/>
      <c r="PAV87" s="2"/>
      <c r="PAW87" s="2"/>
      <c r="PAX87" s="2"/>
      <c r="PAY87" s="2"/>
      <c r="PAZ87" s="2"/>
      <c r="PBA87" s="2"/>
      <c r="PBB87" s="2"/>
      <c r="PBC87" s="2"/>
      <c r="PBD87" s="2"/>
      <c r="PBE87" s="2"/>
      <c r="PBF87" s="2"/>
      <c r="PBG87" s="2"/>
      <c r="PBH87" s="2"/>
      <c r="PBI87" s="2"/>
      <c r="PBJ87" s="2"/>
      <c r="PBK87" s="2"/>
      <c r="PBL87" s="2"/>
      <c r="PBM87" s="2"/>
      <c r="PBN87" s="2"/>
      <c r="PBO87" s="2"/>
      <c r="PBP87" s="2"/>
      <c r="PBQ87" s="2"/>
      <c r="PBR87" s="2"/>
      <c r="PBS87" s="2"/>
      <c r="PBT87" s="2"/>
      <c r="PBU87" s="2"/>
      <c r="PBV87" s="2"/>
      <c r="PBW87" s="2"/>
      <c r="PBX87" s="2"/>
      <c r="PBY87" s="2"/>
      <c r="PBZ87" s="2"/>
      <c r="PCA87" s="2"/>
      <c r="PCB87" s="2"/>
      <c r="PCC87" s="2"/>
      <c r="PCD87" s="2"/>
      <c r="PCE87" s="2"/>
      <c r="PCF87" s="2"/>
      <c r="PCG87" s="2"/>
      <c r="PCH87" s="2"/>
      <c r="PCI87" s="2"/>
      <c r="PCJ87" s="2"/>
      <c r="PCK87" s="2"/>
      <c r="PCL87" s="2"/>
      <c r="PCM87" s="2"/>
      <c r="PCN87" s="2"/>
      <c r="PCO87" s="2"/>
      <c r="PCP87" s="2"/>
      <c r="PCQ87" s="2"/>
      <c r="PCR87" s="2"/>
      <c r="PCS87" s="2"/>
      <c r="PCT87" s="2"/>
      <c r="PCU87" s="2"/>
      <c r="PCV87" s="2"/>
      <c r="PCW87" s="2"/>
      <c r="PCX87" s="2"/>
      <c r="PCY87" s="2"/>
      <c r="PCZ87" s="2"/>
      <c r="PDA87" s="2"/>
      <c r="PDB87" s="2"/>
      <c r="PDC87" s="2"/>
      <c r="PDD87" s="2"/>
      <c r="PDE87" s="2"/>
      <c r="PDF87" s="2"/>
      <c r="PDG87" s="2"/>
      <c r="PDH87" s="2"/>
      <c r="PDI87" s="2"/>
      <c r="PDJ87" s="2"/>
      <c r="PDK87" s="2"/>
      <c r="PDL87" s="2"/>
      <c r="PDM87" s="2"/>
      <c r="PDN87" s="2"/>
      <c r="PDO87" s="2"/>
      <c r="PDP87" s="2"/>
      <c r="PDQ87" s="2"/>
      <c r="PDR87" s="2"/>
      <c r="PDS87" s="2"/>
      <c r="PDT87" s="2"/>
      <c r="PDU87" s="2"/>
      <c r="PDV87" s="2"/>
      <c r="PDW87" s="2"/>
      <c r="PDX87" s="2"/>
      <c r="PDY87" s="2"/>
      <c r="PDZ87" s="2"/>
      <c r="PEA87" s="2"/>
      <c r="PEB87" s="2"/>
      <c r="PEC87" s="2"/>
      <c r="PED87" s="2"/>
      <c r="PEE87" s="2"/>
      <c r="PEF87" s="2"/>
      <c r="PEG87" s="2"/>
      <c r="PEH87" s="2"/>
      <c r="PEI87" s="2"/>
      <c r="PEJ87" s="2"/>
      <c r="PEK87" s="2"/>
      <c r="PEL87" s="2"/>
      <c r="PEM87" s="2"/>
      <c r="PEN87" s="2"/>
      <c r="PEO87" s="2"/>
      <c r="PEP87" s="2"/>
      <c r="PEQ87" s="2"/>
      <c r="PER87" s="2"/>
      <c r="PES87" s="2"/>
      <c r="PET87" s="2"/>
      <c r="PEU87" s="2"/>
      <c r="PEV87" s="2"/>
      <c r="PEW87" s="2"/>
      <c r="PEX87" s="2"/>
      <c r="PEY87" s="2"/>
      <c r="PEZ87" s="2"/>
      <c r="PFA87" s="2"/>
      <c r="PFB87" s="2"/>
      <c r="PFC87" s="2"/>
      <c r="PFD87" s="2"/>
      <c r="PFE87" s="2"/>
      <c r="PFF87" s="2"/>
      <c r="PFG87" s="2"/>
      <c r="PFH87" s="2"/>
      <c r="PFI87" s="2"/>
      <c r="PFJ87" s="2"/>
      <c r="PFK87" s="2"/>
      <c r="PFL87" s="2"/>
      <c r="PFM87" s="2"/>
      <c r="PFN87" s="2"/>
      <c r="PFO87" s="2"/>
      <c r="PFP87" s="2"/>
      <c r="PFQ87" s="2"/>
      <c r="PFR87" s="2"/>
      <c r="PFS87" s="2"/>
      <c r="PFT87" s="2"/>
      <c r="PFU87" s="2"/>
      <c r="PFV87" s="2"/>
      <c r="PFW87" s="2"/>
      <c r="PFX87" s="2"/>
      <c r="PFY87" s="2"/>
      <c r="PFZ87" s="2"/>
      <c r="PGA87" s="2"/>
      <c r="PGB87" s="2"/>
      <c r="PGC87" s="2"/>
      <c r="PGD87" s="2"/>
      <c r="PGE87" s="2"/>
      <c r="PGF87" s="2"/>
      <c r="PGG87" s="2"/>
      <c r="PGH87" s="2"/>
      <c r="PGI87" s="2"/>
      <c r="PGJ87" s="2"/>
      <c r="PGK87" s="2"/>
      <c r="PGL87" s="2"/>
      <c r="PGM87" s="2"/>
      <c r="PGN87" s="2"/>
      <c r="PGO87" s="2"/>
      <c r="PGP87" s="2"/>
      <c r="PGQ87" s="2"/>
      <c r="PGR87" s="2"/>
      <c r="PGS87" s="2"/>
      <c r="PGT87" s="2"/>
      <c r="PGU87" s="2"/>
      <c r="PGV87" s="2"/>
      <c r="PGW87" s="2"/>
      <c r="PGX87" s="2"/>
      <c r="PGY87" s="2"/>
      <c r="PGZ87" s="2"/>
      <c r="PHA87" s="2"/>
      <c r="PHB87" s="2"/>
      <c r="PHC87" s="2"/>
      <c r="PHD87" s="2"/>
      <c r="PHE87" s="2"/>
      <c r="PHF87" s="2"/>
      <c r="PHG87" s="2"/>
      <c r="PHH87" s="2"/>
      <c r="PHI87" s="2"/>
      <c r="PHJ87" s="2"/>
      <c r="PHK87" s="2"/>
      <c r="PHL87" s="2"/>
      <c r="PHM87" s="2"/>
      <c r="PHN87" s="2"/>
      <c r="PHO87" s="2"/>
      <c r="PHP87" s="2"/>
      <c r="PHQ87" s="2"/>
      <c r="PHR87" s="2"/>
      <c r="PHS87" s="2"/>
      <c r="PHT87" s="2"/>
      <c r="PHU87" s="2"/>
      <c r="PHV87" s="2"/>
      <c r="PHW87" s="2"/>
      <c r="PHX87" s="2"/>
      <c r="PHY87" s="2"/>
      <c r="PHZ87" s="2"/>
      <c r="PIA87" s="2"/>
      <c r="PIB87" s="2"/>
      <c r="PIC87" s="2"/>
      <c r="PID87" s="2"/>
      <c r="PIE87" s="2"/>
      <c r="PIF87" s="2"/>
      <c r="PIG87" s="2"/>
      <c r="PIH87" s="2"/>
      <c r="PII87" s="2"/>
      <c r="PIJ87" s="2"/>
      <c r="PIK87" s="2"/>
      <c r="PIL87" s="2"/>
      <c r="PIM87" s="2"/>
      <c r="PIN87" s="2"/>
      <c r="PIO87" s="2"/>
      <c r="PIP87" s="2"/>
      <c r="PIQ87" s="2"/>
      <c r="PIR87" s="2"/>
      <c r="PIS87" s="2"/>
      <c r="PIT87" s="2"/>
      <c r="PIU87" s="2"/>
      <c r="PIV87" s="2"/>
      <c r="PIW87" s="2"/>
      <c r="PIX87" s="2"/>
      <c r="PIY87" s="2"/>
      <c r="PIZ87" s="2"/>
      <c r="PJA87" s="2"/>
      <c r="PJB87" s="2"/>
      <c r="PJC87" s="2"/>
      <c r="PJD87" s="2"/>
      <c r="PJE87" s="2"/>
      <c r="PJF87" s="2"/>
      <c r="PJG87" s="2"/>
      <c r="PJH87" s="2"/>
      <c r="PJI87" s="2"/>
      <c r="PJJ87" s="2"/>
      <c r="PJK87" s="2"/>
      <c r="PJL87" s="2"/>
      <c r="PJM87" s="2"/>
      <c r="PJN87" s="2"/>
      <c r="PJO87" s="2"/>
      <c r="PJP87" s="2"/>
      <c r="PJQ87" s="2"/>
      <c r="PJR87" s="2"/>
      <c r="PJS87" s="2"/>
      <c r="PJT87" s="2"/>
      <c r="PJU87" s="2"/>
      <c r="PJV87" s="2"/>
      <c r="PJW87" s="2"/>
      <c r="PJX87" s="2"/>
      <c r="PJY87" s="2"/>
      <c r="PJZ87" s="2"/>
      <c r="PKA87" s="2"/>
      <c r="PKB87" s="2"/>
      <c r="PKC87" s="2"/>
      <c r="PKD87" s="2"/>
      <c r="PKE87" s="2"/>
      <c r="PKF87" s="2"/>
      <c r="PKG87" s="2"/>
      <c r="PKH87" s="2"/>
      <c r="PKI87" s="2"/>
      <c r="PKJ87" s="2"/>
      <c r="PKK87" s="2"/>
      <c r="PKL87" s="2"/>
      <c r="PKM87" s="2"/>
      <c r="PKN87" s="2"/>
      <c r="PKO87" s="2"/>
      <c r="PKP87" s="2"/>
      <c r="PKQ87" s="2"/>
      <c r="PKR87" s="2"/>
      <c r="PKS87" s="2"/>
      <c r="PKT87" s="2"/>
      <c r="PKU87" s="2"/>
      <c r="PKV87" s="2"/>
      <c r="PKW87" s="2"/>
      <c r="PKX87" s="2"/>
      <c r="PKY87" s="2"/>
      <c r="PKZ87" s="2"/>
      <c r="PLA87" s="2"/>
      <c r="PLB87" s="2"/>
      <c r="PLC87" s="2"/>
      <c r="PLD87" s="2"/>
      <c r="PLE87" s="2"/>
      <c r="PLF87" s="2"/>
      <c r="PLG87" s="2"/>
      <c r="PLH87" s="2"/>
      <c r="PLI87" s="2"/>
      <c r="PLJ87" s="2"/>
      <c r="PLK87" s="2"/>
      <c r="PLL87" s="2"/>
      <c r="PLM87" s="2"/>
      <c r="PLN87" s="2"/>
      <c r="PLO87" s="2"/>
      <c r="PLP87" s="2"/>
      <c r="PLQ87" s="2"/>
      <c r="PLR87" s="2"/>
      <c r="PLS87" s="2"/>
      <c r="PLT87" s="2"/>
      <c r="PLU87" s="2"/>
      <c r="PLV87" s="2"/>
      <c r="PLW87" s="2"/>
      <c r="PLX87" s="2"/>
      <c r="PLY87" s="2"/>
      <c r="PLZ87" s="2"/>
      <c r="PMA87" s="2"/>
      <c r="PMB87" s="2"/>
      <c r="PMC87" s="2"/>
      <c r="PMD87" s="2"/>
      <c r="PME87" s="2"/>
      <c r="PMF87" s="2"/>
      <c r="PMG87" s="2"/>
      <c r="PMH87" s="2"/>
      <c r="PMI87" s="2"/>
      <c r="PMJ87" s="2"/>
      <c r="PMK87" s="2"/>
      <c r="PML87" s="2"/>
      <c r="PMM87" s="2"/>
      <c r="PMN87" s="2"/>
      <c r="PMO87" s="2"/>
      <c r="PMP87" s="2"/>
      <c r="PMQ87" s="2"/>
      <c r="PMR87" s="2"/>
      <c r="PMS87" s="2"/>
      <c r="PMT87" s="2"/>
      <c r="PMU87" s="2"/>
      <c r="PMV87" s="2"/>
      <c r="PMW87" s="2"/>
      <c r="PMX87" s="2"/>
      <c r="PMY87" s="2"/>
      <c r="PMZ87" s="2"/>
      <c r="PNA87" s="2"/>
      <c r="PNB87" s="2"/>
      <c r="PNC87" s="2"/>
      <c r="PND87" s="2"/>
      <c r="PNE87" s="2"/>
      <c r="PNF87" s="2"/>
      <c r="PNG87" s="2"/>
      <c r="PNH87" s="2"/>
      <c r="PNI87" s="2"/>
      <c r="PNJ87" s="2"/>
      <c r="PNK87" s="2"/>
      <c r="PNL87" s="2"/>
      <c r="PNM87" s="2"/>
      <c r="PNN87" s="2"/>
      <c r="PNO87" s="2"/>
      <c r="PNP87" s="2"/>
      <c r="PNQ87" s="2"/>
      <c r="PNR87" s="2"/>
      <c r="PNS87" s="2"/>
      <c r="PNT87" s="2"/>
      <c r="PNU87" s="2"/>
      <c r="PNV87" s="2"/>
      <c r="PNW87" s="2"/>
      <c r="PNX87" s="2"/>
      <c r="PNY87" s="2"/>
      <c r="PNZ87" s="2"/>
      <c r="POA87" s="2"/>
      <c r="POB87" s="2"/>
      <c r="POC87" s="2"/>
      <c r="POD87" s="2"/>
      <c r="POE87" s="2"/>
      <c r="POF87" s="2"/>
      <c r="POG87" s="2"/>
      <c r="POH87" s="2"/>
      <c r="POI87" s="2"/>
      <c r="POJ87" s="2"/>
      <c r="POK87" s="2"/>
      <c r="POL87" s="2"/>
      <c r="POM87" s="2"/>
      <c r="PON87" s="2"/>
      <c r="POO87" s="2"/>
      <c r="POP87" s="2"/>
      <c r="POQ87" s="2"/>
      <c r="POR87" s="2"/>
      <c r="POS87" s="2"/>
      <c r="POT87" s="2"/>
      <c r="POU87" s="2"/>
      <c r="POV87" s="2"/>
      <c r="POW87" s="2"/>
      <c r="POX87" s="2"/>
      <c r="POY87" s="2"/>
      <c r="POZ87" s="2"/>
      <c r="PPA87" s="2"/>
      <c r="PPB87" s="2"/>
      <c r="PPC87" s="2"/>
      <c r="PPD87" s="2"/>
      <c r="PPE87" s="2"/>
      <c r="PPF87" s="2"/>
      <c r="PPG87" s="2"/>
      <c r="PPH87" s="2"/>
      <c r="PPI87" s="2"/>
      <c r="PPJ87" s="2"/>
      <c r="PPK87" s="2"/>
      <c r="PPL87" s="2"/>
      <c r="PPM87" s="2"/>
      <c r="PPN87" s="2"/>
      <c r="PPO87" s="2"/>
      <c r="PPP87" s="2"/>
      <c r="PPQ87" s="2"/>
      <c r="PPR87" s="2"/>
      <c r="PPS87" s="2"/>
      <c r="PPT87" s="2"/>
      <c r="PPU87" s="2"/>
      <c r="PPV87" s="2"/>
      <c r="PPW87" s="2"/>
      <c r="PPX87" s="2"/>
      <c r="PPY87" s="2"/>
      <c r="PPZ87" s="2"/>
      <c r="PQA87" s="2"/>
      <c r="PQB87" s="2"/>
      <c r="PQC87" s="2"/>
      <c r="PQD87" s="2"/>
      <c r="PQE87" s="2"/>
      <c r="PQF87" s="2"/>
      <c r="PQG87" s="2"/>
      <c r="PQH87" s="2"/>
      <c r="PQI87" s="2"/>
      <c r="PQJ87" s="2"/>
      <c r="PQK87" s="2"/>
      <c r="PQL87" s="2"/>
      <c r="PQM87" s="2"/>
      <c r="PQN87" s="2"/>
      <c r="PQO87" s="2"/>
      <c r="PQP87" s="2"/>
      <c r="PQQ87" s="2"/>
      <c r="PQR87" s="2"/>
      <c r="PQS87" s="2"/>
      <c r="PQT87" s="2"/>
      <c r="PQU87" s="2"/>
      <c r="PQV87" s="2"/>
      <c r="PQW87" s="2"/>
      <c r="PQX87" s="2"/>
      <c r="PQY87" s="2"/>
      <c r="PQZ87" s="2"/>
      <c r="PRA87" s="2"/>
      <c r="PRB87" s="2"/>
      <c r="PRC87" s="2"/>
      <c r="PRD87" s="2"/>
      <c r="PRE87" s="2"/>
      <c r="PRF87" s="2"/>
      <c r="PRG87" s="2"/>
      <c r="PRH87" s="2"/>
      <c r="PRI87" s="2"/>
      <c r="PRJ87" s="2"/>
      <c r="PRK87" s="2"/>
      <c r="PRL87" s="2"/>
      <c r="PRM87" s="2"/>
      <c r="PRN87" s="2"/>
      <c r="PRO87" s="2"/>
      <c r="PRP87" s="2"/>
      <c r="PRQ87" s="2"/>
      <c r="PRR87" s="2"/>
      <c r="PRS87" s="2"/>
      <c r="PRT87" s="2"/>
      <c r="PRU87" s="2"/>
      <c r="PRV87" s="2"/>
      <c r="PRW87" s="2"/>
      <c r="PRX87" s="2"/>
      <c r="PRY87" s="2"/>
      <c r="PRZ87" s="2"/>
      <c r="PSA87" s="2"/>
      <c r="PSB87" s="2"/>
      <c r="PSC87" s="2"/>
      <c r="PSD87" s="2"/>
      <c r="PSE87" s="2"/>
      <c r="PSF87" s="2"/>
      <c r="PSG87" s="2"/>
      <c r="PSH87" s="2"/>
      <c r="PSI87" s="2"/>
      <c r="PSJ87" s="2"/>
      <c r="PSK87" s="2"/>
      <c r="PSL87" s="2"/>
      <c r="PSM87" s="2"/>
      <c r="PSN87" s="2"/>
      <c r="PSO87" s="2"/>
      <c r="PSP87" s="2"/>
      <c r="PSQ87" s="2"/>
      <c r="PSR87" s="2"/>
      <c r="PSS87" s="2"/>
      <c r="PST87" s="2"/>
      <c r="PSU87" s="2"/>
      <c r="PSV87" s="2"/>
      <c r="PSW87" s="2"/>
      <c r="PSX87" s="2"/>
      <c r="PSY87" s="2"/>
      <c r="PSZ87" s="2"/>
      <c r="PTA87" s="2"/>
      <c r="PTB87" s="2"/>
      <c r="PTC87" s="2"/>
      <c r="PTD87" s="2"/>
      <c r="PTE87" s="2"/>
      <c r="PTF87" s="2"/>
      <c r="PTG87" s="2"/>
      <c r="PTH87" s="2"/>
      <c r="PTI87" s="2"/>
      <c r="PTJ87" s="2"/>
      <c r="PTK87" s="2"/>
      <c r="PTL87" s="2"/>
      <c r="PTM87" s="2"/>
      <c r="PTN87" s="2"/>
      <c r="PTO87" s="2"/>
      <c r="PTP87" s="2"/>
      <c r="PTQ87" s="2"/>
      <c r="PTR87" s="2"/>
      <c r="PTS87" s="2"/>
      <c r="PTT87" s="2"/>
      <c r="PTU87" s="2"/>
      <c r="PTV87" s="2"/>
      <c r="PTW87" s="2"/>
      <c r="PTX87" s="2"/>
      <c r="PTY87" s="2"/>
      <c r="PTZ87" s="2"/>
      <c r="PUA87" s="2"/>
      <c r="PUB87" s="2"/>
      <c r="PUC87" s="2"/>
      <c r="PUD87" s="2"/>
      <c r="PUE87" s="2"/>
      <c r="PUF87" s="2"/>
      <c r="PUG87" s="2"/>
      <c r="PUH87" s="2"/>
      <c r="PUI87" s="2"/>
      <c r="PUJ87" s="2"/>
      <c r="PUK87" s="2"/>
      <c r="PUL87" s="2"/>
      <c r="PUM87" s="2"/>
      <c r="PUN87" s="2"/>
      <c r="PUO87" s="2"/>
      <c r="PUP87" s="2"/>
      <c r="PUQ87" s="2"/>
      <c r="PUR87" s="2"/>
      <c r="PUS87" s="2"/>
      <c r="PUT87" s="2"/>
      <c r="PUU87" s="2"/>
      <c r="PUV87" s="2"/>
      <c r="PUW87" s="2"/>
      <c r="PUX87" s="2"/>
      <c r="PUY87" s="2"/>
      <c r="PUZ87" s="2"/>
      <c r="PVA87" s="2"/>
      <c r="PVB87" s="2"/>
      <c r="PVC87" s="2"/>
      <c r="PVD87" s="2"/>
      <c r="PVE87" s="2"/>
      <c r="PVF87" s="2"/>
      <c r="PVG87" s="2"/>
      <c r="PVH87" s="2"/>
      <c r="PVI87" s="2"/>
      <c r="PVJ87" s="2"/>
      <c r="PVK87" s="2"/>
      <c r="PVL87" s="2"/>
      <c r="PVM87" s="2"/>
      <c r="PVN87" s="2"/>
      <c r="PVO87" s="2"/>
      <c r="PVP87" s="2"/>
      <c r="PVQ87" s="2"/>
      <c r="PVR87" s="2"/>
      <c r="PVS87" s="2"/>
      <c r="PVT87" s="2"/>
      <c r="PVU87" s="2"/>
      <c r="PVV87" s="2"/>
      <c r="PVW87" s="2"/>
      <c r="PVX87" s="2"/>
      <c r="PVY87" s="2"/>
      <c r="PVZ87" s="2"/>
      <c r="PWA87" s="2"/>
      <c r="PWB87" s="2"/>
      <c r="PWC87" s="2"/>
      <c r="PWD87" s="2"/>
      <c r="PWE87" s="2"/>
      <c r="PWF87" s="2"/>
      <c r="PWG87" s="2"/>
      <c r="PWH87" s="2"/>
      <c r="PWI87" s="2"/>
      <c r="PWJ87" s="2"/>
      <c r="PWK87" s="2"/>
      <c r="PWL87" s="2"/>
      <c r="PWM87" s="2"/>
      <c r="PWN87" s="2"/>
      <c r="PWO87" s="2"/>
      <c r="PWP87" s="2"/>
      <c r="PWQ87" s="2"/>
      <c r="PWR87" s="2"/>
      <c r="PWS87" s="2"/>
      <c r="PWT87" s="2"/>
      <c r="PWU87" s="2"/>
      <c r="PWV87" s="2"/>
      <c r="PWW87" s="2"/>
      <c r="PWX87" s="2"/>
      <c r="PWY87" s="2"/>
      <c r="PWZ87" s="2"/>
      <c r="PXA87" s="2"/>
      <c r="PXB87" s="2"/>
      <c r="PXC87" s="2"/>
      <c r="PXD87" s="2"/>
      <c r="PXE87" s="2"/>
      <c r="PXF87" s="2"/>
      <c r="PXG87" s="2"/>
      <c r="PXH87" s="2"/>
      <c r="PXI87" s="2"/>
      <c r="PXJ87" s="2"/>
      <c r="PXK87" s="2"/>
      <c r="PXL87" s="2"/>
      <c r="PXM87" s="2"/>
      <c r="PXN87" s="2"/>
      <c r="PXO87" s="2"/>
      <c r="PXP87" s="2"/>
      <c r="PXQ87" s="2"/>
      <c r="PXR87" s="2"/>
      <c r="PXS87" s="2"/>
      <c r="PXT87" s="2"/>
      <c r="PXU87" s="2"/>
      <c r="PXV87" s="2"/>
      <c r="PXW87" s="2"/>
      <c r="PXX87" s="2"/>
      <c r="PXY87" s="2"/>
      <c r="PXZ87" s="2"/>
      <c r="PYA87" s="2"/>
      <c r="PYB87" s="2"/>
      <c r="PYC87" s="2"/>
      <c r="PYD87" s="2"/>
      <c r="PYE87" s="2"/>
      <c r="PYF87" s="2"/>
      <c r="PYG87" s="2"/>
      <c r="PYH87" s="2"/>
      <c r="PYI87" s="2"/>
      <c r="PYJ87" s="2"/>
      <c r="PYK87" s="2"/>
      <c r="PYL87" s="2"/>
      <c r="PYM87" s="2"/>
      <c r="PYN87" s="2"/>
      <c r="PYO87" s="2"/>
      <c r="PYP87" s="2"/>
      <c r="PYQ87" s="2"/>
      <c r="PYR87" s="2"/>
      <c r="PYS87" s="2"/>
      <c r="PYT87" s="2"/>
      <c r="PYU87" s="2"/>
      <c r="PYV87" s="2"/>
      <c r="PYW87" s="2"/>
      <c r="PYX87" s="2"/>
      <c r="PYY87" s="2"/>
      <c r="PYZ87" s="2"/>
      <c r="PZA87" s="2"/>
      <c r="PZB87" s="2"/>
      <c r="PZC87" s="2"/>
      <c r="PZD87" s="2"/>
      <c r="PZE87" s="2"/>
      <c r="PZF87" s="2"/>
      <c r="PZG87" s="2"/>
      <c r="PZH87" s="2"/>
      <c r="PZI87" s="2"/>
      <c r="PZJ87" s="2"/>
      <c r="PZK87" s="2"/>
      <c r="PZL87" s="2"/>
      <c r="PZM87" s="2"/>
      <c r="PZN87" s="2"/>
      <c r="PZO87" s="2"/>
      <c r="PZP87" s="2"/>
      <c r="PZQ87" s="2"/>
      <c r="PZR87" s="2"/>
      <c r="PZS87" s="2"/>
      <c r="PZT87" s="2"/>
      <c r="PZU87" s="2"/>
      <c r="PZV87" s="2"/>
      <c r="PZW87" s="2"/>
      <c r="PZX87" s="2"/>
      <c r="PZY87" s="2"/>
      <c r="PZZ87" s="2"/>
      <c r="QAA87" s="2"/>
      <c r="QAB87" s="2"/>
      <c r="QAC87" s="2"/>
      <c r="QAD87" s="2"/>
      <c r="QAE87" s="2"/>
      <c r="QAF87" s="2"/>
      <c r="QAG87" s="2"/>
      <c r="QAH87" s="2"/>
      <c r="QAI87" s="2"/>
      <c r="QAJ87" s="2"/>
      <c r="QAK87" s="2"/>
      <c r="QAL87" s="2"/>
      <c r="QAM87" s="2"/>
      <c r="QAN87" s="2"/>
      <c r="QAO87" s="2"/>
      <c r="QAP87" s="2"/>
      <c r="QAQ87" s="2"/>
      <c r="QAR87" s="2"/>
      <c r="QAS87" s="2"/>
      <c r="QAT87" s="2"/>
      <c r="QAU87" s="2"/>
      <c r="QAV87" s="2"/>
      <c r="QAW87" s="2"/>
      <c r="QAX87" s="2"/>
      <c r="QAY87" s="2"/>
      <c r="QAZ87" s="2"/>
      <c r="QBA87" s="2"/>
      <c r="QBB87" s="2"/>
      <c r="QBC87" s="2"/>
      <c r="QBD87" s="2"/>
      <c r="QBE87" s="2"/>
      <c r="QBF87" s="2"/>
      <c r="QBG87" s="2"/>
      <c r="QBH87" s="2"/>
      <c r="QBI87" s="2"/>
      <c r="QBJ87" s="2"/>
      <c r="QBK87" s="2"/>
      <c r="QBL87" s="2"/>
      <c r="QBM87" s="2"/>
      <c r="QBN87" s="2"/>
      <c r="QBO87" s="2"/>
      <c r="QBP87" s="2"/>
      <c r="QBQ87" s="2"/>
      <c r="QBR87" s="2"/>
      <c r="QBS87" s="2"/>
      <c r="QBT87" s="2"/>
      <c r="QBU87" s="2"/>
      <c r="QBV87" s="2"/>
      <c r="QBW87" s="2"/>
      <c r="QBX87" s="2"/>
      <c r="QBY87" s="2"/>
      <c r="QBZ87" s="2"/>
      <c r="QCA87" s="2"/>
      <c r="QCB87" s="2"/>
      <c r="QCC87" s="2"/>
      <c r="QCD87" s="2"/>
      <c r="QCE87" s="2"/>
      <c r="QCF87" s="2"/>
      <c r="QCG87" s="2"/>
      <c r="QCH87" s="2"/>
      <c r="QCI87" s="2"/>
      <c r="QCJ87" s="2"/>
      <c r="QCK87" s="2"/>
      <c r="QCL87" s="2"/>
      <c r="QCM87" s="2"/>
      <c r="QCN87" s="2"/>
      <c r="QCO87" s="2"/>
      <c r="QCP87" s="2"/>
      <c r="QCQ87" s="2"/>
      <c r="QCR87" s="2"/>
      <c r="QCS87" s="2"/>
      <c r="QCT87" s="2"/>
      <c r="QCU87" s="2"/>
      <c r="QCV87" s="2"/>
      <c r="QCW87" s="2"/>
      <c r="QCX87" s="2"/>
      <c r="QCY87" s="2"/>
      <c r="QCZ87" s="2"/>
      <c r="QDA87" s="2"/>
      <c r="QDB87" s="2"/>
      <c r="QDC87" s="2"/>
      <c r="QDD87" s="2"/>
      <c r="QDE87" s="2"/>
      <c r="QDF87" s="2"/>
      <c r="QDG87" s="2"/>
      <c r="QDH87" s="2"/>
      <c r="QDI87" s="2"/>
      <c r="QDJ87" s="2"/>
      <c r="QDK87" s="2"/>
      <c r="QDL87" s="2"/>
      <c r="QDM87" s="2"/>
      <c r="QDN87" s="2"/>
      <c r="QDO87" s="2"/>
      <c r="QDP87" s="2"/>
      <c r="QDQ87" s="2"/>
      <c r="QDR87" s="2"/>
      <c r="QDS87" s="2"/>
      <c r="QDT87" s="2"/>
      <c r="QDU87" s="2"/>
      <c r="QDV87" s="2"/>
      <c r="QDW87" s="2"/>
      <c r="QDX87" s="2"/>
      <c r="QDY87" s="2"/>
      <c r="QDZ87" s="2"/>
      <c r="QEA87" s="2"/>
      <c r="QEB87" s="2"/>
      <c r="QEC87" s="2"/>
      <c r="QED87" s="2"/>
      <c r="QEE87" s="2"/>
      <c r="QEF87" s="2"/>
      <c r="QEG87" s="2"/>
      <c r="QEH87" s="2"/>
      <c r="QEI87" s="2"/>
      <c r="QEJ87" s="2"/>
      <c r="QEK87" s="2"/>
      <c r="QEL87" s="2"/>
      <c r="QEM87" s="2"/>
      <c r="QEN87" s="2"/>
      <c r="QEO87" s="2"/>
      <c r="QEP87" s="2"/>
      <c r="QEQ87" s="2"/>
      <c r="QER87" s="2"/>
      <c r="QES87" s="2"/>
      <c r="QET87" s="2"/>
      <c r="QEU87" s="2"/>
      <c r="QEV87" s="2"/>
      <c r="QEW87" s="2"/>
      <c r="QEX87" s="2"/>
      <c r="QEY87" s="2"/>
      <c r="QEZ87" s="2"/>
      <c r="QFA87" s="2"/>
      <c r="QFB87" s="2"/>
      <c r="QFC87" s="2"/>
      <c r="QFD87" s="2"/>
      <c r="QFE87" s="2"/>
      <c r="QFF87" s="2"/>
      <c r="QFG87" s="2"/>
      <c r="QFH87" s="2"/>
      <c r="QFI87" s="2"/>
      <c r="QFJ87" s="2"/>
      <c r="QFK87" s="2"/>
      <c r="QFL87" s="2"/>
      <c r="QFM87" s="2"/>
      <c r="QFN87" s="2"/>
      <c r="QFO87" s="2"/>
      <c r="QFP87" s="2"/>
      <c r="QFQ87" s="2"/>
      <c r="QFR87" s="2"/>
      <c r="QFS87" s="2"/>
      <c r="QFT87" s="2"/>
      <c r="QFU87" s="2"/>
      <c r="QFV87" s="2"/>
      <c r="QFW87" s="2"/>
      <c r="QFX87" s="2"/>
      <c r="QFY87" s="2"/>
      <c r="QFZ87" s="2"/>
      <c r="QGA87" s="2"/>
      <c r="QGB87" s="2"/>
      <c r="QGC87" s="2"/>
      <c r="QGD87" s="2"/>
      <c r="QGE87" s="2"/>
      <c r="QGF87" s="2"/>
      <c r="QGG87" s="2"/>
      <c r="QGH87" s="2"/>
      <c r="QGI87" s="2"/>
      <c r="QGJ87" s="2"/>
      <c r="QGK87" s="2"/>
      <c r="QGL87" s="2"/>
      <c r="QGM87" s="2"/>
      <c r="QGN87" s="2"/>
      <c r="QGO87" s="2"/>
      <c r="QGP87" s="2"/>
      <c r="QGQ87" s="2"/>
      <c r="QGR87" s="2"/>
      <c r="QGS87" s="2"/>
      <c r="QGT87" s="2"/>
      <c r="QGU87" s="2"/>
      <c r="QGV87" s="2"/>
      <c r="QGW87" s="2"/>
      <c r="QGX87" s="2"/>
      <c r="QGY87" s="2"/>
      <c r="QGZ87" s="2"/>
      <c r="QHA87" s="2"/>
      <c r="QHB87" s="2"/>
      <c r="QHC87" s="2"/>
      <c r="QHD87" s="2"/>
      <c r="QHE87" s="2"/>
      <c r="QHF87" s="2"/>
      <c r="QHG87" s="2"/>
      <c r="QHH87" s="2"/>
      <c r="QHI87" s="2"/>
      <c r="QHJ87" s="2"/>
      <c r="QHK87" s="2"/>
      <c r="QHL87" s="2"/>
      <c r="QHM87" s="2"/>
      <c r="QHN87" s="2"/>
      <c r="QHO87" s="2"/>
      <c r="QHP87" s="2"/>
      <c r="QHQ87" s="2"/>
      <c r="QHR87" s="2"/>
      <c r="QHS87" s="2"/>
      <c r="QHT87" s="2"/>
      <c r="QHU87" s="2"/>
      <c r="QHV87" s="2"/>
      <c r="QHW87" s="2"/>
      <c r="QHX87" s="2"/>
      <c r="QHY87" s="2"/>
      <c r="QHZ87" s="2"/>
      <c r="QIA87" s="2"/>
      <c r="QIB87" s="2"/>
      <c r="QIC87" s="2"/>
      <c r="QID87" s="2"/>
      <c r="QIE87" s="2"/>
      <c r="QIF87" s="2"/>
      <c r="QIG87" s="2"/>
      <c r="QIH87" s="2"/>
      <c r="QII87" s="2"/>
      <c r="QIJ87" s="2"/>
      <c r="QIK87" s="2"/>
      <c r="QIL87" s="2"/>
      <c r="QIM87" s="2"/>
      <c r="QIN87" s="2"/>
      <c r="QIO87" s="2"/>
      <c r="QIP87" s="2"/>
      <c r="QIQ87" s="2"/>
      <c r="QIR87" s="2"/>
      <c r="QIS87" s="2"/>
      <c r="QIT87" s="2"/>
      <c r="QIU87" s="2"/>
      <c r="QIV87" s="2"/>
      <c r="QIW87" s="2"/>
      <c r="QIX87" s="2"/>
      <c r="QIY87" s="2"/>
      <c r="QIZ87" s="2"/>
      <c r="QJA87" s="2"/>
      <c r="QJB87" s="2"/>
      <c r="QJC87" s="2"/>
      <c r="QJD87" s="2"/>
      <c r="QJE87" s="2"/>
      <c r="QJF87" s="2"/>
      <c r="QJG87" s="2"/>
      <c r="QJH87" s="2"/>
      <c r="QJI87" s="2"/>
      <c r="QJJ87" s="2"/>
      <c r="QJK87" s="2"/>
      <c r="QJL87" s="2"/>
      <c r="QJM87" s="2"/>
      <c r="QJN87" s="2"/>
      <c r="QJO87" s="2"/>
      <c r="QJP87" s="2"/>
      <c r="QJQ87" s="2"/>
      <c r="QJR87" s="2"/>
      <c r="QJS87" s="2"/>
      <c r="QJT87" s="2"/>
      <c r="QJU87" s="2"/>
      <c r="QJV87" s="2"/>
      <c r="QJW87" s="2"/>
      <c r="QJX87" s="2"/>
      <c r="QJY87" s="2"/>
      <c r="QJZ87" s="2"/>
      <c r="QKA87" s="2"/>
      <c r="QKB87" s="2"/>
      <c r="QKC87" s="2"/>
      <c r="QKD87" s="2"/>
      <c r="QKE87" s="2"/>
      <c r="QKF87" s="2"/>
      <c r="QKG87" s="2"/>
      <c r="QKH87" s="2"/>
      <c r="QKI87" s="2"/>
      <c r="QKJ87" s="2"/>
      <c r="QKK87" s="2"/>
      <c r="QKL87" s="2"/>
      <c r="QKM87" s="2"/>
      <c r="QKN87" s="2"/>
      <c r="QKO87" s="2"/>
      <c r="QKP87" s="2"/>
      <c r="QKQ87" s="2"/>
      <c r="QKR87" s="2"/>
      <c r="QKS87" s="2"/>
      <c r="QKT87" s="2"/>
      <c r="QKU87" s="2"/>
      <c r="QKV87" s="2"/>
      <c r="QKW87" s="2"/>
      <c r="QKX87" s="2"/>
      <c r="QKY87" s="2"/>
      <c r="QKZ87" s="2"/>
      <c r="QLA87" s="2"/>
      <c r="QLB87" s="2"/>
      <c r="QLC87" s="2"/>
      <c r="QLD87" s="2"/>
      <c r="QLE87" s="2"/>
      <c r="QLF87" s="2"/>
      <c r="QLG87" s="2"/>
      <c r="QLH87" s="2"/>
      <c r="QLI87" s="2"/>
      <c r="QLJ87" s="2"/>
      <c r="QLK87" s="2"/>
      <c r="QLL87" s="2"/>
      <c r="QLM87" s="2"/>
      <c r="QLN87" s="2"/>
      <c r="QLO87" s="2"/>
      <c r="QLP87" s="2"/>
      <c r="QLQ87" s="2"/>
      <c r="QLR87" s="2"/>
      <c r="QLS87" s="2"/>
      <c r="QLT87" s="2"/>
      <c r="QLU87" s="2"/>
      <c r="QLV87" s="2"/>
      <c r="QLW87" s="2"/>
      <c r="QLX87" s="2"/>
      <c r="QLY87" s="2"/>
      <c r="QLZ87" s="2"/>
      <c r="QMA87" s="2"/>
      <c r="QMB87" s="2"/>
      <c r="QMC87" s="2"/>
      <c r="QMD87" s="2"/>
      <c r="QME87" s="2"/>
      <c r="QMF87" s="2"/>
      <c r="QMG87" s="2"/>
      <c r="QMH87" s="2"/>
      <c r="QMI87" s="2"/>
      <c r="QMJ87" s="2"/>
      <c r="QMK87" s="2"/>
      <c r="QML87" s="2"/>
      <c r="QMM87" s="2"/>
      <c r="QMN87" s="2"/>
      <c r="QMO87" s="2"/>
      <c r="QMP87" s="2"/>
      <c r="QMQ87" s="2"/>
      <c r="QMR87" s="2"/>
      <c r="QMS87" s="2"/>
      <c r="QMT87" s="2"/>
      <c r="QMU87" s="2"/>
      <c r="QMV87" s="2"/>
      <c r="QMW87" s="2"/>
      <c r="QMX87" s="2"/>
      <c r="QMY87" s="2"/>
      <c r="QMZ87" s="2"/>
      <c r="QNA87" s="2"/>
      <c r="QNB87" s="2"/>
      <c r="QNC87" s="2"/>
      <c r="QND87" s="2"/>
      <c r="QNE87" s="2"/>
      <c r="QNF87" s="2"/>
      <c r="QNG87" s="2"/>
      <c r="QNH87" s="2"/>
      <c r="QNI87" s="2"/>
      <c r="QNJ87" s="2"/>
      <c r="QNK87" s="2"/>
      <c r="QNL87" s="2"/>
      <c r="QNM87" s="2"/>
      <c r="QNN87" s="2"/>
      <c r="QNO87" s="2"/>
      <c r="QNP87" s="2"/>
      <c r="QNQ87" s="2"/>
      <c r="QNR87" s="2"/>
      <c r="QNS87" s="2"/>
      <c r="QNT87" s="2"/>
      <c r="QNU87" s="2"/>
      <c r="QNV87" s="2"/>
      <c r="QNW87" s="2"/>
      <c r="QNX87" s="2"/>
      <c r="QNY87" s="2"/>
      <c r="QNZ87" s="2"/>
      <c r="QOA87" s="2"/>
      <c r="QOB87" s="2"/>
      <c r="QOC87" s="2"/>
      <c r="QOD87" s="2"/>
      <c r="QOE87" s="2"/>
      <c r="QOF87" s="2"/>
      <c r="QOG87" s="2"/>
      <c r="QOH87" s="2"/>
      <c r="QOI87" s="2"/>
      <c r="QOJ87" s="2"/>
      <c r="QOK87" s="2"/>
      <c r="QOL87" s="2"/>
      <c r="QOM87" s="2"/>
      <c r="QON87" s="2"/>
      <c r="QOO87" s="2"/>
      <c r="QOP87" s="2"/>
      <c r="QOQ87" s="2"/>
      <c r="QOR87" s="2"/>
      <c r="QOS87" s="2"/>
      <c r="QOT87" s="2"/>
      <c r="QOU87" s="2"/>
      <c r="QOV87" s="2"/>
      <c r="QOW87" s="2"/>
      <c r="QOX87" s="2"/>
      <c r="QOY87" s="2"/>
      <c r="QOZ87" s="2"/>
      <c r="QPA87" s="2"/>
      <c r="QPB87" s="2"/>
      <c r="QPC87" s="2"/>
      <c r="QPD87" s="2"/>
      <c r="QPE87" s="2"/>
      <c r="QPF87" s="2"/>
      <c r="QPG87" s="2"/>
      <c r="QPH87" s="2"/>
      <c r="QPI87" s="2"/>
      <c r="QPJ87" s="2"/>
      <c r="QPK87" s="2"/>
      <c r="QPL87" s="2"/>
      <c r="QPM87" s="2"/>
      <c r="QPN87" s="2"/>
      <c r="QPO87" s="2"/>
      <c r="QPP87" s="2"/>
      <c r="QPQ87" s="2"/>
      <c r="QPR87" s="2"/>
      <c r="QPS87" s="2"/>
      <c r="QPT87" s="2"/>
      <c r="QPU87" s="2"/>
      <c r="QPV87" s="2"/>
      <c r="QPW87" s="2"/>
      <c r="QPX87" s="2"/>
      <c r="QPY87" s="2"/>
      <c r="QPZ87" s="2"/>
      <c r="QQA87" s="2"/>
      <c r="QQB87" s="2"/>
      <c r="QQC87" s="2"/>
      <c r="QQD87" s="2"/>
      <c r="QQE87" s="2"/>
      <c r="QQF87" s="2"/>
      <c r="QQG87" s="2"/>
      <c r="QQH87" s="2"/>
      <c r="QQI87" s="2"/>
      <c r="QQJ87" s="2"/>
      <c r="QQK87" s="2"/>
      <c r="QQL87" s="2"/>
      <c r="QQM87" s="2"/>
      <c r="QQN87" s="2"/>
      <c r="QQO87" s="2"/>
      <c r="QQP87" s="2"/>
      <c r="QQQ87" s="2"/>
      <c r="QQR87" s="2"/>
      <c r="QQS87" s="2"/>
      <c r="QQT87" s="2"/>
      <c r="QQU87" s="2"/>
      <c r="QQV87" s="2"/>
      <c r="QQW87" s="2"/>
      <c r="QQX87" s="2"/>
      <c r="QQY87" s="2"/>
      <c r="QQZ87" s="2"/>
      <c r="QRA87" s="2"/>
      <c r="QRB87" s="2"/>
      <c r="QRC87" s="2"/>
      <c r="QRD87" s="2"/>
      <c r="QRE87" s="2"/>
      <c r="QRF87" s="2"/>
      <c r="QRG87" s="2"/>
      <c r="QRH87" s="2"/>
      <c r="QRI87" s="2"/>
      <c r="QRJ87" s="2"/>
      <c r="QRK87" s="2"/>
      <c r="QRL87" s="2"/>
      <c r="QRM87" s="2"/>
      <c r="QRN87" s="2"/>
      <c r="QRO87" s="2"/>
      <c r="QRP87" s="2"/>
      <c r="QRQ87" s="2"/>
      <c r="QRR87" s="2"/>
      <c r="QRS87" s="2"/>
      <c r="QRT87" s="2"/>
      <c r="QRU87" s="2"/>
      <c r="QRV87" s="2"/>
      <c r="QRW87" s="2"/>
      <c r="QRX87" s="2"/>
      <c r="QRY87" s="2"/>
      <c r="QRZ87" s="2"/>
      <c r="QSA87" s="2"/>
      <c r="QSB87" s="2"/>
      <c r="QSC87" s="2"/>
      <c r="QSD87" s="2"/>
      <c r="QSE87" s="2"/>
      <c r="QSF87" s="2"/>
      <c r="QSG87" s="2"/>
      <c r="QSH87" s="2"/>
      <c r="QSI87" s="2"/>
      <c r="QSJ87" s="2"/>
      <c r="QSK87" s="2"/>
      <c r="QSL87" s="2"/>
      <c r="QSM87" s="2"/>
      <c r="QSN87" s="2"/>
      <c r="QSO87" s="2"/>
      <c r="QSP87" s="2"/>
      <c r="QSQ87" s="2"/>
      <c r="QSR87" s="2"/>
      <c r="QSS87" s="2"/>
      <c r="QST87" s="2"/>
      <c r="QSU87" s="2"/>
      <c r="QSV87" s="2"/>
      <c r="QSW87" s="2"/>
      <c r="QSX87" s="2"/>
      <c r="QSY87" s="2"/>
      <c r="QSZ87" s="2"/>
      <c r="QTA87" s="2"/>
      <c r="QTB87" s="2"/>
      <c r="QTC87" s="2"/>
      <c r="QTD87" s="2"/>
      <c r="QTE87" s="2"/>
      <c r="QTF87" s="2"/>
      <c r="QTG87" s="2"/>
      <c r="QTH87" s="2"/>
      <c r="QTI87" s="2"/>
      <c r="QTJ87" s="2"/>
      <c r="QTK87" s="2"/>
      <c r="QTL87" s="2"/>
      <c r="QTM87" s="2"/>
      <c r="QTN87" s="2"/>
      <c r="QTO87" s="2"/>
      <c r="QTP87" s="2"/>
      <c r="QTQ87" s="2"/>
      <c r="QTR87" s="2"/>
      <c r="QTS87" s="2"/>
      <c r="QTT87" s="2"/>
      <c r="QTU87" s="2"/>
      <c r="QTV87" s="2"/>
      <c r="QTW87" s="2"/>
      <c r="QTX87" s="2"/>
      <c r="QTY87" s="2"/>
      <c r="QTZ87" s="2"/>
      <c r="QUA87" s="2"/>
      <c r="QUB87" s="2"/>
      <c r="QUC87" s="2"/>
      <c r="QUD87" s="2"/>
      <c r="QUE87" s="2"/>
      <c r="QUF87" s="2"/>
      <c r="QUG87" s="2"/>
      <c r="QUH87" s="2"/>
      <c r="QUI87" s="2"/>
      <c r="QUJ87" s="2"/>
      <c r="QUK87" s="2"/>
      <c r="QUL87" s="2"/>
      <c r="QUM87" s="2"/>
      <c r="QUN87" s="2"/>
      <c r="QUO87" s="2"/>
      <c r="QUP87" s="2"/>
      <c r="QUQ87" s="2"/>
      <c r="QUR87" s="2"/>
      <c r="QUS87" s="2"/>
      <c r="QUT87" s="2"/>
      <c r="QUU87" s="2"/>
      <c r="QUV87" s="2"/>
      <c r="QUW87" s="2"/>
      <c r="QUX87" s="2"/>
      <c r="QUY87" s="2"/>
      <c r="QUZ87" s="2"/>
      <c r="QVA87" s="2"/>
      <c r="QVB87" s="2"/>
      <c r="QVC87" s="2"/>
      <c r="QVD87" s="2"/>
      <c r="QVE87" s="2"/>
      <c r="QVF87" s="2"/>
      <c r="QVG87" s="2"/>
      <c r="QVH87" s="2"/>
      <c r="QVI87" s="2"/>
      <c r="QVJ87" s="2"/>
      <c r="QVK87" s="2"/>
      <c r="QVL87" s="2"/>
      <c r="QVM87" s="2"/>
      <c r="QVN87" s="2"/>
      <c r="QVO87" s="2"/>
      <c r="QVP87" s="2"/>
      <c r="QVQ87" s="2"/>
      <c r="QVR87" s="2"/>
      <c r="QVS87" s="2"/>
      <c r="QVT87" s="2"/>
      <c r="QVU87" s="2"/>
      <c r="QVV87" s="2"/>
      <c r="QVW87" s="2"/>
      <c r="QVX87" s="2"/>
      <c r="QVY87" s="2"/>
      <c r="QVZ87" s="2"/>
      <c r="QWA87" s="2"/>
      <c r="QWB87" s="2"/>
      <c r="QWC87" s="2"/>
      <c r="QWD87" s="2"/>
      <c r="QWE87" s="2"/>
      <c r="QWF87" s="2"/>
      <c r="QWG87" s="2"/>
      <c r="QWH87" s="2"/>
      <c r="QWI87" s="2"/>
      <c r="QWJ87" s="2"/>
      <c r="QWK87" s="2"/>
      <c r="QWL87" s="2"/>
      <c r="QWM87" s="2"/>
      <c r="QWN87" s="2"/>
      <c r="QWO87" s="2"/>
      <c r="QWP87" s="2"/>
      <c r="QWQ87" s="2"/>
      <c r="QWR87" s="2"/>
      <c r="QWS87" s="2"/>
      <c r="QWT87" s="2"/>
      <c r="QWU87" s="2"/>
      <c r="QWV87" s="2"/>
      <c r="QWW87" s="2"/>
      <c r="QWX87" s="2"/>
      <c r="QWY87" s="2"/>
      <c r="QWZ87" s="2"/>
      <c r="QXA87" s="2"/>
      <c r="QXB87" s="2"/>
      <c r="QXC87" s="2"/>
      <c r="QXD87" s="2"/>
      <c r="QXE87" s="2"/>
      <c r="QXF87" s="2"/>
      <c r="QXG87" s="2"/>
      <c r="QXH87" s="2"/>
      <c r="QXI87" s="2"/>
      <c r="QXJ87" s="2"/>
      <c r="QXK87" s="2"/>
      <c r="QXL87" s="2"/>
      <c r="QXM87" s="2"/>
      <c r="QXN87" s="2"/>
      <c r="QXO87" s="2"/>
      <c r="QXP87" s="2"/>
      <c r="QXQ87" s="2"/>
      <c r="QXR87" s="2"/>
      <c r="QXS87" s="2"/>
      <c r="QXT87" s="2"/>
      <c r="QXU87" s="2"/>
      <c r="QXV87" s="2"/>
      <c r="QXW87" s="2"/>
      <c r="QXX87" s="2"/>
      <c r="QXY87" s="2"/>
      <c r="QXZ87" s="2"/>
      <c r="QYA87" s="2"/>
      <c r="QYB87" s="2"/>
      <c r="QYC87" s="2"/>
      <c r="QYD87" s="2"/>
      <c r="QYE87" s="2"/>
      <c r="QYF87" s="2"/>
      <c r="QYG87" s="2"/>
      <c r="QYH87" s="2"/>
      <c r="QYI87" s="2"/>
      <c r="QYJ87" s="2"/>
      <c r="QYK87" s="2"/>
      <c r="QYL87" s="2"/>
      <c r="QYM87" s="2"/>
      <c r="QYN87" s="2"/>
      <c r="QYO87" s="2"/>
      <c r="QYP87" s="2"/>
      <c r="QYQ87" s="2"/>
      <c r="QYR87" s="2"/>
      <c r="QYS87" s="2"/>
      <c r="QYT87" s="2"/>
      <c r="QYU87" s="2"/>
      <c r="QYV87" s="2"/>
      <c r="QYW87" s="2"/>
      <c r="QYX87" s="2"/>
      <c r="QYY87" s="2"/>
      <c r="QYZ87" s="2"/>
      <c r="QZA87" s="2"/>
      <c r="QZB87" s="2"/>
      <c r="QZC87" s="2"/>
      <c r="QZD87" s="2"/>
      <c r="QZE87" s="2"/>
      <c r="QZF87" s="2"/>
      <c r="QZG87" s="2"/>
      <c r="QZH87" s="2"/>
      <c r="QZI87" s="2"/>
      <c r="QZJ87" s="2"/>
      <c r="QZK87" s="2"/>
      <c r="QZL87" s="2"/>
      <c r="QZM87" s="2"/>
      <c r="QZN87" s="2"/>
      <c r="QZO87" s="2"/>
      <c r="QZP87" s="2"/>
      <c r="QZQ87" s="2"/>
      <c r="QZR87" s="2"/>
      <c r="QZS87" s="2"/>
      <c r="QZT87" s="2"/>
      <c r="QZU87" s="2"/>
      <c r="QZV87" s="2"/>
      <c r="QZW87" s="2"/>
      <c r="QZX87" s="2"/>
      <c r="QZY87" s="2"/>
      <c r="QZZ87" s="2"/>
      <c r="RAA87" s="2"/>
      <c r="RAB87" s="2"/>
      <c r="RAC87" s="2"/>
      <c r="RAD87" s="2"/>
      <c r="RAE87" s="2"/>
      <c r="RAF87" s="2"/>
      <c r="RAG87" s="2"/>
      <c r="RAH87" s="2"/>
      <c r="RAI87" s="2"/>
      <c r="RAJ87" s="2"/>
      <c r="RAK87" s="2"/>
      <c r="RAL87" s="2"/>
      <c r="RAM87" s="2"/>
      <c r="RAN87" s="2"/>
      <c r="RAO87" s="2"/>
      <c r="RAP87" s="2"/>
      <c r="RAQ87" s="2"/>
      <c r="RAR87" s="2"/>
      <c r="RAS87" s="2"/>
      <c r="RAT87" s="2"/>
      <c r="RAU87" s="2"/>
      <c r="RAV87" s="2"/>
      <c r="RAW87" s="2"/>
      <c r="RAX87" s="2"/>
      <c r="RAY87" s="2"/>
      <c r="RAZ87" s="2"/>
      <c r="RBA87" s="2"/>
      <c r="RBB87" s="2"/>
      <c r="RBC87" s="2"/>
      <c r="RBD87" s="2"/>
      <c r="RBE87" s="2"/>
      <c r="RBF87" s="2"/>
      <c r="RBG87" s="2"/>
      <c r="RBH87" s="2"/>
      <c r="RBI87" s="2"/>
      <c r="RBJ87" s="2"/>
      <c r="RBK87" s="2"/>
      <c r="RBL87" s="2"/>
      <c r="RBM87" s="2"/>
      <c r="RBN87" s="2"/>
      <c r="RBO87" s="2"/>
      <c r="RBP87" s="2"/>
      <c r="RBQ87" s="2"/>
      <c r="RBR87" s="2"/>
      <c r="RBS87" s="2"/>
      <c r="RBT87" s="2"/>
      <c r="RBU87" s="2"/>
      <c r="RBV87" s="2"/>
      <c r="RBW87" s="2"/>
      <c r="RBX87" s="2"/>
      <c r="RBY87" s="2"/>
      <c r="RBZ87" s="2"/>
      <c r="RCA87" s="2"/>
      <c r="RCB87" s="2"/>
      <c r="RCC87" s="2"/>
      <c r="RCD87" s="2"/>
      <c r="RCE87" s="2"/>
      <c r="RCF87" s="2"/>
      <c r="RCG87" s="2"/>
      <c r="RCH87" s="2"/>
      <c r="RCI87" s="2"/>
      <c r="RCJ87" s="2"/>
      <c r="RCK87" s="2"/>
      <c r="RCL87" s="2"/>
      <c r="RCM87" s="2"/>
      <c r="RCN87" s="2"/>
      <c r="RCO87" s="2"/>
      <c r="RCP87" s="2"/>
      <c r="RCQ87" s="2"/>
      <c r="RCR87" s="2"/>
      <c r="RCS87" s="2"/>
      <c r="RCT87" s="2"/>
      <c r="RCU87" s="2"/>
      <c r="RCV87" s="2"/>
      <c r="RCW87" s="2"/>
      <c r="RCX87" s="2"/>
      <c r="RCY87" s="2"/>
      <c r="RCZ87" s="2"/>
      <c r="RDA87" s="2"/>
      <c r="RDB87" s="2"/>
      <c r="RDC87" s="2"/>
      <c r="RDD87" s="2"/>
      <c r="RDE87" s="2"/>
      <c r="RDF87" s="2"/>
      <c r="RDG87" s="2"/>
      <c r="RDH87" s="2"/>
      <c r="RDI87" s="2"/>
      <c r="RDJ87" s="2"/>
      <c r="RDK87" s="2"/>
      <c r="RDL87" s="2"/>
      <c r="RDM87" s="2"/>
      <c r="RDN87" s="2"/>
      <c r="RDO87" s="2"/>
      <c r="RDP87" s="2"/>
      <c r="RDQ87" s="2"/>
      <c r="RDR87" s="2"/>
      <c r="RDS87" s="2"/>
      <c r="RDT87" s="2"/>
      <c r="RDU87" s="2"/>
      <c r="RDV87" s="2"/>
      <c r="RDW87" s="2"/>
      <c r="RDX87" s="2"/>
      <c r="RDY87" s="2"/>
      <c r="RDZ87" s="2"/>
      <c r="REA87" s="2"/>
      <c r="REB87" s="2"/>
      <c r="REC87" s="2"/>
      <c r="RED87" s="2"/>
      <c r="REE87" s="2"/>
      <c r="REF87" s="2"/>
      <c r="REG87" s="2"/>
      <c r="REH87" s="2"/>
      <c r="REI87" s="2"/>
      <c r="REJ87" s="2"/>
      <c r="REK87" s="2"/>
      <c r="REL87" s="2"/>
      <c r="REM87" s="2"/>
      <c r="REN87" s="2"/>
      <c r="REO87" s="2"/>
      <c r="REP87" s="2"/>
      <c r="REQ87" s="2"/>
      <c r="RER87" s="2"/>
      <c r="RES87" s="2"/>
      <c r="RET87" s="2"/>
      <c r="REU87" s="2"/>
      <c r="REV87" s="2"/>
      <c r="REW87" s="2"/>
      <c r="REX87" s="2"/>
      <c r="REY87" s="2"/>
      <c r="REZ87" s="2"/>
      <c r="RFA87" s="2"/>
      <c r="RFB87" s="2"/>
      <c r="RFC87" s="2"/>
      <c r="RFD87" s="2"/>
      <c r="RFE87" s="2"/>
      <c r="RFF87" s="2"/>
      <c r="RFG87" s="2"/>
      <c r="RFH87" s="2"/>
      <c r="RFI87" s="2"/>
      <c r="RFJ87" s="2"/>
      <c r="RFK87" s="2"/>
      <c r="RFL87" s="2"/>
      <c r="RFM87" s="2"/>
      <c r="RFN87" s="2"/>
      <c r="RFO87" s="2"/>
      <c r="RFP87" s="2"/>
      <c r="RFQ87" s="2"/>
      <c r="RFR87" s="2"/>
      <c r="RFS87" s="2"/>
      <c r="RFT87" s="2"/>
      <c r="RFU87" s="2"/>
      <c r="RFV87" s="2"/>
      <c r="RFW87" s="2"/>
      <c r="RFX87" s="2"/>
      <c r="RFY87" s="2"/>
      <c r="RFZ87" s="2"/>
      <c r="RGA87" s="2"/>
      <c r="RGB87" s="2"/>
      <c r="RGC87" s="2"/>
      <c r="RGD87" s="2"/>
      <c r="RGE87" s="2"/>
      <c r="RGF87" s="2"/>
      <c r="RGG87" s="2"/>
      <c r="RGH87" s="2"/>
      <c r="RGI87" s="2"/>
      <c r="RGJ87" s="2"/>
      <c r="RGK87" s="2"/>
      <c r="RGL87" s="2"/>
      <c r="RGM87" s="2"/>
      <c r="RGN87" s="2"/>
      <c r="RGO87" s="2"/>
      <c r="RGP87" s="2"/>
      <c r="RGQ87" s="2"/>
      <c r="RGR87" s="2"/>
      <c r="RGS87" s="2"/>
      <c r="RGT87" s="2"/>
      <c r="RGU87" s="2"/>
      <c r="RGV87" s="2"/>
      <c r="RGW87" s="2"/>
      <c r="RGX87" s="2"/>
      <c r="RGY87" s="2"/>
      <c r="RGZ87" s="2"/>
      <c r="RHA87" s="2"/>
      <c r="RHB87" s="2"/>
      <c r="RHC87" s="2"/>
      <c r="RHD87" s="2"/>
      <c r="RHE87" s="2"/>
      <c r="RHF87" s="2"/>
      <c r="RHG87" s="2"/>
      <c r="RHH87" s="2"/>
      <c r="RHI87" s="2"/>
      <c r="RHJ87" s="2"/>
      <c r="RHK87" s="2"/>
      <c r="RHL87" s="2"/>
      <c r="RHM87" s="2"/>
      <c r="RHN87" s="2"/>
      <c r="RHO87" s="2"/>
      <c r="RHP87" s="2"/>
      <c r="RHQ87" s="2"/>
      <c r="RHR87" s="2"/>
      <c r="RHS87" s="2"/>
      <c r="RHT87" s="2"/>
      <c r="RHU87" s="2"/>
      <c r="RHV87" s="2"/>
      <c r="RHW87" s="2"/>
      <c r="RHX87" s="2"/>
      <c r="RHY87" s="2"/>
      <c r="RHZ87" s="2"/>
      <c r="RIA87" s="2"/>
      <c r="RIB87" s="2"/>
      <c r="RIC87" s="2"/>
      <c r="RID87" s="2"/>
      <c r="RIE87" s="2"/>
      <c r="RIF87" s="2"/>
      <c r="RIG87" s="2"/>
      <c r="RIH87" s="2"/>
      <c r="RII87" s="2"/>
      <c r="RIJ87" s="2"/>
      <c r="RIK87" s="2"/>
      <c r="RIL87" s="2"/>
      <c r="RIM87" s="2"/>
      <c r="RIN87" s="2"/>
      <c r="RIO87" s="2"/>
      <c r="RIP87" s="2"/>
      <c r="RIQ87" s="2"/>
      <c r="RIR87" s="2"/>
      <c r="RIS87" s="2"/>
      <c r="RIT87" s="2"/>
      <c r="RIU87" s="2"/>
      <c r="RIV87" s="2"/>
      <c r="RIW87" s="2"/>
      <c r="RIX87" s="2"/>
      <c r="RIY87" s="2"/>
      <c r="RIZ87" s="2"/>
      <c r="RJA87" s="2"/>
      <c r="RJB87" s="2"/>
      <c r="RJC87" s="2"/>
      <c r="RJD87" s="2"/>
      <c r="RJE87" s="2"/>
      <c r="RJF87" s="2"/>
      <c r="RJG87" s="2"/>
      <c r="RJH87" s="2"/>
      <c r="RJI87" s="2"/>
      <c r="RJJ87" s="2"/>
      <c r="RJK87" s="2"/>
      <c r="RJL87" s="2"/>
      <c r="RJM87" s="2"/>
      <c r="RJN87" s="2"/>
      <c r="RJO87" s="2"/>
      <c r="RJP87" s="2"/>
      <c r="RJQ87" s="2"/>
      <c r="RJR87" s="2"/>
      <c r="RJS87" s="2"/>
      <c r="RJT87" s="2"/>
      <c r="RJU87" s="2"/>
      <c r="RJV87" s="2"/>
      <c r="RJW87" s="2"/>
      <c r="RJX87" s="2"/>
      <c r="RJY87" s="2"/>
      <c r="RJZ87" s="2"/>
      <c r="RKA87" s="2"/>
      <c r="RKB87" s="2"/>
      <c r="RKC87" s="2"/>
      <c r="RKD87" s="2"/>
      <c r="RKE87" s="2"/>
      <c r="RKF87" s="2"/>
      <c r="RKG87" s="2"/>
      <c r="RKH87" s="2"/>
      <c r="RKI87" s="2"/>
      <c r="RKJ87" s="2"/>
      <c r="RKK87" s="2"/>
      <c r="RKL87" s="2"/>
      <c r="RKM87" s="2"/>
      <c r="RKN87" s="2"/>
      <c r="RKO87" s="2"/>
      <c r="RKP87" s="2"/>
      <c r="RKQ87" s="2"/>
      <c r="RKR87" s="2"/>
      <c r="RKS87" s="2"/>
      <c r="RKT87" s="2"/>
      <c r="RKU87" s="2"/>
      <c r="RKV87" s="2"/>
      <c r="RKW87" s="2"/>
      <c r="RKX87" s="2"/>
      <c r="RKY87" s="2"/>
      <c r="RKZ87" s="2"/>
      <c r="RLA87" s="2"/>
      <c r="RLB87" s="2"/>
      <c r="RLC87" s="2"/>
      <c r="RLD87" s="2"/>
      <c r="RLE87" s="2"/>
      <c r="RLF87" s="2"/>
      <c r="RLG87" s="2"/>
      <c r="RLH87" s="2"/>
      <c r="RLI87" s="2"/>
      <c r="RLJ87" s="2"/>
      <c r="RLK87" s="2"/>
      <c r="RLL87" s="2"/>
      <c r="RLM87" s="2"/>
      <c r="RLN87" s="2"/>
      <c r="RLO87" s="2"/>
      <c r="RLP87" s="2"/>
      <c r="RLQ87" s="2"/>
      <c r="RLR87" s="2"/>
      <c r="RLS87" s="2"/>
      <c r="RLT87" s="2"/>
      <c r="RLU87" s="2"/>
      <c r="RLV87" s="2"/>
      <c r="RLW87" s="2"/>
      <c r="RLX87" s="2"/>
      <c r="RLY87" s="2"/>
      <c r="RLZ87" s="2"/>
      <c r="RMA87" s="2"/>
      <c r="RMB87" s="2"/>
      <c r="RMC87" s="2"/>
      <c r="RMD87" s="2"/>
      <c r="RME87" s="2"/>
      <c r="RMF87" s="2"/>
      <c r="RMG87" s="2"/>
      <c r="RMH87" s="2"/>
      <c r="RMI87" s="2"/>
      <c r="RMJ87" s="2"/>
      <c r="RMK87" s="2"/>
      <c r="RML87" s="2"/>
      <c r="RMM87" s="2"/>
      <c r="RMN87" s="2"/>
      <c r="RMO87" s="2"/>
      <c r="RMP87" s="2"/>
      <c r="RMQ87" s="2"/>
      <c r="RMR87" s="2"/>
      <c r="RMS87" s="2"/>
      <c r="RMT87" s="2"/>
      <c r="RMU87" s="2"/>
      <c r="RMV87" s="2"/>
      <c r="RMW87" s="2"/>
      <c r="RMX87" s="2"/>
      <c r="RMY87" s="2"/>
      <c r="RMZ87" s="2"/>
      <c r="RNA87" s="2"/>
      <c r="RNB87" s="2"/>
      <c r="RNC87" s="2"/>
      <c r="RND87" s="2"/>
      <c r="RNE87" s="2"/>
      <c r="RNF87" s="2"/>
      <c r="RNG87" s="2"/>
      <c r="RNH87" s="2"/>
      <c r="RNI87" s="2"/>
      <c r="RNJ87" s="2"/>
      <c r="RNK87" s="2"/>
      <c r="RNL87" s="2"/>
      <c r="RNM87" s="2"/>
      <c r="RNN87" s="2"/>
      <c r="RNO87" s="2"/>
      <c r="RNP87" s="2"/>
      <c r="RNQ87" s="2"/>
      <c r="RNR87" s="2"/>
      <c r="RNS87" s="2"/>
      <c r="RNT87" s="2"/>
      <c r="RNU87" s="2"/>
      <c r="RNV87" s="2"/>
      <c r="RNW87" s="2"/>
      <c r="RNX87" s="2"/>
      <c r="RNY87" s="2"/>
      <c r="RNZ87" s="2"/>
      <c r="ROA87" s="2"/>
      <c r="ROB87" s="2"/>
      <c r="ROC87" s="2"/>
      <c r="ROD87" s="2"/>
      <c r="ROE87" s="2"/>
      <c r="ROF87" s="2"/>
      <c r="ROG87" s="2"/>
      <c r="ROH87" s="2"/>
      <c r="ROI87" s="2"/>
      <c r="ROJ87" s="2"/>
      <c r="ROK87" s="2"/>
      <c r="ROL87" s="2"/>
      <c r="ROM87" s="2"/>
      <c r="RON87" s="2"/>
      <c r="ROO87" s="2"/>
      <c r="ROP87" s="2"/>
      <c r="ROQ87" s="2"/>
      <c r="ROR87" s="2"/>
      <c r="ROS87" s="2"/>
      <c r="ROT87" s="2"/>
      <c r="ROU87" s="2"/>
      <c r="ROV87" s="2"/>
      <c r="ROW87" s="2"/>
      <c r="ROX87" s="2"/>
      <c r="ROY87" s="2"/>
      <c r="ROZ87" s="2"/>
      <c r="RPA87" s="2"/>
      <c r="RPB87" s="2"/>
      <c r="RPC87" s="2"/>
      <c r="RPD87" s="2"/>
      <c r="RPE87" s="2"/>
      <c r="RPF87" s="2"/>
      <c r="RPG87" s="2"/>
      <c r="RPH87" s="2"/>
      <c r="RPI87" s="2"/>
      <c r="RPJ87" s="2"/>
      <c r="RPK87" s="2"/>
      <c r="RPL87" s="2"/>
      <c r="RPM87" s="2"/>
      <c r="RPN87" s="2"/>
      <c r="RPO87" s="2"/>
      <c r="RPP87" s="2"/>
      <c r="RPQ87" s="2"/>
      <c r="RPR87" s="2"/>
      <c r="RPS87" s="2"/>
      <c r="RPT87" s="2"/>
      <c r="RPU87" s="2"/>
      <c r="RPV87" s="2"/>
      <c r="RPW87" s="2"/>
      <c r="RPX87" s="2"/>
      <c r="RPY87" s="2"/>
      <c r="RPZ87" s="2"/>
      <c r="RQA87" s="2"/>
      <c r="RQB87" s="2"/>
      <c r="RQC87" s="2"/>
      <c r="RQD87" s="2"/>
      <c r="RQE87" s="2"/>
      <c r="RQF87" s="2"/>
      <c r="RQG87" s="2"/>
      <c r="RQH87" s="2"/>
      <c r="RQI87" s="2"/>
      <c r="RQJ87" s="2"/>
      <c r="RQK87" s="2"/>
      <c r="RQL87" s="2"/>
      <c r="RQM87" s="2"/>
      <c r="RQN87" s="2"/>
      <c r="RQO87" s="2"/>
      <c r="RQP87" s="2"/>
      <c r="RQQ87" s="2"/>
      <c r="RQR87" s="2"/>
      <c r="RQS87" s="2"/>
      <c r="RQT87" s="2"/>
      <c r="RQU87" s="2"/>
      <c r="RQV87" s="2"/>
      <c r="RQW87" s="2"/>
      <c r="RQX87" s="2"/>
      <c r="RQY87" s="2"/>
      <c r="RQZ87" s="2"/>
      <c r="RRA87" s="2"/>
      <c r="RRB87" s="2"/>
      <c r="RRC87" s="2"/>
      <c r="RRD87" s="2"/>
      <c r="RRE87" s="2"/>
      <c r="RRF87" s="2"/>
      <c r="RRG87" s="2"/>
      <c r="RRH87" s="2"/>
      <c r="RRI87" s="2"/>
      <c r="RRJ87" s="2"/>
      <c r="RRK87" s="2"/>
      <c r="RRL87" s="2"/>
      <c r="RRM87" s="2"/>
      <c r="RRN87" s="2"/>
      <c r="RRO87" s="2"/>
      <c r="RRP87" s="2"/>
      <c r="RRQ87" s="2"/>
      <c r="RRR87" s="2"/>
      <c r="RRS87" s="2"/>
      <c r="RRT87" s="2"/>
      <c r="RRU87" s="2"/>
      <c r="RRV87" s="2"/>
      <c r="RRW87" s="2"/>
      <c r="RRX87" s="2"/>
      <c r="RRY87" s="2"/>
      <c r="RRZ87" s="2"/>
      <c r="RSA87" s="2"/>
      <c r="RSB87" s="2"/>
      <c r="RSC87" s="2"/>
      <c r="RSD87" s="2"/>
      <c r="RSE87" s="2"/>
      <c r="RSF87" s="2"/>
      <c r="RSG87" s="2"/>
      <c r="RSH87" s="2"/>
      <c r="RSI87" s="2"/>
      <c r="RSJ87" s="2"/>
      <c r="RSK87" s="2"/>
      <c r="RSL87" s="2"/>
      <c r="RSM87" s="2"/>
      <c r="RSN87" s="2"/>
      <c r="RSO87" s="2"/>
      <c r="RSP87" s="2"/>
      <c r="RSQ87" s="2"/>
      <c r="RSR87" s="2"/>
      <c r="RSS87" s="2"/>
      <c r="RST87" s="2"/>
      <c r="RSU87" s="2"/>
      <c r="RSV87" s="2"/>
      <c r="RSW87" s="2"/>
      <c r="RSX87" s="2"/>
      <c r="RSY87" s="2"/>
      <c r="RSZ87" s="2"/>
      <c r="RTA87" s="2"/>
      <c r="RTB87" s="2"/>
      <c r="RTC87" s="2"/>
      <c r="RTD87" s="2"/>
      <c r="RTE87" s="2"/>
      <c r="RTF87" s="2"/>
      <c r="RTG87" s="2"/>
      <c r="RTH87" s="2"/>
      <c r="RTI87" s="2"/>
      <c r="RTJ87" s="2"/>
      <c r="RTK87" s="2"/>
      <c r="RTL87" s="2"/>
      <c r="RTM87" s="2"/>
      <c r="RTN87" s="2"/>
      <c r="RTO87" s="2"/>
      <c r="RTP87" s="2"/>
      <c r="RTQ87" s="2"/>
      <c r="RTR87" s="2"/>
      <c r="RTS87" s="2"/>
      <c r="RTT87" s="2"/>
      <c r="RTU87" s="2"/>
      <c r="RTV87" s="2"/>
      <c r="RTW87" s="2"/>
      <c r="RTX87" s="2"/>
      <c r="RTY87" s="2"/>
      <c r="RTZ87" s="2"/>
      <c r="RUA87" s="2"/>
      <c r="RUB87" s="2"/>
      <c r="RUC87" s="2"/>
      <c r="RUD87" s="2"/>
      <c r="RUE87" s="2"/>
      <c r="RUF87" s="2"/>
      <c r="RUG87" s="2"/>
      <c r="RUH87" s="2"/>
      <c r="RUI87" s="2"/>
      <c r="RUJ87" s="2"/>
      <c r="RUK87" s="2"/>
      <c r="RUL87" s="2"/>
      <c r="RUM87" s="2"/>
      <c r="RUN87" s="2"/>
      <c r="RUO87" s="2"/>
      <c r="RUP87" s="2"/>
      <c r="RUQ87" s="2"/>
      <c r="RUR87" s="2"/>
      <c r="RUS87" s="2"/>
      <c r="RUT87" s="2"/>
      <c r="RUU87" s="2"/>
      <c r="RUV87" s="2"/>
      <c r="RUW87" s="2"/>
      <c r="RUX87" s="2"/>
      <c r="RUY87" s="2"/>
      <c r="RUZ87" s="2"/>
      <c r="RVA87" s="2"/>
      <c r="RVB87" s="2"/>
      <c r="RVC87" s="2"/>
      <c r="RVD87" s="2"/>
      <c r="RVE87" s="2"/>
      <c r="RVF87" s="2"/>
      <c r="RVG87" s="2"/>
      <c r="RVH87" s="2"/>
      <c r="RVI87" s="2"/>
      <c r="RVJ87" s="2"/>
      <c r="RVK87" s="2"/>
      <c r="RVL87" s="2"/>
      <c r="RVM87" s="2"/>
      <c r="RVN87" s="2"/>
      <c r="RVO87" s="2"/>
      <c r="RVP87" s="2"/>
      <c r="RVQ87" s="2"/>
      <c r="RVR87" s="2"/>
      <c r="RVS87" s="2"/>
      <c r="RVT87" s="2"/>
      <c r="RVU87" s="2"/>
      <c r="RVV87" s="2"/>
      <c r="RVW87" s="2"/>
      <c r="RVX87" s="2"/>
      <c r="RVY87" s="2"/>
      <c r="RVZ87" s="2"/>
      <c r="RWA87" s="2"/>
      <c r="RWB87" s="2"/>
      <c r="RWC87" s="2"/>
      <c r="RWD87" s="2"/>
      <c r="RWE87" s="2"/>
      <c r="RWF87" s="2"/>
      <c r="RWG87" s="2"/>
      <c r="RWH87" s="2"/>
      <c r="RWI87" s="2"/>
      <c r="RWJ87" s="2"/>
      <c r="RWK87" s="2"/>
      <c r="RWL87" s="2"/>
      <c r="RWM87" s="2"/>
      <c r="RWN87" s="2"/>
      <c r="RWO87" s="2"/>
      <c r="RWP87" s="2"/>
      <c r="RWQ87" s="2"/>
      <c r="RWR87" s="2"/>
      <c r="RWS87" s="2"/>
      <c r="RWT87" s="2"/>
      <c r="RWU87" s="2"/>
      <c r="RWV87" s="2"/>
      <c r="RWW87" s="2"/>
      <c r="RWX87" s="2"/>
      <c r="RWY87" s="2"/>
      <c r="RWZ87" s="2"/>
      <c r="RXA87" s="2"/>
      <c r="RXB87" s="2"/>
      <c r="RXC87" s="2"/>
      <c r="RXD87" s="2"/>
      <c r="RXE87" s="2"/>
      <c r="RXF87" s="2"/>
      <c r="RXG87" s="2"/>
      <c r="RXH87" s="2"/>
      <c r="RXI87" s="2"/>
      <c r="RXJ87" s="2"/>
      <c r="RXK87" s="2"/>
      <c r="RXL87" s="2"/>
      <c r="RXM87" s="2"/>
      <c r="RXN87" s="2"/>
      <c r="RXO87" s="2"/>
      <c r="RXP87" s="2"/>
      <c r="RXQ87" s="2"/>
      <c r="RXR87" s="2"/>
      <c r="RXS87" s="2"/>
      <c r="RXT87" s="2"/>
      <c r="RXU87" s="2"/>
      <c r="RXV87" s="2"/>
      <c r="RXW87" s="2"/>
      <c r="RXX87" s="2"/>
      <c r="RXY87" s="2"/>
      <c r="RXZ87" s="2"/>
      <c r="RYA87" s="2"/>
      <c r="RYB87" s="2"/>
      <c r="RYC87" s="2"/>
      <c r="RYD87" s="2"/>
      <c r="RYE87" s="2"/>
      <c r="RYF87" s="2"/>
      <c r="RYG87" s="2"/>
      <c r="RYH87" s="2"/>
      <c r="RYI87" s="2"/>
      <c r="RYJ87" s="2"/>
      <c r="RYK87" s="2"/>
      <c r="RYL87" s="2"/>
      <c r="RYM87" s="2"/>
      <c r="RYN87" s="2"/>
      <c r="RYO87" s="2"/>
      <c r="RYP87" s="2"/>
      <c r="RYQ87" s="2"/>
      <c r="RYR87" s="2"/>
      <c r="RYS87" s="2"/>
      <c r="RYT87" s="2"/>
      <c r="RYU87" s="2"/>
      <c r="RYV87" s="2"/>
      <c r="RYW87" s="2"/>
      <c r="RYX87" s="2"/>
      <c r="RYY87" s="2"/>
      <c r="RYZ87" s="2"/>
      <c r="RZA87" s="2"/>
      <c r="RZB87" s="2"/>
      <c r="RZC87" s="2"/>
      <c r="RZD87" s="2"/>
      <c r="RZE87" s="2"/>
      <c r="RZF87" s="2"/>
      <c r="RZG87" s="2"/>
      <c r="RZH87" s="2"/>
      <c r="RZI87" s="2"/>
      <c r="RZJ87" s="2"/>
      <c r="RZK87" s="2"/>
      <c r="RZL87" s="2"/>
      <c r="RZM87" s="2"/>
      <c r="RZN87" s="2"/>
      <c r="RZO87" s="2"/>
      <c r="RZP87" s="2"/>
      <c r="RZQ87" s="2"/>
      <c r="RZR87" s="2"/>
      <c r="RZS87" s="2"/>
      <c r="RZT87" s="2"/>
      <c r="RZU87" s="2"/>
      <c r="RZV87" s="2"/>
      <c r="RZW87" s="2"/>
      <c r="RZX87" s="2"/>
      <c r="RZY87" s="2"/>
      <c r="RZZ87" s="2"/>
      <c r="SAA87" s="2"/>
      <c r="SAB87" s="2"/>
      <c r="SAC87" s="2"/>
      <c r="SAD87" s="2"/>
      <c r="SAE87" s="2"/>
      <c r="SAF87" s="2"/>
      <c r="SAG87" s="2"/>
      <c r="SAH87" s="2"/>
      <c r="SAI87" s="2"/>
      <c r="SAJ87" s="2"/>
      <c r="SAK87" s="2"/>
      <c r="SAL87" s="2"/>
      <c r="SAM87" s="2"/>
      <c r="SAN87" s="2"/>
      <c r="SAO87" s="2"/>
      <c r="SAP87" s="2"/>
      <c r="SAQ87" s="2"/>
      <c r="SAR87" s="2"/>
      <c r="SAS87" s="2"/>
      <c r="SAT87" s="2"/>
      <c r="SAU87" s="2"/>
      <c r="SAV87" s="2"/>
      <c r="SAW87" s="2"/>
      <c r="SAX87" s="2"/>
      <c r="SAY87" s="2"/>
      <c r="SAZ87" s="2"/>
      <c r="SBA87" s="2"/>
      <c r="SBB87" s="2"/>
      <c r="SBC87" s="2"/>
      <c r="SBD87" s="2"/>
      <c r="SBE87" s="2"/>
      <c r="SBF87" s="2"/>
      <c r="SBG87" s="2"/>
      <c r="SBH87" s="2"/>
      <c r="SBI87" s="2"/>
      <c r="SBJ87" s="2"/>
      <c r="SBK87" s="2"/>
      <c r="SBL87" s="2"/>
      <c r="SBM87" s="2"/>
      <c r="SBN87" s="2"/>
      <c r="SBO87" s="2"/>
      <c r="SBP87" s="2"/>
      <c r="SBQ87" s="2"/>
      <c r="SBR87" s="2"/>
      <c r="SBS87" s="2"/>
      <c r="SBT87" s="2"/>
      <c r="SBU87" s="2"/>
      <c r="SBV87" s="2"/>
      <c r="SBW87" s="2"/>
      <c r="SBX87" s="2"/>
      <c r="SBY87" s="2"/>
      <c r="SBZ87" s="2"/>
      <c r="SCA87" s="2"/>
      <c r="SCB87" s="2"/>
      <c r="SCC87" s="2"/>
      <c r="SCD87" s="2"/>
      <c r="SCE87" s="2"/>
      <c r="SCF87" s="2"/>
      <c r="SCG87" s="2"/>
      <c r="SCH87" s="2"/>
      <c r="SCI87" s="2"/>
      <c r="SCJ87" s="2"/>
      <c r="SCK87" s="2"/>
      <c r="SCL87" s="2"/>
      <c r="SCM87" s="2"/>
      <c r="SCN87" s="2"/>
      <c r="SCO87" s="2"/>
      <c r="SCP87" s="2"/>
      <c r="SCQ87" s="2"/>
      <c r="SCR87" s="2"/>
      <c r="SCS87" s="2"/>
      <c r="SCT87" s="2"/>
      <c r="SCU87" s="2"/>
      <c r="SCV87" s="2"/>
      <c r="SCW87" s="2"/>
      <c r="SCX87" s="2"/>
      <c r="SCY87" s="2"/>
      <c r="SCZ87" s="2"/>
      <c r="SDA87" s="2"/>
      <c r="SDB87" s="2"/>
      <c r="SDC87" s="2"/>
      <c r="SDD87" s="2"/>
      <c r="SDE87" s="2"/>
      <c r="SDF87" s="2"/>
      <c r="SDG87" s="2"/>
      <c r="SDH87" s="2"/>
      <c r="SDI87" s="2"/>
      <c r="SDJ87" s="2"/>
      <c r="SDK87" s="2"/>
      <c r="SDL87" s="2"/>
      <c r="SDM87" s="2"/>
      <c r="SDN87" s="2"/>
      <c r="SDO87" s="2"/>
      <c r="SDP87" s="2"/>
      <c r="SDQ87" s="2"/>
      <c r="SDR87" s="2"/>
      <c r="SDS87" s="2"/>
      <c r="SDT87" s="2"/>
      <c r="SDU87" s="2"/>
      <c r="SDV87" s="2"/>
      <c r="SDW87" s="2"/>
      <c r="SDX87" s="2"/>
      <c r="SDY87" s="2"/>
      <c r="SDZ87" s="2"/>
      <c r="SEA87" s="2"/>
      <c r="SEB87" s="2"/>
      <c r="SEC87" s="2"/>
      <c r="SED87" s="2"/>
      <c r="SEE87" s="2"/>
      <c r="SEF87" s="2"/>
      <c r="SEG87" s="2"/>
      <c r="SEH87" s="2"/>
      <c r="SEI87" s="2"/>
      <c r="SEJ87" s="2"/>
      <c r="SEK87" s="2"/>
      <c r="SEL87" s="2"/>
      <c r="SEM87" s="2"/>
      <c r="SEN87" s="2"/>
      <c r="SEO87" s="2"/>
      <c r="SEP87" s="2"/>
      <c r="SEQ87" s="2"/>
      <c r="SER87" s="2"/>
      <c r="SES87" s="2"/>
      <c r="SET87" s="2"/>
      <c r="SEU87" s="2"/>
      <c r="SEV87" s="2"/>
      <c r="SEW87" s="2"/>
      <c r="SEX87" s="2"/>
      <c r="SEY87" s="2"/>
      <c r="SEZ87" s="2"/>
      <c r="SFA87" s="2"/>
      <c r="SFB87" s="2"/>
      <c r="SFC87" s="2"/>
      <c r="SFD87" s="2"/>
      <c r="SFE87" s="2"/>
      <c r="SFF87" s="2"/>
      <c r="SFG87" s="2"/>
      <c r="SFH87" s="2"/>
      <c r="SFI87" s="2"/>
      <c r="SFJ87" s="2"/>
      <c r="SFK87" s="2"/>
      <c r="SFL87" s="2"/>
      <c r="SFM87" s="2"/>
      <c r="SFN87" s="2"/>
      <c r="SFO87" s="2"/>
      <c r="SFP87" s="2"/>
      <c r="SFQ87" s="2"/>
      <c r="SFR87" s="2"/>
      <c r="SFS87" s="2"/>
      <c r="SFT87" s="2"/>
      <c r="SFU87" s="2"/>
      <c r="SFV87" s="2"/>
      <c r="SFW87" s="2"/>
      <c r="SFX87" s="2"/>
      <c r="SFY87" s="2"/>
      <c r="SFZ87" s="2"/>
      <c r="SGA87" s="2"/>
      <c r="SGB87" s="2"/>
      <c r="SGC87" s="2"/>
      <c r="SGD87" s="2"/>
      <c r="SGE87" s="2"/>
      <c r="SGF87" s="2"/>
      <c r="SGG87" s="2"/>
      <c r="SGH87" s="2"/>
      <c r="SGI87" s="2"/>
      <c r="SGJ87" s="2"/>
      <c r="SGK87" s="2"/>
      <c r="SGL87" s="2"/>
      <c r="SGM87" s="2"/>
      <c r="SGN87" s="2"/>
      <c r="SGO87" s="2"/>
      <c r="SGP87" s="2"/>
      <c r="SGQ87" s="2"/>
      <c r="SGR87" s="2"/>
      <c r="SGS87" s="2"/>
      <c r="SGT87" s="2"/>
      <c r="SGU87" s="2"/>
      <c r="SGV87" s="2"/>
      <c r="SGW87" s="2"/>
      <c r="SGX87" s="2"/>
      <c r="SGY87" s="2"/>
      <c r="SGZ87" s="2"/>
      <c r="SHA87" s="2"/>
      <c r="SHB87" s="2"/>
      <c r="SHC87" s="2"/>
      <c r="SHD87" s="2"/>
      <c r="SHE87" s="2"/>
      <c r="SHF87" s="2"/>
      <c r="SHG87" s="2"/>
      <c r="SHH87" s="2"/>
      <c r="SHI87" s="2"/>
      <c r="SHJ87" s="2"/>
      <c r="SHK87" s="2"/>
      <c r="SHL87" s="2"/>
      <c r="SHM87" s="2"/>
      <c r="SHN87" s="2"/>
      <c r="SHO87" s="2"/>
      <c r="SHP87" s="2"/>
      <c r="SHQ87" s="2"/>
      <c r="SHR87" s="2"/>
      <c r="SHS87" s="2"/>
      <c r="SHT87" s="2"/>
      <c r="SHU87" s="2"/>
      <c r="SHV87" s="2"/>
      <c r="SHW87" s="2"/>
      <c r="SHX87" s="2"/>
      <c r="SHY87" s="2"/>
      <c r="SHZ87" s="2"/>
      <c r="SIA87" s="2"/>
      <c r="SIB87" s="2"/>
      <c r="SIC87" s="2"/>
      <c r="SID87" s="2"/>
      <c r="SIE87" s="2"/>
      <c r="SIF87" s="2"/>
      <c r="SIG87" s="2"/>
      <c r="SIH87" s="2"/>
      <c r="SII87" s="2"/>
      <c r="SIJ87" s="2"/>
      <c r="SIK87" s="2"/>
      <c r="SIL87" s="2"/>
      <c r="SIM87" s="2"/>
      <c r="SIN87" s="2"/>
      <c r="SIO87" s="2"/>
      <c r="SIP87" s="2"/>
      <c r="SIQ87" s="2"/>
      <c r="SIR87" s="2"/>
      <c r="SIS87" s="2"/>
      <c r="SIT87" s="2"/>
      <c r="SIU87" s="2"/>
      <c r="SIV87" s="2"/>
      <c r="SIW87" s="2"/>
      <c r="SIX87" s="2"/>
      <c r="SIY87" s="2"/>
      <c r="SIZ87" s="2"/>
      <c r="SJA87" s="2"/>
      <c r="SJB87" s="2"/>
      <c r="SJC87" s="2"/>
      <c r="SJD87" s="2"/>
      <c r="SJE87" s="2"/>
      <c r="SJF87" s="2"/>
      <c r="SJG87" s="2"/>
      <c r="SJH87" s="2"/>
      <c r="SJI87" s="2"/>
      <c r="SJJ87" s="2"/>
      <c r="SJK87" s="2"/>
      <c r="SJL87" s="2"/>
      <c r="SJM87" s="2"/>
      <c r="SJN87" s="2"/>
      <c r="SJO87" s="2"/>
      <c r="SJP87" s="2"/>
      <c r="SJQ87" s="2"/>
      <c r="SJR87" s="2"/>
      <c r="SJS87" s="2"/>
      <c r="SJT87" s="2"/>
      <c r="SJU87" s="2"/>
      <c r="SJV87" s="2"/>
      <c r="SJW87" s="2"/>
      <c r="SJX87" s="2"/>
      <c r="SJY87" s="2"/>
      <c r="SJZ87" s="2"/>
      <c r="SKA87" s="2"/>
      <c r="SKB87" s="2"/>
      <c r="SKC87" s="2"/>
      <c r="SKD87" s="2"/>
      <c r="SKE87" s="2"/>
      <c r="SKF87" s="2"/>
      <c r="SKG87" s="2"/>
      <c r="SKH87" s="2"/>
      <c r="SKI87" s="2"/>
      <c r="SKJ87" s="2"/>
      <c r="SKK87" s="2"/>
      <c r="SKL87" s="2"/>
      <c r="SKM87" s="2"/>
      <c r="SKN87" s="2"/>
      <c r="SKO87" s="2"/>
      <c r="SKP87" s="2"/>
      <c r="SKQ87" s="2"/>
      <c r="SKR87" s="2"/>
      <c r="SKS87" s="2"/>
      <c r="SKT87" s="2"/>
      <c r="SKU87" s="2"/>
      <c r="SKV87" s="2"/>
      <c r="SKW87" s="2"/>
      <c r="SKX87" s="2"/>
      <c r="SKY87" s="2"/>
      <c r="SKZ87" s="2"/>
      <c r="SLA87" s="2"/>
      <c r="SLB87" s="2"/>
      <c r="SLC87" s="2"/>
      <c r="SLD87" s="2"/>
      <c r="SLE87" s="2"/>
      <c r="SLF87" s="2"/>
      <c r="SLG87" s="2"/>
      <c r="SLH87" s="2"/>
      <c r="SLI87" s="2"/>
      <c r="SLJ87" s="2"/>
      <c r="SLK87" s="2"/>
      <c r="SLL87" s="2"/>
      <c r="SLM87" s="2"/>
      <c r="SLN87" s="2"/>
      <c r="SLO87" s="2"/>
      <c r="SLP87" s="2"/>
      <c r="SLQ87" s="2"/>
      <c r="SLR87" s="2"/>
      <c r="SLS87" s="2"/>
      <c r="SLT87" s="2"/>
      <c r="SLU87" s="2"/>
      <c r="SLV87" s="2"/>
      <c r="SLW87" s="2"/>
      <c r="SLX87" s="2"/>
      <c r="SLY87" s="2"/>
      <c r="SLZ87" s="2"/>
      <c r="SMA87" s="2"/>
      <c r="SMB87" s="2"/>
      <c r="SMC87" s="2"/>
      <c r="SMD87" s="2"/>
      <c r="SME87" s="2"/>
      <c r="SMF87" s="2"/>
      <c r="SMG87" s="2"/>
      <c r="SMH87" s="2"/>
      <c r="SMI87" s="2"/>
      <c r="SMJ87" s="2"/>
      <c r="SMK87" s="2"/>
      <c r="SML87" s="2"/>
      <c r="SMM87" s="2"/>
      <c r="SMN87" s="2"/>
      <c r="SMO87" s="2"/>
      <c r="SMP87" s="2"/>
      <c r="SMQ87" s="2"/>
      <c r="SMR87" s="2"/>
      <c r="SMS87" s="2"/>
      <c r="SMT87" s="2"/>
      <c r="SMU87" s="2"/>
      <c r="SMV87" s="2"/>
      <c r="SMW87" s="2"/>
      <c r="SMX87" s="2"/>
      <c r="SMY87" s="2"/>
      <c r="SMZ87" s="2"/>
      <c r="SNA87" s="2"/>
      <c r="SNB87" s="2"/>
      <c r="SNC87" s="2"/>
      <c r="SND87" s="2"/>
      <c r="SNE87" s="2"/>
      <c r="SNF87" s="2"/>
      <c r="SNG87" s="2"/>
      <c r="SNH87" s="2"/>
      <c r="SNI87" s="2"/>
      <c r="SNJ87" s="2"/>
      <c r="SNK87" s="2"/>
      <c r="SNL87" s="2"/>
      <c r="SNM87" s="2"/>
      <c r="SNN87" s="2"/>
      <c r="SNO87" s="2"/>
      <c r="SNP87" s="2"/>
      <c r="SNQ87" s="2"/>
      <c r="SNR87" s="2"/>
      <c r="SNS87" s="2"/>
      <c r="SNT87" s="2"/>
      <c r="SNU87" s="2"/>
      <c r="SNV87" s="2"/>
      <c r="SNW87" s="2"/>
      <c r="SNX87" s="2"/>
      <c r="SNY87" s="2"/>
      <c r="SNZ87" s="2"/>
      <c r="SOA87" s="2"/>
      <c r="SOB87" s="2"/>
      <c r="SOC87" s="2"/>
      <c r="SOD87" s="2"/>
      <c r="SOE87" s="2"/>
      <c r="SOF87" s="2"/>
      <c r="SOG87" s="2"/>
      <c r="SOH87" s="2"/>
      <c r="SOI87" s="2"/>
      <c r="SOJ87" s="2"/>
      <c r="SOK87" s="2"/>
      <c r="SOL87" s="2"/>
      <c r="SOM87" s="2"/>
      <c r="SON87" s="2"/>
      <c r="SOO87" s="2"/>
      <c r="SOP87" s="2"/>
      <c r="SOQ87" s="2"/>
      <c r="SOR87" s="2"/>
      <c r="SOS87" s="2"/>
      <c r="SOT87" s="2"/>
      <c r="SOU87" s="2"/>
      <c r="SOV87" s="2"/>
      <c r="SOW87" s="2"/>
      <c r="SOX87" s="2"/>
      <c r="SOY87" s="2"/>
      <c r="SOZ87" s="2"/>
      <c r="SPA87" s="2"/>
      <c r="SPB87" s="2"/>
      <c r="SPC87" s="2"/>
      <c r="SPD87" s="2"/>
      <c r="SPE87" s="2"/>
      <c r="SPF87" s="2"/>
      <c r="SPG87" s="2"/>
      <c r="SPH87" s="2"/>
      <c r="SPI87" s="2"/>
      <c r="SPJ87" s="2"/>
      <c r="SPK87" s="2"/>
      <c r="SPL87" s="2"/>
      <c r="SPM87" s="2"/>
      <c r="SPN87" s="2"/>
      <c r="SPO87" s="2"/>
      <c r="SPP87" s="2"/>
      <c r="SPQ87" s="2"/>
      <c r="SPR87" s="2"/>
      <c r="SPS87" s="2"/>
      <c r="SPT87" s="2"/>
      <c r="SPU87" s="2"/>
      <c r="SPV87" s="2"/>
      <c r="SPW87" s="2"/>
      <c r="SPX87" s="2"/>
      <c r="SPY87" s="2"/>
      <c r="SPZ87" s="2"/>
      <c r="SQA87" s="2"/>
      <c r="SQB87" s="2"/>
      <c r="SQC87" s="2"/>
      <c r="SQD87" s="2"/>
      <c r="SQE87" s="2"/>
      <c r="SQF87" s="2"/>
      <c r="SQG87" s="2"/>
      <c r="SQH87" s="2"/>
      <c r="SQI87" s="2"/>
      <c r="SQJ87" s="2"/>
      <c r="SQK87" s="2"/>
      <c r="SQL87" s="2"/>
      <c r="SQM87" s="2"/>
      <c r="SQN87" s="2"/>
      <c r="SQO87" s="2"/>
      <c r="SQP87" s="2"/>
      <c r="SQQ87" s="2"/>
      <c r="SQR87" s="2"/>
      <c r="SQS87" s="2"/>
      <c r="SQT87" s="2"/>
      <c r="SQU87" s="2"/>
      <c r="SQV87" s="2"/>
      <c r="SQW87" s="2"/>
      <c r="SQX87" s="2"/>
      <c r="SQY87" s="2"/>
      <c r="SQZ87" s="2"/>
      <c r="SRA87" s="2"/>
      <c r="SRB87" s="2"/>
      <c r="SRC87" s="2"/>
      <c r="SRD87" s="2"/>
      <c r="SRE87" s="2"/>
      <c r="SRF87" s="2"/>
      <c r="SRG87" s="2"/>
      <c r="SRH87" s="2"/>
      <c r="SRI87" s="2"/>
      <c r="SRJ87" s="2"/>
      <c r="SRK87" s="2"/>
      <c r="SRL87" s="2"/>
      <c r="SRM87" s="2"/>
      <c r="SRN87" s="2"/>
      <c r="SRO87" s="2"/>
      <c r="SRP87" s="2"/>
      <c r="SRQ87" s="2"/>
      <c r="SRR87" s="2"/>
      <c r="SRS87" s="2"/>
      <c r="SRT87" s="2"/>
      <c r="SRU87" s="2"/>
      <c r="SRV87" s="2"/>
      <c r="SRW87" s="2"/>
      <c r="SRX87" s="2"/>
      <c r="SRY87" s="2"/>
      <c r="SRZ87" s="2"/>
      <c r="SSA87" s="2"/>
      <c r="SSB87" s="2"/>
      <c r="SSC87" s="2"/>
      <c r="SSD87" s="2"/>
      <c r="SSE87" s="2"/>
      <c r="SSF87" s="2"/>
      <c r="SSG87" s="2"/>
      <c r="SSH87" s="2"/>
      <c r="SSI87" s="2"/>
      <c r="SSJ87" s="2"/>
      <c r="SSK87" s="2"/>
      <c r="SSL87" s="2"/>
      <c r="SSM87" s="2"/>
      <c r="SSN87" s="2"/>
      <c r="SSO87" s="2"/>
      <c r="SSP87" s="2"/>
      <c r="SSQ87" s="2"/>
      <c r="SSR87" s="2"/>
      <c r="SSS87" s="2"/>
      <c r="SST87" s="2"/>
      <c r="SSU87" s="2"/>
      <c r="SSV87" s="2"/>
      <c r="SSW87" s="2"/>
      <c r="SSX87" s="2"/>
      <c r="SSY87" s="2"/>
      <c r="SSZ87" s="2"/>
      <c r="STA87" s="2"/>
      <c r="STB87" s="2"/>
      <c r="STC87" s="2"/>
      <c r="STD87" s="2"/>
      <c r="STE87" s="2"/>
      <c r="STF87" s="2"/>
      <c r="STG87" s="2"/>
      <c r="STH87" s="2"/>
      <c r="STI87" s="2"/>
      <c r="STJ87" s="2"/>
      <c r="STK87" s="2"/>
      <c r="STL87" s="2"/>
      <c r="STM87" s="2"/>
      <c r="STN87" s="2"/>
      <c r="STO87" s="2"/>
      <c r="STP87" s="2"/>
      <c r="STQ87" s="2"/>
      <c r="STR87" s="2"/>
      <c r="STS87" s="2"/>
      <c r="STT87" s="2"/>
      <c r="STU87" s="2"/>
      <c r="STV87" s="2"/>
      <c r="STW87" s="2"/>
      <c r="STX87" s="2"/>
      <c r="STY87" s="2"/>
      <c r="STZ87" s="2"/>
      <c r="SUA87" s="2"/>
      <c r="SUB87" s="2"/>
      <c r="SUC87" s="2"/>
      <c r="SUD87" s="2"/>
      <c r="SUE87" s="2"/>
      <c r="SUF87" s="2"/>
      <c r="SUG87" s="2"/>
      <c r="SUH87" s="2"/>
      <c r="SUI87" s="2"/>
      <c r="SUJ87" s="2"/>
      <c r="SUK87" s="2"/>
      <c r="SUL87" s="2"/>
      <c r="SUM87" s="2"/>
      <c r="SUN87" s="2"/>
      <c r="SUO87" s="2"/>
      <c r="SUP87" s="2"/>
      <c r="SUQ87" s="2"/>
      <c r="SUR87" s="2"/>
      <c r="SUS87" s="2"/>
      <c r="SUT87" s="2"/>
      <c r="SUU87" s="2"/>
      <c r="SUV87" s="2"/>
      <c r="SUW87" s="2"/>
      <c r="SUX87" s="2"/>
      <c r="SUY87" s="2"/>
      <c r="SUZ87" s="2"/>
      <c r="SVA87" s="2"/>
      <c r="SVB87" s="2"/>
      <c r="SVC87" s="2"/>
      <c r="SVD87" s="2"/>
      <c r="SVE87" s="2"/>
      <c r="SVF87" s="2"/>
      <c r="SVG87" s="2"/>
      <c r="SVH87" s="2"/>
      <c r="SVI87" s="2"/>
      <c r="SVJ87" s="2"/>
      <c r="SVK87" s="2"/>
      <c r="SVL87" s="2"/>
      <c r="SVM87" s="2"/>
      <c r="SVN87" s="2"/>
      <c r="SVO87" s="2"/>
      <c r="SVP87" s="2"/>
      <c r="SVQ87" s="2"/>
      <c r="SVR87" s="2"/>
      <c r="SVS87" s="2"/>
      <c r="SVT87" s="2"/>
      <c r="SVU87" s="2"/>
      <c r="SVV87" s="2"/>
      <c r="SVW87" s="2"/>
      <c r="SVX87" s="2"/>
      <c r="SVY87" s="2"/>
      <c r="SVZ87" s="2"/>
      <c r="SWA87" s="2"/>
      <c r="SWB87" s="2"/>
      <c r="SWC87" s="2"/>
      <c r="SWD87" s="2"/>
      <c r="SWE87" s="2"/>
      <c r="SWF87" s="2"/>
      <c r="SWG87" s="2"/>
      <c r="SWH87" s="2"/>
      <c r="SWI87" s="2"/>
      <c r="SWJ87" s="2"/>
      <c r="SWK87" s="2"/>
      <c r="SWL87" s="2"/>
      <c r="SWM87" s="2"/>
      <c r="SWN87" s="2"/>
      <c r="SWO87" s="2"/>
      <c r="SWP87" s="2"/>
      <c r="SWQ87" s="2"/>
      <c r="SWR87" s="2"/>
      <c r="SWS87" s="2"/>
      <c r="SWT87" s="2"/>
      <c r="SWU87" s="2"/>
      <c r="SWV87" s="2"/>
      <c r="SWW87" s="2"/>
      <c r="SWX87" s="2"/>
      <c r="SWY87" s="2"/>
      <c r="SWZ87" s="2"/>
      <c r="SXA87" s="2"/>
      <c r="SXB87" s="2"/>
      <c r="SXC87" s="2"/>
      <c r="SXD87" s="2"/>
      <c r="SXE87" s="2"/>
      <c r="SXF87" s="2"/>
      <c r="SXG87" s="2"/>
      <c r="SXH87" s="2"/>
      <c r="SXI87" s="2"/>
      <c r="SXJ87" s="2"/>
      <c r="SXK87" s="2"/>
      <c r="SXL87" s="2"/>
      <c r="SXM87" s="2"/>
      <c r="SXN87" s="2"/>
      <c r="SXO87" s="2"/>
      <c r="SXP87" s="2"/>
      <c r="SXQ87" s="2"/>
      <c r="SXR87" s="2"/>
      <c r="SXS87" s="2"/>
      <c r="SXT87" s="2"/>
      <c r="SXU87" s="2"/>
      <c r="SXV87" s="2"/>
      <c r="SXW87" s="2"/>
      <c r="SXX87" s="2"/>
      <c r="SXY87" s="2"/>
      <c r="SXZ87" s="2"/>
      <c r="SYA87" s="2"/>
      <c r="SYB87" s="2"/>
      <c r="SYC87" s="2"/>
      <c r="SYD87" s="2"/>
      <c r="SYE87" s="2"/>
      <c r="SYF87" s="2"/>
      <c r="SYG87" s="2"/>
      <c r="SYH87" s="2"/>
      <c r="SYI87" s="2"/>
      <c r="SYJ87" s="2"/>
      <c r="SYK87" s="2"/>
      <c r="SYL87" s="2"/>
      <c r="SYM87" s="2"/>
      <c r="SYN87" s="2"/>
      <c r="SYO87" s="2"/>
      <c r="SYP87" s="2"/>
      <c r="SYQ87" s="2"/>
      <c r="SYR87" s="2"/>
      <c r="SYS87" s="2"/>
      <c r="SYT87" s="2"/>
      <c r="SYU87" s="2"/>
      <c r="SYV87" s="2"/>
      <c r="SYW87" s="2"/>
      <c r="SYX87" s="2"/>
      <c r="SYY87" s="2"/>
      <c r="SYZ87" s="2"/>
      <c r="SZA87" s="2"/>
      <c r="SZB87" s="2"/>
      <c r="SZC87" s="2"/>
      <c r="SZD87" s="2"/>
      <c r="SZE87" s="2"/>
      <c r="SZF87" s="2"/>
      <c r="SZG87" s="2"/>
      <c r="SZH87" s="2"/>
      <c r="SZI87" s="2"/>
      <c r="SZJ87" s="2"/>
      <c r="SZK87" s="2"/>
      <c r="SZL87" s="2"/>
      <c r="SZM87" s="2"/>
      <c r="SZN87" s="2"/>
      <c r="SZO87" s="2"/>
      <c r="SZP87" s="2"/>
      <c r="SZQ87" s="2"/>
      <c r="SZR87" s="2"/>
      <c r="SZS87" s="2"/>
      <c r="SZT87" s="2"/>
      <c r="SZU87" s="2"/>
      <c r="SZV87" s="2"/>
      <c r="SZW87" s="2"/>
      <c r="SZX87" s="2"/>
      <c r="SZY87" s="2"/>
      <c r="SZZ87" s="2"/>
      <c r="TAA87" s="2"/>
      <c r="TAB87" s="2"/>
      <c r="TAC87" s="2"/>
      <c r="TAD87" s="2"/>
      <c r="TAE87" s="2"/>
      <c r="TAF87" s="2"/>
      <c r="TAG87" s="2"/>
      <c r="TAH87" s="2"/>
      <c r="TAI87" s="2"/>
      <c r="TAJ87" s="2"/>
      <c r="TAK87" s="2"/>
      <c r="TAL87" s="2"/>
      <c r="TAM87" s="2"/>
      <c r="TAN87" s="2"/>
      <c r="TAO87" s="2"/>
      <c r="TAP87" s="2"/>
      <c r="TAQ87" s="2"/>
      <c r="TAR87" s="2"/>
      <c r="TAS87" s="2"/>
      <c r="TAT87" s="2"/>
      <c r="TAU87" s="2"/>
      <c r="TAV87" s="2"/>
      <c r="TAW87" s="2"/>
      <c r="TAX87" s="2"/>
      <c r="TAY87" s="2"/>
      <c r="TAZ87" s="2"/>
      <c r="TBA87" s="2"/>
      <c r="TBB87" s="2"/>
      <c r="TBC87" s="2"/>
      <c r="TBD87" s="2"/>
      <c r="TBE87" s="2"/>
      <c r="TBF87" s="2"/>
      <c r="TBG87" s="2"/>
      <c r="TBH87" s="2"/>
      <c r="TBI87" s="2"/>
      <c r="TBJ87" s="2"/>
      <c r="TBK87" s="2"/>
      <c r="TBL87" s="2"/>
      <c r="TBM87" s="2"/>
      <c r="TBN87" s="2"/>
      <c r="TBO87" s="2"/>
      <c r="TBP87" s="2"/>
      <c r="TBQ87" s="2"/>
      <c r="TBR87" s="2"/>
      <c r="TBS87" s="2"/>
      <c r="TBT87" s="2"/>
      <c r="TBU87" s="2"/>
      <c r="TBV87" s="2"/>
      <c r="TBW87" s="2"/>
      <c r="TBX87" s="2"/>
      <c r="TBY87" s="2"/>
      <c r="TBZ87" s="2"/>
      <c r="TCA87" s="2"/>
      <c r="TCB87" s="2"/>
      <c r="TCC87" s="2"/>
      <c r="TCD87" s="2"/>
      <c r="TCE87" s="2"/>
      <c r="TCF87" s="2"/>
      <c r="TCG87" s="2"/>
      <c r="TCH87" s="2"/>
      <c r="TCI87" s="2"/>
      <c r="TCJ87" s="2"/>
      <c r="TCK87" s="2"/>
      <c r="TCL87" s="2"/>
      <c r="TCM87" s="2"/>
      <c r="TCN87" s="2"/>
      <c r="TCO87" s="2"/>
      <c r="TCP87" s="2"/>
      <c r="TCQ87" s="2"/>
      <c r="TCR87" s="2"/>
      <c r="TCS87" s="2"/>
      <c r="TCT87" s="2"/>
      <c r="TCU87" s="2"/>
      <c r="TCV87" s="2"/>
      <c r="TCW87" s="2"/>
      <c r="TCX87" s="2"/>
      <c r="TCY87" s="2"/>
      <c r="TCZ87" s="2"/>
      <c r="TDA87" s="2"/>
      <c r="TDB87" s="2"/>
      <c r="TDC87" s="2"/>
      <c r="TDD87" s="2"/>
      <c r="TDE87" s="2"/>
      <c r="TDF87" s="2"/>
      <c r="TDG87" s="2"/>
      <c r="TDH87" s="2"/>
      <c r="TDI87" s="2"/>
      <c r="TDJ87" s="2"/>
      <c r="TDK87" s="2"/>
      <c r="TDL87" s="2"/>
      <c r="TDM87" s="2"/>
      <c r="TDN87" s="2"/>
      <c r="TDO87" s="2"/>
      <c r="TDP87" s="2"/>
      <c r="TDQ87" s="2"/>
      <c r="TDR87" s="2"/>
      <c r="TDS87" s="2"/>
      <c r="TDT87" s="2"/>
      <c r="TDU87" s="2"/>
      <c r="TDV87" s="2"/>
      <c r="TDW87" s="2"/>
      <c r="TDX87" s="2"/>
      <c r="TDY87" s="2"/>
      <c r="TDZ87" s="2"/>
      <c r="TEA87" s="2"/>
      <c r="TEB87" s="2"/>
      <c r="TEC87" s="2"/>
      <c r="TED87" s="2"/>
      <c r="TEE87" s="2"/>
      <c r="TEF87" s="2"/>
      <c r="TEG87" s="2"/>
      <c r="TEH87" s="2"/>
      <c r="TEI87" s="2"/>
      <c r="TEJ87" s="2"/>
      <c r="TEK87" s="2"/>
      <c r="TEL87" s="2"/>
      <c r="TEM87" s="2"/>
      <c r="TEN87" s="2"/>
      <c r="TEO87" s="2"/>
      <c r="TEP87" s="2"/>
      <c r="TEQ87" s="2"/>
      <c r="TER87" s="2"/>
      <c r="TES87" s="2"/>
      <c r="TET87" s="2"/>
      <c r="TEU87" s="2"/>
      <c r="TEV87" s="2"/>
      <c r="TEW87" s="2"/>
      <c r="TEX87" s="2"/>
      <c r="TEY87" s="2"/>
      <c r="TEZ87" s="2"/>
      <c r="TFA87" s="2"/>
      <c r="TFB87" s="2"/>
      <c r="TFC87" s="2"/>
      <c r="TFD87" s="2"/>
      <c r="TFE87" s="2"/>
      <c r="TFF87" s="2"/>
      <c r="TFG87" s="2"/>
      <c r="TFH87" s="2"/>
      <c r="TFI87" s="2"/>
      <c r="TFJ87" s="2"/>
      <c r="TFK87" s="2"/>
      <c r="TFL87" s="2"/>
      <c r="TFM87" s="2"/>
      <c r="TFN87" s="2"/>
      <c r="TFO87" s="2"/>
      <c r="TFP87" s="2"/>
      <c r="TFQ87" s="2"/>
      <c r="TFR87" s="2"/>
      <c r="TFS87" s="2"/>
      <c r="TFT87" s="2"/>
      <c r="TFU87" s="2"/>
      <c r="TFV87" s="2"/>
      <c r="TFW87" s="2"/>
      <c r="TFX87" s="2"/>
      <c r="TFY87" s="2"/>
      <c r="TFZ87" s="2"/>
      <c r="TGA87" s="2"/>
      <c r="TGB87" s="2"/>
      <c r="TGC87" s="2"/>
      <c r="TGD87" s="2"/>
      <c r="TGE87" s="2"/>
      <c r="TGF87" s="2"/>
      <c r="TGG87" s="2"/>
      <c r="TGH87" s="2"/>
      <c r="TGI87" s="2"/>
      <c r="TGJ87" s="2"/>
      <c r="TGK87" s="2"/>
      <c r="TGL87" s="2"/>
      <c r="TGM87" s="2"/>
      <c r="TGN87" s="2"/>
      <c r="TGO87" s="2"/>
      <c r="TGP87" s="2"/>
      <c r="TGQ87" s="2"/>
      <c r="TGR87" s="2"/>
      <c r="TGS87" s="2"/>
      <c r="TGT87" s="2"/>
      <c r="TGU87" s="2"/>
      <c r="TGV87" s="2"/>
      <c r="TGW87" s="2"/>
      <c r="TGX87" s="2"/>
      <c r="TGY87" s="2"/>
      <c r="TGZ87" s="2"/>
      <c r="THA87" s="2"/>
      <c r="THB87" s="2"/>
      <c r="THC87" s="2"/>
      <c r="THD87" s="2"/>
      <c r="THE87" s="2"/>
      <c r="THF87" s="2"/>
      <c r="THG87" s="2"/>
      <c r="THH87" s="2"/>
      <c r="THI87" s="2"/>
      <c r="THJ87" s="2"/>
      <c r="THK87" s="2"/>
      <c r="THL87" s="2"/>
      <c r="THM87" s="2"/>
      <c r="THN87" s="2"/>
      <c r="THO87" s="2"/>
      <c r="THP87" s="2"/>
      <c r="THQ87" s="2"/>
      <c r="THR87" s="2"/>
      <c r="THS87" s="2"/>
      <c r="THT87" s="2"/>
      <c r="THU87" s="2"/>
      <c r="THV87" s="2"/>
      <c r="THW87" s="2"/>
      <c r="THX87" s="2"/>
      <c r="THY87" s="2"/>
      <c r="THZ87" s="2"/>
      <c r="TIA87" s="2"/>
      <c r="TIB87" s="2"/>
      <c r="TIC87" s="2"/>
      <c r="TID87" s="2"/>
      <c r="TIE87" s="2"/>
      <c r="TIF87" s="2"/>
      <c r="TIG87" s="2"/>
      <c r="TIH87" s="2"/>
      <c r="TII87" s="2"/>
      <c r="TIJ87" s="2"/>
      <c r="TIK87" s="2"/>
      <c r="TIL87" s="2"/>
      <c r="TIM87" s="2"/>
      <c r="TIN87" s="2"/>
      <c r="TIO87" s="2"/>
      <c r="TIP87" s="2"/>
      <c r="TIQ87" s="2"/>
      <c r="TIR87" s="2"/>
      <c r="TIS87" s="2"/>
      <c r="TIT87" s="2"/>
      <c r="TIU87" s="2"/>
      <c r="TIV87" s="2"/>
      <c r="TIW87" s="2"/>
      <c r="TIX87" s="2"/>
      <c r="TIY87" s="2"/>
      <c r="TIZ87" s="2"/>
      <c r="TJA87" s="2"/>
      <c r="TJB87" s="2"/>
      <c r="TJC87" s="2"/>
      <c r="TJD87" s="2"/>
      <c r="TJE87" s="2"/>
      <c r="TJF87" s="2"/>
      <c r="TJG87" s="2"/>
      <c r="TJH87" s="2"/>
      <c r="TJI87" s="2"/>
      <c r="TJJ87" s="2"/>
      <c r="TJK87" s="2"/>
      <c r="TJL87" s="2"/>
      <c r="TJM87" s="2"/>
      <c r="TJN87" s="2"/>
      <c r="TJO87" s="2"/>
      <c r="TJP87" s="2"/>
      <c r="TJQ87" s="2"/>
      <c r="TJR87" s="2"/>
      <c r="TJS87" s="2"/>
      <c r="TJT87" s="2"/>
      <c r="TJU87" s="2"/>
      <c r="TJV87" s="2"/>
      <c r="TJW87" s="2"/>
      <c r="TJX87" s="2"/>
      <c r="TJY87" s="2"/>
      <c r="TJZ87" s="2"/>
      <c r="TKA87" s="2"/>
      <c r="TKB87" s="2"/>
      <c r="TKC87" s="2"/>
      <c r="TKD87" s="2"/>
      <c r="TKE87" s="2"/>
      <c r="TKF87" s="2"/>
      <c r="TKG87" s="2"/>
      <c r="TKH87" s="2"/>
      <c r="TKI87" s="2"/>
      <c r="TKJ87" s="2"/>
      <c r="TKK87" s="2"/>
      <c r="TKL87" s="2"/>
      <c r="TKM87" s="2"/>
      <c r="TKN87" s="2"/>
      <c r="TKO87" s="2"/>
      <c r="TKP87" s="2"/>
      <c r="TKQ87" s="2"/>
      <c r="TKR87" s="2"/>
      <c r="TKS87" s="2"/>
      <c r="TKT87" s="2"/>
      <c r="TKU87" s="2"/>
      <c r="TKV87" s="2"/>
      <c r="TKW87" s="2"/>
      <c r="TKX87" s="2"/>
      <c r="TKY87" s="2"/>
      <c r="TKZ87" s="2"/>
      <c r="TLA87" s="2"/>
      <c r="TLB87" s="2"/>
      <c r="TLC87" s="2"/>
      <c r="TLD87" s="2"/>
      <c r="TLE87" s="2"/>
      <c r="TLF87" s="2"/>
      <c r="TLG87" s="2"/>
      <c r="TLH87" s="2"/>
      <c r="TLI87" s="2"/>
      <c r="TLJ87" s="2"/>
      <c r="TLK87" s="2"/>
      <c r="TLL87" s="2"/>
      <c r="TLM87" s="2"/>
      <c r="TLN87" s="2"/>
      <c r="TLO87" s="2"/>
      <c r="TLP87" s="2"/>
      <c r="TLQ87" s="2"/>
      <c r="TLR87" s="2"/>
      <c r="TLS87" s="2"/>
      <c r="TLT87" s="2"/>
      <c r="TLU87" s="2"/>
      <c r="TLV87" s="2"/>
      <c r="TLW87" s="2"/>
      <c r="TLX87" s="2"/>
      <c r="TLY87" s="2"/>
      <c r="TLZ87" s="2"/>
      <c r="TMA87" s="2"/>
      <c r="TMB87" s="2"/>
      <c r="TMC87" s="2"/>
      <c r="TMD87" s="2"/>
      <c r="TME87" s="2"/>
      <c r="TMF87" s="2"/>
      <c r="TMG87" s="2"/>
      <c r="TMH87" s="2"/>
      <c r="TMI87" s="2"/>
      <c r="TMJ87" s="2"/>
      <c r="TMK87" s="2"/>
      <c r="TML87" s="2"/>
      <c r="TMM87" s="2"/>
      <c r="TMN87" s="2"/>
      <c r="TMO87" s="2"/>
      <c r="TMP87" s="2"/>
      <c r="TMQ87" s="2"/>
      <c r="TMR87" s="2"/>
      <c r="TMS87" s="2"/>
      <c r="TMT87" s="2"/>
      <c r="TMU87" s="2"/>
      <c r="TMV87" s="2"/>
      <c r="TMW87" s="2"/>
      <c r="TMX87" s="2"/>
      <c r="TMY87" s="2"/>
      <c r="TMZ87" s="2"/>
      <c r="TNA87" s="2"/>
      <c r="TNB87" s="2"/>
      <c r="TNC87" s="2"/>
      <c r="TND87" s="2"/>
      <c r="TNE87" s="2"/>
      <c r="TNF87" s="2"/>
      <c r="TNG87" s="2"/>
      <c r="TNH87" s="2"/>
      <c r="TNI87" s="2"/>
      <c r="TNJ87" s="2"/>
      <c r="TNK87" s="2"/>
      <c r="TNL87" s="2"/>
      <c r="TNM87" s="2"/>
      <c r="TNN87" s="2"/>
      <c r="TNO87" s="2"/>
      <c r="TNP87" s="2"/>
      <c r="TNQ87" s="2"/>
      <c r="TNR87" s="2"/>
      <c r="TNS87" s="2"/>
      <c r="TNT87" s="2"/>
      <c r="TNU87" s="2"/>
      <c r="TNV87" s="2"/>
      <c r="TNW87" s="2"/>
      <c r="TNX87" s="2"/>
      <c r="TNY87" s="2"/>
      <c r="TNZ87" s="2"/>
      <c r="TOA87" s="2"/>
      <c r="TOB87" s="2"/>
      <c r="TOC87" s="2"/>
      <c r="TOD87" s="2"/>
      <c r="TOE87" s="2"/>
      <c r="TOF87" s="2"/>
      <c r="TOG87" s="2"/>
      <c r="TOH87" s="2"/>
      <c r="TOI87" s="2"/>
      <c r="TOJ87" s="2"/>
      <c r="TOK87" s="2"/>
      <c r="TOL87" s="2"/>
      <c r="TOM87" s="2"/>
      <c r="TON87" s="2"/>
      <c r="TOO87" s="2"/>
      <c r="TOP87" s="2"/>
      <c r="TOQ87" s="2"/>
      <c r="TOR87" s="2"/>
      <c r="TOS87" s="2"/>
      <c r="TOT87" s="2"/>
      <c r="TOU87" s="2"/>
      <c r="TOV87" s="2"/>
      <c r="TOW87" s="2"/>
      <c r="TOX87" s="2"/>
      <c r="TOY87" s="2"/>
      <c r="TOZ87" s="2"/>
      <c r="TPA87" s="2"/>
      <c r="TPB87" s="2"/>
      <c r="TPC87" s="2"/>
      <c r="TPD87" s="2"/>
      <c r="TPE87" s="2"/>
      <c r="TPF87" s="2"/>
      <c r="TPG87" s="2"/>
      <c r="TPH87" s="2"/>
      <c r="TPI87" s="2"/>
      <c r="TPJ87" s="2"/>
      <c r="TPK87" s="2"/>
      <c r="TPL87" s="2"/>
      <c r="TPM87" s="2"/>
      <c r="TPN87" s="2"/>
      <c r="TPO87" s="2"/>
      <c r="TPP87" s="2"/>
      <c r="TPQ87" s="2"/>
      <c r="TPR87" s="2"/>
      <c r="TPS87" s="2"/>
      <c r="TPT87" s="2"/>
      <c r="TPU87" s="2"/>
      <c r="TPV87" s="2"/>
      <c r="TPW87" s="2"/>
      <c r="TPX87" s="2"/>
      <c r="TPY87" s="2"/>
      <c r="TPZ87" s="2"/>
      <c r="TQA87" s="2"/>
      <c r="TQB87" s="2"/>
      <c r="TQC87" s="2"/>
      <c r="TQD87" s="2"/>
      <c r="TQE87" s="2"/>
      <c r="TQF87" s="2"/>
      <c r="TQG87" s="2"/>
      <c r="TQH87" s="2"/>
      <c r="TQI87" s="2"/>
      <c r="TQJ87" s="2"/>
      <c r="TQK87" s="2"/>
      <c r="TQL87" s="2"/>
      <c r="TQM87" s="2"/>
      <c r="TQN87" s="2"/>
      <c r="TQO87" s="2"/>
      <c r="TQP87" s="2"/>
      <c r="TQQ87" s="2"/>
      <c r="TQR87" s="2"/>
      <c r="TQS87" s="2"/>
      <c r="TQT87" s="2"/>
      <c r="TQU87" s="2"/>
      <c r="TQV87" s="2"/>
      <c r="TQW87" s="2"/>
      <c r="TQX87" s="2"/>
      <c r="TQY87" s="2"/>
      <c r="TQZ87" s="2"/>
      <c r="TRA87" s="2"/>
      <c r="TRB87" s="2"/>
      <c r="TRC87" s="2"/>
      <c r="TRD87" s="2"/>
      <c r="TRE87" s="2"/>
      <c r="TRF87" s="2"/>
      <c r="TRG87" s="2"/>
      <c r="TRH87" s="2"/>
      <c r="TRI87" s="2"/>
      <c r="TRJ87" s="2"/>
      <c r="TRK87" s="2"/>
      <c r="TRL87" s="2"/>
      <c r="TRM87" s="2"/>
      <c r="TRN87" s="2"/>
      <c r="TRO87" s="2"/>
      <c r="TRP87" s="2"/>
      <c r="TRQ87" s="2"/>
      <c r="TRR87" s="2"/>
      <c r="TRS87" s="2"/>
      <c r="TRT87" s="2"/>
      <c r="TRU87" s="2"/>
      <c r="TRV87" s="2"/>
      <c r="TRW87" s="2"/>
      <c r="TRX87" s="2"/>
      <c r="TRY87" s="2"/>
      <c r="TRZ87" s="2"/>
      <c r="TSA87" s="2"/>
      <c r="TSB87" s="2"/>
      <c r="TSC87" s="2"/>
      <c r="TSD87" s="2"/>
      <c r="TSE87" s="2"/>
      <c r="TSF87" s="2"/>
      <c r="TSG87" s="2"/>
      <c r="TSH87" s="2"/>
      <c r="TSI87" s="2"/>
      <c r="TSJ87" s="2"/>
      <c r="TSK87" s="2"/>
      <c r="TSL87" s="2"/>
      <c r="TSM87" s="2"/>
      <c r="TSN87" s="2"/>
      <c r="TSO87" s="2"/>
      <c r="TSP87" s="2"/>
      <c r="TSQ87" s="2"/>
      <c r="TSR87" s="2"/>
      <c r="TSS87" s="2"/>
      <c r="TST87" s="2"/>
      <c r="TSU87" s="2"/>
      <c r="TSV87" s="2"/>
      <c r="TSW87" s="2"/>
      <c r="TSX87" s="2"/>
      <c r="TSY87" s="2"/>
      <c r="TSZ87" s="2"/>
      <c r="TTA87" s="2"/>
      <c r="TTB87" s="2"/>
      <c r="TTC87" s="2"/>
      <c r="TTD87" s="2"/>
      <c r="TTE87" s="2"/>
      <c r="TTF87" s="2"/>
      <c r="TTG87" s="2"/>
      <c r="TTH87" s="2"/>
      <c r="TTI87" s="2"/>
      <c r="TTJ87" s="2"/>
      <c r="TTK87" s="2"/>
      <c r="TTL87" s="2"/>
      <c r="TTM87" s="2"/>
      <c r="TTN87" s="2"/>
      <c r="TTO87" s="2"/>
      <c r="TTP87" s="2"/>
      <c r="TTQ87" s="2"/>
      <c r="TTR87" s="2"/>
      <c r="TTS87" s="2"/>
      <c r="TTT87" s="2"/>
      <c r="TTU87" s="2"/>
      <c r="TTV87" s="2"/>
      <c r="TTW87" s="2"/>
      <c r="TTX87" s="2"/>
      <c r="TTY87" s="2"/>
      <c r="TTZ87" s="2"/>
      <c r="TUA87" s="2"/>
      <c r="TUB87" s="2"/>
      <c r="TUC87" s="2"/>
      <c r="TUD87" s="2"/>
      <c r="TUE87" s="2"/>
      <c r="TUF87" s="2"/>
      <c r="TUG87" s="2"/>
      <c r="TUH87" s="2"/>
      <c r="TUI87" s="2"/>
      <c r="TUJ87" s="2"/>
      <c r="TUK87" s="2"/>
      <c r="TUL87" s="2"/>
      <c r="TUM87" s="2"/>
      <c r="TUN87" s="2"/>
      <c r="TUO87" s="2"/>
      <c r="TUP87" s="2"/>
      <c r="TUQ87" s="2"/>
      <c r="TUR87" s="2"/>
      <c r="TUS87" s="2"/>
      <c r="TUT87" s="2"/>
      <c r="TUU87" s="2"/>
      <c r="TUV87" s="2"/>
      <c r="TUW87" s="2"/>
      <c r="TUX87" s="2"/>
      <c r="TUY87" s="2"/>
      <c r="TUZ87" s="2"/>
      <c r="TVA87" s="2"/>
      <c r="TVB87" s="2"/>
      <c r="TVC87" s="2"/>
      <c r="TVD87" s="2"/>
      <c r="TVE87" s="2"/>
      <c r="TVF87" s="2"/>
      <c r="TVG87" s="2"/>
      <c r="TVH87" s="2"/>
      <c r="TVI87" s="2"/>
      <c r="TVJ87" s="2"/>
      <c r="TVK87" s="2"/>
      <c r="TVL87" s="2"/>
      <c r="TVM87" s="2"/>
      <c r="TVN87" s="2"/>
      <c r="TVO87" s="2"/>
      <c r="TVP87" s="2"/>
      <c r="TVQ87" s="2"/>
      <c r="TVR87" s="2"/>
      <c r="TVS87" s="2"/>
      <c r="TVT87" s="2"/>
      <c r="TVU87" s="2"/>
      <c r="TVV87" s="2"/>
      <c r="TVW87" s="2"/>
      <c r="TVX87" s="2"/>
      <c r="TVY87" s="2"/>
      <c r="TVZ87" s="2"/>
      <c r="TWA87" s="2"/>
      <c r="TWB87" s="2"/>
      <c r="TWC87" s="2"/>
      <c r="TWD87" s="2"/>
      <c r="TWE87" s="2"/>
      <c r="TWF87" s="2"/>
      <c r="TWG87" s="2"/>
      <c r="TWH87" s="2"/>
      <c r="TWI87" s="2"/>
      <c r="TWJ87" s="2"/>
      <c r="TWK87" s="2"/>
      <c r="TWL87" s="2"/>
      <c r="TWM87" s="2"/>
      <c r="TWN87" s="2"/>
      <c r="TWO87" s="2"/>
      <c r="TWP87" s="2"/>
      <c r="TWQ87" s="2"/>
      <c r="TWR87" s="2"/>
      <c r="TWS87" s="2"/>
      <c r="TWT87" s="2"/>
      <c r="TWU87" s="2"/>
      <c r="TWV87" s="2"/>
      <c r="TWW87" s="2"/>
      <c r="TWX87" s="2"/>
      <c r="TWY87" s="2"/>
      <c r="TWZ87" s="2"/>
      <c r="TXA87" s="2"/>
      <c r="TXB87" s="2"/>
      <c r="TXC87" s="2"/>
      <c r="TXD87" s="2"/>
      <c r="TXE87" s="2"/>
      <c r="TXF87" s="2"/>
      <c r="TXG87" s="2"/>
      <c r="TXH87" s="2"/>
      <c r="TXI87" s="2"/>
      <c r="TXJ87" s="2"/>
      <c r="TXK87" s="2"/>
      <c r="TXL87" s="2"/>
      <c r="TXM87" s="2"/>
      <c r="TXN87" s="2"/>
      <c r="TXO87" s="2"/>
      <c r="TXP87" s="2"/>
      <c r="TXQ87" s="2"/>
      <c r="TXR87" s="2"/>
      <c r="TXS87" s="2"/>
      <c r="TXT87" s="2"/>
      <c r="TXU87" s="2"/>
      <c r="TXV87" s="2"/>
      <c r="TXW87" s="2"/>
      <c r="TXX87" s="2"/>
      <c r="TXY87" s="2"/>
      <c r="TXZ87" s="2"/>
      <c r="TYA87" s="2"/>
      <c r="TYB87" s="2"/>
      <c r="TYC87" s="2"/>
      <c r="TYD87" s="2"/>
      <c r="TYE87" s="2"/>
      <c r="TYF87" s="2"/>
      <c r="TYG87" s="2"/>
      <c r="TYH87" s="2"/>
      <c r="TYI87" s="2"/>
      <c r="TYJ87" s="2"/>
      <c r="TYK87" s="2"/>
      <c r="TYL87" s="2"/>
      <c r="TYM87" s="2"/>
      <c r="TYN87" s="2"/>
      <c r="TYO87" s="2"/>
      <c r="TYP87" s="2"/>
      <c r="TYQ87" s="2"/>
      <c r="TYR87" s="2"/>
      <c r="TYS87" s="2"/>
      <c r="TYT87" s="2"/>
      <c r="TYU87" s="2"/>
      <c r="TYV87" s="2"/>
      <c r="TYW87" s="2"/>
      <c r="TYX87" s="2"/>
      <c r="TYY87" s="2"/>
      <c r="TYZ87" s="2"/>
      <c r="TZA87" s="2"/>
      <c r="TZB87" s="2"/>
      <c r="TZC87" s="2"/>
      <c r="TZD87" s="2"/>
      <c r="TZE87" s="2"/>
      <c r="TZF87" s="2"/>
      <c r="TZG87" s="2"/>
      <c r="TZH87" s="2"/>
      <c r="TZI87" s="2"/>
      <c r="TZJ87" s="2"/>
      <c r="TZK87" s="2"/>
      <c r="TZL87" s="2"/>
      <c r="TZM87" s="2"/>
      <c r="TZN87" s="2"/>
      <c r="TZO87" s="2"/>
      <c r="TZP87" s="2"/>
      <c r="TZQ87" s="2"/>
      <c r="TZR87" s="2"/>
      <c r="TZS87" s="2"/>
      <c r="TZT87" s="2"/>
      <c r="TZU87" s="2"/>
      <c r="TZV87" s="2"/>
      <c r="TZW87" s="2"/>
      <c r="TZX87" s="2"/>
      <c r="TZY87" s="2"/>
      <c r="TZZ87" s="2"/>
      <c r="UAA87" s="2"/>
      <c r="UAB87" s="2"/>
      <c r="UAC87" s="2"/>
      <c r="UAD87" s="2"/>
      <c r="UAE87" s="2"/>
      <c r="UAF87" s="2"/>
      <c r="UAG87" s="2"/>
      <c r="UAH87" s="2"/>
      <c r="UAI87" s="2"/>
      <c r="UAJ87" s="2"/>
      <c r="UAK87" s="2"/>
      <c r="UAL87" s="2"/>
      <c r="UAM87" s="2"/>
      <c r="UAN87" s="2"/>
      <c r="UAO87" s="2"/>
      <c r="UAP87" s="2"/>
      <c r="UAQ87" s="2"/>
      <c r="UAR87" s="2"/>
      <c r="UAS87" s="2"/>
      <c r="UAT87" s="2"/>
      <c r="UAU87" s="2"/>
      <c r="UAV87" s="2"/>
      <c r="UAW87" s="2"/>
      <c r="UAX87" s="2"/>
      <c r="UAY87" s="2"/>
      <c r="UAZ87" s="2"/>
      <c r="UBA87" s="2"/>
      <c r="UBB87" s="2"/>
      <c r="UBC87" s="2"/>
      <c r="UBD87" s="2"/>
      <c r="UBE87" s="2"/>
      <c r="UBF87" s="2"/>
      <c r="UBG87" s="2"/>
      <c r="UBH87" s="2"/>
      <c r="UBI87" s="2"/>
      <c r="UBJ87" s="2"/>
      <c r="UBK87" s="2"/>
      <c r="UBL87" s="2"/>
      <c r="UBM87" s="2"/>
      <c r="UBN87" s="2"/>
      <c r="UBO87" s="2"/>
      <c r="UBP87" s="2"/>
      <c r="UBQ87" s="2"/>
      <c r="UBR87" s="2"/>
      <c r="UBS87" s="2"/>
      <c r="UBT87" s="2"/>
      <c r="UBU87" s="2"/>
      <c r="UBV87" s="2"/>
      <c r="UBW87" s="2"/>
      <c r="UBX87" s="2"/>
      <c r="UBY87" s="2"/>
      <c r="UBZ87" s="2"/>
      <c r="UCA87" s="2"/>
      <c r="UCB87" s="2"/>
      <c r="UCC87" s="2"/>
      <c r="UCD87" s="2"/>
      <c r="UCE87" s="2"/>
      <c r="UCF87" s="2"/>
      <c r="UCG87" s="2"/>
      <c r="UCH87" s="2"/>
      <c r="UCI87" s="2"/>
      <c r="UCJ87" s="2"/>
      <c r="UCK87" s="2"/>
      <c r="UCL87" s="2"/>
      <c r="UCM87" s="2"/>
      <c r="UCN87" s="2"/>
      <c r="UCO87" s="2"/>
      <c r="UCP87" s="2"/>
      <c r="UCQ87" s="2"/>
      <c r="UCR87" s="2"/>
      <c r="UCS87" s="2"/>
      <c r="UCT87" s="2"/>
      <c r="UCU87" s="2"/>
      <c r="UCV87" s="2"/>
      <c r="UCW87" s="2"/>
      <c r="UCX87" s="2"/>
      <c r="UCY87" s="2"/>
      <c r="UCZ87" s="2"/>
      <c r="UDA87" s="2"/>
      <c r="UDB87" s="2"/>
      <c r="UDC87" s="2"/>
      <c r="UDD87" s="2"/>
      <c r="UDE87" s="2"/>
      <c r="UDF87" s="2"/>
      <c r="UDG87" s="2"/>
      <c r="UDH87" s="2"/>
      <c r="UDI87" s="2"/>
      <c r="UDJ87" s="2"/>
      <c r="UDK87" s="2"/>
      <c r="UDL87" s="2"/>
      <c r="UDM87" s="2"/>
      <c r="UDN87" s="2"/>
      <c r="UDO87" s="2"/>
      <c r="UDP87" s="2"/>
      <c r="UDQ87" s="2"/>
      <c r="UDR87" s="2"/>
      <c r="UDS87" s="2"/>
      <c r="UDT87" s="2"/>
      <c r="UDU87" s="2"/>
      <c r="UDV87" s="2"/>
      <c r="UDW87" s="2"/>
      <c r="UDX87" s="2"/>
      <c r="UDY87" s="2"/>
      <c r="UDZ87" s="2"/>
      <c r="UEA87" s="2"/>
      <c r="UEB87" s="2"/>
      <c r="UEC87" s="2"/>
      <c r="UED87" s="2"/>
      <c r="UEE87" s="2"/>
      <c r="UEF87" s="2"/>
      <c r="UEG87" s="2"/>
      <c r="UEH87" s="2"/>
      <c r="UEI87" s="2"/>
      <c r="UEJ87" s="2"/>
      <c r="UEK87" s="2"/>
      <c r="UEL87" s="2"/>
      <c r="UEM87" s="2"/>
      <c r="UEN87" s="2"/>
      <c r="UEO87" s="2"/>
      <c r="UEP87" s="2"/>
      <c r="UEQ87" s="2"/>
      <c r="UER87" s="2"/>
      <c r="UES87" s="2"/>
      <c r="UET87" s="2"/>
      <c r="UEU87" s="2"/>
      <c r="UEV87" s="2"/>
      <c r="UEW87" s="2"/>
      <c r="UEX87" s="2"/>
      <c r="UEY87" s="2"/>
      <c r="UEZ87" s="2"/>
      <c r="UFA87" s="2"/>
      <c r="UFB87" s="2"/>
      <c r="UFC87" s="2"/>
      <c r="UFD87" s="2"/>
      <c r="UFE87" s="2"/>
      <c r="UFF87" s="2"/>
      <c r="UFG87" s="2"/>
      <c r="UFH87" s="2"/>
      <c r="UFI87" s="2"/>
      <c r="UFJ87" s="2"/>
      <c r="UFK87" s="2"/>
      <c r="UFL87" s="2"/>
      <c r="UFM87" s="2"/>
      <c r="UFN87" s="2"/>
      <c r="UFO87" s="2"/>
      <c r="UFP87" s="2"/>
      <c r="UFQ87" s="2"/>
      <c r="UFR87" s="2"/>
      <c r="UFS87" s="2"/>
      <c r="UFT87" s="2"/>
      <c r="UFU87" s="2"/>
      <c r="UFV87" s="2"/>
      <c r="UFW87" s="2"/>
      <c r="UFX87" s="2"/>
      <c r="UFY87" s="2"/>
      <c r="UFZ87" s="2"/>
      <c r="UGA87" s="2"/>
      <c r="UGB87" s="2"/>
      <c r="UGC87" s="2"/>
      <c r="UGD87" s="2"/>
      <c r="UGE87" s="2"/>
      <c r="UGF87" s="2"/>
      <c r="UGG87" s="2"/>
      <c r="UGH87" s="2"/>
      <c r="UGI87" s="2"/>
      <c r="UGJ87" s="2"/>
      <c r="UGK87" s="2"/>
      <c r="UGL87" s="2"/>
      <c r="UGM87" s="2"/>
      <c r="UGN87" s="2"/>
      <c r="UGO87" s="2"/>
      <c r="UGP87" s="2"/>
      <c r="UGQ87" s="2"/>
      <c r="UGR87" s="2"/>
      <c r="UGS87" s="2"/>
      <c r="UGT87" s="2"/>
      <c r="UGU87" s="2"/>
      <c r="UGV87" s="2"/>
      <c r="UGW87" s="2"/>
      <c r="UGX87" s="2"/>
      <c r="UGY87" s="2"/>
      <c r="UGZ87" s="2"/>
      <c r="UHA87" s="2"/>
      <c r="UHB87" s="2"/>
      <c r="UHC87" s="2"/>
      <c r="UHD87" s="2"/>
      <c r="UHE87" s="2"/>
      <c r="UHF87" s="2"/>
      <c r="UHG87" s="2"/>
      <c r="UHH87" s="2"/>
      <c r="UHI87" s="2"/>
      <c r="UHJ87" s="2"/>
      <c r="UHK87" s="2"/>
      <c r="UHL87" s="2"/>
      <c r="UHM87" s="2"/>
      <c r="UHN87" s="2"/>
      <c r="UHO87" s="2"/>
      <c r="UHP87" s="2"/>
      <c r="UHQ87" s="2"/>
      <c r="UHR87" s="2"/>
      <c r="UHS87" s="2"/>
      <c r="UHT87" s="2"/>
      <c r="UHU87" s="2"/>
      <c r="UHV87" s="2"/>
      <c r="UHW87" s="2"/>
      <c r="UHX87" s="2"/>
      <c r="UHY87" s="2"/>
      <c r="UHZ87" s="2"/>
      <c r="UIA87" s="2"/>
      <c r="UIB87" s="2"/>
      <c r="UIC87" s="2"/>
      <c r="UID87" s="2"/>
      <c r="UIE87" s="2"/>
      <c r="UIF87" s="2"/>
      <c r="UIG87" s="2"/>
      <c r="UIH87" s="2"/>
      <c r="UII87" s="2"/>
      <c r="UIJ87" s="2"/>
      <c r="UIK87" s="2"/>
      <c r="UIL87" s="2"/>
      <c r="UIM87" s="2"/>
      <c r="UIN87" s="2"/>
      <c r="UIO87" s="2"/>
      <c r="UIP87" s="2"/>
      <c r="UIQ87" s="2"/>
      <c r="UIR87" s="2"/>
      <c r="UIS87" s="2"/>
      <c r="UIT87" s="2"/>
      <c r="UIU87" s="2"/>
      <c r="UIV87" s="2"/>
      <c r="UIW87" s="2"/>
      <c r="UIX87" s="2"/>
      <c r="UIY87" s="2"/>
      <c r="UIZ87" s="2"/>
      <c r="UJA87" s="2"/>
      <c r="UJB87" s="2"/>
      <c r="UJC87" s="2"/>
      <c r="UJD87" s="2"/>
      <c r="UJE87" s="2"/>
      <c r="UJF87" s="2"/>
      <c r="UJG87" s="2"/>
      <c r="UJH87" s="2"/>
      <c r="UJI87" s="2"/>
      <c r="UJJ87" s="2"/>
      <c r="UJK87" s="2"/>
      <c r="UJL87" s="2"/>
      <c r="UJM87" s="2"/>
      <c r="UJN87" s="2"/>
      <c r="UJO87" s="2"/>
      <c r="UJP87" s="2"/>
      <c r="UJQ87" s="2"/>
      <c r="UJR87" s="2"/>
      <c r="UJS87" s="2"/>
      <c r="UJT87" s="2"/>
      <c r="UJU87" s="2"/>
      <c r="UJV87" s="2"/>
      <c r="UJW87" s="2"/>
      <c r="UJX87" s="2"/>
      <c r="UJY87" s="2"/>
      <c r="UJZ87" s="2"/>
      <c r="UKA87" s="2"/>
      <c r="UKB87" s="2"/>
      <c r="UKC87" s="2"/>
      <c r="UKD87" s="2"/>
      <c r="UKE87" s="2"/>
      <c r="UKF87" s="2"/>
      <c r="UKG87" s="2"/>
      <c r="UKH87" s="2"/>
      <c r="UKI87" s="2"/>
      <c r="UKJ87" s="2"/>
      <c r="UKK87" s="2"/>
      <c r="UKL87" s="2"/>
      <c r="UKM87" s="2"/>
      <c r="UKN87" s="2"/>
      <c r="UKO87" s="2"/>
      <c r="UKP87" s="2"/>
      <c r="UKQ87" s="2"/>
      <c r="UKR87" s="2"/>
      <c r="UKS87" s="2"/>
      <c r="UKT87" s="2"/>
      <c r="UKU87" s="2"/>
      <c r="UKV87" s="2"/>
      <c r="UKW87" s="2"/>
      <c r="UKX87" s="2"/>
      <c r="UKY87" s="2"/>
      <c r="UKZ87" s="2"/>
      <c r="ULA87" s="2"/>
      <c r="ULB87" s="2"/>
      <c r="ULC87" s="2"/>
      <c r="ULD87" s="2"/>
      <c r="ULE87" s="2"/>
      <c r="ULF87" s="2"/>
      <c r="ULG87" s="2"/>
      <c r="ULH87" s="2"/>
      <c r="ULI87" s="2"/>
      <c r="ULJ87" s="2"/>
      <c r="ULK87" s="2"/>
      <c r="ULL87" s="2"/>
      <c r="ULM87" s="2"/>
      <c r="ULN87" s="2"/>
      <c r="ULO87" s="2"/>
      <c r="ULP87" s="2"/>
      <c r="ULQ87" s="2"/>
      <c r="ULR87" s="2"/>
      <c r="ULS87" s="2"/>
      <c r="ULT87" s="2"/>
      <c r="ULU87" s="2"/>
      <c r="ULV87" s="2"/>
      <c r="ULW87" s="2"/>
      <c r="ULX87" s="2"/>
      <c r="ULY87" s="2"/>
      <c r="ULZ87" s="2"/>
      <c r="UMA87" s="2"/>
      <c r="UMB87" s="2"/>
      <c r="UMC87" s="2"/>
      <c r="UMD87" s="2"/>
      <c r="UME87" s="2"/>
      <c r="UMF87" s="2"/>
      <c r="UMG87" s="2"/>
      <c r="UMH87" s="2"/>
      <c r="UMI87" s="2"/>
      <c r="UMJ87" s="2"/>
      <c r="UMK87" s="2"/>
      <c r="UML87" s="2"/>
      <c r="UMM87" s="2"/>
      <c r="UMN87" s="2"/>
      <c r="UMO87" s="2"/>
      <c r="UMP87" s="2"/>
      <c r="UMQ87" s="2"/>
      <c r="UMR87" s="2"/>
      <c r="UMS87" s="2"/>
      <c r="UMT87" s="2"/>
      <c r="UMU87" s="2"/>
      <c r="UMV87" s="2"/>
      <c r="UMW87" s="2"/>
      <c r="UMX87" s="2"/>
      <c r="UMY87" s="2"/>
      <c r="UMZ87" s="2"/>
      <c r="UNA87" s="2"/>
      <c r="UNB87" s="2"/>
      <c r="UNC87" s="2"/>
      <c r="UND87" s="2"/>
      <c r="UNE87" s="2"/>
      <c r="UNF87" s="2"/>
      <c r="UNG87" s="2"/>
      <c r="UNH87" s="2"/>
      <c r="UNI87" s="2"/>
      <c r="UNJ87" s="2"/>
      <c r="UNK87" s="2"/>
      <c r="UNL87" s="2"/>
      <c r="UNM87" s="2"/>
      <c r="UNN87" s="2"/>
      <c r="UNO87" s="2"/>
      <c r="UNP87" s="2"/>
      <c r="UNQ87" s="2"/>
      <c r="UNR87" s="2"/>
      <c r="UNS87" s="2"/>
      <c r="UNT87" s="2"/>
      <c r="UNU87" s="2"/>
      <c r="UNV87" s="2"/>
      <c r="UNW87" s="2"/>
      <c r="UNX87" s="2"/>
      <c r="UNY87" s="2"/>
      <c r="UNZ87" s="2"/>
      <c r="UOA87" s="2"/>
      <c r="UOB87" s="2"/>
      <c r="UOC87" s="2"/>
      <c r="UOD87" s="2"/>
      <c r="UOE87" s="2"/>
      <c r="UOF87" s="2"/>
      <c r="UOG87" s="2"/>
      <c r="UOH87" s="2"/>
      <c r="UOI87" s="2"/>
      <c r="UOJ87" s="2"/>
      <c r="UOK87" s="2"/>
      <c r="UOL87" s="2"/>
      <c r="UOM87" s="2"/>
      <c r="UON87" s="2"/>
      <c r="UOO87" s="2"/>
      <c r="UOP87" s="2"/>
      <c r="UOQ87" s="2"/>
      <c r="UOR87" s="2"/>
      <c r="UOS87" s="2"/>
      <c r="UOT87" s="2"/>
      <c r="UOU87" s="2"/>
      <c r="UOV87" s="2"/>
      <c r="UOW87" s="2"/>
      <c r="UOX87" s="2"/>
      <c r="UOY87" s="2"/>
      <c r="UOZ87" s="2"/>
      <c r="UPA87" s="2"/>
      <c r="UPB87" s="2"/>
      <c r="UPC87" s="2"/>
      <c r="UPD87" s="2"/>
      <c r="UPE87" s="2"/>
      <c r="UPF87" s="2"/>
      <c r="UPG87" s="2"/>
      <c r="UPH87" s="2"/>
      <c r="UPI87" s="2"/>
      <c r="UPJ87" s="2"/>
      <c r="UPK87" s="2"/>
      <c r="UPL87" s="2"/>
      <c r="UPM87" s="2"/>
      <c r="UPN87" s="2"/>
      <c r="UPO87" s="2"/>
      <c r="UPP87" s="2"/>
      <c r="UPQ87" s="2"/>
      <c r="UPR87" s="2"/>
      <c r="UPS87" s="2"/>
      <c r="UPT87" s="2"/>
      <c r="UPU87" s="2"/>
      <c r="UPV87" s="2"/>
      <c r="UPW87" s="2"/>
      <c r="UPX87" s="2"/>
      <c r="UPY87" s="2"/>
      <c r="UPZ87" s="2"/>
      <c r="UQA87" s="2"/>
      <c r="UQB87" s="2"/>
      <c r="UQC87" s="2"/>
      <c r="UQD87" s="2"/>
      <c r="UQE87" s="2"/>
      <c r="UQF87" s="2"/>
      <c r="UQG87" s="2"/>
      <c r="UQH87" s="2"/>
      <c r="UQI87" s="2"/>
      <c r="UQJ87" s="2"/>
      <c r="UQK87" s="2"/>
      <c r="UQL87" s="2"/>
      <c r="UQM87" s="2"/>
      <c r="UQN87" s="2"/>
      <c r="UQO87" s="2"/>
      <c r="UQP87" s="2"/>
      <c r="UQQ87" s="2"/>
      <c r="UQR87" s="2"/>
      <c r="UQS87" s="2"/>
      <c r="UQT87" s="2"/>
      <c r="UQU87" s="2"/>
      <c r="UQV87" s="2"/>
      <c r="UQW87" s="2"/>
      <c r="UQX87" s="2"/>
      <c r="UQY87" s="2"/>
      <c r="UQZ87" s="2"/>
      <c r="URA87" s="2"/>
      <c r="URB87" s="2"/>
      <c r="URC87" s="2"/>
      <c r="URD87" s="2"/>
      <c r="URE87" s="2"/>
      <c r="URF87" s="2"/>
      <c r="URG87" s="2"/>
      <c r="URH87" s="2"/>
      <c r="URI87" s="2"/>
      <c r="URJ87" s="2"/>
      <c r="URK87" s="2"/>
      <c r="URL87" s="2"/>
      <c r="URM87" s="2"/>
      <c r="URN87" s="2"/>
      <c r="URO87" s="2"/>
      <c r="URP87" s="2"/>
      <c r="URQ87" s="2"/>
      <c r="URR87" s="2"/>
      <c r="URS87" s="2"/>
      <c r="URT87" s="2"/>
      <c r="URU87" s="2"/>
      <c r="URV87" s="2"/>
      <c r="URW87" s="2"/>
      <c r="URX87" s="2"/>
      <c r="URY87" s="2"/>
      <c r="URZ87" s="2"/>
      <c r="USA87" s="2"/>
      <c r="USB87" s="2"/>
      <c r="USC87" s="2"/>
      <c r="USD87" s="2"/>
      <c r="USE87" s="2"/>
      <c r="USF87" s="2"/>
      <c r="USG87" s="2"/>
      <c r="USH87" s="2"/>
      <c r="USI87" s="2"/>
      <c r="USJ87" s="2"/>
      <c r="USK87" s="2"/>
      <c r="USL87" s="2"/>
      <c r="USM87" s="2"/>
      <c r="USN87" s="2"/>
      <c r="USO87" s="2"/>
      <c r="USP87" s="2"/>
      <c r="USQ87" s="2"/>
      <c r="USR87" s="2"/>
      <c r="USS87" s="2"/>
      <c r="UST87" s="2"/>
      <c r="USU87" s="2"/>
      <c r="USV87" s="2"/>
      <c r="USW87" s="2"/>
      <c r="USX87" s="2"/>
      <c r="USY87" s="2"/>
      <c r="USZ87" s="2"/>
      <c r="UTA87" s="2"/>
      <c r="UTB87" s="2"/>
      <c r="UTC87" s="2"/>
      <c r="UTD87" s="2"/>
      <c r="UTE87" s="2"/>
      <c r="UTF87" s="2"/>
      <c r="UTG87" s="2"/>
      <c r="UTH87" s="2"/>
      <c r="UTI87" s="2"/>
      <c r="UTJ87" s="2"/>
      <c r="UTK87" s="2"/>
      <c r="UTL87" s="2"/>
      <c r="UTM87" s="2"/>
      <c r="UTN87" s="2"/>
      <c r="UTO87" s="2"/>
      <c r="UTP87" s="2"/>
      <c r="UTQ87" s="2"/>
      <c r="UTR87" s="2"/>
      <c r="UTS87" s="2"/>
      <c r="UTT87" s="2"/>
      <c r="UTU87" s="2"/>
      <c r="UTV87" s="2"/>
      <c r="UTW87" s="2"/>
      <c r="UTX87" s="2"/>
      <c r="UTY87" s="2"/>
      <c r="UTZ87" s="2"/>
      <c r="UUA87" s="2"/>
      <c r="UUB87" s="2"/>
      <c r="UUC87" s="2"/>
      <c r="UUD87" s="2"/>
      <c r="UUE87" s="2"/>
      <c r="UUF87" s="2"/>
      <c r="UUG87" s="2"/>
      <c r="UUH87" s="2"/>
      <c r="UUI87" s="2"/>
      <c r="UUJ87" s="2"/>
      <c r="UUK87" s="2"/>
      <c r="UUL87" s="2"/>
      <c r="UUM87" s="2"/>
      <c r="UUN87" s="2"/>
      <c r="UUO87" s="2"/>
      <c r="UUP87" s="2"/>
      <c r="UUQ87" s="2"/>
      <c r="UUR87" s="2"/>
      <c r="UUS87" s="2"/>
      <c r="UUT87" s="2"/>
      <c r="UUU87" s="2"/>
      <c r="UUV87" s="2"/>
      <c r="UUW87" s="2"/>
      <c r="UUX87" s="2"/>
      <c r="UUY87" s="2"/>
      <c r="UUZ87" s="2"/>
      <c r="UVA87" s="2"/>
      <c r="UVB87" s="2"/>
      <c r="UVC87" s="2"/>
      <c r="UVD87" s="2"/>
      <c r="UVE87" s="2"/>
      <c r="UVF87" s="2"/>
      <c r="UVG87" s="2"/>
      <c r="UVH87" s="2"/>
      <c r="UVI87" s="2"/>
      <c r="UVJ87" s="2"/>
      <c r="UVK87" s="2"/>
      <c r="UVL87" s="2"/>
      <c r="UVM87" s="2"/>
      <c r="UVN87" s="2"/>
      <c r="UVO87" s="2"/>
      <c r="UVP87" s="2"/>
      <c r="UVQ87" s="2"/>
      <c r="UVR87" s="2"/>
      <c r="UVS87" s="2"/>
      <c r="UVT87" s="2"/>
      <c r="UVU87" s="2"/>
      <c r="UVV87" s="2"/>
      <c r="UVW87" s="2"/>
      <c r="UVX87" s="2"/>
      <c r="UVY87" s="2"/>
      <c r="UVZ87" s="2"/>
      <c r="UWA87" s="2"/>
      <c r="UWB87" s="2"/>
      <c r="UWC87" s="2"/>
      <c r="UWD87" s="2"/>
      <c r="UWE87" s="2"/>
      <c r="UWF87" s="2"/>
      <c r="UWG87" s="2"/>
      <c r="UWH87" s="2"/>
      <c r="UWI87" s="2"/>
      <c r="UWJ87" s="2"/>
      <c r="UWK87" s="2"/>
      <c r="UWL87" s="2"/>
      <c r="UWM87" s="2"/>
      <c r="UWN87" s="2"/>
      <c r="UWO87" s="2"/>
      <c r="UWP87" s="2"/>
      <c r="UWQ87" s="2"/>
      <c r="UWR87" s="2"/>
      <c r="UWS87" s="2"/>
      <c r="UWT87" s="2"/>
      <c r="UWU87" s="2"/>
      <c r="UWV87" s="2"/>
      <c r="UWW87" s="2"/>
      <c r="UWX87" s="2"/>
      <c r="UWY87" s="2"/>
      <c r="UWZ87" s="2"/>
      <c r="UXA87" s="2"/>
      <c r="UXB87" s="2"/>
      <c r="UXC87" s="2"/>
      <c r="UXD87" s="2"/>
      <c r="UXE87" s="2"/>
      <c r="UXF87" s="2"/>
      <c r="UXG87" s="2"/>
      <c r="UXH87" s="2"/>
      <c r="UXI87" s="2"/>
      <c r="UXJ87" s="2"/>
      <c r="UXK87" s="2"/>
      <c r="UXL87" s="2"/>
      <c r="UXM87" s="2"/>
      <c r="UXN87" s="2"/>
      <c r="UXO87" s="2"/>
      <c r="UXP87" s="2"/>
      <c r="UXQ87" s="2"/>
      <c r="UXR87" s="2"/>
      <c r="UXS87" s="2"/>
      <c r="UXT87" s="2"/>
      <c r="UXU87" s="2"/>
      <c r="UXV87" s="2"/>
      <c r="UXW87" s="2"/>
      <c r="UXX87" s="2"/>
      <c r="UXY87" s="2"/>
      <c r="UXZ87" s="2"/>
      <c r="UYA87" s="2"/>
      <c r="UYB87" s="2"/>
      <c r="UYC87" s="2"/>
      <c r="UYD87" s="2"/>
      <c r="UYE87" s="2"/>
      <c r="UYF87" s="2"/>
      <c r="UYG87" s="2"/>
      <c r="UYH87" s="2"/>
      <c r="UYI87" s="2"/>
      <c r="UYJ87" s="2"/>
      <c r="UYK87" s="2"/>
      <c r="UYL87" s="2"/>
      <c r="UYM87" s="2"/>
      <c r="UYN87" s="2"/>
      <c r="UYO87" s="2"/>
      <c r="UYP87" s="2"/>
      <c r="UYQ87" s="2"/>
      <c r="UYR87" s="2"/>
      <c r="UYS87" s="2"/>
      <c r="UYT87" s="2"/>
      <c r="UYU87" s="2"/>
      <c r="UYV87" s="2"/>
      <c r="UYW87" s="2"/>
      <c r="UYX87" s="2"/>
      <c r="UYY87" s="2"/>
      <c r="UYZ87" s="2"/>
      <c r="UZA87" s="2"/>
      <c r="UZB87" s="2"/>
      <c r="UZC87" s="2"/>
      <c r="UZD87" s="2"/>
      <c r="UZE87" s="2"/>
      <c r="UZF87" s="2"/>
      <c r="UZG87" s="2"/>
      <c r="UZH87" s="2"/>
      <c r="UZI87" s="2"/>
      <c r="UZJ87" s="2"/>
      <c r="UZK87" s="2"/>
      <c r="UZL87" s="2"/>
      <c r="UZM87" s="2"/>
      <c r="UZN87" s="2"/>
      <c r="UZO87" s="2"/>
      <c r="UZP87" s="2"/>
      <c r="UZQ87" s="2"/>
      <c r="UZR87" s="2"/>
      <c r="UZS87" s="2"/>
      <c r="UZT87" s="2"/>
      <c r="UZU87" s="2"/>
      <c r="UZV87" s="2"/>
      <c r="UZW87" s="2"/>
      <c r="UZX87" s="2"/>
      <c r="UZY87" s="2"/>
      <c r="UZZ87" s="2"/>
      <c r="VAA87" s="2"/>
      <c r="VAB87" s="2"/>
      <c r="VAC87" s="2"/>
      <c r="VAD87" s="2"/>
      <c r="VAE87" s="2"/>
      <c r="VAF87" s="2"/>
      <c r="VAG87" s="2"/>
      <c r="VAH87" s="2"/>
      <c r="VAI87" s="2"/>
      <c r="VAJ87" s="2"/>
      <c r="VAK87" s="2"/>
      <c r="VAL87" s="2"/>
      <c r="VAM87" s="2"/>
      <c r="VAN87" s="2"/>
      <c r="VAO87" s="2"/>
      <c r="VAP87" s="2"/>
      <c r="VAQ87" s="2"/>
      <c r="VAR87" s="2"/>
      <c r="VAS87" s="2"/>
      <c r="VAT87" s="2"/>
      <c r="VAU87" s="2"/>
      <c r="VAV87" s="2"/>
      <c r="VAW87" s="2"/>
      <c r="VAX87" s="2"/>
      <c r="VAY87" s="2"/>
      <c r="VAZ87" s="2"/>
      <c r="VBA87" s="2"/>
      <c r="VBB87" s="2"/>
      <c r="VBC87" s="2"/>
      <c r="VBD87" s="2"/>
      <c r="VBE87" s="2"/>
      <c r="VBF87" s="2"/>
      <c r="VBG87" s="2"/>
      <c r="VBH87" s="2"/>
      <c r="VBI87" s="2"/>
      <c r="VBJ87" s="2"/>
      <c r="VBK87" s="2"/>
      <c r="VBL87" s="2"/>
      <c r="VBM87" s="2"/>
      <c r="VBN87" s="2"/>
      <c r="VBO87" s="2"/>
      <c r="VBP87" s="2"/>
      <c r="VBQ87" s="2"/>
      <c r="VBR87" s="2"/>
      <c r="VBS87" s="2"/>
      <c r="VBT87" s="2"/>
      <c r="VBU87" s="2"/>
      <c r="VBV87" s="2"/>
      <c r="VBW87" s="2"/>
      <c r="VBX87" s="2"/>
      <c r="VBY87" s="2"/>
      <c r="VBZ87" s="2"/>
      <c r="VCA87" s="2"/>
      <c r="VCB87" s="2"/>
      <c r="VCC87" s="2"/>
      <c r="VCD87" s="2"/>
      <c r="VCE87" s="2"/>
      <c r="VCF87" s="2"/>
      <c r="VCG87" s="2"/>
      <c r="VCH87" s="2"/>
      <c r="VCI87" s="2"/>
      <c r="VCJ87" s="2"/>
      <c r="VCK87" s="2"/>
      <c r="VCL87" s="2"/>
      <c r="VCM87" s="2"/>
      <c r="VCN87" s="2"/>
      <c r="VCO87" s="2"/>
      <c r="VCP87" s="2"/>
      <c r="VCQ87" s="2"/>
      <c r="VCR87" s="2"/>
      <c r="VCS87" s="2"/>
      <c r="VCT87" s="2"/>
      <c r="VCU87" s="2"/>
      <c r="VCV87" s="2"/>
      <c r="VCW87" s="2"/>
      <c r="VCX87" s="2"/>
      <c r="VCY87" s="2"/>
      <c r="VCZ87" s="2"/>
      <c r="VDA87" s="2"/>
      <c r="VDB87" s="2"/>
      <c r="VDC87" s="2"/>
      <c r="VDD87" s="2"/>
      <c r="VDE87" s="2"/>
      <c r="VDF87" s="2"/>
      <c r="VDG87" s="2"/>
      <c r="VDH87" s="2"/>
      <c r="VDI87" s="2"/>
      <c r="VDJ87" s="2"/>
      <c r="VDK87" s="2"/>
      <c r="VDL87" s="2"/>
      <c r="VDM87" s="2"/>
      <c r="VDN87" s="2"/>
      <c r="VDO87" s="2"/>
      <c r="VDP87" s="2"/>
      <c r="VDQ87" s="2"/>
      <c r="VDR87" s="2"/>
      <c r="VDS87" s="2"/>
      <c r="VDT87" s="2"/>
      <c r="VDU87" s="2"/>
      <c r="VDV87" s="2"/>
      <c r="VDW87" s="2"/>
      <c r="VDX87" s="2"/>
      <c r="VDY87" s="2"/>
      <c r="VDZ87" s="2"/>
      <c r="VEA87" s="2"/>
      <c r="VEB87" s="2"/>
      <c r="VEC87" s="2"/>
      <c r="VED87" s="2"/>
      <c r="VEE87" s="2"/>
      <c r="VEF87" s="2"/>
      <c r="VEG87" s="2"/>
      <c r="VEH87" s="2"/>
      <c r="VEI87" s="2"/>
      <c r="VEJ87" s="2"/>
      <c r="VEK87" s="2"/>
      <c r="VEL87" s="2"/>
      <c r="VEM87" s="2"/>
      <c r="VEN87" s="2"/>
      <c r="VEO87" s="2"/>
      <c r="VEP87" s="2"/>
      <c r="VEQ87" s="2"/>
      <c r="VER87" s="2"/>
      <c r="VES87" s="2"/>
      <c r="VET87" s="2"/>
      <c r="VEU87" s="2"/>
      <c r="VEV87" s="2"/>
      <c r="VEW87" s="2"/>
      <c r="VEX87" s="2"/>
      <c r="VEY87" s="2"/>
      <c r="VEZ87" s="2"/>
      <c r="VFA87" s="2"/>
      <c r="VFB87" s="2"/>
      <c r="VFC87" s="2"/>
      <c r="VFD87" s="2"/>
      <c r="VFE87" s="2"/>
      <c r="VFF87" s="2"/>
      <c r="VFG87" s="2"/>
      <c r="VFH87" s="2"/>
      <c r="VFI87" s="2"/>
      <c r="VFJ87" s="2"/>
      <c r="VFK87" s="2"/>
      <c r="VFL87" s="2"/>
      <c r="VFM87" s="2"/>
      <c r="VFN87" s="2"/>
      <c r="VFO87" s="2"/>
      <c r="VFP87" s="2"/>
      <c r="VFQ87" s="2"/>
      <c r="VFR87" s="2"/>
      <c r="VFS87" s="2"/>
      <c r="VFT87" s="2"/>
      <c r="VFU87" s="2"/>
      <c r="VFV87" s="2"/>
      <c r="VFW87" s="2"/>
      <c r="VFX87" s="2"/>
      <c r="VFY87" s="2"/>
      <c r="VFZ87" s="2"/>
      <c r="VGA87" s="2"/>
      <c r="VGB87" s="2"/>
      <c r="VGC87" s="2"/>
      <c r="VGD87" s="2"/>
      <c r="VGE87" s="2"/>
      <c r="VGF87" s="2"/>
      <c r="VGG87" s="2"/>
      <c r="VGH87" s="2"/>
      <c r="VGI87" s="2"/>
      <c r="VGJ87" s="2"/>
      <c r="VGK87" s="2"/>
      <c r="VGL87" s="2"/>
      <c r="VGM87" s="2"/>
      <c r="VGN87" s="2"/>
      <c r="VGO87" s="2"/>
      <c r="VGP87" s="2"/>
      <c r="VGQ87" s="2"/>
      <c r="VGR87" s="2"/>
      <c r="VGS87" s="2"/>
      <c r="VGT87" s="2"/>
      <c r="VGU87" s="2"/>
      <c r="VGV87" s="2"/>
      <c r="VGW87" s="2"/>
      <c r="VGX87" s="2"/>
      <c r="VGY87" s="2"/>
      <c r="VGZ87" s="2"/>
      <c r="VHA87" s="2"/>
      <c r="VHB87" s="2"/>
      <c r="VHC87" s="2"/>
      <c r="VHD87" s="2"/>
      <c r="VHE87" s="2"/>
      <c r="VHF87" s="2"/>
      <c r="VHG87" s="2"/>
      <c r="VHH87" s="2"/>
      <c r="VHI87" s="2"/>
      <c r="VHJ87" s="2"/>
      <c r="VHK87" s="2"/>
      <c r="VHL87" s="2"/>
      <c r="VHM87" s="2"/>
      <c r="VHN87" s="2"/>
      <c r="VHO87" s="2"/>
      <c r="VHP87" s="2"/>
      <c r="VHQ87" s="2"/>
      <c r="VHR87" s="2"/>
      <c r="VHS87" s="2"/>
      <c r="VHT87" s="2"/>
      <c r="VHU87" s="2"/>
      <c r="VHV87" s="2"/>
      <c r="VHW87" s="2"/>
      <c r="VHX87" s="2"/>
      <c r="VHY87" s="2"/>
      <c r="VHZ87" s="2"/>
      <c r="VIA87" s="2"/>
      <c r="VIB87" s="2"/>
      <c r="VIC87" s="2"/>
      <c r="VID87" s="2"/>
      <c r="VIE87" s="2"/>
      <c r="VIF87" s="2"/>
      <c r="VIG87" s="2"/>
      <c r="VIH87" s="2"/>
      <c r="VII87" s="2"/>
      <c r="VIJ87" s="2"/>
      <c r="VIK87" s="2"/>
      <c r="VIL87" s="2"/>
      <c r="VIM87" s="2"/>
      <c r="VIN87" s="2"/>
      <c r="VIO87" s="2"/>
      <c r="VIP87" s="2"/>
      <c r="VIQ87" s="2"/>
      <c r="VIR87" s="2"/>
      <c r="VIS87" s="2"/>
      <c r="VIT87" s="2"/>
      <c r="VIU87" s="2"/>
      <c r="VIV87" s="2"/>
      <c r="VIW87" s="2"/>
      <c r="VIX87" s="2"/>
      <c r="VIY87" s="2"/>
      <c r="VIZ87" s="2"/>
      <c r="VJA87" s="2"/>
      <c r="VJB87" s="2"/>
      <c r="VJC87" s="2"/>
      <c r="VJD87" s="2"/>
      <c r="VJE87" s="2"/>
      <c r="VJF87" s="2"/>
      <c r="VJG87" s="2"/>
      <c r="VJH87" s="2"/>
      <c r="VJI87" s="2"/>
      <c r="VJJ87" s="2"/>
      <c r="VJK87" s="2"/>
      <c r="VJL87" s="2"/>
      <c r="VJM87" s="2"/>
      <c r="VJN87" s="2"/>
      <c r="VJO87" s="2"/>
      <c r="VJP87" s="2"/>
      <c r="VJQ87" s="2"/>
      <c r="VJR87" s="2"/>
      <c r="VJS87" s="2"/>
      <c r="VJT87" s="2"/>
      <c r="VJU87" s="2"/>
      <c r="VJV87" s="2"/>
      <c r="VJW87" s="2"/>
      <c r="VJX87" s="2"/>
      <c r="VJY87" s="2"/>
      <c r="VJZ87" s="2"/>
      <c r="VKA87" s="2"/>
      <c r="VKB87" s="2"/>
      <c r="VKC87" s="2"/>
      <c r="VKD87" s="2"/>
      <c r="VKE87" s="2"/>
      <c r="VKF87" s="2"/>
      <c r="VKG87" s="2"/>
      <c r="VKH87" s="2"/>
      <c r="VKI87" s="2"/>
      <c r="VKJ87" s="2"/>
      <c r="VKK87" s="2"/>
      <c r="VKL87" s="2"/>
      <c r="VKM87" s="2"/>
      <c r="VKN87" s="2"/>
      <c r="VKO87" s="2"/>
      <c r="VKP87" s="2"/>
      <c r="VKQ87" s="2"/>
      <c r="VKR87" s="2"/>
      <c r="VKS87" s="2"/>
      <c r="VKT87" s="2"/>
      <c r="VKU87" s="2"/>
      <c r="VKV87" s="2"/>
      <c r="VKW87" s="2"/>
      <c r="VKX87" s="2"/>
      <c r="VKY87" s="2"/>
      <c r="VKZ87" s="2"/>
      <c r="VLA87" s="2"/>
      <c r="VLB87" s="2"/>
      <c r="VLC87" s="2"/>
      <c r="VLD87" s="2"/>
      <c r="VLE87" s="2"/>
      <c r="VLF87" s="2"/>
      <c r="VLG87" s="2"/>
      <c r="VLH87" s="2"/>
      <c r="VLI87" s="2"/>
      <c r="VLJ87" s="2"/>
      <c r="VLK87" s="2"/>
      <c r="VLL87" s="2"/>
      <c r="VLM87" s="2"/>
      <c r="VLN87" s="2"/>
      <c r="VLO87" s="2"/>
      <c r="VLP87" s="2"/>
      <c r="VLQ87" s="2"/>
      <c r="VLR87" s="2"/>
      <c r="VLS87" s="2"/>
      <c r="VLT87" s="2"/>
      <c r="VLU87" s="2"/>
      <c r="VLV87" s="2"/>
      <c r="VLW87" s="2"/>
      <c r="VLX87" s="2"/>
      <c r="VLY87" s="2"/>
      <c r="VLZ87" s="2"/>
      <c r="VMA87" s="2"/>
      <c r="VMB87" s="2"/>
      <c r="VMC87" s="2"/>
      <c r="VMD87" s="2"/>
      <c r="VME87" s="2"/>
      <c r="VMF87" s="2"/>
      <c r="VMG87" s="2"/>
      <c r="VMH87" s="2"/>
      <c r="VMI87" s="2"/>
      <c r="VMJ87" s="2"/>
      <c r="VMK87" s="2"/>
      <c r="VML87" s="2"/>
      <c r="VMM87" s="2"/>
      <c r="VMN87" s="2"/>
      <c r="VMO87" s="2"/>
      <c r="VMP87" s="2"/>
      <c r="VMQ87" s="2"/>
      <c r="VMR87" s="2"/>
      <c r="VMS87" s="2"/>
      <c r="VMT87" s="2"/>
      <c r="VMU87" s="2"/>
      <c r="VMV87" s="2"/>
      <c r="VMW87" s="2"/>
      <c r="VMX87" s="2"/>
      <c r="VMY87" s="2"/>
      <c r="VMZ87" s="2"/>
      <c r="VNA87" s="2"/>
      <c r="VNB87" s="2"/>
      <c r="VNC87" s="2"/>
      <c r="VND87" s="2"/>
      <c r="VNE87" s="2"/>
      <c r="VNF87" s="2"/>
      <c r="VNG87" s="2"/>
      <c r="VNH87" s="2"/>
      <c r="VNI87" s="2"/>
      <c r="VNJ87" s="2"/>
      <c r="VNK87" s="2"/>
      <c r="VNL87" s="2"/>
      <c r="VNM87" s="2"/>
      <c r="VNN87" s="2"/>
      <c r="VNO87" s="2"/>
      <c r="VNP87" s="2"/>
      <c r="VNQ87" s="2"/>
      <c r="VNR87" s="2"/>
      <c r="VNS87" s="2"/>
      <c r="VNT87" s="2"/>
      <c r="VNU87" s="2"/>
      <c r="VNV87" s="2"/>
      <c r="VNW87" s="2"/>
      <c r="VNX87" s="2"/>
      <c r="VNY87" s="2"/>
      <c r="VNZ87" s="2"/>
      <c r="VOA87" s="2"/>
      <c r="VOB87" s="2"/>
      <c r="VOC87" s="2"/>
      <c r="VOD87" s="2"/>
      <c r="VOE87" s="2"/>
      <c r="VOF87" s="2"/>
      <c r="VOG87" s="2"/>
      <c r="VOH87" s="2"/>
      <c r="VOI87" s="2"/>
      <c r="VOJ87" s="2"/>
      <c r="VOK87" s="2"/>
      <c r="VOL87" s="2"/>
      <c r="VOM87" s="2"/>
      <c r="VON87" s="2"/>
      <c r="VOO87" s="2"/>
      <c r="VOP87" s="2"/>
      <c r="VOQ87" s="2"/>
      <c r="VOR87" s="2"/>
      <c r="VOS87" s="2"/>
      <c r="VOT87" s="2"/>
      <c r="VOU87" s="2"/>
      <c r="VOV87" s="2"/>
      <c r="VOW87" s="2"/>
      <c r="VOX87" s="2"/>
      <c r="VOY87" s="2"/>
      <c r="VOZ87" s="2"/>
      <c r="VPA87" s="2"/>
      <c r="VPB87" s="2"/>
      <c r="VPC87" s="2"/>
      <c r="VPD87" s="2"/>
      <c r="VPE87" s="2"/>
      <c r="VPF87" s="2"/>
      <c r="VPG87" s="2"/>
      <c r="VPH87" s="2"/>
      <c r="VPI87" s="2"/>
      <c r="VPJ87" s="2"/>
      <c r="VPK87" s="2"/>
      <c r="VPL87" s="2"/>
      <c r="VPM87" s="2"/>
      <c r="VPN87" s="2"/>
      <c r="VPO87" s="2"/>
      <c r="VPP87" s="2"/>
      <c r="VPQ87" s="2"/>
      <c r="VPR87" s="2"/>
      <c r="VPS87" s="2"/>
      <c r="VPT87" s="2"/>
      <c r="VPU87" s="2"/>
      <c r="VPV87" s="2"/>
      <c r="VPW87" s="2"/>
      <c r="VPX87" s="2"/>
      <c r="VPY87" s="2"/>
      <c r="VPZ87" s="2"/>
      <c r="VQA87" s="2"/>
      <c r="VQB87" s="2"/>
      <c r="VQC87" s="2"/>
      <c r="VQD87" s="2"/>
      <c r="VQE87" s="2"/>
      <c r="VQF87" s="2"/>
      <c r="VQG87" s="2"/>
      <c r="VQH87" s="2"/>
      <c r="VQI87" s="2"/>
      <c r="VQJ87" s="2"/>
      <c r="VQK87" s="2"/>
      <c r="VQL87" s="2"/>
      <c r="VQM87" s="2"/>
      <c r="VQN87" s="2"/>
      <c r="VQO87" s="2"/>
      <c r="VQP87" s="2"/>
      <c r="VQQ87" s="2"/>
      <c r="VQR87" s="2"/>
      <c r="VQS87" s="2"/>
      <c r="VQT87" s="2"/>
      <c r="VQU87" s="2"/>
      <c r="VQV87" s="2"/>
      <c r="VQW87" s="2"/>
      <c r="VQX87" s="2"/>
      <c r="VQY87" s="2"/>
      <c r="VQZ87" s="2"/>
      <c r="VRA87" s="2"/>
      <c r="VRB87" s="2"/>
      <c r="VRC87" s="2"/>
      <c r="VRD87" s="2"/>
      <c r="VRE87" s="2"/>
      <c r="VRF87" s="2"/>
      <c r="VRG87" s="2"/>
      <c r="VRH87" s="2"/>
      <c r="VRI87" s="2"/>
      <c r="VRJ87" s="2"/>
      <c r="VRK87" s="2"/>
      <c r="VRL87" s="2"/>
      <c r="VRM87" s="2"/>
      <c r="VRN87" s="2"/>
      <c r="VRO87" s="2"/>
      <c r="VRP87" s="2"/>
      <c r="VRQ87" s="2"/>
      <c r="VRR87" s="2"/>
      <c r="VRS87" s="2"/>
      <c r="VRT87" s="2"/>
      <c r="VRU87" s="2"/>
      <c r="VRV87" s="2"/>
      <c r="VRW87" s="2"/>
      <c r="VRX87" s="2"/>
      <c r="VRY87" s="2"/>
      <c r="VRZ87" s="2"/>
      <c r="VSA87" s="2"/>
      <c r="VSB87" s="2"/>
      <c r="VSC87" s="2"/>
      <c r="VSD87" s="2"/>
      <c r="VSE87" s="2"/>
      <c r="VSF87" s="2"/>
      <c r="VSG87" s="2"/>
      <c r="VSH87" s="2"/>
      <c r="VSI87" s="2"/>
      <c r="VSJ87" s="2"/>
      <c r="VSK87" s="2"/>
      <c r="VSL87" s="2"/>
      <c r="VSM87" s="2"/>
      <c r="VSN87" s="2"/>
      <c r="VSO87" s="2"/>
      <c r="VSP87" s="2"/>
      <c r="VSQ87" s="2"/>
      <c r="VSR87" s="2"/>
      <c r="VSS87" s="2"/>
      <c r="VST87" s="2"/>
      <c r="VSU87" s="2"/>
      <c r="VSV87" s="2"/>
      <c r="VSW87" s="2"/>
      <c r="VSX87" s="2"/>
      <c r="VSY87" s="2"/>
      <c r="VSZ87" s="2"/>
      <c r="VTA87" s="2"/>
      <c r="VTB87" s="2"/>
      <c r="VTC87" s="2"/>
      <c r="VTD87" s="2"/>
      <c r="VTE87" s="2"/>
      <c r="VTF87" s="2"/>
      <c r="VTG87" s="2"/>
      <c r="VTH87" s="2"/>
      <c r="VTI87" s="2"/>
      <c r="VTJ87" s="2"/>
      <c r="VTK87" s="2"/>
      <c r="VTL87" s="2"/>
      <c r="VTM87" s="2"/>
      <c r="VTN87" s="2"/>
      <c r="VTO87" s="2"/>
      <c r="VTP87" s="2"/>
      <c r="VTQ87" s="2"/>
      <c r="VTR87" s="2"/>
      <c r="VTS87" s="2"/>
      <c r="VTT87" s="2"/>
      <c r="VTU87" s="2"/>
      <c r="VTV87" s="2"/>
      <c r="VTW87" s="2"/>
      <c r="VTX87" s="2"/>
      <c r="VTY87" s="2"/>
      <c r="VTZ87" s="2"/>
      <c r="VUA87" s="2"/>
      <c r="VUB87" s="2"/>
      <c r="VUC87" s="2"/>
      <c r="VUD87" s="2"/>
      <c r="VUE87" s="2"/>
      <c r="VUF87" s="2"/>
      <c r="VUG87" s="2"/>
      <c r="VUH87" s="2"/>
      <c r="VUI87" s="2"/>
      <c r="VUJ87" s="2"/>
      <c r="VUK87" s="2"/>
      <c r="VUL87" s="2"/>
      <c r="VUM87" s="2"/>
      <c r="VUN87" s="2"/>
      <c r="VUO87" s="2"/>
      <c r="VUP87" s="2"/>
      <c r="VUQ87" s="2"/>
      <c r="VUR87" s="2"/>
      <c r="VUS87" s="2"/>
      <c r="VUT87" s="2"/>
      <c r="VUU87" s="2"/>
      <c r="VUV87" s="2"/>
      <c r="VUW87" s="2"/>
      <c r="VUX87" s="2"/>
      <c r="VUY87" s="2"/>
      <c r="VUZ87" s="2"/>
      <c r="VVA87" s="2"/>
      <c r="VVB87" s="2"/>
      <c r="VVC87" s="2"/>
      <c r="VVD87" s="2"/>
      <c r="VVE87" s="2"/>
      <c r="VVF87" s="2"/>
      <c r="VVG87" s="2"/>
      <c r="VVH87" s="2"/>
      <c r="VVI87" s="2"/>
      <c r="VVJ87" s="2"/>
      <c r="VVK87" s="2"/>
      <c r="VVL87" s="2"/>
      <c r="VVM87" s="2"/>
      <c r="VVN87" s="2"/>
      <c r="VVO87" s="2"/>
      <c r="VVP87" s="2"/>
      <c r="VVQ87" s="2"/>
      <c r="VVR87" s="2"/>
      <c r="VVS87" s="2"/>
      <c r="VVT87" s="2"/>
      <c r="VVU87" s="2"/>
      <c r="VVV87" s="2"/>
      <c r="VVW87" s="2"/>
      <c r="VVX87" s="2"/>
      <c r="VVY87" s="2"/>
      <c r="VVZ87" s="2"/>
      <c r="VWA87" s="2"/>
      <c r="VWB87" s="2"/>
      <c r="VWC87" s="2"/>
      <c r="VWD87" s="2"/>
      <c r="VWE87" s="2"/>
      <c r="VWF87" s="2"/>
      <c r="VWG87" s="2"/>
      <c r="VWH87" s="2"/>
      <c r="VWI87" s="2"/>
      <c r="VWJ87" s="2"/>
      <c r="VWK87" s="2"/>
      <c r="VWL87" s="2"/>
      <c r="VWM87" s="2"/>
      <c r="VWN87" s="2"/>
      <c r="VWO87" s="2"/>
      <c r="VWP87" s="2"/>
      <c r="VWQ87" s="2"/>
      <c r="VWR87" s="2"/>
      <c r="VWS87" s="2"/>
      <c r="VWT87" s="2"/>
      <c r="VWU87" s="2"/>
      <c r="VWV87" s="2"/>
      <c r="VWW87" s="2"/>
      <c r="VWX87" s="2"/>
      <c r="VWY87" s="2"/>
      <c r="VWZ87" s="2"/>
      <c r="VXA87" s="2"/>
      <c r="VXB87" s="2"/>
      <c r="VXC87" s="2"/>
      <c r="VXD87" s="2"/>
      <c r="VXE87" s="2"/>
      <c r="VXF87" s="2"/>
      <c r="VXG87" s="2"/>
      <c r="VXH87" s="2"/>
      <c r="VXI87" s="2"/>
      <c r="VXJ87" s="2"/>
      <c r="VXK87" s="2"/>
      <c r="VXL87" s="2"/>
      <c r="VXM87" s="2"/>
      <c r="VXN87" s="2"/>
      <c r="VXO87" s="2"/>
      <c r="VXP87" s="2"/>
      <c r="VXQ87" s="2"/>
      <c r="VXR87" s="2"/>
      <c r="VXS87" s="2"/>
      <c r="VXT87" s="2"/>
      <c r="VXU87" s="2"/>
      <c r="VXV87" s="2"/>
      <c r="VXW87" s="2"/>
      <c r="VXX87" s="2"/>
      <c r="VXY87" s="2"/>
      <c r="VXZ87" s="2"/>
      <c r="VYA87" s="2"/>
      <c r="VYB87" s="2"/>
      <c r="VYC87" s="2"/>
      <c r="VYD87" s="2"/>
      <c r="VYE87" s="2"/>
      <c r="VYF87" s="2"/>
      <c r="VYG87" s="2"/>
      <c r="VYH87" s="2"/>
      <c r="VYI87" s="2"/>
      <c r="VYJ87" s="2"/>
      <c r="VYK87" s="2"/>
      <c r="VYL87" s="2"/>
      <c r="VYM87" s="2"/>
      <c r="VYN87" s="2"/>
      <c r="VYO87" s="2"/>
      <c r="VYP87" s="2"/>
      <c r="VYQ87" s="2"/>
      <c r="VYR87" s="2"/>
      <c r="VYS87" s="2"/>
      <c r="VYT87" s="2"/>
      <c r="VYU87" s="2"/>
      <c r="VYV87" s="2"/>
      <c r="VYW87" s="2"/>
      <c r="VYX87" s="2"/>
      <c r="VYY87" s="2"/>
      <c r="VYZ87" s="2"/>
      <c r="VZA87" s="2"/>
      <c r="VZB87" s="2"/>
      <c r="VZC87" s="2"/>
      <c r="VZD87" s="2"/>
      <c r="VZE87" s="2"/>
      <c r="VZF87" s="2"/>
      <c r="VZG87" s="2"/>
      <c r="VZH87" s="2"/>
      <c r="VZI87" s="2"/>
      <c r="VZJ87" s="2"/>
      <c r="VZK87" s="2"/>
      <c r="VZL87" s="2"/>
      <c r="VZM87" s="2"/>
      <c r="VZN87" s="2"/>
      <c r="VZO87" s="2"/>
      <c r="VZP87" s="2"/>
      <c r="VZQ87" s="2"/>
      <c r="VZR87" s="2"/>
      <c r="VZS87" s="2"/>
      <c r="VZT87" s="2"/>
      <c r="VZU87" s="2"/>
      <c r="VZV87" s="2"/>
      <c r="VZW87" s="2"/>
      <c r="VZX87" s="2"/>
      <c r="VZY87" s="2"/>
      <c r="VZZ87" s="2"/>
      <c r="WAA87" s="2"/>
      <c r="WAB87" s="2"/>
      <c r="WAC87" s="2"/>
      <c r="WAD87" s="2"/>
      <c r="WAE87" s="2"/>
      <c r="WAF87" s="2"/>
      <c r="WAG87" s="2"/>
      <c r="WAH87" s="2"/>
      <c r="WAI87" s="2"/>
      <c r="WAJ87" s="2"/>
      <c r="WAK87" s="2"/>
      <c r="WAL87" s="2"/>
      <c r="WAM87" s="2"/>
      <c r="WAN87" s="2"/>
      <c r="WAO87" s="2"/>
      <c r="WAP87" s="2"/>
      <c r="WAQ87" s="2"/>
      <c r="WAR87" s="2"/>
      <c r="WAS87" s="2"/>
      <c r="WAT87" s="2"/>
      <c r="WAU87" s="2"/>
      <c r="WAV87" s="2"/>
      <c r="WAW87" s="2"/>
      <c r="WAX87" s="2"/>
      <c r="WAY87" s="2"/>
      <c r="WAZ87" s="2"/>
      <c r="WBA87" s="2"/>
      <c r="WBB87" s="2"/>
      <c r="WBC87" s="2"/>
      <c r="WBD87" s="2"/>
      <c r="WBE87" s="2"/>
      <c r="WBF87" s="2"/>
      <c r="WBG87" s="2"/>
      <c r="WBH87" s="2"/>
      <c r="WBI87" s="2"/>
      <c r="WBJ87" s="2"/>
      <c r="WBK87" s="2"/>
      <c r="WBL87" s="2"/>
      <c r="WBM87" s="2"/>
      <c r="WBN87" s="2"/>
      <c r="WBO87" s="2"/>
      <c r="WBP87" s="2"/>
      <c r="WBQ87" s="2"/>
      <c r="WBR87" s="2"/>
      <c r="WBS87" s="2"/>
      <c r="WBT87" s="2"/>
      <c r="WBU87" s="2"/>
      <c r="WBV87" s="2"/>
      <c r="WBW87" s="2"/>
      <c r="WBX87" s="2"/>
      <c r="WBY87" s="2"/>
      <c r="WBZ87" s="2"/>
      <c r="WCA87" s="2"/>
      <c r="WCB87" s="2"/>
      <c r="WCC87" s="2"/>
      <c r="WCD87" s="2"/>
      <c r="WCE87" s="2"/>
      <c r="WCF87" s="2"/>
      <c r="WCG87" s="2"/>
      <c r="WCH87" s="2"/>
      <c r="WCI87" s="2"/>
      <c r="WCJ87" s="2"/>
      <c r="WCK87" s="2"/>
      <c r="WCL87" s="2"/>
      <c r="WCM87" s="2"/>
      <c r="WCN87" s="2"/>
      <c r="WCO87" s="2"/>
      <c r="WCP87" s="2"/>
      <c r="WCQ87" s="2"/>
      <c r="WCR87" s="2"/>
      <c r="WCS87" s="2"/>
      <c r="WCT87" s="2"/>
      <c r="WCU87" s="2"/>
      <c r="WCV87" s="2"/>
      <c r="WCW87" s="2"/>
      <c r="WCX87" s="2"/>
      <c r="WCY87" s="2"/>
      <c r="WCZ87" s="2"/>
      <c r="WDA87" s="2"/>
      <c r="WDB87" s="2"/>
      <c r="WDC87" s="2"/>
      <c r="WDD87" s="2"/>
      <c r="WDE87" s="2"/>
      <c r="WDF87" s="2"/>
      <c r="WDG87" s="2"/>
      <c r="WDH87" s="2"/>
      <c r="WDI87" s="2"/>
      <c r="WDJ87" s="2"/>
      <c r="WDK87" s="2"/>
      <c r="WDL87" s="2"/>
      <c r="WDM87" s="2"/>
      <c r="WDN87" s="2"/>
      <c r="WDO87" s="2"/>
      <c r="WDP87" s="2"/>
      <c r="WDQ87" s="2"/>
      <c r="WDR87" s="2"/>
      <c r="WDS87" s="2"/>
      <c r="WDT87" s="2"/>
      <c r="WDU87" s="2"/>
      <c r="WDV87" s="2"/>
      <c r="WDW87" s="2"/>
      <c r="WDX87" s="2"/>
      <c r="WDY87" s="2"/>
      <c r="WDZ87" s="2"/>
      <c r="WEA87" s="2"/>
      <c r="WEB87" s="2"/>
      <c r="WEC87" s="2"/>
      <c r="WED87" s="2"/>
      <c r="WEE87" s="2"/>
      <c r="WEF87" s="2"/>
      <c r="WEG87" s="2"/>
      <c r="WEH87" s="2"/>
      <c r="WEI87" s="2"/>
      <c r="WEJ87" s="2"/>
      <c r="WEK87" s="2"/>
      <c r="WEL87" s="2"/>
      <c r="WEM87" s="2"/>
      <c r="WEN87" s="2"/>
      <c r="WEO87" s="2"/>
      <c r="WEP87" s="2"/>
      <c r="WEQ87" s="2"/>
      <c r="WER87" s="2"/>
      <c r="WES87" s="2"/>
      <c r="WET87" s="2"/>
      <c r="WEU87" s="2"/>
      <c r="WEV87" s="2"/>
      <c r="WEW87" s="2"/>
      <c r="WEX87" s="2"/>
      <c r="WEY87" s="2"/>
      <c r="WEZ87" s="2"/>
      <c r="WFA87" s="2"/>
      <c r="WFB87" s="2"/>
      <c r="WFC87" s="2"/>
      <c r="WFD87" s="2"/>
      <c r="WFE87" s="2"/>
      <c r="WFF87" s="2"/>
      <c r="WFG87" s="2"/>
      <c r="WFH87" s="2"/>
      <c r="WFI87" s="2"/>
      <c r="WFJ87" s="2"/>
      <c r="WFK87" s="2"/>
      <c r="WFL87" s="2"/>
      <c r="WFM87" s="2"/>
      <c r="WFN87" s="2"/>
      <c r="WFO87" s="2"/>
      <c r="WFP87" s="2"/>
      <c r="WFQ87" s="2"/>
      <c r="WFR87" s="2"/>
      <c r="WFS87" s="2"/>
      <c r="WFT87" s="2"/>
      <c r="WFU87" s="2"/>
      <c r="WFV87" s="2"/>
      <c r="WFW87" s="2"/>
      <c r="WFX87" s="2"/>
      <c r="WFY87" s="2"/>
      <c r="WFZ87" s="2"/>
      <c r="WGA87" s="2"/>
      <c r="WGB87" s="2"/>
      <c r="WGC87" s="2"/>
      <c r="WGD87" s="2"/>
      <c r="WGE87" s="2"/>
      <c r="WGF87" s="2"/>
      <c r="WGG87" s="2"/>
      <c r="WGH87" s="2"/>
      <c r="WGI87" s="2"/>
      <c r="WGJ87" s="2"/>
      <c r="WGK87" s="2"/>
      <c r="WGL87" s="2"/>
      <c r="WGM87" s="2"/>
      <c r="WGN87" s="2"/>
      <c r="WGO87" s="2"/>
      <c r="WGP87" s="2"/>
      <c r="WGQ87" s="2"/>
      <c r="WGR87" s="2"/>
      <c r="WGS87" s="2"/>
      <c r="WGT87" s="2"/>
      <c r="WGU87" s="2"/>
      <c r="WGV87" s="2"/>
      <c r="WGW87" s="2"/>
      <c r="WGX87" s="2"/>
      <c r="WGY87" s="2"/>
      <c r="WGZ87" s="2"/>
      <c r="WHA87" s="2"/>
      <c r="WHB87" s="2"/>
      <c r="WHC87" s="2"/>
      <c r="WHD87" s="2"/>
      <c r="WHE87" s="2"/>
      <c r="WHF87" s="2"/>
      <c r="WHG87" s="2"/>
      <c r="WHH87" s="2"/>
      <c r="WHI87" s="2"/>
      <c r="WHJ87" s="2"/>
      <c r="WHK87" s="2"/>
      <c r="WHL87" s="2"/>
      <c r="WHM87" s="2"/>
      <c r="WHN87" s="2"/>
      <c r="WHO87" s="2"/>
      <c r="WHP87" s="2"/>
      <c r="WHQ87" s="2"/>
      <c r="WHR87" s="2"/>
      <c r="WHS87" s="2"/>
      <c r="WHT87" s="2"/>
      <c r="WHU87" s="2"/>
      <c r="WHV87" s="2"/>
      <c r="WHW87" s="2"/>
      <c r="WHX87" s="2"/>
      <c r="WHY87" s="2"/>
      <c r="WHZ87" s="2"/>
      <c r="WIA87" s="2"/>
      <c r="WIB87" s="2"/>
      <c r="WIC87" s="2"/>
      <c r="WID87" s="2"/>
      <c r="WIE87" s="2"/>
      <c r="WIF87" s="2"/>
      <c r="WIG87" s="2"/>
      <c r="WIH87" s="2"/>
      <c r="WII87" s="2"/>
      <c r="WIJ87" s="2"/>
      <c r="WIK87" s="2"/>
      <c r="WIL87" s="2"/>
      <c r="WIM87" s="2"/>
      <c r="WIN87" s="2"/>
      <c r="WIO87" s="2"/>
      <c r="WIP87" s="2"/>
      <c r="WIQ87" s="2"/>
      <c r="WIR87" s="2"/>
      <c r="WIS87" s="2"/>
      <c r="WIT87" s="2"/>
      <c r="WIU87" s="2"/>
      <c r="WIV87" s="2"/>
      <c r="WIW87" s="2"/>
      <c r="WIX87" s="2"/>
      <c r="WIY87" s="2"/>
      <c r="WIZ87" s="2"/>
      <c r="WJA87" s="2"/>
      <c r="WJB87" s="2"/>
      <c r="WJC87" s="2"/>
      <c r="WJD87" s="2"/>
      <c r="WJE87" s="2"/>
      <c r="WJF87" s="2"/>
      <c r="WJG87" s="2"/>
      <c r="WJH87" s="2"/>
      <c r="WJI87" s="2"/>
      <c r="WJJ87" s="2"/>
      <c r="WJK87" s="2"/>
      <c r="WJL87" s="2"/>
      <c r="WJM87" s="2"/>
      <c r="WJN87" s="2"/>
      <c r="WJO87" s="2"/>
      <c r="WJP87" s="2"/>
      <c r="WJQ87" s="2"/>
      <c r="WJR87" s="2"/>
      <c r="WJS87" s="2"/>
      <c r="WJT87" s="2"/>
      <c r="WJU87" s="2"/>
      <c r="WJV87" s="2"/>
      <c r="WJW87" s="2"/>
      <c r="WJX87" s="2"/>
      <c r="WJY87" s="2"/>
      <c r="WJZ87" s="2"/>
      <c r="WKA87" s="2"/>
      <c r="WKB87" s="2"/>
      <c r="WKC87" s="2"/>
      <c r="WKD87" s="2"/>
      <c r="WKE87" s="2"/>
      <c r="WKF87" s="2"/>
      <c r="WKG87" s="2"/>
      <c r="WKH87" s="2"/>
      <c r="WKI87" s="2"/>
      <c r="WKJ87" s="2"/>
      <c r="WKK87" s="2"/>
      <c r="WKL87" s="2"/>
      <c r="WKM87" s="2"/>
      <c r="WKN87" s="2"/>
      <c r="WKO87" s="2"/>
      <c r="WKP87" s="2"/>
      <c r="WKQ87" s="2"/>
      <c r="WKR87" s="2"/>
      <c r="WKS87" s="2"/>
      <c r="WKT87" s="2"/>
      <c r="WKU87" s="2"/>
      <c r="WKV87" s="2"/>
      <c r="WKW87" s="2"/>
      <c r="WKX87" s="2"/>
      <c r="WKY87" s="2"/>
      <c r="WKZ87" s="2"/>
      <c r="WLA87" s="2"/>
      <c r="WLB87" s="2"/>
      <c r="WLC87" s="2"/>
      <c r="WLD87" s="2"/>
      <c r="WLE87" s="2"/>
      <c r="WLF87" s="2"/>
      <c r="WLG87" s="2"/>
      <c r="WLH87" s="2"/>
      <c r="WLI87" s="2"/>
      <c r="WLJ87" s="2"/>
      <c r="WLK87" s="2"/>
      <c r="WLL87" s="2"/>
      <c r="WLM87" s="2"/>
      <c r="WLN87" s="2"/>
      <c r="WLO87" s="2"/>
      <c r="WLP87" s="2"/>
      <c r="WLQ87" s="2"/>
      <c r="WLR87" s="2"/>
      <c r="WLS87" s="2"/>
      <c r="WLT87" s="2"/>
      <c r="WLU87" s="2"/>
      <c r="WLV87" s="2"/>
      <c r="WLW87" s="2"/>
      <c r="WLX87" s="2"/>
      <c r="WLY87" s="2"/>
      <c r="WLZ87" s="2"/>
      <c r="WMA87" s="2"/>
      <c r="WMB87" s="2"/>
      <c r="WMC87" s="2"/>
      <c r="WMD87" s="2"/>
      <c r="WME87" s="2"/>
      <c r="WMF87" s="2"/>
      <c r="WMG87" s="2"/>
      <c r="WMH87" s="2"/>
      <c r="WMI87" s="2"/>
      <c r="WMJ87" s="2"/>
      <c r="WMK87" s="2"/>
      <c r="WML87" s="2"/>
      <c r="WMM87" s="2"/>
      <c r="WMN87" s="2"/>
      <c r="WMO87" s="2"/>
      <c r="WMP87" s="2"/>
      <c r="WMQ87" s="2"/>
      <c r="WMR87" s="2"/>
      <c r="WMS87" s="2"/>
      <c r="WMT87" s="2"/>
      <c r="WMU87" s="2"/>
      <c r="WMV87" s="2"/>
      <c r="WMW87" s="2"/>
      <c r="WMX87" s="2"/>
      <c r="WMY87" s="2"/>
      <c r="WMZ87" s="2"/>
      <c r="WNA87" s="2"/>
      <c r="WNB87" s="2"/>
      <c r="WNC87" s="2"/>
      <c r="WND87" s="2"/>
      <c r="WNE87" s="2"/>
      <c r="WNF87" s="2"/>
      <c r="WNG87" s="2"/>
      <c r="WNH87" s="2"/>
      <c r="WNI87" s="2"/>
      <c r="WNJ87" s="2"/>
      <c r="WNK87" s="2"/>
      <c r="WNL87" s="2"/>
      <c r="WNM87" s="2"/>
      <c r="WNN87" s="2"/>
      <c r="WNO87" s="2"/>
      <c r="WNP87" s="2"/>
      <c r="WNQ87" s="2"/>
      <c r="WNR87" s="2"/>
      <c r="WNS87" s="2"/>
      <c r="WNT87" s="2"/>
      <c r="WNU87" s="2"/>
      <c r="WNV87" s="2"/>
      <c r="WNW87" s="2"/>
      <c r="WNX87" s="2"/>
      <c r="WNY87" s="2"/>
      <c r="WNZ87" s="2"/>
      <c r="WOA87" s="2"/>
      <c r="WOB87" s="2"/>
      <c r="WOC87" s="2"/>
      <c r="WOD87" s="2"/>
      <c r="WOE87" s="2"/>
      <c r="WOF87" s="2"/>
      <c r="WOG87" s="2"/>
      <c r="WOH87" s="2"/>
      <c r="WOI87" s="2"/>
      <c r="WOJ87" s="2"/>
      <c r="WOK87" s="2"/>
      <c r="WOL87" s="2"/>
      <c r="WOM87" s="2"/>
      <c r="WON87" s="2"/>
      <c r="WOO87" s="2"/>
      <c r="WOP87" s="2"/>
      <c r="WOQ87" s="2"/>
      <c r="WOR87" s="2"/>
      <c r="WOS87" s="2"/>
      <c r="WOT87" s="2"/>
      <c r="WOU87" s="2"/>
      <c r="WOV87" s="2"/>
      <c r="WOW87" s="2"/>
      <c r="WOX87" s="2"/>
      <c r="WOY87" s="2"/>
      <c r="WOZ87" s="2"/>
      <c r="WPA87" s="2"/>
      <c r="WPB87" s="2"/>
      <c r="WPC87" s="2"/>
      <c r="WPD87" s="2"/>
      <c r="WPE87" s="2"/>
      <c r="WPF87" s="2"/>
      <c r="WPG87" s="2"/>
      <c r="WPH87" s="2"/>
      <c r="WPI87" s="2"/>
      <c r="WPJ87" s="2"/>
      <c r="WPK87" s="2"/>
      <c r="WPL87" s="2"/>
      <c r="WPM87" s="2"/>
      <c r="WPN87" s="2"/>
      <c r="WPO87" s="2"/>
      <c r="WPP87" s="2"/>
      <c r="WPQ87" s="2"/>
      <c r="WPR87" s="2"/>
      <c r="WPS87" s="2"/>
      <c r="WPT87" s="2"/>
      <c r="WPU87" s="2"/>
      <c r="WPV87" s="2"/>
      <c r="WPW87" s="2"/>
      <c r="WPX87" s="2"/>
      <c r="WPY87" s="2"/>
      <c r="WPZ87" s="2"/>
      <c r="WQA87" s="2"/>
      <c r="WQB87" s="2"/>
      <c r="WQC87" s="2"/>
      <c r="WQD87" s="2"/>
      <c r="WQE87" s="2"/>
      <c r="WQF87" s="2"/>
      <c r="WQG87" s="2"/>
      <c r="WQH87" s="2"/>
      <c r="WQI87" s="2"/>
      <c r="WQJ87" s="2"/>
      <c r="WQK87" s="2"/>
      <c r="WQL87" s="2"/>
      <c r="WQM87" s="2"/>
      <c r="WQN87" s="2"/>
      <c r="WQO87" s="2"/>
      <c r="WQP87" s="2"/>
      <c r="WQQ87" s="2"/>
      <c r="WQR87" s="2"/>
      <c r="WQS87" s="2"/>
      <c r="WQT87" s="2"/>
      <c r="WQU87" s="2"/>
      <c r="WQV87" s="2"/>
      <c r="WQW87" s="2"/>
      <c r="WQX87" s="2"/>
      <c r="WQY87" s="2"/>
      <c r="WQZ87" s="2"/>
      <c r="WRA87" s="2"/>
      <c r="WRB87" s="2"/>
      <c r="WRC87" s="2"/>
      <c r="WRD87" s="2"/>
      <c r="WRE87" s="2"/>
      <c r="WRF87" s="2"/>
      <c r="WRG87" s="2"/>
      <c r="WRH87" s="2"/>
      <c r="WRI87" s="2"/>
      <c r="WRJ87" s="2"/>
      <c r="WRK87" s="2"/>
      <c r="WRL87" s="2"/>
      <c r="WRM87" s="2"/>
      <c r="WRN87" s="2"/>
      <c r="WRO87" s="2"/>
      <c r="WRP87" s="2"/>
      <c r="WRQ87" s="2"/>
      <c r="WRR87" s="2"/>
      <c r="WRS87" s="2"/>
      <c r="WRT87" s="2"/>
      <c r="WRU87" s="2"/>
      <c r="WRV87" s="2"/>
      <c r="WRW87" s="2"/>
      <c r="WRX87" s="2"/>
      <c r="WRY87" s="2"/>
      <c r="WRZ87" s="2"/>
      <c r="WSA87" s="2"/>
      <c r="WSB87" s="2"/>
      <c r="WSC87" s="2"/>
      <c r="WSD87" s="2"/>
      <c r="WSE87" s="2"/>
      <c r="WSF87" s="2"/>
      <c r="WSG87" s="2"/>
      <c r="WSH87" s="2"/>
      <c r="WSI87" s="2"/>
      <c r="WSJ87" s="2"/>
      <c r="WSK87" s="2"/>
      <c r="WSL87" s="2"/>
      <c r="WSM87" s="2"/>
      <c r="WSN87" s="2"/>
      <c r="WSO87" s="2"/>
      <c r="WSP87" s="2"/>
      <c r="WSQ87" s="2"/>
      <c r="WSR87" s="2"/>
      <c r="WSS87" s="2"/>
      <c r="WST87" s="2"/>
      <c r="WSU87" s="2"/>
      <c r="WSV87" s="2"/>
      <c r="WSW87" s="2"/>
      <c r="WSX87" s="2"/>
      <c r="WSY87" s="2"/>
      <c r="WSZ87" s="2"/>
      <c r="WTA87" s="2"/>
      <c r="WTB87" s="2"/>
      <c r="WTC87" s="2"/>
      <c r="WTD87" s="2"/>
      <c r="WTE87" s="2"/>
      <c r="WTF87" s="2"/>
      <c r="WTG87" s="2"/>
      <c r="WTH87" s="2"/>
      <c r="WTI87" s="2"/>
      <c r="WTJ87" s="2"/>
      <c r="WTK87" s="2"/>
      <c r="WTL87" s="2"/>
      <c r="WTM87" s="2"/>
      <c r="WTN87" s="2"/>
      <c r="WTO87" s="2"/>
      <c r="WTP87" s="2"/>
      <c r="WTQ87" s="2"/>
      <c r="WTR87" s="2"/>
      <c r="WTS87" s="2"/>
      <c r="WTT87" s="2"/>
      <c r="WTU87" s="2"/>
      <c r="WTV87" s="2"/>
      <c r="WTW87" s="2"/>
      <c r="WTX87" s="2"/>
      <c r="WTY87" s="2"/>
      <c r="WTZ87" s="2"/>
      <c r="WUA87" s="2"/>
      <c r="WUB87" s="2"/>
      <c r="WUC87" s="2"/>
      <c r="WUD87" s="2"/>
      <c r="WUE87" s="2"/>
      <c r="WUF87" s="2"/>
      <c r="WUG87" s="2"/>
      <c r="WUH87" s="2"/>
      <c r="WUI87" s="2"/>
      <c r="WUJ87" s="2"/>
      <c r="WUK87" s="2"/>
      <c r="WUL87" s="2"/>
      <c r="WUM87" s="2"/>
      <c r="WUN87" s="2"/>
      <c r="WUO87" s="2"/>
      <c r="WUP87" s="2"/>
      <c r="WUQ87" s="2"/>
      <c r="WUR87" s="2"/>
      <c r="WUS87" s="2"/>
      <c r="WUT87" s="2"/>
      <c r="WUU87" s="2"/>
      <c r="WUV87" s="2"/>
      <c r="WUW87" s="2"/>
      <c r="WUX87" s="2"/>
      <c r="WUY87" s="2"/>
      <c r="WUZ87" s="2"/>
      <c r="WVA87" s="2"/>
      <c r="WVB87" s="2"/>
      <c r="WVC87" s="2"/>
      <c r="WVD87" s="2"/>
      <c r="WVE87" s="2"/>
      <c r="WVF87" s="2"/>
      <c r="WVG87" s="2"/>
      <c r="WVH87" s="2"/>
      <c r="WVI87" s="2"/>
      <c r="WVJ87" s="2"/>
      <c r="WVK87" s="2"/>
      <c r="WVL87" s="2"/>
      <c r="WVM87" s="2"/>
      <c r="WVN87" s="2"/>
      <c r="WVO87" s="2"/>
      <c r="WVP87" s="2"/>
      <c r="WVQ87" s="2"/>
      <c r="WVR87" s="2"/>
      <c r="WVS87" s="2"/>
      <c r="WVT87" s="2"/>
      <c r="WVU87" s="2"/>
      <c r="WVV87" s="2"/>
      <c r="WVW87" s="2"/>
      <c r="WVX87" s="2"/>
      <c r="WVY87" s="2"/>
      <c r="WVZ87" s="2"/>
      <c r="WWA87" s="2"/>
      <c r="WWB87" s="2"/>
      <c r="WWC87" s="2"/>
      <c r="WWD87" s="2"/>
      <c r="WWE87" s="2"/>
      <c r="WWF87" s="2"/>
      <c r="WWG87" s="2"/>
      <c r="WWH87" s="2"/>
      <c r="WWI87" s="2"/>
      <c r="WWJ87" s="2"/>
      <c r="WWK87" s="2"/>
      <c r="WWL87" s="2"/>
      <c r="WWM87" s="2"/>
      <c r="WWN87" s="2"/>
      <c r="WWO87" s="2"/>
      <c r="WWP87" s="2"/>
      <c r="WWQ87" s="2"/>
      <c r="WWR87" s="2"/>
      <c r="WWS87" s="2"/>
      <c r="WWT87" s="2"/>
      <c r="WWU87" s="2"/>
      <c r="WWV87" s="2"/>
      <c r="WWW87" s="2"/>
      <c r="WWX87" s="2"/>
      <c r="WWY87" s="2"/>
      <c r="WWZ87" s="2"/>
      <c r="WXA87" s="2"/>
      <c r="WXB87" s="2"/>
      <c r="WXC87" s="2"/>
      <c r="WXD87" s="2"/>
      <c r="WXE87" s="2"/>
      <c r="WXF87" s="2"/>
      <c r="WXG87" s="2"/>
      <c r="WXH87" s="2"/>
      <c r="WXI87" s="2"/>
      <c r="WXJ87" s="2"/>
      <c r="WXK87" s="2"/>
      <c r="WXL87" s="2"/>
      <c r="WXM87" s="2"/>
      <c r="WXN87" s="2"/>
      <c r="WXO87" s="2"/>
      <c r="WXP87" s="2"/>
      <c r="WXQ87" s="2"/>
      <c r="WXR87" s="2"/>
      <c r="WXS87" s="2"/>
      <c r="WXT87" s="2"/>
      <c r="WXU87" s="2"/>
      <c r="WXV87" s="2"/>
      <c r="WXW87" s="2"/>
      <c r="WXX87" s="2"/>
      <c r="WXY87" s="2"/>
      <c r="WXZ87" s="2"/>
      <c r="WYA87" s="2"/>
      <c r="WYB87" s="2"/>
      <c r="WYC87" s="2"/>
      <c r="WYD87" s="2"/>
      <c r="WYE87" s="2"/>
      <c r="WYF87" s="2"/>
      <c r="WYG87" s="2"/>
      <c r="WYH87" s="2"/>
      <c r="WYI87" s="2"/>
      <c r="WYJ87" s="2"/>
      <c r="WYK87" s="2"/>
      <c r="WYL87" s="2"/>
      <c r="WYM87" s="2"/>
      <c r="WYN87" s="2"/>
      <c r="WYO87" s="2"/>
      <c r="WYP87" s="2"/>
      <c r="WYQ87" s="2"/>
      <c r="WYR87" s="2"/>
      <c r="WYS87" s="2"/>
      <c r="WYT87" s="2"/>
      <c r="WYU87" s="2"/>
      <c r="WYV87" s="2"/>
      <c r="WYW87" s="2"/>
      <c r="WYX87" s="2"/>
      <c r="WYY87" s="2"/>
      <c r="WYZ87" s="2"/>
      <c r="WZA87" s="2"/>
      <c r="WZB87" s="2"/>
      <c r="WZC87" s="2"/>
      <c r="WZD87" s="2"/>
      <c r="WZE87" s="2"/>
      <c r="WZF87" s="2"/>
      <c r="WZG87" s="2"/>
      <c r="WZH87" s="2"/>
      <c r="WZI87" s="2"/>
      <c r="WZJ87" s="2"/>
      <c r="WZK87" s="2"/>
      <c r="WZL87" s="2"/>
      <c r="WZM87" s="2"/>
      <c r="WZN87" s="2"/>
      <c r="WZO87" s="2"/>
      <c r="WZP87" s="2"/>
      <c r="WZQ87" s="2"/>
      <c r="WZR87" s="2"/>
      <c r="WZS87" s="2"/>
      <c r="WZT87" s="2"/>
      <c r="WZU87" s="2"/>
      <c r="WZV87" s="2"/>
      <c r="WZW87" s="2"/>
      <c r="WZX87" s="2"/>
      <c r="WZY87" s="2"/>
      <c r="WZZ87" s="2"/>
      <c r="XAA87" s="2"/>
      <c r="XAB87" s="2"/>
      <c r="XAC87" s="2"/>
      <c r="XAD87" s="2"/>
      <c r="XAE87" s="2"/>
      <c r="XAF87" s="2"/>
      <c r="XAG87" s="2"/>
      <c r="XAH87" s="2"/>
      <c r="XAI87" s="2"/>
      <c r="XAJ87" s="2"/>
      <c r="XAK87" s="2"/>
      <c r="XAL87" s="2"/>
      <c r="XAM87" s="2"/>
      <c r="XAN87" s="2"/>
      <c r="XAO87" s="2"/>
      <c r="XAP87" s="2"/>
      <c r="XAQ87" s="2"/>
      <c r="XAR87" s="2"/>
      <c r="XAS87" s="2"/>
      <c r="XAT87" s="2"/>
      <c r="XAU87" s="2"/>
      <c r="XAV87" s="2"/>
      <c r="XAW87" s="2"/>
      <c r="XAX87" s="2"/>
      <c r="XAY87" s="2"/>
      <c r="XAZ87" s="2"/>
      <c r="XBA87" s="2"/>
      <c r="XBB87" s="2"/>
      <c r="XBC87" s="2"/>
      <c r="XBD87" s="2"/>
      <c r="XBE87" s="2"/>
      <c r="XBF87" s="2"/>
      <c r="XBG87" s="2"/>
      <c r="XBH87" s="2"/>
      <c r="XBI87" s="2"/>
      <c r="XBJ87" s="2"/>
      <c r="XBK87" s="2"/>
      <c r="XBL87" s="2"/>
      <c r="XBM87" s="2"/>
      <c r="XBN87" s="2"/>
      <c r="XBO87" s="2"/>
      <c r="XBP87" s="2"/>
      <c r="XBQ87" s="2"/>
      <c r="XBR87" s="2"/>
      <c r="XBS87" s="2"/>
      <c r="XBT87" s="2"/>
      <c r="XBU87" s="2"/>
      <c r="XBV87" s="2"/>
      <c r="XBW87" s="2"/>
      <c r="XBX87" s="2"/>
      <c r="XBY87" s="2"/>
      <c r="XBZ87" s="2"/>
      <c r="XCA87" s="2"/>
      <c r="XCB87" s="2"/>
      <c r="XCC87" s="2"/>
      <c r="XCD87" s="2"/>
      <c r="XCE87" s="2"/>
      <c r="XCF87" s="2"/>
      <c r="XCG87" s="2"/>
      <c r="XCH87" s="2"/>
      <c r="XCI87" s="2"/>
      <c r="XCJ87" s="2"/>
      <c r="XCK87" s="2"/>
      <c r="XCL87" s="2"/>
      <c r="XCM87" s="2"/>
      <c r="XCN87" s="2"/>
      <c r="XCO87" s="2"/>
      <c r="XCP87" s="2"/>
      <c r="XCQ87" s="2"/>
      <c r="XCR87" s="2"/>
      <c r="XCS87" s="2"/>
      <c r="XCT87" s="2"/>
      <c r="XCU87" s="2"/>
      <c r="XCV87" s="2"/>
      <c r="XCW87" s="2"/>
      <c r="XCX87" s="2"/>
      <c r="XCY87" s="2"/>
      <c r="XCZ87" s="2"/>
      <c r="XDA87" s="2"/>
      <c r="XDB87" s="2"/>
      <c r="XDC87" s="2"/>
      <c r="XDD87" s="2"/>
      <c r="XDE87" s="2"/>
      <c r="XDF87" s="2"/>
      <c r="XDG87" s="2"/>
      <c r="XDH87" s="2"/>
      <c r="XDI87" s="2"/>
      <c r="XDJ87" s="2"/>
      <c r="XDK87" s="2"/>
      <c r="XDL87" s="2"/>
      <c r="XDM87" s="2"/>
      <c r="XDN87" s="2"/>
      <c r="XDO87" s="2"/>
      <c r="XDP87" s="2"/>
      <c r="XDQ87" s="2"/>
      <c r="XDR87" s="2"/>
      <c r="XDS87" s="2"/>
      <c r="XDT87" s="2"/>
      <c r="XDU87" s="2"/>
      <c r="XDV87" s="2"/>
      <c r="XDW87" s="2"/>
      <c r="XDX87" s="2"/>
      <c r="XDY87" s="2"/>
      <c r="XDZ87" s="2"/>
      <c r="XEA87" s="2"/>
      <c r="XEB87" s="2"/>
      <c r="XEC87" s="2"/>
      <c r="XED87" s="2"/>
      <c r="XEE87" s="2"/>
      <c r="XEF87" s="2"/>
      <c r="XEG87" s="2"/>
      <c r="XEH87" s="2"/>
      <c r="XEI87" s="2"/>
      <c r="XEJ87" s="2"/>
      <c r="XEK87" s="2"/>
      <c r="XEL87" s="2"/>
      <c r="XEM87" s="2"/>
      <c r="XEN87" s="2"/>
      <c r="XEO87" s="2"/>
      <c r="XEP87" s="2"/>
      <c r="XEQ87" s="2"/>
      <c r="XER87" s="2"/>
      <c r="XES87" s="2"/>
      <c r="XET87" s="2"/>
      <c r="XEU87" s="2"/>
      <c r="XEV87" s="2"/>
      <c r="XEW87" s="2"/>
      <c r="XEX87" s="2"/>
      <c r="XEY87" s="2"/>
      <c r="XEZ87" s="2"/>
      <c r="XFA87" s="2"/>
    </row>
  </sheetData>
  <mergeCells count="7">
    <mergeCell ref="B1:I1"/>
    <mergeCell ref="E2:H2"/>
    <mergeCell ref="A2:A3"/>
    <mergeCell ref="B2:B3"/>
    <mergeCell ref="C2:C3"/>
    <mergeCell ref="D2:D3"/>
    <mergeCell ref="I2:I3"/>
  </mergeCells>
  <pageMargins left="0.751388888888889" right="0.751388888888889" top="1" bottom="1" header="0.511805555555556" footer="0.511805555555556"/>
  <pageSetup paperSize="9" orientation="landscape" horizontalDpi="600"/>
  <headerFooter>
    <oddFooter>&amp;C第 &amp;P 页，共 &amp;N 页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B87"/>
  <sheetViews>
    <sheetView workbookViewId="0">
      <pane xSplit="2" ySplit="3" topLeftCell="C70" activePane="bottomRight" state="frozen"/>
      <selection/>
      <selection pane="topRight"/>
      <selection pane="bottomLeft"/>
      <selection pane="bottomRight" activeCell="D73" sqref="D73"/>
    </sheetView>
  </sheetViews>
  <sheetFormatPr defaultColWidth="9" defaultRowHeight="14.25"/>
  <cols>
    <col min="1" max="1" width="4.125" style="2" customWidth="1"/>
    <col min="2" max="2" width="20.375" style="2" customWidth="1"/>
    <col min="3" max="3" width="10.75" style="2" customWidth="1"/>
    <col min="4" max="4" width="10.5" style="2" customWidth="1"/>
    <col min="5" max="5" width="9.625" style="2" customWidth="1"/>
    <col min="6" max="6" width="8.75" style="2" customWidth="1"/>
    <col min="7" max="7" width="10.75" style="2" customWidth="1"/>
    <col min="8" max="8" width="11.625" style="2" customWidth="1"/>
    <col min="9" max="9" width="9.5" style="2" customWidth="1"/>
    <col min="10" max="10" width="10.125" style="2" customWidth="1"/>
    <col min="11" max="11" width="13.5" style="3" customWidth="1"/>
    <col min="12" max="12" width="10.375" style="3" customWidth="1"/>
    <col min="13" max="13" width="12.125" style="2" customWidth="1"/>
    <col min="14" max="14" width="9" style="2" customWidth="1"/>
    <col min="15" max="16383" width="9" style="2"/>
  </cols>
  <sheetData>
    <row r="1" customFormat="1" ht="24" customHeight="1" spans="1:16382">
      <c r="A1" s="2"/>
      <c r="B1" s="4" t="s">
        <v>154</v>
      </c>
      <c r="C1" s="4"/>
      <c r="D1" s="4"/>
      <c r="E1" s="4"/>
      <c r="F1" s="4"/>
      <c r="G1" s="4"/>
      <c r="H1" s="4"/>
      <c r="I1" s="4"/>
      <c r="J1" s="4"/>
      <c r="K1" s="3"/>
      <c r="L1" s="3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  <c r="XEL1" s="2"/>
      <c r="XEM1" s="2"/>
      <c r="XEN1" s="2"/>
      <c r="XEO1" s="2"/>
      <c r="XEP1" s="2"/>
      <c r="XEQ1" s="2"/>
      <c r="XER1" s="2"/>
      <c r="XES1" s="2"/>
      <c r="XET1" s="2"/>
      <c r="XEU1" s="2"/>
      <c r="XEV1" s="2"/>
      <c r="XEW1" s="2"/>
      <c r="XEX1" s="2"/>
      <c r="XEY1" s="2"/>
      <c r="XEZ1" s="2"/>
      <c r="XFA1" s="2"/>
      <c r="XFB1" s="2"/>
    </row>
    <row r="2" customFormat="1" ht="24" customHeight="1" spans="1:16382">
      <c r="A2" s="5" t="s">
        <v>1</v>
      </c>
      <c r="B2" s="5" t="s">
        <v>2</v>
      </c>
      <c r="C2" s="5" t="s">
        <v>3</v>
      </c>
      <c r="D2" s="5" t="s">
        <v>4</v>
      </c>
      <c r="E2" s="6" t="s">
        <v>5</v>
      </c>
      <c r="F2" s="7"/>
      <c r="G2" s="7"/>
      <c r="H2" s="8"/>
      <c r="I2" s="41" t="s">
        <v>148</v>
      </c>
      <c r="J2" s="41" t="s">
        <v>149</v>
      </c>
      <c r="K2" s="3"/>
      <c r="L2" s="3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  <c r="XEZ2" s="2"/>
      <c r="XFA2" s="2"/>
      <c r="XFB2" s="2"/>
    </row>
    <row r="3" s="1" customFormat="1" ht="28.5" spans="1:12">
      <c r="A3" s="9"/>
      <c r="B3" s="5"/>
      <c r="C3" s="5"/>
      <c r="D3" s="5"/>
      <c r="E3" s="9" t="s">
        <v>5</v>
      </c>
      <c r="F3" s="9" t="s">
        <v>150</v>
      </c>
      <c r="G3" s="9" t="s">
        <v>9</v>
      </c>
      <c r="H3" s="9" t="s">
        <v>6</v>
      </c>
      <c r="I3" s="42"/>
      <c r="J3" s="42"/>
      <c r="K3" s="43" t="s">
        <v>10</v>
      </c>
      <c r="L3" s="43" t="s">
        <v>11</v>
      </c>
    </row>
    <row r="4" s="2" customFormat="1" spans="1:12">
      <c r="A4" s="10">
        <v>52</v>
      </c>
      <c r="B4" s="11" t="s">
        <v>12</v>
      </c>
      <c r="C4" s="12">
        <f>VLOOKUP(A4,[10]发放表!$A:$G,7,0)</f>
        <v>3346.4</v>
      </c>
      <c r="D4" s="13">
        <v>6144.6</v>
      </c>
      <c r="E4" s="13"/>
      <c r="F4" s="14"/>
      <c r="G4" s="14">
        <f t="shared" ref="G4:G67" si="0">E4-F4</f>
        <v>0</v>
      </c>
      <c r="H4" s="14">
        <f t="shared" ref="H4:H67" si="1">D4+G4</f>
        <v>6144.6</v>
      </c>
      <c r="I4" s="14">
        <f>VLOOKUP(A4,[8]现场认购品种!$B:$EL,141,0)</f>
        <v>356</v>
      </c>
      <c r="J4" s="14">
        <f>VLOOKUP(A4,[8]藏药、惠氏系列!$B:$V,21,0)</f>
        <v>2442.2</v>
      </c>
      <c r="K4" s="3">
        <f t="shared" ref="K4:K67" si="2">C4+I4+J4</f>
        <v>6144.6</v>
      </c>
      <c r="L4" s="3">
        <f t="shared" ref="L4:L67" si="3">K4-D4-E4</f>
        <v>0</v>
      </c>
    </row>
    <row r="5" s="2" customFormat="1" spans="1:12">
      <c r="A5" s="15">
        <v>54</v>
      </c>
      <c r="B5" s="16" t="s">
        <v>13</v>
      </c>
      <c r="C5" s="12">
        <f>VLOOKUP(A5,[10]发放表!$A:$G,7,0)</f>
        <v>4178</v>
      </c>
      <c r="D5" s="17">
        <v>6090.09</v>
      </c>
      <c r="E5" s="54">
        <v>689.91</v>
      </c>
      <c r="F5" s="13"/>
      <c r="G5" s="14">
        <f t="shared" si="0"/>
        <v>689.91</v>
      </c>
      <c r="H5" s="19">
        <f t="shared" si="1"/>
        <v>6780</v>
      </c>
      <c r="I5" s="14">
        <f>VLOOKUP(A5,[8]现场认购品种!$B:$EL,141,0)</f>
        <v>888</v>
      </c>
      <c r="J5" s="14">
        <f>VLOOKUP(A5,[8]藏药、惠氏系列!$B:$V,21,0)</f>
        <v>1714</v>
      </c>
      <c r="K5" s="3">
        <f t="shared" si="2"/>
        <v>6780</v>
      </c>
      <c r="L5" s="3">
        <f t="shared" si="3"/>
        <v>0</v>
      </c>
    </row>
    <row r="6" s="2" customFormat="1" spans="1:12">
      <c r="A6" s="15">
        <v>56</v>
      </c>
      <c r="B6" s="16" t="s">
        <v>14</v>
      </c>
      <c r="C6" s="12">
        <f>VLOOKUP(A6,[10]发放表!$A:$G,7,0)</f>
        <v>2766</v>
      </c>
      <c r="D6" s="19">
        <v>2831.8</v>
      </c>
      <c r="E6" s="17">
        <v>507.9</v>
      </c>
      <c r="F6" s="14"/>
      <c r="G6" s="14">
        <f t="shared" si="0"/>
        <v>507.9</v>
      </c>
      <c r="H6" s="19">
        <f t="shared" si="1"/>
        <v>3339.7</v>
      </c>
      <c r="I6" s="14">
        <f>VLOOKUP(A6,[8]现场认购品种!$B:$EL,141,0)</f>
        <v>72</v>
      </c>
      <c r="J6" s="14">
        <f>VLOOKUP(A6,[8]藏药、惠氏系列!$B:$V,21,0)</f>
        <v>501.7</v>
      </c>
      <c r="K6" s="3">
        <f t="shared" si="2"/>
        <v>3339.7</v>
      </c>
      <c r="L6" s="3">
        <f t="shared" si="3"/>
        <v>-3.41060513164848e-13</v>
      </c>
    </row>
    <row r="7" s="2" customFormat="1" spans="1:12">
      <c r="A7" s="55">
        <v>307</v>
      </c>
      <c r="B7" s="56" t="s">
        <v>16</v>
      </c>
      <c r="C7" s="57">
        <f>VLOOKUP(A7,[10]发放表!$A:$G,7,0)</f>
        <v>0</v>
      </c>
      <c r="D7" s="58"/>
      <c r="E7" s="59"/>
      <c r="F7" s="60"/>
      <c r="G7" s="61">
        <f t="shared" si="0"/>
        <v>0</v>
      </c>
      <c r="H7" s="58">
        <f t="shared" si="1"/>
        <v>0</v>
      </c>
      <c r="I7" s="61">
        <f>VLOOKUP(A7,[8]现场认购品种!$B:$EL,141,0)</f>
        <v>1083.28</v>
      </c>
      <c r="J7" s="61">
        <f>VLOOKUP(A7,[8]藏药、惠氏系列!$B:$V,21,0)</f>
        <v>4907.8</v>
      </c>
      <c r="K7" s="63">
        <f t="shared" si="2"/>
        <v>5991.08</v>
      </c>
      <c r="L7" s="63">
        <f t="shared" si="3"/>
        <v>5991.08</v>
      </c>
    </row>
    <row r="8" s="2" customFormat="1" spans="1:12">
      <c r="A8" s="15">
        <v>308</v>
      </c>
      <c r="B8" s="16" t="s">
        <v>17</v>
      </c>
      <c r="C8" s="12">
        <f>VLOOKUP(A8,[10]发放表!$A:$G,7,0)</f>
        <v>2460.8</v>
      </c>
      <c r="D8" s="17">
        <v>3362.2</v>
      </c>
      <c r="E8" s="22">
        <v>563</v>
      </c>
      <c r="F8" s="23"/>
      <c r="G8" s="14">
        <f t="shared" si="0"/>
        <v>563</v>
      </c>
      <c r="H8" s="19">
        <f t="shared" si="1"/>
        <v>3925.2</v>
      </c>
      <c r="I8" s="14">
        <f>VLOOKUP(A8,[8]现场认购品种!$B:$EL,141,0)</f>
        <v>1056.1</v>
      </c>
      <c r="J8" s="14">
        <f>VLOOKUP(A8,[8]藏药、惠氏系列!$B:$V,21,0)</f>
        <v>408.3</v>
      </c>
      <c r="K8" s="3">
        <f t="shared" si="2"/>
        <v>3925.2</v>
      </c>
      <c r="L8" s="3">
        <f t="shared" si="3"/>
        <v>0</v>
      </c>
    </row>
    <row r="9" s="2" customFormat="1" spans="1:12">
      <c r="A9" s="15">
        <v>311</v>
      </c>
      <c r="B9" s="16" t="s">
        <v>18</v>
      </c>
      <c r="C9" s="12">
        <f>VLOOKUP(A9,[10]发放表!$A:$G,7,0)</f>
        <v>2851.1</v>
      </c>
      <c r="D9" s="24">
        <v>5126.7</v>
      </c>
      <c r="E9" s="25">
        <v>2180.6</v>
      </c>
      <c r="F9" s="25"/>
      <c r="G9" s="26">
        <f t="shared" si="0"/>
        <v>2180.6</v>
      </c>
      <c r="H9" s="19">
        <f t="shared" si="1"/>
        <v>7307.3</v>
      </c>
      <c r="I9" s="14">
        <f>VLOOKUP(A9,[8]现场认购品种!$B:$EL,141,0)</f>
        <v>578</v>
      </c>
      <c r="J9" s="14">
        <f>VLOOKUP(A9,[8]藏药、惠氏系列!$B:$V,21,0)</f>
        <v>3878.2</v>
      </c>
      <c r="K9" s="3">
        <f t="shared" si="2"/>
        <v>7307.3</v>
      </c>
      <c r="L9" s="3">
        <f t="shared" si="3"/>
        <v>0</v>
      </c>
    </row>
    <row r="10" s="2" customFormat="1" spans="1:12">
      <c r="A10" s="15">
        <v>329</v>
      </c>
      <c r="B10" s="15" t="s">
        <v>19</v>
      </c>
      <c r="C10" s="12">
        <f>VLOOKUP(A10,[10]发放表!$A:$G,7,0)</f>
        <v>2837.7</v>
      </c>
      <c r="D10" s="24">
        <v>3803</v>
      </c>
      <c r="E10" s="19"/>
      <c r="F10" s="19"/>
      <c r="G10" s="26">
        <f t="shared" si="0"/>
        <v>0</v>
      </c>
      <c r="H10" s="19">
        <f t="shared" si="1"/>
        <v>3803</v>
      </c>
      <c r="I10" s="14">
        <f>VLOOKUP(A10,[8]现场认购品种!$B:$EL,141,0)</f>
        <v>200</v>
      </c>
      <c r="J10" s="14">
        <f>VLOOKUP(A10,[8]藏药、惠氏系列!$B:$V,21,0)</f>
        <v>765.3</v>
      </c>
      <c r="K10" s="3">
        <f t="shared" si="2"/>
        <v>3803</v>
      </c>
      <c r="L10" s="3">
        <f t="shared" si="3"/>
        <v>0</v>
      </c>
    </row>
    <row r="11" s="2" customFormat="1" spans="1:12">
      <c r="A11" s="15">
        <v>337</v>
      </c>
      <c r="B11" s="16" t="s">
        <v>20</v>
      </c>
      <c r="C11" s="12">
        <f>VLOOKUP(A11,[10]发放表!$A:$G,7,0)</f>
        <v>9180</v>
      </c>
      <c r="D11" s="24">
        <v>11536.61</v>
      </c>
      <c r="E11" s="19">
        <v>3542.69</v>
      </c>
      <c r="F11" s="19"/>
      <c r="G11" s="26">
        <f t="shared" si="0"/>
        <v>3542.69</v>
      </c>
      <c r="H11" s="19">
        <f t="shared" si="1"/>
        <v>15079.3</v>
      </c>
      <c r="I11" s="14">
        <f>VLOOKUP(A11,[8]现场认购品种!$B:$EL,141,0)</f>
        <v>541</v>
      </c>
      <c r="J11" s="14">
        <f>VLOOKUP(A11,[8]藏药、惠氏系列!$B:$V,21,0)</f>
        <v>5358.3</v>
      </c>
      <c r="K11" s="3">
        <f t="shared" si="2"/>
        <v>15079.3</v>
      </c>
      <c r="L11" s="3">
        <f t="shared" si="3"/>
        <v>0</v>
      </c>
    </row>
    <row r="12" s="2" customFormat="1" ht="13.5" customHeight="1" spans="1:12">
      <c r="A12" s="15">
        <v>339</v>
      </c>
      <c r="B12" s="16" t="s">
        <v>21</v>
      </c>
      <c r="C12" s="12">
        <f>VLOOKUP(A12,[10]发放表!$A:$G,7,0)</f>
        <v>1809.9</v>
      </c>
      <c r="D12" s="24">
        <v>3663.7</v>
      </c>
      <c r="E12" s="19"/>
      <c r="F12" s="19"/>
      <c r="G12" s="26">
        <f t="shared" si="0"/>
        <v>0</v>
      </c>
      <c r="H12" s="19">
        <f t="shared" si="1"/>
        <v>3663.7</v>
      </c>
      <c r="I12" s="14">
        <f>VLOOKUP(A12,[8]现场认购品种!$B:$EL,141,0)</f>
        <v>505.2</v>
      </c>
      <c r="J12" s="14">
        <f>VLOOKUP(A12,[8]藏药、惠氏系列!$B:$V,21,0)</f>
        <v>1348.6</v>
      </c>
      <c r="K12" s="3">
        <f t="shared" si="2"/>
        <v>3663.7</v>
      </c>
      <c r="L12" s="3">
        <f t="shared" si="3"/>
        <v>0</v>
      </c>
    </row>
    <row r="13" s="2" customFormat="1" spans="1:12">
      <c r="A13" s="15">
        <v>341</v>
      </c>
      <c r="B13" s="16" t="s">
        <v>22</v>
      </c>
      <c r="C13" s="12">
        <f>VLOOKUP(A13,[10]发放表!$A:$G,7,0)</f>
        <v>7246.7</v>
      </c>
      <c r="D13" s="62">
        <v>3530.4</v>
      </c>
      <c r="E13" s="17">
        <v>7648.4</v>
      </c>
      <c r="F13" s="17"/>
      <c r="G13" s="26">
        <f t="shared" si="0"/>
        <v>7648.4</v>
      </c>
      <c r="H13" s="19">
        <f t="shared" si="1"/>
        <v>11178.8</v>
      </c>
      <c r="I13" s="14">
        <f>VLOOKUP(A13,[8]现场认购品种!$B:$EL,141,0)</f>
        <v>994.4</v>
      </c>
      <c r="J13" s="14">
        <f>VLOOKUP(A13,[8]藏药、惠氏系列!$B:$V,21,0)</f>
        <v>2937.7</v>
      </c>
      <c r="K13" s="3">
        <f t="shared" si="2"/>
        <v>11178.8</v>
      </c>
      <c r="L13" s="3">
        <f t="shared" si="3"/>
        <v>0</v>
      </c>
    </row>
    <row r="14" s="2" customFormat="1" spans="1:12">
      <c r="A14" s="15">
        <v>343</v>
      </c>
      <c r="B14" s="16" t="s">
        <v>23</v>
      </c>
      <c r="C14" s="12">
        <f>VLOOKUP(A14,[10]发放表!$A:$G,7,0)</f>
        <v>5604.6</v>
      </c>
      <c r="D14" s="19">
        <v>10810</v>
      </c>
      <c r="E14" s="14"/>
      <c r="F14" s="14"/>
      <c r="G14" s="14">
        <f t="shared" si="0"/>
        <v>0</v>
      </c>
      <c r="H14" s="19">
        <f t="shared" si="1"/>
        <v>10810</v>
      </c>
      <c r="I14" s="14">
        <f>VLOOKUP(A14,[8]现场认购品种!$B:$EL,141,0)</f>
        <v>907.6</v>
      </c>
      <c r="J14" s="14">
        <f>VLOOKUP(A14,[8]藏药、惠氏系列!$B:$V,21,0)</f>
        <v>4297.8</v>
      </c>
      <c r="K14" s="3">
        <f t="shared" si="2"/>
        <v>10810</v>
      </c>
      <c r="L14" s="3">
        <f t="shared" si="3"/>
        <v>0</v>
      </c>
    </row>
    <row r="15" s="2" customFormat="1" ht="15" customHeight="1" spans="1:12">
      <c r="A15" s="15">
        <v>349</v>
      </c>
      <c r="B15" s="16" t="s">
        <v>26</v>
      </c>
      <c r="C15" s="12">
        <f>VLOOKUP(A15,[10]发放表!$A:$G,7,0)</f>
        <v>3345</v>
      </c>
      <c r="D15" s="17">
        <v>4226.1</v>
      </c>
      <c r="E15" s="17">
        <v>628.4</v>
      </c>
      <c r="F15" s="13"/>
      <c r="G15" s="14">
        <f t="shared" si="0"/>
        <v>628.4</v>
      </c>
      <c r="H15" s="19">
        <f t="shared" si="1"/>
        <v>4854.5</v>
      </c>
      <c r="I15" s="14">
        <f>VLOOKUP(A15,[8]现场认购品种!$B:$EL,141,0)</f>
        <v>150</v>
      </c>
      <c r="J15" s="14">
        <f>VLOOKUP(A15,[8]藏药、惠氏系列!$B:$V,21,0)</f>
        <v>1359.5</v>
      </c>
      <c r="K15" s="3">
        <f t="shared" si="2"/>
        <v>4854.5</v>
      </c>
      <c r="L15" s="3">
        <f t="shared" si="3"/>
        <v>0</v>
      </c>
    </row>
    <row r="16" s="2" customFormat="1" spans="1:12">
      <c r="A16" s="15">
        <v>351</v>
      </c>
      <c r="B16" s="30" t="s">
        <v>27</v>
      </c>
      <c r="C16" s="12">
        <f>VLOOKUP(A16,[10]发放表!$A:$G,7,0)</f>
        <v>1617.9</v>
      </c>
      <c r="D16" s="19">
        <v>2105.1</v>
      </c>
      <c r="E16" s="19"/>
      <c r="F16" s="14"/>
      <c r="G16" s="14">
        <f t="shared" si="0"/>
        <v>0</v>
      </c>
      <c r="H16" s="19">
        <f t="shared" si="1"/>
        <v>2105.1</v>
      </c>
      <c r="I16" s="14">
        <f>VLOOKUP(A16,[8]现场认购品种!$B:$EL,141,0)</f>
        <v>74.6</v>
      </c>
      <c r="J16" s="14">
        <f>VLOOKUP(A16,[8]藏药、惠氏系列!$B:$V,21,0)</f>
        <v>412.6</v>
      </c>
      <c r="K16" s="3">
        <f t="shared" si="2"/>
        <v>2105.1</v>
      </c>
      <c r="L16" s="3">
        <f t="shared" si="3"/>
        <v>0</v>
      </c>
    </row>
    <row r="17" s="2" customFormat="1" spans="1:12">
      <c r="A17" s="15">
        <v>355</v>
      </c>
      <c r="B17" s="16" t="s">
        <v>29</v>
      </c>
      <c r="C17" s="12">
        <f>VLOOKUP(A17,[10]发放表!$A:$G,7,0)</f>
        <v>3683.4</v>
      </c>
      <c r="D17" s="19">
        <v>4401.6</v>
      </c>
      <c r="E17" s="19">
        <v>844.1</v>
      </c>
      <c r="F17" s="14"/>
      <c r="G17" s="14">
        <f t="shared" si="0"/>
        <v>844.1</v>
      </c>
      <c r="H17" s="19">
        <f t="shared" si="1"/>
        <v>5245.7</v>
      </c>
      <c r="I17" s="14">
        <f>VLOOKUP(A17,[8]现场认购品种!$B:$EL,141,0)</f>
        <v>258.5</v>
      </c>
      <c r="J17" s="14">
        <f>VLOOKUP(A17,[8]藏药、惠氏系列!$B:$V,21,0)</f>
        <v>1303.8</v>
      </c>
      <c r="K17" s="3">
        <f t="shared" si="2"/>
        <v>5245.7</v>
      </c>
      <c r="L17" s="3">
        <f t="shared" si="3"/>
        <v>-5.6843418860808e-13</v>
      </c>
    </row>
    <row r="18" s="2" customFormat="1" spans="1:12">
      <c r="A18" s="15">
        <v>357</v>
      </c>
      <c r="B18" s="16" t="s">
        <v>30</v>
      </c>
      <c r="C18" s="12">
        <f>VLOOKUP(A18,[10]发放表!$A:$G,7,0)</f>
        <v>1385.9</v>
      </c>
      <c r="D18" s="17">
        <v>2185.6</v>
      </c>
      <c r="E18" s="19"/>
      <c r="F18" s="14"/>
      <c r="G18" s="14">
        <f t="shared" si="0"/>
        <v>0</v>
      </c>
      <c r="H18" s="19">
        <f t="shared" si="1"/>
        <v>2185.6</v>
      </c>
      <c r="I18" s="14">
        <f>VLOOKUP(A18,[8]现场认购品种!$B:$EL,141,0)</f>
        <v>333</v>
      </c>
      <c r="J18" s="14">
        <f>VLOOKUP(A18,[8]藏药、惠氏系列!$B:$V,21,0)</f>
        <v>466.7</v>
      </c>
      <c r="K18" s="3">
        <f t="shared" si="2"/>
        <v>2185.6</v>
      </c>
      <c r="L18" s="3">
        <f t="shared" si="3"/>
        <v>0</v>
      </c>
    </row>
    <row r="19" s="2" customFormat="1" spans="1:12">
      <c r="A19" s="15">
        <v>359</v>
      </c>
      <c r="B19" s="16" t="s">
        <v>31</v>
      </c>
      <c r="C19" s="12">
        <f>VLOOKUP(A19,[10]发放表!$A:$G,7,0)</f>
        <v>2885.1</v>
      </c>
      <c r="D19" s="19">
        <v>3639.5</v>
      </c>
      <c r="E19" s="19"/>
      <c r="F19" s="14"/>
      <c r="G19" s="14">
        <f t="shared" si="0"/>
        <v>0</v>
      </c>
      <c r="H19" s="19">
        <f t="shared" si="1"/>
        <v>3639.5</v>
      </c>
      <c r="I19" s="14">
        <f>VLOOKUP(A19,[8]现场认购品种!$B:$EL,141,0)</f>
        <v>126</v>
      </c>
      <c r="J19" s="14">
        <f>VLOOKUP(A19,[8]藏药、惠氏系列!$B:$V,21,0)</f>
        <v>628.4</v>
      </c>
      <c r="K19" s="3">
        <f t="shared" si="2"/>
        <v>3639.5</v>
      </c>
      <c r="L19" s="3">
        <f t="shared" si="3"/>
        <v>0</v>
      </c>
    </row>
    <row r="20" s="2" customFormat="1" spans="1:12">
      <c r="A20" s="15">
        <v>367</v>
      </c>
      <c r="B20" s="30" t="s">
        <v>32</v>
      </c>
      <c r="C20" s="12">
        <f>VLOOKUP(A20,[10]发放表!$A:$G,7,0)</f>
        <v>1910.2</v>
      </c>
      <c r="D20" s="19">
        <v>3297</v>
      </c>
      <c r="E20" s="19"/>
      <c r="F20" s="14"/>
      <c r="G20" s="14">
        <f t="shared" si="0"/>
        <v>0</v>
      </c>
      <c r="H20" s="19">
        <f t="shared" si="1"/>
        <v>3297</v>
      </c>
      <c r="I20" s="14">
        <f>VLOOKUP(A20,[8]现场认购品种!$B:$EL,141,0)</f>
        <v>76</v>
      </c>
      <c r="J20" s="14">
        <f>VLOOKUP(A20,[8]藏药、惠氏系列!$B:$V,21,0)</f>
        <v>1310.8</v>
      </c>
      <c r="K20" s="3">
        <f t="shared" si="2"/>
        <v>3297</v>
      </c>
      <c r="L20" s="3">
        <f t="shared" si="3"/>
        <v>0</v>
      </c>
    </row>
    <row r="21" s="2" customFormat="1" spans="1:12">
      <c r="A21" s="15">
        <v>365</v>
      </c>
      <c r="B21" s="16" t="s">
        <v>33</v>
      </c>
      <c r="C21" s="12">
        <f>VLOOKUP(A21,[10]发放表!$A:$G,7,0)</f>
        <v>6381</v>
      </c>
      <c r="D21" s="19">
        <v>8948.72</v>
      </c>
      <c r="E21" s="19">
        <v>2004.9</v>
      </c>
      <c r="F21" s="14"/>
      <c r="G21" s="14">
        <f t="shared" si="0"/>
        <v>2004.9</v>
      </c>
      <c r="H21" s="19">
        <f t="shared" si="1"/>
        <v>10953.62</v>
      </c>
      <c r="I21" s="14">
        <f>VLOOKUP(A21,[8]现场认购品种!$B:$EL,141,0)</f>
        <v>609.62</v>
      </c>
      <c r="J21" s="14">
        <f>VLOOKUP(A21,[8]藏药、惠氏系列!$B:$V,21,0)</f>
        <v>3963</v>
      </c>
      <c r="K21" s="3">
        <f t="shared" si="2"/>
        <v>10953.62</v>
      </c>
      <c r="L21" s="3">
        <f t="shared" si="3"/>
        <v>1.36424205265939e-12</v>
      </c>
    </row>
    <row r="22" s="2" customFormat="1" spans="1:12">
      <c r="A22" s="15">
        <v>371</v>
      </c>
      <c r="B22" s="30" t="s">
        <v>34</v>
      </c>
      <c r="C22" s="12">
        <f>VLOOKUP(A22,[10]发放表!$A:$G,7,0)</f>
        <v>1504</v>
      </c>
      <c r="D22" s="31">
        <v>1932.2</v>
      </c>
      <c r="E22" s="19"/>
      <c r="F22" s="14"/>
      <c r="G22" s="14">
        <f t="shared" si="0"/>
        <v>0</v>
      </c>
      <c r="H22" s="19">
        <f t="shared" si="1"/>
        <v>1932.2</v>
      </c>
      <c r="I22" s="14">
        <f>VLOOKUP(A22,[8]现场认购品种!$B:$EL,141,0)</f>
        <v>132.1</v>
      </c>
      <c r="J22" s="14">
        <f>VLOOKUP(A22,[8]藏药、惠氏系列!$B:$V,21,0)</f>
        <v>296.1</v>
      </c>
      <c r="K22" s="3">
        <f t="shared" si="2"/>
        <v>1932.2</v>
      </c>
      <c r="L22" s="3">
        <f t="shared" si="3"/>
        <v>0</v>
      </c>
    </row>
    <row r="23" s="2" customFormat="1" spans="1:12">
      <c r="A23" s="15">
        <v>361</v>
      </c>
      <c r="B23" s="32" t="s">
        <v>36</v>
      </c>
      <c r="C23" s="12"/>
      <c r="D23" s="31">
        <v>55</v>
      </c>
      <c r="E23" s="19"/>
      <c r="F23" s="14"/>
      <c r="G23" s="14">
        <f t="shared" si="0"/>
        <v>0</v>
      </c>
      <c r="H23" s="19">
        <f t="shared" si="1"/>
        <v>55</v>
      </c>
      <c r="I23" s="14">
        <f>VLOOKUP(A23,[8]现场认购品种!$B:$EL,141,0)</f>
        <v>0</v>
      </c>
      <c r="J23" s="14">
        <f>VLOOKUP(A23,[8]藏药、惠氏系列!$B:$V,21,0)</f>
        <v>55</v>
      </c>
      <c r="K23" s="3">
        <f t="shared" si="2"/>
        <v>55</v>
      </c>
      <c r="L23" s="3">
        <f t="shared" si="3"/>
        <v>0</v>
      </c>
    </row>
    <row r="24" s="2" customFormat="1" spans="1:12">
      <c r="A24" s="15">
        <v>373</v>
      </c>
      <c r="B24" s="32" t="s">
        <v>37</v>
      </c>
      <c r="C24" s="12">
        <f>VLOOKUP(A24,[10]发放表!$A:$G,7,0)</f>
        <v>2200.1</v>
      </c>
      <c r="D24" s="19">
        <v>3116.7</v>
      </c>
      <c r="E24" s="19"/>
      <c r="F24" s="14"/>
      <c r="G24" s="14">
        <f t="shared" si="0"/>
        <v>0</v>
      </c>
      <c r="H24" s="19">
        <f t="shared" si="1"/>
        <v>3116.7</v>
      </c>
      <c r="I24" s="14">
        <f>VLOOKUP(A24,[8]现场认购品种!$B:$EL,141,0)</f>
        <v>343.3</v>
      </c>
      <c r="J24" s="14">
        <f>VLOOKUP(A24,[8]藏药、惠氏系列!$B:$V,21,0)</f>
        <v>573.3</v>
      </c>
      <c r="K24" s="3">
        <f t="shared" si="2"/>
        <v>3116.7</v>
      </c>
      <c r="L24" s="3">
        <f t="shared" si="3"/>
        <v>0</v>
      </c>
    </row>
    <row r="25" s="2" customFormat="1" spans="1:12">
      <c r="A25" s="15">
        <v>379</v>
      </c>
      <c r="B25" s="32" t="s">
        <v>39</v>
      </c>
      <c r="C25" s="12">
        <f>VLOOKUP(A25,[10]发放表!$A:$G,7,0)</f>
        <v>2315.6</v>
      </c>
      <c r="D25" s="19">
        <v>3552</v>
      </c>
      <c r="E25" s="19"/>
      <c r="F25" s="14"/>
      <c r="G25" s="14">
        <f t="shared" si="0"/>
        <v>0</v>
      </c>
      <c r="H25" s="19">
        <f t="shared" si="1"/>
        <v>3552</v>
      </c>
      <c r="I25" s="14">
        <f>VLOOKUP(A25,[8]现场认购品种!$B:$EL,141,0)</f>
        <v>274</v>
      </c>
      <c r="J25" s="14">
        <f>VLOOKUP(A25,[8]藏药、惠氏系列!$B:$V,21,0)</f>
        <v>962.4</v>
      </c>
      <c r="K25" s="3">
        <f t="shared" si="2"/>
        <v>3552</v>
      </c>
      <c r="L25" s="3">
        <f t="shared" si="3"/>
        <v>0</v>
      </c>
    </row>
    <row r="26" s="2" customFormat="1" spans="1:12">
      <c r="A26" s="15">
        <v>385</v>
      </c>
      <c r="B26" s="32" t="s">
        <v>41</v>
      </c>
      <c r="C26" s="12">
        <f>VLOOKUP(A26,[10]发放表!$A:$G,7,0)</f>
        <v>2719.1</v>
      </c>
      <c r="D26" s="19">
        <v>4180.1</v>
      </c>
      <c r="E26" s="19"/>
      <c r="F26" s="14"/>
      <c r="G26" s="14">
        <f t="shared" si="0"/>
        <v>0</v>
      </c>
      <c r="H26" s="19">
        <f t="shared" si="1"/>
        <v>4180.1</v>
      </c>
      <c r="I26" s="14">
        <f>VLOOKUP(A26,[8]现场认购品种!$B:$EL,141,0)</f>
        <v>377.5</v>
      </c>
      <c r="J26" s="14">
        <f>VLOOKUP(A26,[8]藏药、惠氏系列!$B:$V,21,0)</f>
        <v>1083.5</v>
      </c>
      <c r="K26" s="3">
        <f t="shared" si="2"/>
        <v>4180.1</v>
      </c>
      <c r="L26" s="3">
        <f t="shared" si="3"/>
        <v>0</v>
      </c>
    </row>
    <row r="27" s="2" customFormat="1" spans="1:12">
      <c r="A27" s="15">
        <v>387</v>
      </c>
      <c r="B27" s="32" t="s">
        <v>42</v>
      </c>
      <c r="C27" s="12">
        <f>VLOOKUP(A27,[10]发放表!$A:$G,7,0)</f>
        <v>4273.3</v>
      </c>
      <c r="D27" s="19">
        <v>6883.4</v>
      </c>
      <c r="E27" s="19"/>
      <c r="F27" s="14"/>
      <c r="G27" s="14">
        <f t="shared" si="0"/>
        <v>0</v>
      </c>
      <c r="H27" s="19">
        <f t="shared" si="1"/>
        <v>6883.4</v>
      </c>
      <c r="I27" s="14">
        <f>VLOOKUP(A27,[8]现场认购品种!$B:$EL,141,0)</f>
        <v>703.7</v>
      </c>
      <c r="J27" s="14">
        <f>VLOOKUP(A27,[8]藏药、惠氏系列!$B:$V,21,0)</f>
        <v>1906.4</v>
      </c>
      <c r="K27" s="3">
        <f t="shared" si="2"/>
        <v>6883.4</v>
      </c>
      <c r="L27" s="3">
        <f t="shared" si="3"/>
        <v>0</v>
      </c>
    </row>
    <row r="28" s="2" customFormat="1" spans="1:12">
      <c r="A28" s="15">
        <v>391</v>
      </c>
      <c r="B28" s="33" t="s">
        <v>43</v>
      </c>
      <c r="C28" s="12">
        <f>VLOOKUP(A28,[10]发放表!$A:$G,7,0)</f>
        <v>2751.3</v>
      </c>
      <c r="D28" s="17">
        <v>3766.9</v>
      </c>
      <c r="E28" s="19"/>
      <c r="F28" s="14"/>
      <c r="G28" s="14">
        <f t="shared" si="0"/>
        <v>0</v>
      </c>
      <c r="H28" s="19">
        <f t="shared" si="1"/>
        <v>3766.9</v>
      </c>
      <c r="I28" s="14">
        <f>VLOOKUP(A28,[8]现场认购品种!$B:$EL,141,0)</f>
        <v>341.3</v>
      </c>
      <c r="J28" s="14">
        <f>VLOOKUP(A28,[8]藏药、惠氏系列!$B:$V,21,0)</f>
        <v>674.3</v>
      </c>
      <c r="K28" s="3">
        <f t="shared" si="2"/>
        <v>3766.9</v>
      </c>
      <c r="L28" s="3">
        <f t="shared" si="3"/>
        <v>0</v>
      </c>
    </row>
    <row r="29" s="2" customFormat="1" spans="1:12">
      <c r="A29" s="15">
        <v>377</v>
      </c>
      <c r="B29" s="32" t="s">
        <v>44</v>
      </c>
      <c r="C29" s="12">
        <f>VLOOKUP(A29,[10]发放表!$A:$G,7,0)</f>
        <v>2276.3</v>
      </c>
      <c r="D29" s="19">
        <v>2736.8</v>
      </c>
      <c r="E29" s="19"/>
      <c r="F29" s="14"/>
      <c r="G29" s="14">
        <f t="shared" si="0"/>
        <v>0</v>
      </c>
      <c r="H29" s="19">
        <f t="shared" si="1"/>
        <v>2736.8</v>
      </c>
      <c r="I29" s="14">
        <f>VLOOKUP(A29,[8]现场认购品种!$B:$EL,141,0)</f>
        <v>15</v>
      </c>
      <c r="J29" s="14">
        <f>VLOOKUP(A29,[8]藏药、惠氏系列!$B:$V,21,0)</f>
        <v>445.5</v>
      </c>
      <c r="K29" s="3">
        <f t="shared" si="2"/>
        <v>2736.8</v>
      </c>
      <c r="L29" s="3">
        <f t="shared" si="3"/>
        <v>0</v>
      </c>
    </row>
    <row r="30" s="2" customFormat="1" ht="15" customHeight="1" spans="1:12">
      <c r="A30" s="15">
        <v>389</v>
      </c>
      <c r="B30" s="32" t="s">
        <v>45</v>
      </c>
      <c r="C30" s="12"/>
      <c r="D30" s="19">
        <v>139.5</v>
      </c>
      <c r="E30" s="19"/>
      <c r="F30" s="14"/>
      <c r="G30" s="14">
        <f t="shared" si="0"/>
        <v>0</v>
      </c>
      <c r="H30" s="19">
        <f t="shared" si="1"/>
        <v>139.5</v>
      </c>
      <c r="I30" s="14">
        <f>VLOOKUP(A30,[8]现场认购品种!$B:$EL,141,0)</f>
        <v>20</v>
      </c>
      <c r="J30" s="14">
        <f>VLOOKUP(A30,[8]藏药、惠氏系列!$B:$V,21,0)</f>
        <v>119.5</v>
      </c>
      <c r="K30" s="3">
        <f t="shared" si="2"/>
        <v>139.5</v>
      </c>
      <c r="L30" s="3">
        <f t="shared" si="3"/>
        <v>0</v>
      </c>
    </row>
    <row r="31" s="2" customFormat="1" spans="1:12">
      <c r="A31" s="15">
        <v>399</v>
      </c>
      <c r="B31" s="32" t="s">
        <v>48</v>
      </c>
      <c r="C31" s="12">
        <f>VLOOKUP(A31,[10]发放表!$A:$G,7,0)</f>
        <v>1817.4</v>
      </c>
      <c r="D31" s="31">
        <v>3246.3</v>
      </c>
      <c r="E31" s="19"/>
      <c r="F31" s="14"/>
      <c r="G31" s="14">
        <f t="shared" si="0"/>
        <v>0</v>
      </c>
      <c r="H31" s="19">
        <f t="shared" si="1"/>
        <v>3246.3</v>
      </c>
      <c r="I31" s="14">
        <f>VLOOKUP(A31,[8]现场认购品种!$B:$EL,141,0)</f>
        <v>375.9</v>
      </c>
      <c r="J31" s="14">
        <f>VLOOKUP(A31,[8]藏药、惠氏系列!$B:$V,21,0)</f>
        <v>1053</v>
      </c>
      <c r="K31" s="3">
        <f t="shared" si="2"/>
        <v>3246.3</v>
      </c>
      <c r="L31" s="3">
        <f t="shared" si="3"/>
        <v>0</v>
      </c>
    </row>
    <row r="32" s="2" customFormat="1" spans="1:12">
      <c r="A32" s="15">
        <v>539</v>
      </c>
      <c r="B32" s="32" t="s">
        <v>50</v>
      </c>
      <c r="C32" s="12">
        <f>VLOOKUP(A32,[10]发放表!$A:$G,7,0)</f>
        <v>1261.7</v>
      </c>
      <c r="D32" s="19">
        <v>3034.7</v>
      </c>
      <c r="E32" s="19"/>
      <c r="F32" s="14"/>
      <c r="G32" s="14">
        <f t="shared" si="0"/>
        <v>0</v>
      </c>
      <c r="H32" s="19">
        <f t="shared" si="1"/>
        <v>3034.7</v>
      </c>
      <c r="I32" s="14">
        <f>VLOOKUP(A32,[8]现场认购品种!$B:$EL,141,0)</f>
        <v>745.1</v>
      </c>
      <c r="J32" s="14">
        <f>VLOOKUP(A32,[8]藏药、惠氏系列!$B:$V,21,0)</f>
        <v>1027.9</v>
      </c>
      <c r="K32" s="3">
        <f t="shared" si="2"/>
        <v>3034.7</v>
      </c>
      <c r="L32" s="3">
        <f t="shared" si="3"/>
        <v>0</v>
      </c>
    </row>
    <row r="33" s="2" customFormat="1" spans="1:12">
      <c r="A33" s="15">
        <v>517</v>
      </c>
      <c r="B33" s="32" t="s">
        <v>51</v>
      </c>
      <c r="C33" s="12">
        <f>VLOOKUP(A33,[10]发放表!$A:$G,7,0)</f>
        <v>2531</v>
      </c>
      <c r="D33" s="19">
        <v>4080.6</v>
      </c>
      <c r="E33" s="19"/>
      <c r="F33" s="14"/>
      <c r="G33" s="14">
        <f t="shared" si="0"/>
        <v>0</v>
      </c>
      <c r="H33" s="19">
        <f t="shared" si="1"/>
        <v>4080.6</v>
      </c>
      <c r="I33" s="14">
        <f>VLOOKUP(A33,[8]现场认购品种!$B:$EL,141,0)</f>
        <v>219.8</v>
      </c>
      <c r="J33" s="14">
        <f>VLOOKUP(A33,[8]藏药、惠氏系列!$B:$V,21,0)</f>
        <v>1329.8</v>
      </c>
      <c r="K33" s="3">
        <f t="shared" si="2"/>
        <v>4080.6</v>
      </c>
      <c r="L33" s="3">
        <f t="shared" si="3"/>
        <v>0</v>
      </c>
    </row>
    <row r="34" s="2" customFormat="1" spans="1:12">
      <c r="A34" s="15">
        <v>514</v>
      </c>
      <c r="B34" s="34" t="s">
        <v>53</v>
      </c>
      <c r="C34" s="12">
        <f>VLOOKUP(A34,[10]发放表!$A:$G,7,0)</f>
        <v>2777.9</v>
      </c>
      <c r="D34" s="19">
        <v>4954.8</v>
      </c>
      <c r="E34" s="19"/>
      <c r="F34" s="14"/>
      <c r="G34" s="14">
        <f t="shared" si="0"/>
        <v>0</v>
      </c>
      <c r="H34" s="19">
        <f t="shared" si="1"/>
        <v>4954.8</v>
      </c>
      <c r="I34" s="14">
        <f>VLOOKUP(A34,[8]现场认购品种!$B:$EL,141,0)</f>
        <v>180.1</v>
      </c>
      <c r="J34" s="14">
        <f>VLOOKUP(A34,[8]藏药、惠氏系列!$B:$V,21,0)</f>
        <v>1996.8</v>
      </c>
      <c r="K34" s="3">
        <f t="shared" si="2"/>
        <v>4954.8</v>
      </c>
      <c r="L34" s="3">
        <f t="shared" si="3"/>
        <v>0</v>
      </c>
    </row>
    <row r="35" s="2" customFormat="1" spans="1:12">
      <c r="A35" s="15">
        <v>545</v>
      </c>
      <c r="B35" s="32" t="s">
        <v>54</v>
      </c>
      <c r="C35" s="12">
        <f>VLOOKUP(A35,[10]发放表!$A:$G,7,0)</f>
        <v>1997.1</v>
      </c>
      <c r="D35" s="19">
        <v>4038.5</v>
      </c>
      <c r="E35" s="19"/>
      <c r="F35" s="14"/>
      <c r="G35" s="14">
        <f t="shared" si="0"/>
        <v>0</v>
      </c>
      <c r="H35" s="19">
        <f t="shared" si="1"/>
        <v>4038.5</v>
      </c>
      <c r="I35" s="14">
        <f>VLOOKUP(A35,[8]现场认购品种!$B:$EL,141,0)</f>
        <v>988</v>
      </c>
      <c r="J35" s="14">
        <f>VLOOKUP(A35,[8]藏药、惠氏系列!$B:$V,21,0)</f>
        <v>1053.4</v>
      </c>
      <c r="K35" s="3">
        <f t="shared" si="2"/>
        <v>4038.5</v>
      </c>
      <c r="L35" s="3">
        <f t="shared" si="3"/>
        <v>0</v>
      </c>
    </row>
    <row r="36" s="2" customFormat="1" spans="1:12">
      <c r="A36" s="15">
        <v>541</v>
      </c>
      <c r="B36" s="35" t="s">
        <v>55</v>
      </c>
      <c r="C36" s="12">
        <f>VLOOKUP(A36,[10]发放表!$A:$G,7,0)</f>
        <v>4533.7</v>
      </c>
      <c r="D36" s="19">
        <v>7149.5</v>
      </c>
      <c r="E36" s="19"/>
      <c r="F36" s="14"/>
      <c r="G36" s="14">
        <f t="shared" si="0"/>
        <v>0</v>
      </c>
      <c r="H36" s="19">
        <f t="shared" si="1"/>
        <v>7149.5</v>
      </c>
      <c r="I36" s="14">
        <f>VLOOKUP(A36,[8]现场认购品种!$B:$EL,141,0)</f>
        <v>655.1</v>
      </c>
      <c r="J36" s="14">
        <f>VLOOKUP(A36,[8]藏药、惠氏系列!$B:$V,21,0)</f>
        <v>1960.7</v>
      </c>
      <c r="K36" s="3">
        <f t="shared" si="2"/>
        <v>7149.5</v>
      </c>
      <c r="L36" s="3">
        <f t="shared" si="3"/>
        <v>0</v>
      </c>
    </row>
    <row r="37" s="2" customFormat="1" spans="1:12">
      <c r="A37" s="15">
        <v>511</v>
      </c>
      <c r="B37" s="32" t="s">
        <v>58</v>
      </c>
      <c r="C37" s="12">
        <f>VLOOKUP(A37,[10]发放表!$A:$G,7,0)</f>
        <v>2252.1</v>
      </c>
      <c r="D37" s="31">
        <v>2799.1</v>
      </c>
      <c r="E37" s="19"/>
      <c r="F37" s="14"/>
      <c r="G37" s="14">
        <f t="shared" si="0"/>
        <v>0</v>
      </c>
      <c r="H37" s="19">
        <f t="shared" si="1"/>
        <v>2799.1</v>
      </c>
      <c r="I37" s="14">
        <f>VLOOKUP(A37,[8]现场认购品种!$B:$EL,141,0)</f>
        <v>34</v>
      </c>
      <c r="J37" s="14">
        <f>VLOOKUP(A37,[8]藏药、惠氏系列!$B:$V,21,0)</f>
        <v>513</v>
      </c>
      <c r="K37" s="3">
        <f t="shared" si="2"/>
        <v>2799.1</v>
      </c>
      <c r="L37" s="3">
        <f t="shared" si="3"/>
        <v>0</v>
      </c>
    </row>
    <row r="38" s="2" customFormat="1" spans="1:12">
      <c r="A38" s="15">
        <v>513</v>
      </c>
      <c r="B38" s="32" t="s">
        <v>60</v>
      </c>
      <c r="C38" s="12">
        <f>VLOOKUP(A38,[10]发放表!$A:$G,7,0)</f>
        <v>2319.7</v>
      </c>
      <c r="D38" s="31">
        <v>3001.8</v>
      </c>
      <c r="E38" s="19"/>
      <c r="F38" s="14"/>
      <c r="G38" s="14">
        <f t="shared" si="0"/>
        <v>0</v>
      </c>
      <c r="H38" s="19">
        <f t="shared" si="1"/>
        <v>3001.8</v>
      </c>
      <c r="I38" s="14">
        <f>VLOOKUP(A38,[8]现场认购品种!$B:$EL,141,0)</f>
        <v>218</v>
      </c>
      <c r="J38" s="14">
        <f>VLOOKUP(A38,[8]藏药、惠氏系列!$B:$V,21,0)</f>
        <v>464.1</v>
      </c>
      <c r="K38" s="3">
        <f t="shared" si="2"/>
        <v>3001.8</v>
      </c>
      <c r="L38" s="3">
        <f t="shared" si="3"/>
        <v>0</v>
      </c>
    </row>
    <row r="39" s="2" customFormat="1" spans="1:12">
      <c r="A39" s="15">
        <v>515</v>
      </c>
      <c r="B39" s="32" t="s">
        <v>61</v>
      </c>
      <c r="C39" s="12">
        <f>VLOOKUP(A39,[10]发放表!$A:$G,7,0)</f>
        <v>2255.3</v>
      </c>
      <c r="D39" s="31">
        <v>3066.6</v>
      </c>
      <c r="E39" s="19"/>
      <c r="F39" s="14"/>
      <c r="G39" s="14">
        <f t="shared" si="0"/>
        <v>0</v>
      </c>
      <c r="H39" s="19">
        <f t="shared" si="1"/>
        <v>3066.6</v>
      </c>
      <c r="I39" s="14">
        <f>VLOOKUP(A39,[8]现场认购品种!$B:$EL,141,0)</f>
        <v>218</v>
      </c>
      <c r="J39" s="14">
        <f>VLOOKUP(A39,[8]藏药、惠氏系列!$B:$V,21,0)</f>
        <v>593.3</v>
      </c>
      <c r="K39" s="3">
        <f t="shared" si="2"/>
        <v>3066.6</v>
      </c>
      <c r="L39" s="3">
        <f t="shared" si="3"/>
        <v>0</v>
      </c>
    </row>
    <row r="40" s="2" customFormat="1" spans="1:12">
      <c r="A40" s="15">
        <v>546</v>
      </c>
      <c r="B40" s="32" t="s">
        <v>67</v>
      </c>
      <c r="C40" s="12">
        <f>VLOOKUP(A40,[10]发放表!$A:$G,7,0)</f>
        <v>1395.5</v>
      </c>
      <c r="D40" s="19">
        <v>1786.7</v>
      </c>
      <c r="E40" s="19"/>
      <c r="F40" s="14"/>
      <c r="G40" s="14">
        <f t="shared" si="0"/>
        <v>0</v>
      </c>
      <c r="H40" s="19">
        <f t="shared" si="1"/>
        <v>1786.7</v>
      </c>
      <c r="I40" s="14">
        <f>VLOOKUP(A40,[8]现场认购品种!$B:$EL,141,0)</f>
        <v>176</v>
      </c>
      <c r="J40" s="14">
        <f>VLOOKUP(A40,[8]藏药、惠氏系列!$B:$V,21,0)</f>
        <v>215.2</v>
      </c>
      <c r="K40" s="3">
        <f t="shared" si="2"/>
        <v>1786.7</v>
      </c>
      <c r="L40" s="3">
        <f t="shared" si="3"/>
        <v>0</v>
      </c>
    </row>
    <row r="41" s="2" customFormat="1" spans="1:12">
      <c r="A41" s="15">
        <v>549</v>
      </c>
      <c r="B41" s="32" t="s">
        <v>70</v>
      </c>
      <c r="C41" s="12">
        <f>VLOOKUP(A41,[10]发放表!$A:$G,7,0)</f>
        <v>1108.4</v>
      </c>
      <c r="D41" s="19">
        <v>2009.8</v>
      </c>
      <c r="E41" s="19"/>
      <c r="F41" s="14"/>
      <c r="G41" s="14">
        <f t="shared" si="0"/>
        <v>0</v>
      </c>
      <c r="H41" s="19">
        <f t="shared" si="1"/>
        <v>2009.8</v>
      </c>
      <c r="I41" s="14">
        <f>VLOOKUP(A41,[8]现场认购品种!$B:$EL,141,0)</f>
        <v>85</v>
      </c>
      <c r="J41" s="14">
        <f>VLOOKUP(A41,[8]藏药、惠氏系列!$B:$V,21,0)</f>
        <v>816.4</v>
      </c>
      <c r="K41" s="3">
        <f t="shared" si="2"/>
        <v>2009.8</v>
      </c>
      <c r="L41" s="3">
        <f t="shared" si="3"/>
        <v>0</v>
      </c>
    </row>
    <row r="42" s="2" customFormat="1" spans="1:12">
      <c r="A42" s="15">
        <v>570</v>
      </c>
      <c r="B42" s="32" t="s">
        <v>72</v>
      </c>
      <c r="C42" s="12">
        <f>VLOOKUP(A42,[10]发放表!$A:$G,7,0)</f>
        <v>2214</v>
      </c>
      <c r="D42" s="19">
        <v>2939.3</v>
      </c>
      <c r="E42" s="19"/>
      <c r="F42" s="14"/>
      <c r="G42" s="14">
        <f t="shared" si="0"/>
        <v>0</v>
      </c>
      <c r="H42" s="19">
        <f t="shared" si="1"/>
        <v>2939.3</v>
      </c>
      <c r="I42" s="14">
        <f>VLOOKUP(A42,[8]现场认购品种!$B:$EL,141,0)</f>
        <v>207.7</v>
      </c>
      <c r="J42" s="14">
        <f>VLOOKUP(A42,[8]藏药、惠氏系列!$B:$V,21,0)</f>
        <v>517.6</v>
      </c>
      <c r="K42" s="3">
        <f t="shared" si="2"/>
        <v>2939.3</v>
      </c>
      <c r="L42" s="3">
        <f t="shared" si="3"/>
        <v>0</v>
      </c>
    </row>
    <row r="43" s="2" customFormat="1" spans="1:12">
      <c r="A43" s="15">
        <v>571</v>
      </c>
      <c r="B43" s="35" t="s">
        <v>73</v>
      </c>
      <c r="C43" s="12">
        <f>VLOOKUP(A43,[10]发放表!$A:$G,7,0)</f>
        <v>8340.5</v>
      </c>
      <c r="D43" s="17">
        <v>10538.38</v>
      </c>
      <c r="E43" s="19">
        <v>1732.12</v>
      </c>
      <c r="F43" s="14"/>
      <c r="G43" s="14">
        <f t="shared" si="0"/>
        <v>1732.12</v>
      </c>
      <c r="H43" s="19">
        <f t="shared" si="1"/>
        <v>12270.5</v>
      </c>
      <c r="I43" s="14">
        <f>VLOOKUP(A43,[8]现场认购品种!$B:$EL,141,0)</f>
        <v>907.1</v>
      </c>
      <c r="J43" s="14">
        <f>VLOOKUP(A43,[8]藏药、惠氏系列!$B:$V,21,0)</f>
        <v>3022.9</v>
      </c>
      <c r="K43" s="3">
        <f t="shared" si="2"/>
        <v>12270.5</v>
      </c>
      <c r="L43" s="3">
        <f t="shared" si="3"/>
        <v>0</v>
      </c>
    </row>
    <row r="44" s="2" customFormat="1" ht="15" customHeight="1" spans="1:12">
      <c r="A44" s="15">
        <v>573</v>
      </c>
      <c r="B44" s="32" t="s">
        <v>74</v>
      </c>
      <c r="C44" s="12">
        <f>VLOOKUP(A44,[10]发放表!$A:$G,7,0)</f>
        <v>1845</v>
      </c>
      <c r="D44" s="19">
        <v>2167.7</v>
      </c>
      <c r="E44" s="19"/>
      <c r="F44" s="14"/>
      <c r="G44" s="14">
        <f t="shared" si="0"/>
        <v>0</v>
      </c>
      <c r="H44" s="19">
        <f t="shared" si="1"/>
        <v>2167.7</v>
      </c>
      <c r="I44" s="14">
        <f>VLOOKUP(A44,[8]现场认购品种!$B:$EL,141,0)</f>
        <v>30</v>
      </c>
      <c r="J44" s="14">
        <f>VLOOKUP(A44,[8]藏药、惠氏系列!$B:$V,21,0)</f>
        <v>292.7</v>
      </c>
      <c r="K44" s="3">
        <f t="shared" si="2"/>
        <v>2167.7</v>
      </c>
      <c r="L44" s="3">
        <f t="shared" si="3"/>
        <v>0</v>
      </c>
    </row>
    <row r="45" s="2" customFormat="1" spans="1:12">
      <c r="A45" s="15">
        <v>577</v>
      </c>
      <c r="B45" s="32" t="s">
        <v>77</v>
      </c>
      <c r="C45" s="12">
        <f>VLOOKUP(A45,[10]发放表!$A:$G,7,0)</f>
        <v>1190.8</v>
      </c>
      <c r="D45" s="19">
        <v>1389.7</v>
      </c>
      <c r="E45" s="19"/>
      <c r="F45" s="14"/>
      <c r="G45" s="14">
        <f t="shared" si="0"/>
        <v>0</v>
      </c>
      <c r="H45" s="19">
        <f t="shared" si="1"/>
        <v>1389.7</v>
      </c>
      <c r="I45" s="14">
        <f>VLOOKUP(A45,[8]现场认购品种!$B:$EL,141,0)</f>
        <v>84</v>
      </c>
      <c r="J45" s="14">
        <f>VLOOKUP(A45,[8]藏药、惠氏系列!$B:$V,21,0)</f>
        <v>114.9</v>
      </c>
      <c r="K45" s="3">
        <f t="shared" si="2"/>
        <v>1389.7</v>
      </c>
      <c r="L45" s="3">
        <f t="shared" si="3"/>
        <v>0</v>
      </c>
    </row>
    <row r="46" s="2" customFormat="1" spans="1:12">
      <c r="A46" s="15">
        <v>581</v>
      </c>
      <c r="B46" s="36" t="s">
        <v>80</v>
      </c>
      <c r="C46" s="12">
        <f>VLOOKUP(A46,[10]发放表!$A:$G,7,0)</f>
        <v>2809.7</v>
      </c>
      <c r="D46" s="31">
        <v>3409.3</v>
      </c>
      <c r="E46" s="19"/>
      <c r="F46" s="14"/>
      <c r="G46" s="14">
        <f t="shared" si="0"/>
        <v>0</v>
      </c>
      <c r="H46" s="19">
        <f t="shared" si="1"/>
        <v>3409.3</v>
      </c>
      <c r="I46" s="14">
        <f>VLOOKUP(A46,[8]现场认购品种!$B:$EL,141,0)</f>
        <v>177</v>
      </c>
      <c r="J46" s="14">
        <f>VLOOKUP(A46,[8]藏药、惠氏系列!$B:$V,21,0)</f>
        <v>422.6</v>
      </c>
      <c r="K46" s="3">
        <f t="shared" si="2"/>
        <v>3409.3</v>
      </c>
      <c r="L46" s="3">
        <f t="shared" si="3"/>
        <v>0</v>
      </c>
    </row>
    <row r="47" s="2" customFormat="1" spans="1:12">
      <c r="A47" s="15">
        <v>582</v>
      </c>
      <c r="B47" s="33" t="s">
        <v>81</v>
      </c>
      <c r="C47" s="12">
        <f>VLOOKUP(A47,[10]发放表!$A:$G,7,0)</f>
        <v>4446.7</v>
      </c>
      <c r="D47" s="37">
        <v>6203.04</v>
      </c>
      <c r="E47" s="20">
        <v>1177.96</v>
      </c>
      <c r="F47" s="14"/>
      <c r="G47" s="14">
        <f t="shared" si="0"/>
        <v>1177.96</v>
      </c>
      <c r="H47" s="19">
        <f t="shared" si="1"/>
        <v>7381</v>
      </c>
      <c r="I47" s="14">
        <f>VLOOKUP(A47,[8]现场认购品种!$B:$EL,141,0)</f>
        <v>132</v>
      </c>
      <c r="J47" s="14">
        <f>VLOOKUP(A47,[8]藏药、惠氏系列!$B:$V,21,0)</f>
        <v>2802.3</v>
      </c>
      <c r="K47" s="3">
        <f t="shared" si="2"/>
        <v>7381</v>
      </c>
      <c r="L47" s="3">
        <f t="shared" si="3"/>
        <v>0</v>
      </c>
    </row>
    <row r="48" s="2" customFormat="1" spans="1:12">
      <c r="A48" s="15">
        <v>572</v>
      </c>
      <c r="B48" s="32" t="s">
        <v>82</v>
      </c>
      <c r="C48" s="12">
        <f>VLOOKUP(A48,[10]发放表!$A:$G,7,0)</f>
        <v>1257.6</v>
      </c>
      <c r="D48" s="31">
        <v>1751.4</v>
      </c>
      <c r="E48" s="19"/>
      <c r="F48" s="14"/>
      <c r="G48" s="14">
        <f t="shared" si="0"/>
        <v>0</v>
      </c>
      <c r="H48" s="19">
        <f t="shared" si="1"/>
        <v>1751.4</v>
      </c>
      <c r="I48" s="14">
        <f>VLOOKUP(A48,[8]现场认购品种!$B:$EL,141,0)</f>
        <v>24</v>
      </c>
      <c r="J48" s="14">
        <f>VLOOKUP(A48,[8]藏药、惠氏系列!$B:$V,21,0)</f>
        <v>469.8</v>
      </c>
      <c r="K48" s="3">
        <f t="shared" si="2"/>
        <v>1751.4</v>
      </c>
      <c r="L48" s="3">
        <f t="shared" si="3"/>
        <v>0</v>
      </c>
    </row>
    <row r="49" s="2" customFormat="1" spans="1:12">
      <c r="A49" s="15">
        <v>578</v>
      </c>
      <c r="B49" s="32" t="s">
        <v>84</v>
      </c>
      <c r="C49" s="12">
        <f>VLOOKUP(A49,[10]发放表!$A:$G,7,0)</f>
        <v>2406.8</v>
      </c>
      <c r="D49" s="19">
        <v>2717.7</v>
      </c>
      <c r="E49" s="19">
        <v>624</v>
      </c>
      <c r="F49" s="14"/>
      <c r="G49" s="14">
        <f t="shared" si="0"/>
        <v>624</v>
      </c>
      <c r="H49" s="19">
        <f t="shared" si="1"/>
        <v>3341.7</v>
      </c>
      <c r="I49" s="14">
        <f>VLOOKUP(A49,[8]现场认购品种!$B:$EL,141,0)</f>
        <v>468</v>
      </c>
      <c r="J49" s="14">
        <f>VLOOKUP(A49,[8]藏药、惠氏系列!$B:$V,21,0)</f>
        <v>466.9</v>
      </c>
      <c r="K49" s="3">
        <f t="shared" si="2"/>
        <v>3341.7</v>
      </c>
      <c r="L49" s="3">
        <f t="shared" si="3"/>
        <v>0</v>
      </c>
    </row>
    <row r="50" s="2" customFormat="1" spans="1:12">
      <c r="A50" s="15">
        <v>585</v>
      </c>
      <c r="B50" s="33" t="s">
        <v>85</v>
      </c>
      <c r="C50" s="12">
        <f>VLOOKUP(A50,[10]发放表!$A:$G,7,0)</f>
        <v>4131.8</v>
      </c>
      <c r="D50" s="31">
        <v>5084</v>
      </c>
      <c r="E50" s="19">
        <v>182.5</v>
      </c>
      <c r="F50" s="14"/>
      <c r="G50" s="14">
        <f t="shared" si="0"/>
        <v>182.5</v>
      </c>
      <c r="H50" s="19">
        <f t="shared" si="1"/>
        <v>5266.5</v>
      </c>
      <c r="I50" s="14">
        <f>VLOOKUP(A50,[8]现场认购品种!$B:$EL,141,0)</f>
        <v>301.7</v>
      </c>
      <c r="J50" s="14">
        <f>VLOOKUP(A50,[8]藏药、惠氏系列!$B:$V,21,0)</f>
        <v>833</v>
      </c>
      <c r="K50" s="3">
        <f t="shared" si="2"/>
        <v>5266.5</v>
      </c>
      <c r="L50" s="3">
        <f t="shared" si="3"/>
        <v>0</v>
      </c>
    </row>
    <row r="51" s="2" customFormat="1" spans="1:12">
      <c r="A51" s="15">
        <v>584</v>
      </c>
      <c r="B51" s="32" t="s">
        <v>86</v>
      </c>
      <c r="C51" s="12">
        <f>VLOOKUP(A51,[10]发放表!$A:$G,7,0)</f>
        <v>1803.6</v>
      </c>
      <c r="D51" s="31">
        <v>3158.7</v>
      </c>
      <c r="E51" s="19"/>
      <c r="F51" s="14"/>
      <c r="G51" s="14">
        <f t="shared" si="0"/>
        <v>0</v>
      </c>
      <c r="H51" s="19">
        <f t="shared" si="1"/>
        <v>3158.7</v>
      </c>
      <c r="I51" s="14">
        <f>VLOOKUP(A51,[8]现场认购品种!$B:$EL,141,0)</f>
        <v>239</v>
      </c>
      <c r="J51" s="14">
        <f>VLOOKUP(A51,[8]藏药、惠氏系列!$B:$V,21,0)</f>
        <v>1116.1</v>
      </c>
      <c r="K51" s="3">
        <f t="shared" si="2"/>
        <v>3158.7</v>
      </c>
      <c r="L51" s="3">
        <f t="shared" si="3"/>
        <v>0</v>
      </c>
    </row>
    <row r="52" s="2" customFormat="1" spans="1:12">
      <c r="A52" s="15">
        <v>587</v>
      </c>
      <c r="B52" s="32" t="s">
        <v>88</v>
      </c>
      <c r="C52" s="12">
        <f>VLOOKUP(A52,[10]发放表!$A:$G,7,0)</f>
        <v>1641</v>
      </c>
      <c r="D52" s="31">
        <v>2088.5</v>
      </c>
      <c r="E52" s="19"/>
      <c r="F52" s="14"/>
      <c r="G52" s="14">
        <f t="shared" si="0"/>
        <v>0</v>
      </c>
      <c r="H52" s="19">
        <f t="shared" si="1"/>
        <v>2088.5</v>
      </c>
      <c r="I52" s="14">
        <f>VLOOKUP(A52,[8]现场认购品种!$B:$EL,141,0)</f>
        <v>170.5</v>
      </c>
      <c r="J52" s="14">
        <f>VLOOKUP(A52,[8]藏药、惠氏系列!$B:$V,21,0)</f>
        <v>277</v>
      </c>
      <c r="K52" s="3">
        <f t="shared" si="2"/>
        <v>2088.5</v>
      </c>
      <c r="L52" s="3">
        <f t="shared" si="3"/>
        <v>0</v>
      </c>
    </row>
    <row r="53" s="2" customFormat="1" spans="1:12">
      <c r="A53" s="15">
        <v>594</v>
      </c>
      <c r="B53" s="32" t="s">
        <v>89</v>
      </c>
      <c r="C53" s="12">
        <f>VLOOKUP(A53,[10]发放表!$A:$G,7,0)</f>
        <v>2492.5</v>
      </c>
      <c r="D53" s="31">
        <v>4007.2</v>
      </c>
      <c r="E53" s="19"/>
      <c r="F53" s="14"/>
      <c r="G53" s="14">
        <f t="shared" si="0"/>
        <v>0</v>
      </c>
      <c r="H53" s="19">
        <f t="shared" si="1"/>
        <v>4007.2</v>
      </c>
      <c r="I53" s="14">
        <f>VLOOKUP(A53,[8]现场认购品种!$B:$EL,141,0)</f>
        <v>385.2</v>
      </c>
      <c r="J53" s="14">
        <f>VLOOKUP(A53,[8]藏药、惠氏系列!$B:$V,21,0)</f>
        <v>1129.5</v>
      </c>
      <c r="K53" s="3">
        <f t="shared" si="2"/>
        <v>4007.2</v>
      </c>
      <c r="L53" s="3">
        <f t="shared" si="3"/>
        <v>0</v>
      </c>
    </row>
    <row r="54" s="2" customFormat="1" spans="1:12">
      <c r="A54" s="15">
        <v>741</v>
      </c>
      <c r="B54" s="32" t="s">
        <v>90</v>
      </c>
      <c r="C54" s="12">
        <f>VLOOKUP(A54,[10]发放表!$A:$G,7,0)</f>
        <v>1396.4</v>
      </c>
      <c r="D54" s="31">
        <v>2884.5</v>
      </c>
      <c r="E54" s="19"/>
      <c r="F54" s="14"/>
      <c r="G54" s="14">
        <f t="shared" si="0"/>
        <v>0</v>
      </c>
      <c r="H54" s="19">
        <f t="shared" si="1"/>
        <v>2884.5</v>
      </c>
      <c r="I54" s="14">
        <f>VLOOKUP(A54,[8]现场认购品种!$B:$EL,141,0)</f>
        <v>504.5</v>
      </c>
      <c r="J54" s="14">
        <f>VLOOKUP(A54,[8]藏药、惠氏系列!$B:$V,21,0)</f>
        <v>983.6</v>
      </c>
      <c r="K54" s="3">
        <f t="shared" si="2"/>
        <v>2884.5</v>
      </c>
      <c r="L54" s="3">
        <f t="shared" si="3"/>
        <v>0</v>
      </c>
    </row>
    <row r="55" s="2" customFormat="1" spans="1:12">
      <c r="A55" s="15">
        <v>588</v>
      </c>
      <c r="B55" s="32" t="s">
        <v>92</v>
      </c>
      <c r="C55" s="12">
        <f>VLOOKUP(A55,[10]发放表!$A:$G,7,0)</f>
        <v>1324.9</v>
      </c>
      <c r="D55" s="31">
        <v>2088.7</v>
      </c>
      <c r="E55" s="19"/>
      <c r="F55" s="14"/>
      <c r="G55" s="14">
        <f t="shared" si="0"/>
        <v>0</v>
      </c>
      <c r="H55" s="19">
        <f t="shared" si="1"/>
        <v>2088.7</v>
      </c>
      <c r="I55" s="14">
        <f>VLOOKUP(A55,[8]现场认购品种!$B:$EL,141,0)</f>
        <v>357.9</v>
      </c>
      <c r="J55" s="14">
        <f>VLOOKUP(A55,[8]藏药、惠氏系列!$B:$V,21,0)</f>
        <v>405.9</v>
      </c>
      <c r="K55" s="3">
        <f t="shared" si="2"/>
        <v>2088.7</v>
      </c>
      <c r="L55" s="3">
        <f t="shared" si="3"/>
        <v>0</v>
      </c>
    </row>
    <row r="56" s="2" customFormat="1" spans="1:12">
      <c r="A56" s="15">
        <v>591</v>
      </c>
      <c r="B56" s="32" t="s">
        <v>93</v>
      </c>
      <c r="C56" s="12">
        <f>VLOOKUP(A56,[10]发放表!$A:$G,7,0)</f>
        <v>2899.9</v>
      </c>
      <c r="D56" s="31">
        <v>3383.5</v>
      </c>
      <c r="E56" s="19"/>
      <c r="F56" s="14"/>
      <c r="G56" s="14">
        <f t="shared" si="0"/>
        <v>0</v>
      </c>
      <c r="H56" s="19">
        <f t="shared" si="1"/>
        <v>3383.5</v>
      </c>
      <c r="I56" s="14">
        <f>VLOOKUP(A56,[8]现场认购品种!$B:$EL,141,0)</f>
        <v>57.1</v>
      </c>
      <c r="J56" s="14">
        <f>VLOOKUP(A56,[8]藏药、惠氏系列!$B:$V,21,0)</f>
        <v>426.5</v>
      </c>
      <c r="K56" s="3">
        <f t="shared" si="2"/>
        <v>3383.5</v>
      </c>
      <c r="L56" s="3">
        <f t="shared" si="3"/>
        <v>0</v>
      </c>
    </row>
    <row r="57" s="2" customFormat="1" spans="1:12">
      <c r="A57" s="10">
        <v>707</v>
      </c>
      <c r="B57" s="39" t="s">
        <v>98</v>
      </c>
      <c r="C57" s="12">
        <f>VLOOKUP(A57,[10]发放表!$A:$G,7,0)</f>
        <v>3944.7</v>
      </c>
      <c r="D57" s="12">
        <v>4853.1</v>
      </c>
      <c r="E57" s="14"/>
      <c r="F57" s="14"/>
      <c r="G57" s="14">
        <f t="shared" si="0"/>
        <v>0</v>
      </c>
      <c r="H57" s="14">
        <f t="shared" si="1"/>
        <v>4853.1</v>
      </c>
      <c r="I57" s="14">
        <f>VLOOKUP(A57,[8]现场认购品种!$B:$EL,141,0)</f>
        <v>93</v>
      </c>
      <c r="J57" s="14">
        <f>VLOOKUP(A57,[8]藏药、惠氏系列!$B:$V,21,0)</f>
        <v>815.4</v>
      </c>
      <c r="K57" s="3">
        <f t="shared" si="2"/>
        <v>4853.1</v>
      </c>
      <c r="L57" s="3">
        <f t="shared" si="3"/>
        <v>0</v>
      </c>
    </row>
    <row r="58" s="2" customFormat="1" spans="1:12">
      <c r="A58" s="15">
        <v>704</v>
      </c>
      <c r="B58" s="40" t="s">
        <v>100</v>
      </c>
      <c r="C58" s="12">
        <f>VLOOKUP(A58,[10]发放表!$A:$G,7,0)</f>
        <v>1215.6</v>
      </c>
      <c r="D58" s="31">
        <v>2391.4</v>
      </c>
      <c r="E58" s="19"/>
      <c r="F58" s="14"/>
      <c r="G58" s="14">
        <f t="shared" si="0"/>
        <v>0</v>
      </c>
      <c r="H58" s="19">
        <f t="shared" si="1"/>
        <v>2391.4</v>
      </c>
      <c r="I58" s="14">
        <f>VLOOKUP(A58,[8]现场认购品种!$B:$EL,141,0)</f>
        <v>131</v>
      </c>
      <c r="J58" s="14">
        <f>VLOOKUP(A58,[8]藏药、惠氏系列!$B:$V,21,0)</f>
        <v>1044.8</v>
      </c>
      <c r="K58" s="3">
        <f t="shared" si="2"/>
        <v>2391.4</v>
      </c>
      <c r="L58" s="3">
        <f t="shared" si="3"/>
        <v>0</v>
      </c>
    </row>
    <row r="59" s="2" customFormat="1" spans="1:12">
      <c r="A59" s="15">
        <v>598</v>
      </c>
      <c r="B59" s="40" t="s">
        <v>101</v>
      </c>
      <c r="C59" s="12">
        <f>VLOOKUP(A59,[10]发放表!$A:$G,7,0)</f>
        <v>1888.1</v>
      </c>
      <c r="D59" s="31">
        <v>2294.7</v>
      </c>
      <c r="E59" s="19"/>
      <c r="F59" s="14"/>
      <c r="G59" s="14">
        <f t="shared" si="0"/>
        <v>0</v>
      </c>
      <c r="H59" s="19">
        <f t="shared" si="1"/>
        <v>2294.7</v>
      </c>
      <c r="I59" s="14">
        <f>VLOOKUP(A59,[8]现场认购品种!$B:$EL,141,0)</f>
        <v>27</v>
      </c>
      <c r="J59" s="14">
        <f>VLOOKUP(A59,[8]藏药、惠氏系列!$B:$V,21,0)</f>
        <v>379.6</v>
      </c>
      <c r="K59" s="3">
        <f t="shared" si="2"/>
        <v>2294.7</v>
      </c>
      <c r="L59" s="3">
        <f t="shared" si="3"/>
        <v>0</v>
      </c>
    </row>
    <row r="60" s="2" customFormat="1" spans="1:12">
      <c r="A60" s="15">
        <v>706</v>
      </c>
      <c r="B60" s="40" t="s">
        <v>102</v>
      </c>
      <c r="C60" s="12">
        <f>VLOOKUP(A60,[10]发放表!$A:$G,7,0)</f>
        <v>1647.3</v>
      </c>
      <c r="D60" s="31">
        <v>1934.3</v>
      </c>
      <c r="E60" s="19"/>
      <c r="F60" s="14"/>
      <c r="G60" s="14">
        <f t="shared" si="0"/>
        <v>0</v>
      </c>
      <c r="H60" s="19">
        <f t="shared" si="1"/>
        <v>1934.3</v>
      </c>
      <c r="I60" s="14">
        <f>VLOOKUP(A60,[8]现场认购品种!$B:$EL,141,0)</f>
        <v>48</v>
      </c>
      <c r="J60" s="14">
        <f>VLOOKUP(A60,[8]藏药、惠氏系列!$B:$V,21,0)</f>
        <v>239</v>
      </c>
      <c r="K60" s="3">
        <f t="shared" si="2"/>
        <v>1934.3</v>
      </c>
      <c r="L60" s="3">
        <f t="shared" si="3"/>
        <v>0</v>
      </c>
    </row>
    <row r="61" s="2" customFormat="1" spans="1:12">
      <c r="A61" s="15">
        <v>740</v>
      </c>
      <c r="B61" s="40" t="s">
        <v>103</v>
      </c>
      <c r="C61" s="12">
        <f>VLOOKUP(A61,[10]发放表!$A:$G,7,0)</f>
        <v>851.4</v>
      </c>
      <c r="D61" s="19">
        <v>1238.9</v>
      </c>
      <c r="E61" s="19"/>
      <c r="F61" s="14"/>
      <c r="G61" s="14">
        <f t="shared" si="0"/>
        <v>0</v>
      </c>
      <c r="H61" s="19">
        <f t="shared" si="1"/>
        <v>1238.9</v>
      </c>
      <c r="I61" s="14">
        <f>VLOOKUP(A61,[8]现场认购品种!$B:$EL,141,0)</f>
        <v>197.4</v>
      </c>
      <c r="J61" s="14">
        <f>VLOOKUP(A61,[8]藏药、惠氏系列!$B:$V,21,0)</f>
        <v>190.1</v>
      </c>
      <c r="K61" s="3">
        <f t="shared" si="2"/>
        <v>1238.9</v>
      </c>
      <c r="L61" s="3">
        <f t="shared" si="3"/>
        <v>0</v>
      </c>
    </row>
    <row r="62" s="2" customFormat="1" spans="1:12">
      <c r="A62" s="15">
        <v>710</v>
      </c>
      <c r="B62" s="40" t="s">
        <v>105</v>
      </c>
      <c r="C62" s="12">
        <f>VLOOKUP(A62,[10]发放表!$A:$G,7,0)</f>
        <v>1318.3</v>
      </c>
      <c r="D62" s="19">
        <v>1616.4</v>
      </c>
      <c r="E62" s="19"/>
      <c r="F62" s="14"/>
      <c r="G62" s="14">
        <f t="shared" si="0"/>
        <v>0</v>
      </c>
      <c r="H62" s="19">
        <f t="shared" si="1"/>
        <v>1616.4</v>
      </c>
      <c r="I62" s="14">
        <f>VLOOKUP(A62,[8]现场认购品种!$B:$EL,141,0)</f>
        <v>27</v>
      </c>
      <c r="J62" s="14">
        <f>VLOOKUP(A62,[8]藏药、惠氏系列!$B:$V,21,0)</f>
        <v>271.1</v>
      </c>
      <c r="K62" s="3">
        <f t="shared" si="2"/>
        <v>1616.4</v>
      </c>
      <c r="L62" s="3">
        <f t="shared" si="3"/>
        <v>0</v>
      </c>
    </row>
    <row r="63" s="2" customFormat="1" spans="1:12">
      <c r="A63" s="15">
        <v>709</v>
      </c>
      <c r="B63" s="40" t="s">
        <v>107</v>
      </c>
      <c r="C63" s="12">
        <f>VLOOKUP(A63,[10]发放表!$A:$G,7,0)</f>
        <v>1461.5</v>
      </c>
      <c r="D63" s="19">
        <v>2128.6</v>
      </c>
      <c r="E63" s="19"/>
      <c r="F63" s="14"/>
      <c r="G63" s="14">
        <f t="shared" si="0"/>
        <v>0</v>
      </c>
      <c r="H63" s="19">
        <f t="shared" si="1"/>
        <v>2128.6</v>
      </c>
      <c r="I63" s="14">
        <f>VLOOKUP(A63,[8]现场认购品种!$B:$EL,141,0)</f>
        <v>178.3</v>
      </c>
      <c r="J63" s="14">
        <f>VLOOKUP(A63,[8]藏药、惠氏系列!$B:$V,21,0)</f>
        <v>488.8</v>
      </c>
      <c r="K63" s="3">
        <f t="shared" si="2"/>
        <v>2128.6</v>
      </c>
      <c r="L63" s="3">
        <f t="shared" si="3"/>
        <v>0</v>
      </c>
    </row>
    <row r="64" s="2" customFormat="1" spans="1:12">
      <c r="A64" s="15">
        <v>713</v>
      </c>
      <c r="B64" s="40" t="s">
        <v>109</v>
      </c>
      <c r="C64" s="12">
        <f>VLOOKUP(A64,[10]发放表!$A:$G,7,0)</f>
        <v>1825.5</v>
      </c>
      <c r="D64" s="31">
        <v>2708.3</v>
      </c>
      <c r="E64" s="19"/>
      <c r="F64" s="14"/>
      <c r="G64" s="14">
        <f t="shared" si="0"/>
        <v>0</v>
      </c>
      <c r="H64" s="19">
        <f t="shared" si="1"/>
        <v>2708.3</v>
      </c>
      <c r="I64" s="14">
        <f>VLOOKUP(A64,[8]现场认购品种!$B:$EL,141,0)</f>
        <v>253</v>
      </c>
      <c r="J64" s="14">
        <f>VLOOKUP(A64,[8]藏药、惠氏系列!$B:$V,21,0)</f>
        <v>629.8</v>
      </c>
      <c r="K64" s="3">
        <f t="shared" si="2"/>
        <v>2708.3</v>
      </c>
      <c r="L64" s="3">
        <f t="shared" si="3"/>
        <v>0</v>
      </c>
    </row>
    <row r="65" s="2" customFormat="1" spans="1:12">
      <c r="A65" s="15">
        <v>712</v>
      </c>
      <c r="B65" s="44" t="s">
        <v>111</v>
      </c>
      <c r="C65" s="12">
        <f>VLOOKUP(A65,[10]发放表!$A:$G,7,0)</f>
        <v>5126.5</v>
      </c>
      <c r="D65" s="17">
        <v>8695.3</v>
      </c>
      <c r="E65" s="19"/>
      <c r="F65" s="14"/>
      <c r="G65" s="14">
        <f t="shared" si="0"/>
        <v>0</v>
      </c>
      <c r="H65" s="19">
        <f t="shared" si="1"/>
        <v>8695.3</v>
      </c>
      <c r="I65" s="14">
        <f>VLOOKUP(A65,[8]现场认购品种!$B:$EL,141,0)</f>
        <v>484</v>
      </c>
      <c r="J65" s="14">
        <f>VLOOKUP(A65,[8]藏药、惠氏系列!$B:$V,21,0)</f>
        <v>3084.8</v>
      </c>
      <c r="K65" s="3">
        <f t="shared" si="2"/>
        <v>8695.3</v>
      </c>
      <c r="L65" s="3">
        <f t="shared" si="3"/>
        <v>0</v>
      </c>
    </row>
    <row r="66" s="2" customFormat="1" spans="1:12">
      <c r="A66" s="15">
        <v>717</v>
      </c>
      <c r="B66" s="40" t="s">
        <v>112</v>
      </c>
      <c r="C66" s="12">
        <f>VLOOKUP(A66,[10]发放表!$A:$G,7,0)</f>
        <v>2654.3</v>
      </c>
      <c r="D66" s="31">
        <v>3642.3</v>
      </c>
      <c r="E66" s="19"/>
      <c r="F66" s="14"/>
      <c r="G66" s="14">
        <f t="shared" si="0"/>
        <v>0</v>
      </c>
      <c r="H66" s="19">
        <f t="shared" si="1"/>
        <v>3642.3</v>
      </c>
      <c r="I66" s="14">
        <f>VLOOKUP(A66,[8]现场认购品种!$B:$EL,141,0)</f>
        <v>365.3</v>
      </c>
      <c r="J66" s="14">
        <f>VLOOKUP(A66,[8]藏药、惠氏系列!$B:$V,21,0)</f>
        <v>622.7</v>
      </c>
      <c r="K66" s="3">
        <f t="shared" si="2"/>
        <v>3642.3</v>
      </c>
      <c r="L66" s="3">
        <f t="shared" si="3"/>
        <v>0</v>
      </c>
    </row>
    <row r="67" s="2" customFormat="1" spans="1:12">
      <c r="A67" s="15">
        <v>721</v>
      </c>
      <c r="B67" s="40" t="s">
        <v>113</v>
      </c>
      <c r="C67" s="12">
        <f>VLOOKUP(A67,[10]发放表!$A:$G,7,0)</f>
        <v>1802.4</v>
      </c>
      <c r="D67" s="31">
        <v>2492</v>
      </c>
      <c r="E67" s="19"/>
      <c r="F67" s="14"/>
      <c r="G67" s="14">
        <f t="shared" si="0"/>
        <v>0</v>
      </c>
      <c r="H67" s="19">
        <f t="shared" si="1"/>
        <v>2492</v>
      </c>
      <c r="I67" s="14">
        <f>VLOOKUP(A67,[8]现场认购品种!$B:$EL,141,0)</f>
        <v>198.7</v>
      </c>
      <c r="J67" s="14">
        <f>VLOOKUP(A67,[8]藏药、惠氏系列!$B:$V,21,0)</f>
        <v>490.9</v>
      </c>
      <c r="K67" s="3">
        <f t="shared" si="2"/>
        <v>2492</v>
      </c>
      <c r="L67" s="3">
        <f t="shared" si="3"/>
        <v>0</v>
      </c>
    </row>
    <row r="68" s="2" customFormat="1" spans="1:12">
      <c r="A68" s="15">
        <v>726</v>
      </c>
      <c r="B68" s="40" t="s">
        <v>114</v>
      </c>
      <c r="C68" s="12">
        <f>VLOOKUP(A68,[10]发放表!$A:$G,7,0)</f>
        <v>3841.2</v>
      </c>
      <c r="D68" s="19">
        <v>6764.5</v>
      </c>
      <c r="E68" s="19"/>
      <c r="F68" s="14"/>
      <c r="G68" s="14">
        <f t="shared" ref="G68:G82" si="4">E68-F68</f>
        <v>0</v>
      </c>
      <c r="H68" s="19">
        <f t="shared" ref="H68:H82" si="5">D68+G68</f>
        <v>6764.5</v>
      </c>
      <c r="I68" s="14">
        <f>VLOOKUP(A68,[8]现场认购品种!$B:$EL,141,0)</f>
        <v>870</v>
      </c>
      <c r="J68" s="14">
        <f>VLOOKUP(A68,[8]藏药、惠氏系列!$B:$V,21,0)</f>
        <v>2053.3</v>
      </c>
      <c r="K68" s="3">
        <f t="shared" ref="K68:K82" si="6">C68+I68+J68</f>
        <v>6764.5</v>
      </c>
      <c r="L68" s="3">
        <f t="shared" ref="L68:L82" si="7">K68-D68-E68</f>
        <v>0</v>
      </c>
    </row>
    <row r="69" s="2" customFormat="1" spans="1:12">
      <c r="A69" s="15">
        <v>720</v>
      </c>
      <c r="B69" s="40" t="s">
        <v>115</v>
      </c>
      <c r="C69" s="12">
        <f>VLOOKUP(A69,[10]发放表!$A:$G,7,0)</f>
        <v>1325.8</v>
      </c>
      <c r="D69" s="19">
        <v>2322.4</v>
      </c>
      <c r="E69" s="19"/>
      <c r="F69" s="14"/>
      <c r="G69" s="14">
        <f t="shared" si="4"/>
        <v>0</v>
      </c>
      <c r="H69" s="19">
        <f t="shared" si="5"/>
        <v>2322.4</v>
      </c>
      <c r="I69" s="14">
        <f>VLOOKUP(A69,[8]现场认购品种!$B:$EL,141,0)</f>
        <v>101.3</v>
      </c>
      <c r="J69" s="14">
        <f>VLOOKUP(A69,[8]藏药、惠氏系列!$B:$V,21,0)</f>
        <v>895.3</v>
      </c>
      <c r="K69" s="3">
        <f t="shared" si="6"/>
        <v>2322.4</v>
      </c>
      <c r="L69" s="3">
        <f t="shared" si="7"/>
        <v>0</v>
      </c>
    </row>
    <row r="70" s="2" customFormat="1" spans="1:12">
      <c r="A70" s="15">
        <v>716</v>
      </c>
      <c r="B70" s="40" t="s">
        <v>116</v>
      </c>
      <c r="C70" s="12">
        <f>VLOOKUP(A70,[10]发放表!$A:$G,7,0)</f>
        <v>1734.8</v>
      </c>
      <c r="D70" s="19">
        <v>2537</v>
      </c>
      <c r="E70" s="19"/>
      <c r="F70" s="14"/>
      <c r="G70" s="14">
        <f t="shared" si="4"/>
        <v>0</v>
      </c>
      <c r="H70" s="19">
        <f t="shared" si="5"/>
        <v>2537</v>
      </c>
      <c r="I70" s="14">
        <f>VLOOKUP(A70,[8]现场认购品种!$B:$EL,141,0)</f>
        <v>340.6</v>
      </c>
      <c r="J70" s="14">
        <f>VLOOKUP(A70,[8]藏药、惠氏系列!$B:$V,21,0)</f>
        <v>461.6</v>
      </c>
      <c r="K70" s="3">
        <f t="shared" si="6"/>
        <v>2537</v>
      </c>
      <c r="L70" s="3">
        <f t="shared" si="7"/>
        <v>0</v>
      </c>
    </row>
    <row r="71" s="2" customFormat="1" spans="1:12">
      <c r="A71" s="15">
        <v>718</v>
      </c>
      <c r="B71" s="40" t="s">
        <v>117</v>
      </c>
      <c r="C71" s="12">
        <f>VLOOKUP(A71,[10]发放表!$A:$G,7,0)</f>
        <v>1069.3</v>
      </c>
      <c r="D71" s="19">
        <v>1396</v>
      </c>
      <c r="E71" s="19"/>
      <c r="F71" s="14"/>
      <c r="G71" s="14">
        <f t="shared" si="4"/>
        <v>0</v>
      </c>
      <c r="H71" s="19">
        <f t="shared" si="5"/>
        <v>1396</v>
      </c>
      <c r="I71" s="14">
        <f>VLOOKUP(A71,[8]现场认购品种!$B:$EL,141,0)</f>
        <v>159</v>
      </c>
      <c r="J71" s="14">
        <f>VLOOKUP(A71,[8]藏药、惠氏系列!$B:$V,21,0)</f>
        <v>167.7</v>
      </c>
      <c r="K71" s="3">
        <f t="shared" si="6"/>
        <v>1396</v>
      </c>
      <c r="L71" s="3">
        <f t="shared" si="7"/>
        <v>0</v>
      </c>
    </row>
    <row r="72" s="2" customFormat="1" spans="1:12">
      <c r="A72" s="15">
        <v>734</v>
      </c>
      <c r="B72" s="40" t="s">
        <v>118</v>
      </c>
      <c r="C72" s="12">
        <f>VLOOKUP(A72,[10]发放表!$A:$G,7,0)</f>
        <v>2002.3</v>
      </c>
      <c r="D72" s="19">
        <v>2300.6</v>
      </c>
      <c r="E72" s="19"/>
      <c r="F72" s="14"/>
      <c r="G72" s="14">
        <f t="shared" si="4"/>
        <v>0</v>
      </c>
      <c r="H72" s="19">
        <f t="shared" si="5"/>
        <v>2300.6</v>
      </c>
      <c r="I72" s="14">
        <f>VLOOKUP(A72,[8]现场认购品种!$B:$EL,141,0)</f>
        <v>0</v>
      </c>
      <c r="J72" s="14">
        <f>VLOOKUP(A72,[8]藏药、惠氏系列!$B:$V,21,0)</f>
        <v>298.3</v>
      </c>
      <c r="K72" s="3">
        <f t="shared" si="6"/>
        <v>2300.6</v>
      </c>
      <c r="L72" s="3">
        <f t="shared" si="7"/>
        <v>0</v>
      </c>
    </row>
    <row r="73" s="2" customFormat="1" spans="1:12">
      <c r="A73" s="15">
        <v>719</v>
      </c>
      <c r="B73" s="40" t="s">
        <v>119</v>
      </c>
      <c r="C73" s="12">
        <f>VLOOKUP(A73,[10]发放表!$A:$G,7,0)</f>
        <v>2848.4</v>
      </c>
      <c r="D73" s="19">
        <v>4544</v>
      </c>
      <c r="E73" s="19"/>
      <c r="F73" s="14"/>
      <c r="G73" s="14">
        <f t="shared" si="4"/>
        <v>0</v>
      </c>
      <c r="H73" s="19">
        <f t="shared" si="5"/>
        <v>4544</v>
      </c>
      <c r="I73" s="14">
        <f>VLOOKUP(A73,[8]现场认购品种!$B:$EL,141,0)</f>
        <v>98.2</v>
      </c>
      <c r="J73" s="14">
        <f>VLOOKUP(A73,[8]藏药、惠氏系列!$B:$V,21,0)</f>
        <v>1597.4</v>
      </c>
      <c r="K73" s="3">
        <f t="shared" si="6"/>
        <v>4544</v>
      </c>
      <c r="L73" s="3">
        <f t="shared" si="7"/>
        <v>0</v>
      </c>
    </row>
    <row r="74" s="2" customFormat="1" spans="1:12">
      <c r="A74" s="15">
        <v>724</v>
      </c>
      <c r="B74" s="44" t="s">
        <v>120</v>
      </c>
      <c r="C74" s="12">
        <f>VLOOKUP(A74,[10]发放表!$A:$G,7,0)</f>
        <v>2603.7</v>
      </c>
      <c r="D74" s="31">
        <v>3330.2</v>
      </c>
      <c r="E74" s="17"/>
      <c r="F74" s="14"/>
      <c r="G74" s="14">
        <f t="shared" si="4"/>
        <v>0</v>
      </c>
      <c r="H74" s="19">
        <f t="shared" si="5"/>
        <v>3330.2</v>
      </c>
      <c r="I74" s="14">
        <f>VLOOKUP(A74,[8]现场认购品种!$B:$EL,141,0)</f>
        <v>90</v>
      </c>
      <c r="J74" s="14">
        <f>VLOOKUP(A74,[8]藏药、惠氏系列!$B:$V,21,0)</f>
        <v>636.5</v>
      </c>
      <c r="K74" s="3">
        <f t="shared" si="6"/>
        <v>3330.2</v>
      </c>
      <c r="L74" s="3">
        <f t="shared" si="7"/>
        <v>0</v>
      </c>
    </row>
    <row r="75" s="2" customFormat="1" spans="1:12">
      <c r="A75" s="15">
        <v>723</v>
      </c>
      <c r="B75" s="40" t="s">
        <v>123</v>
      </c>
      <c r="C75" s="12">
        <f>VLOOKUP(A75,[10]发放表!$A:$G,7,0)</f>
        <v>1703.7</v>
      </c>
      <c r="D75" s="31">
        <v>2178.5</v>
      </c>
      <c r="E75" s="19"/>
      <c r="F75" s="14"/>
      <c r="G75" s="14">
        <f t="shared" si="4"/>
        <v>0</v>
      </c>
      <c r="H75" s="19">
        <f t="shared" si="5"/>
        <v>2178.5</v>
      </c>
      <c r="I75" s="14">
        <f>VLOOKUP(A75,[8]现场认购品种!$B:$EL,141,0)</f>
        <v>80</v>
      </c>
      <c r="J75" s="14">
        <f>VLOOKUP(A75,[8]藏药、惠氏系列!$B:$V,21,0)</f>
        <v>394.8</v>
      </c>
      <c r="K75" s="3">
        <f t="shared" si="6"/>
        <v>2178.5</v>
      </c>
      <c r="L75" s="3">
        <f t="shared" si="7"/>
        <v>0</v>
      </c>
    </row>
    <row r="76" s="2" customFormat="1" spans="1:12">
      <c r="A76" s="15">
        <v>737</v>
      </c>
      <c r="B76" s="40" t="s">
        <v>124</v>
      </c>
      <c r="C76" s="12">
        <f>VLOOKUP(A76,[10]发放表!$A:$G,7,0)</f>
        <v>1736.4</v>
      </c>
      <c r="D76" s="19">
        <v>2049.8</v>
      </c>
      <c r="E76" s="19"/>
      <c r="F76" s="14"/>
      <c r="G76" s="14">
        <f t="shared" si="4"/>
        <v>0</v>
      </c>
      <c r="H76" s="19">
        <f t="shared" si="5"/>
        <v>2049.8</v>
      </c>
      <c r="I76" s="14">
        <f>VLOOKUP(A76,[8]现场认购品种!$B:$EL,141,0)</f>
        <v>53</v>
      </c>
      <c r="J76" s="14">
        <f>VLOOKUP(A76,[8]藏药、惠氏系列!$B:$V,21,0)</f>
        <v>260.4</v>
      </c>
      <c r="K76" s="3">
        <f t="shared" si="6"/>
        <v>2049.8</v>
      </c>
      <c r="L76" s="3">
        <f t="shared" si="7"/>
        <v>0</v>
      </c>
    </row>
    <row r="77" s="2" customFormat="1" spans="1:12">
      <c r="A77" s="15">
        <v>732</v>
      </c>
      <c r="B77" s="40" t="s">
        <v>125</v>
      </c>
      <c r="C77" s="12">
        <f>VLOOKUP(A77,[10]发放表!$A:$G,7,0)</f>
        <v>1079.8</v>
      </c>
      <c r="D77" s="19">
        <v>1406</v>
      </c>
      <c r="E77" s="19"/>
      <c r="F77" s="14"/>
      <c r="G77" s="14">
        <f t="shared" si="4"/>
        <v>0</v>
      </c>
      <c r="H77" s="19">
        <f t="shared" si="5"/>
        <v>1406</v>
      </c>
      <c r="I77" s="14">
        <f>VLOOKUP(A77,[8]现场认购品种!$B:$EL,141,0)</f>
        <v>84</v>
      </c>
      <c r="J77" s="14">
        <f>VLOOKUP(A77,[8]藏药、惠氏系列!$B:$V,21,0)</f>
        <v>242.2</v>
      </c>
      <c r="K77" s="3">
        <f t="shared" si="6"/>
        <v>1406</v>
      </c>
      <c r="L77" s="3">
        <f t="shared" si="7"/>
        <v>0</v>
      </c>
    </row>
    <row r="78" s="2" customFormat="1" spans="1:12">
      <c r="A78" s="46">
        <v>727</v>
      </c>
      <c r="B78" s="47" t="s">
        <v>126</v>
      </c>
      <c r="C78" s="12">
        <f>VLOOKUP(A78,[10]发放表!$A:$G,7,0)</f>
        <v>1390.4</v>
      </c>
      <c r="D78" s="27">
        <v>1696.2</v>
      </c>
      <c r="E78" s="27"/>
      <c r="F78" s="28"/>
      <c r="G78" s="14">
        <f t="shared" si="4"/>
        <v>0</v>
      </c>
      <c r="H78" s="27">
        <f t="shared" si="5"/>
        <v>1696.2</v>
      </c>
      <c r="I78" s="14">
        <f>VLOOKUP(A78,[8]现场认购品种!$B:$EL,141,0)</f>
        <v>40.2</v>
      </c>
      <c r="J78" s="14">
        <f>VLOOKUP(A78,[8]藏药、惠氏系列!$B:$V,21,0)</f>
        <v>265.6</v>
      </c>
      <c r="K78" s="3">
        <f t="shared" si="6"/>
        <v>1696.2</v>
      </c>
      <c r="L78" s="3">
        <f t="shared" si="7"/>
        <v>0</v>
      </c>
    </row>
    <row r="79" s="2" customFormat="1" spans="1:12">
      <c r="A79" s="10">
        <v>730</v>
      </c>
      <c r="B79" s="39" t="s">
        <v>128</v>
      </c>
      <c r="C79" s="12">
        <f>VLOOKUP(A79,[10]发放表!$A:$G,7,0)</f>
        <v>2381.4</v>
      </c>
      <c r="D79" s="14">
        <v>4126.8</v>
      </c>
      <c r="E79" s="14"/>
      <c r="F79" s="14"/>
      <c r="G79" s="14">
        <f t="shared" si="4"/>
        <v>0</v>
      </c>
      <c r="H79" s="14">
        <f t="shared" si="5"/>
        <v>4126.8</v>
      </c>
      <c r="I79" s="14">
        <f>VLOOKUP(A79,[8]现场认购品种!$B:$EL,141,0)</f>
        <v>663.6</v>
      </c>
      <c r="J79" s="14">
        <f>VLOOKUP(A79,[8]藏药、惠氏系列!$B:$V,21,0)</f>
        <v>1081.8</v>
      </c>
      <c r="K79" s="3">
        <f t="shared" si="6"/>
        <v>4126.8</v>
      </c>
      <c r="L79" s="3">
        <f t="shared" si="7"/>
        <v>0</v>
      </c>
    </row>
    <row r="80" s="2" customFormat="1" spans="1:12">
      <c r="A80" s="15">
        <v>738</v>
      </c>
      <c r="B80" s="40" t="s">
        <v>130</v>
      </c>
      <c r="C80" s="12">
        <f>VLOOKUP(A80,[10]发放表!$A:$G,7,0)</f>
        <v>1749.8</v>
      </c>
      <c r="D80" s="19">
        <v>2243.9</v>
      </c>
      <c r="E80" s="19"/>
      <c r="F80" s="14"/>
      <c r="G80" s="14">
        <f t="shared" si="4"/>
        <v>0</v>
      </c>
      <c r="H80" s="19">
        <f t="shared" si="5"/>
        <v>2243.9</v>
      </c>
      <c r="I80" s="14">
        <f>VLOOKUP(A80,[8]现场认购品种!$B:$EL,141,0)</f>
        <v>149.9</v>
      </c>
      <c r="J80" s="14">
        <f>VLOOKUP(A80,[8]藏药、惠氏系列!$B:$V,21,0)</f>
        <v>344.2</v>
      </c>
      <c r="K80" s="3">
        <f t="shared" si="6"/>
        <v>2243.9</v>
      </c>
      <c r="L80" s="3">
        <f t="shared" si="7"/>
        <v>0</v>
      </c>
    </row>
    <row r="81" s="2" customFormat="1" spans="1:12">
      <c r="A81" s="15">
        <v>743</v>
      </c>
      <c r="B81" s="40" t="s">
        <v>131</v>
      </c>
      <c r="C81" s="12">
        <f>VLOOKUP(A81,[10]发放表!$A:$G,7,0)</f>
        <v>870.6</v>
      </c>
      <c r="D81" s="19">
        <v>1441</v>
      </c>
      <c r="E81" s="19"/>
      <c r="F81" s="14"/>
      <c r="G81" s="14">
        <f t="shared" si="4"/>
        <v>0</v>
      </c>
      <c r="H81" s="19">
        <f t="shared" si="5"/>
        <v>1441</v>
      </c>
      <c r="I81" s="14">
        <f>VLOOKUP(A81,[8]现场认购品种!$B:$EL,141,0)</f>
        <v>255.1</v>
      </c>
      <c r="J81" s="14">
        <f>VLOOKUP(A81,[8]藏药、惠氏系列!$B:$V,21,0)</f>
        <v>315.3</v>
      </c>
      <c r="K81" s="3">
        <f t="shared" si="6"/>
        <v>1441</v>
      </c>
      <c r="L81" s="3">
        <f t="shared" si="7"/>
        <v>0</v>
      </c>
    </row>
    <row r="82" s="2" customFormat="1" spans="1:12">
      <c r="A82" s="15">
        <v>742</v>
      </c>
      <c r="B82" s="45" t="s">
        <v>132</v>
      </c>
      <c r="C82" s="12">
        <f>VLOOKUP(A82,[10]发放表!$A:$G,7,0)</f>
        <v>2454.4</v>
      </c>
      <c r="D82" s="19">
        <v>3673.4</v>
      </c>
      <c r="E82" s="19"/>
      <c r="F82" s="14"/>
      <c r="G82" s="14">
        <f t="shared" si="4"/>
        <v>0</v>
      </c>
      <c r="H82" s="19">
        <f t="shared" si="5"/>
        <v>3673.4</v>
      </c>
      <c r="I82" s="14">
        <f>VLOOKUP(A82,[8]现场认购品种!$B:$EL,141,0)</f>
        <v>236</v>
      </c>
      <c r="J82" s="14">
        <f>VLOOKUP(A82,[8]藏药、惠氏系列!$B:$V,21,0)</f>
        <v>983</v>
      </c>
      <c r="K82" s="3">
        <f t="shared" si="6"/>
        <v>3673.4</v>
      </c>
      <c r="L82" s="3">
        <f t="shared" si="7"/>
        <v>0</v>
      </c>
    </row>
    <row r="83" s="2" customFormat="1" spans="1:12">
      <c r="A83" s="15"/>
      <c r="B83" s="30" t="s">
        <v>134</v>
      </c>
      <c r="C83" s="48">
        <f t="shared" ref="C83:K83" si="8">SUM(C4:C82)</f>
        <v>198508</v>
      </c>
      <c r="D83" s="19">
        <f t="shared" si="8"/>
        <v>281050.94</v>
      </c>
      <c r="E83" s="19">
        <f t="shared" si="8"/>
        <v>22326.48</v>
      </c>
      <c r="F83" s="19">
        <f t="shared" si="8"/>
        <v>0</v>
      </c>
      <c r="G83" s="19">
        <f t="shared" si="8"/>
        <v>22326.48</v>
      </c>
      <c r="H83" s="19">
        <f t="shared" si="8"/>
        <v>303377.42</v>
      </c>
      <c r="I83" s="19">
        <f t="shared" si="8"/>
        <v>24180.5</v>
      </c>
      <c r="J83" s="19">
        <f t="shared" si="8"/>
        <v>86680</v>
      </c>
      <c r="K83" s="19">
        <f t="shared" si="8"/>
        <v>309368.5</v>
      </c>
      <c r="L83" s="3">
        <f>K83-H83</f>
        <v>5991.08000000002</v>
      </c>
    </row>
    <row r="84" s="2" customFormat="1" spans="3:12">
      <c r="C84" s="49"/>
      <c r="E84" s="50">
        <f>D83+E83</f>
        <v>303377.42</v>
      </c>
      <c r="K84" s="64">
        <f>C83+I83+J83</f>
        <v>309368.5</v>
      </c>
      <c r="L84" s="53">
        <f>K84-E84</f>
        <v>5991.0799999999</v>
      </c>
    </row>
    <row r="85" customFormat="1" spans="1:16382">
      <c r="A85" s="2"/>
      <c r="B85" s="2"/>
      <c r="C85" s="2"/>
      <c r="D85" s="2"/>
      <c r="E85" s="2"/>
      <c r="F85" s="2"/>
      <c r="G85" s="2"/>
      <c r="H85" s="2" t="s">
        <v>135</v>
      </c>
      <c r="I85" s="2"/>
      <c r="J85" s="2" t="s">
        <v>136</v>
      </c>
      <c r="K85" s="3">
        <f>K83-K84</f>
        <v>0</v>
      </c>
      <c r="L85" s="3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  <c r="AMM85" s="2"/>
      <c r="AMN85" s="2"/>
      <c r="AMO85" s="2"/>
      <c r="AMP85" s="2"/>
      <c r="AMQ85" s="2"/>
      <c r="AMR85" s="2"/>
      <c r="AMS85" s="2"/>
      <c r="AMT85" s="2"/>
      <c r="AMU85" s="2"/>
      <c r="AMV85" s="2"/>
      <c r="AMW85" s="2"/>
      <c r="AMX85" s="2"/>
      <c r="AMY85" s="2"/>
      <c r="AMZ85" s="2"/>
      <c r="ANA85" s="2"/>
      <c r="ANB85" s="2"/>
      <c r="ANC85" s="2"/>
      <c r="AND85" s="2"/>
      <c r="ANE85" s="2"/>
      <c r="ANF85" s="2"/>
      <c r="ANG85" s="2"/>
      <c r="ANH85" s="2"/>
      <c r="ANI85" s="2"/>
      <c r="ANJ85" s="2"/>
      <c r="ANK85" s="2"/>
      <c r="ANL85" s="2"/>
      <c r="ANM85" s="2"/>
      <c r="ANN85" s="2"/>
      <c r="ANO85" s="2"/>
      <c r="ANP85" s="2"/>
      <c r="ANQ85" s="2"/>
      <c r="ANR85" s="2"/>
      <c r="ANS85" s="2"/>
      <c r="ANT85" s="2"/>
      <c r="ANU85" s="2"/>
      <c r="ANV85" s="2"/>
      <c r="ANW85" s="2"/>
      <c r="ANX85" s="2"/>
      <c r="ANY85" s="2"/>
      <c r="ANZ85" s="2"/>
      <c r="AOA85" s="2"/>
      <c r="AOB85" s="2"/>
      <c r="AOC85" s="2"/>
      <c r="AOD85" s="2"/>
      <c r="AOE85" s="2"/>
      <c r="AOF85" s="2"/>
      <c r="AOG85" s="2"/>
      <c r="AOH85" s="2"/>
      <c r="AOI85" s="2"/>
      <c r="AOJ85" s="2"/>
      <c r="AOK85" s="2"/>
      <c r="AOL85" s="2"/>
      <c r="AOM85" s="2"/>
      <c r="AON85" s="2"/>
      <c r="AOO85" s="2"/>
      <c r="AOP85" s="2"/>
      <c r="AOQ85" s="2"/>
      <c r="AOR85" s="2"/>
      <c r="AOS85" s="2"/>
      <c r="AOT85" s="2"/>
      <c r="AOU85" s="2"/>
      <c r="AOV85" s="2"/>
      <c r="AOW85" s="2"/>
      <c r="AOX85" s="2"/>
      <c r="AOY85" s="2"/>
      <c r="AOZ85" s="2"/>
      <c r="APA85" s="2"/>
      <c r="APB85" s="2"/>
      <c r="APC85" s="2"/>
      <c r="APD85" s="2"/>
      <c r="APE85" s="2"/>
      <c r="APF85" s="2"/>
      <c r="APG85" s="2"/>
      <c r="APH85" s="2"/>
      <c r="API85" s="2"/>
      <c r="APJ85" s="2"/>
      <c r="APK85" s="2"/>
      <c r="APL85" s="2"/>
      <c r="APM85" s="2"/>
      <c r="APN85" s="2"/>
      <c r="APO85" s="2"/>
      <c r="APP85" s="2"/>
      <c r="APQ85" s="2"/>
      <c r="APR85" s="2"/>
      <c r="APS85" s="2"/>
      <c r="APT85" s="2"/>
      <c r="APU85" s="2"/>
      <c r="APV85" s="2"/>
      <c r="APW85" s="2"/>
      <c r="APX85" s="2"/>
      <c r="APY85" s="2"/>
      <c r="APZ85" s="2"/>
      <c r="AQA85" s="2"/>
      <c r="AQB85" s="2"/>
      <c r="AQC85" s="2"/>
      <c r="AQD85" s="2"/>
      <c r="AQE85" s="2"/>
      <c r="AQF85" s="2"/>
      <c r="AQG85" s="2"/>
      <c r="AQH85" s="2"/>
      <c r="AQI85" s="2"/>
      <c r="AQJ85" s="2"/>
      <c r="AQK85" s="2"/>
      <c r="AQL85" s="2"/>
      <c r="AQM85" s="2"/>
      <c r="AQN85" s="2"/>
      <c r="AQO85" s="2"/>
      <c r="AQP85" s="2"/>
      <c r="AQQ85" s="2"/>
      <c r="AQR85" s="2"/>
      <c r="AQS85" s="2"/>
      <c r="AQT85" s="2"/>
      <c r="AQU85" s="2"/>
      <c r="AQV85" s="2"/>
      <c r="AQW85" s="2"/>
      <c r="AQX85" s="2"/>
      <c r="AQY85" s="2"/>
      <c r="AQZ85" s="2"/>
      <c r="ARA85" s="2"/>
      <c r="ARB85" s="2"/>
      <c r="ARC85" s="2"/>
      <c r="ARD85" s="2"/>
      <c r="ARE85" s="2"/>
      <c r="ARF85" s="2"/>
      <c r="ARG85" s="2"/>
      <c r="ARH85" s="2"/>
      <c r="ARI85" s="2"/>
      <c r="ARJ85" s="2"/>
      <c r="ARK85" s="2"/>
      <c r="ARL85" s="2"/>
      <c r="ARM85" s="2"/>
      <c r="ARN85" s="2"/>
      <c r="ARO85" s="2"/>
      <c r="ARP85" s="2"/>
      <c r="ARQ85" s="2"/>
      <c r="ARR85" s="2"/>
      <c r="ARS85" s="2"/>
      <c r="ART85" s="2"/>
      <c r="ARU85" s="2"/>
      <c r="ARV85" s="2"/>
      <c r="ARW85" s="2"/>
      <c r="ARX85" s="2"/>
      <c r="ARY85" s="2"/>
      <c r="ARZ85" s="2"/>
      <c r="ASA85" s="2"/>
      <c r="ASB85" s="2"/>
      <c r="ASC85" s="2"/>
      <c r="ASD85" s="2"/>
      <c r="ASE85" s="2"/>
      <c r="ASF85" s="2"/>
      <c r="ASG85" s="2"/>
      <c r="ASH85" s="2"/>
      <c r="ASI85" s="2"/>
      <c r="ASJ85" s="2"/>
      <c r="ASK85" s="2"/>
      <c r="ASL85" s="2"/>
      <c r="ASM85" s="2"/>
      <c r="ASN85" s="2"/>
      <c r="ASO85" s="2"/>
      <c r="ASP85" s="2"/>
      <c r="ASQ85" s="2"/>
      <c r="ASR85" s="2"/>
      <c r="ASS85" s="2"/>
      <c r="AST85" s="2"/>
      <c r="ASU85" s="2"/>
      <c r="ASV85" s="2"/>
      <c r="ASW85" s="2"/>
      <c r="ASX85" s="2"/>
      <c r="ASY85" s="2"/>
      <c r="ASZ85" s="2"/>
      <c r="ATA85" s="2"/>
      <c r="ATB85" s="2"/>
      <c r="ATC85" s="2"/>
      <c r="ATD85" s="2"/>
      <c r="ATE85" s="2"/>
      <c r="ATF85" s="2"/>
      <c r="ATG85" s="2"/>
      <c r="ATH85" s="2"/>
      <c r="ATI85" s="2"/>
      <c r="ATJ85" s="2"/>
      <c r="ATK85" s="2"/>
      <c r="ATL85" s="2"/>
      <c r="ATM85" s="2"/>
      <c r="ATN85" s="2"/>
      <c r="ATO85" s="2"/>
      <c r="ATP85" s="2"/>
      <c r="ATQ85" s="2"/>
      <c r="ATR85" s="2"/>
      <c r="ATS85" s="2"/>
      <c r="ATT85" s="2"/>
      <c r="ATU85" s="2"/>
      <c r="ATV85" s="2"/>
      <c r="ATW85" s="2"/>
      <c r="ATX85" s="2"/>
      <c r="ATY85" s="2"/>
      <c r="ATZ85" s="2"/>
      <c r="AUA85" s="2"/>
      <c r="AUB85" s="2"/>
      <c r="AUC85" s="2"/>
      <c r="AUD85" s="2"/>
      <c r="AUE85" s="2"/>
      <c r="AUF85" s="2"/>
      <c r="AUG85" s="2"/>
      <c r="AUH85" s="2"/>
      <c r="AUI85" s="2"/>
      <c r="AUJ85" s="2"/>
      <c r="AUK85" s="2"/>
      <c r="AUL85" s="2"/>
      <c r="AUM85" s="2"/>
      <c r="AUN85" s="2"/>
      <c r="AUO85" s="2"/>
      <c r="AUP85" s="2"/>
      <c r="AUQ85" s="2"/>
      <c r="AUR85" s="2"/>
      <c r="AUS85" s="2"/>
      <c r="AUT85" s="2"/>
      <c r="AUU85" s="2"/>
      <c r="AUV85" s="2"/>
      <c r="AUW85" s="2"/>
      <c r="AUX85" s="2"/>
      <c r="AUY85" s="2"/>
      <c r="AUZ85" s="2"/>
      <c r="AVA85" s="2"/>
      <c r="AVB85" s="2"/>
      <c r="AVC85" s="2"/>
      <c r="AVD85" s="2"/>
      <c r="AVE85" s="2"/>
      <c r="AVF85" s="2"/>
      <c r="AVG85" s="2"/>
      <c r="AVH85" s="2"/>
      <c r="AVI85" s="2"/>
      <c r="AVJ85" s="2"/>
      <c r="AVK85" s="2"/>
      <c r="AVL85" s="2"/>
      <c r="AVM85" s="2"/>
      <c r="AVN85" s="2"/>
      <c r="AVO85" s="2"/>
      <c r="AVP85" s="2"/>
      <c r="AVQ85" s="2"/>
      <c r="AVR85" s="2"/>
      <c r="AVS85" s="2"/>
      <c r="AVT85" s="2"/>
      <c r="AVU85" s="2"/>
      <c r="AVV85" s="2"/>
      <c r="AVW85" s="2"/>
      <c r="AVX85" s="2"/>
      <c r="AVY85" s="2"/>
      <c r="AVZ85" s="2"/>
      <c r="AWA85" s="2"/>
      <c r="AWB85" s="2"/>
      <c r="AWC85" s="2"/>
      <c r="AWD85" s="2"/>
      <c r="AWE85" s="2"/>
      <c r="AWF85" s="2"/>
      <c r="AWG85" s="2"/>
      <c r="AWH85" s="2"/>
      <c r="AWI85" s="2"/>
      <c r="AWJ85" s="2"/>
      <c r="AWK85" s="2"/>
      <c r="AWL85" s="2"/>
      <c r="AWM85" s="2"/>
      <c r="AWN85" s="2"/>
      <c r="AWO85" s="2"/>
      <c r="AWP85" s="2"/>
      <c r="AWQ85" s="2"/>
      <c r="AWR85" s="2"/>
      <c r="AWS85" s="2"/>
      <c r="AWT85" s="2"/>
      <c r="AWU85" s="2"/>
      <c r="AWV85" s="2"/>
      <c r="AWW85" s="2"/>
      <c r="AWX85" s="2"/>
      <c r="AWY85" s="2"/>
      <c r="AWZ85" s="2"/>
      <c r="AXA85" s="2"/>
      <c r="AXB85" s="2"/>
      <c r="AXC85" s="2"/>
      <c r="AXD85" s="2"/>
      <c r="AXE85" s="2"/>
      <c r="AXF85" s="2"/>
      <c r="AXG85" s="2"/>
      <c r="AXH85" s="2"/>
      <c r="AXI85" s="2"/>
      <c r="AXJ85" s="2"/>
      <c r="AXK85" s="2"/>
      <c r="AXL85" s="2"/>
      <c r="AXM85" s="2"/>
      <c r="AXN85" s="2"/>
      <c r="AXO85" s="2"/>
      <c r="AXP85" s="2"/>
      <c r="AXQ85" s="2"/>
      <c r="AXR85" s="2"/>
      <c r="AXS85" s="2"/>
      <c r="AXT85" s="2"/>
      <c r="AXU85" s="2"/>
      <c r="AXV85" s="2"/>
      <c r="AXW85" s="2"/>
      <c r="AXX85" s="2"/>
      <c r="AXY85" s="2"/>
      <c r="AXZ85" s="2"/>
      <c r="AYA85" s="2"/>
      <c r="AYB85" s="2"/>
      <c r="AYC85" s="2"/>
      <c r="AYD85" s="2"/>
      <c r="AYE85" s="2"/>
      <c r="AYF85" s="2"/>
      <c r="AYG85" s="2"/>
      <c r="AYH85" s="2"/>
      <c r="AYI85" s="2"/>
      <c r="AYJ85" s="2"/>
      <c r="AYK85" s="2"/>
      <c r="AYL85" s="2"/>
      <c r="AYM85" s="2"/>
      <c r="AYN85" s="2"/>
      <c r="AYO85" s="2"/>
      <c r="AYP85" s="2"/>
      <c r="AYQ85" s="2"/>
      <c r="AYR85" s="2"/>
      <c r="AYS85" s="2"/>
      <c r="AYT85" s="2"/>
      <c r="AYU85" s="2"/>
      <c r="AYV85" s="2"/>
      <c r="AYW85" s="2"/>
      <c r="AYX85" s="2"/>
      <c r="AYY85" s="2"/>
      <c r="AYZ85" s="2"/>
      <c r="AZA85" s="2"/>
      <c r="AZB85" s="2"/>
      <c r="AZC85" s="2"/>
      <c r="AZD85" s="2"/>
      <c r="AZE85" s="2"/>
      <c r="AZF85" s="2"/>
      <c r="AZG85" s="2"/>
      <c r="AZH85" s="2"/>
      <c r="AZI85" s="2"/>
      <c r="AZJ85" s="2"/>
      <c r="AZK85" s="2"/>
      <c r="AZL85" s="2"/>
      <c r="AZM85" s="2"/>
      <c r="AZN85" s="2"/>
      <c r="AZO85" s="2"/>
      <c r="AZP85" s="2"/>
      <c r="AZQ85" s="2"/>
      <c r="AZR85" s="2"/>
      <c r="AZS85" s="2"/>
      <c r="AZT85" s="2"/>
      <c r="AZU85" s="2"/>
      <c r="AZV85" s="2"/>
      <c r="AZW85" s="2"/>
      <c r="AZX85" s="2"/>
      <c r="AZY85" s="2"/>
      <c r="AZZ85" s="2"/>
      <c r="BAA85" s="2"/>
      <c r="BAB85" s="2"/>
      <c r="BAC85" s="2"/>
      <c r="BAD85" s="2"/>
      <c r="BAE85" s="2"/>
      <c r="BAF85" s="2"/>
      <c r="BAG85" s="2"/>
      <c r="BAH85" s="2"/>
      <c r="BAI85" s="2"/>
      <c r="BAJ85" s="2"/>
      <c r="BAK85" s="2"/>
      <c r="BAL85" s="2"/>
      <c r="BAM85" s="2"/>
      <c r="BAN85" s="2"/>
      <c r="BAO85" s="2"/>
      <c r="BAP85" s="2"/>
      <c r="BAQ85" s="2"/>
      <c r="BAR85" s="2"/>
      <c r="BAS85" s="2"/>
      <c r="BAT85" s="2"/>
      <c r="BAU85" s="2"/>
      <c r="BAV85" s="2"/>
      <c r="BAW85" s="2"/>
      <c r="BAX85" s="2"/>
      <c r="BAY85" s="2"/>
      <c r="BAZ85" s="2"/>
      <c r="BBA85" s="2"/>
      <c r="BBB85" s="2"/>
      <c r="BBC85" s="2"/>
      <c r="BBD85" s="2"/>
      <c r="BBE85" s="2"/>
      <c r="BBF85" s="2"/>
      <c r="BBG85" s="2"/>
      <c r="BBH85" s="2"/>
      <c r="BBI85" s="2"/>
      <c r="BBJ85" s="2"/>
      <c r="BBK85" s="2"/>
      <c r="BBL85" s="2"/>
      <c r="BBM85" s="2"/>
      <c r="BBN85" s="2"/>
      <c r="BBO85" s="2"/>
      <c r="BBP85" s="2"/>
      <c r="BBQ85" s="2"/>
      <c r="BBR85" s="2"/>
      <c r="BBS85" s="2"/>
      <c r="BBT85" s="2"/>
      <c r="BBU85" s="2"/>
      <c r="BBV85" s="2"/>
      <c r="BBW85" s="2"/>
      <c r="BBX85" s="2"/>
      <c r="BBY85" s="2"/>
      <c r="BBZ85" s="2"/>
      <c r="BCA85" s="2"/>
      <c r="BCB85" s="2"/>
      <c r="BCC85" s="2"/>
      <c r="BCD85" s="2"/>
      <c r="BCE85" s="2"/>
      <c r="BCF85" s="2"/>
      <c r="BCG85" s="2"/>
      <c r="BCH85" s="2"/>
      <c r="BCI85" s="2"/>
      <c r="BCJ85" s="2"/>
      <c r="BCK85" s="2"/>
      <c r="BCL85" s="2"/>
      <c r="BCM85" s="2"/>
      <c r="BCN85" s="2"/>
      <c r="BCO85" s="2"/>
      <c r="BCP85" s="2"/>
      <c r="BCQ85" s="2"/>
      <c r="BCR85" s="2"/>
      <c r="BCS85" s="2"/>
      <c r="BCT85" s="2"/>
      <c r="BCU85" s="2"/>
      <c r="BCV85" s="2"/>
      <c r="BCW85" s="2"/>
      <c r="BCX85" s="2"/>
      <c r="BCY85" s="2"/>
      <c r="BCZ85" s="2"/>
      <c r="BDA85" s="2"/>
      <c r="BDB85" s="2"/>
      <c r="BDC85" s="2"/>
      <c r="BDD85" s="2"/>
      <c r="BDE85" s="2"/>
      <c r="BDF85" s="2"/>
      <c r="BDG85" s="2"/>
      <c r="BDH85" s="2"/>
      <c r="BDI85" s="2"/>
      <c r="BDJ85" s="2"/>
      <c r="BDK85" s="2"/>
      <c r="BDL85" s="2"/>
      <c r="BDM85" s="2"/>
      <c r="BDN85" s="2"/>
      <c r="BDO85" s="2"/>
      <c r="BDP85" s="2"/>
      <c r="BDQ85" s="2"/>
      <c r="BDR85" s="2"/>
      <c r="BDS85" s="2"/>
      <c r="BDT85" s="2"/>
      <c r="BDU85" s="2"/>
      <c r="BDV85" s="2"/>
      <c r="BDW85" s="2"/>
      <c r="BDX85" s="2"/>
      <c r="BDY85" s="2"/>
      <c r="BDZ85" s="2"/>
      <c r="BEA85" s="2"/>
      <c r="BEB85" s="2"/>
      <c r="BEC85" s="2"/>
      <c r="BED85" s="2"/>
      <c r="BEE85" s="2"/>
      <c r="BEF85" s="2"/>
      <c r="BEG85" s="2"/>
      <c r="BEH85" s="2"/>
      <c r="BEI85" s="2"/>
      <c r="BEJ85" s="2"/>
      <c r="BEK85" s="2"/>
      <c r="BEL85" s="2"/>
      <c r="BEM85" s="2"/>
      <c r="BEN85" s="2"/>
      <c r="BEO85" s="2"/>
      <c r="BEP85" s="2"/>
      <c r="BEQ85" s="2"/>
      <c r="BER85" s="2"/>
      <c r="BES85" s="2"/>
      <c r="BET85" s="2"/>
      <c r="BEU85" s="2"/>
      <c r="BEV85" s="2"/>
      <c r="BEW85" s="2"/>
      <c r="BEX85" s="2"/>
      <c r="BEY85" s="2"/>
      <c r="BEZ85" s="2"/>
      <c r="BFA85" s="2"/>
      <c r="BFB85" s="2"/>
      <c r="BFC85" s="2"/>
      <c r="BFD85" s="2"/>
      <c r="BFE85" s="2"/>
      <c r="BFF85" s="2"/>
      <c r="BFG85" s="2"/>
      <c r="BFH85" s="2"/>
      <c r="BFI85" s="2"/>
      <c r="BFJ85" s="2"/>
      <c r="BFK85" s="2"/>
      <c r="BFL85" s="2"/>
      <c r="BFM85" s="2"/>
      <c r="BFN85" s="2"/>
      <c r="BFO85" s="2"/>
      <c r="BFP85" s="2"/>
      <c r="BFQ85" s="2"/>
      <c r="BFR85" s="2"/>
      <c r="BFS85" s="2"/>
      <c r="BFT85" s="2"/>
      <c r="BFU85" s="2"/>
      <c r="BFV85" s="2"/>
      <c r="BFW85" s="2"/>
      <c r="BFX85" s="2"/>
      <c r="BFY85" s="2"/>
      <c r="BFZ85" s="2"/>
      <c r="BGA85" s="2"/>
      <c r="BGB85" s="2"/>
      <c r="BGC85" s="2"/>
      <c r="BGD85" s="2"/>
      <c r="BGE85" s="2"/>
      <c r="BGF85" s="2"/>
      <c r="BGG85" s="2"/>
      <c r="BGH85" s="2"/>
      <c r="BGI85" s="2"/>
      <c r="BGJ85" s="2"/>
      <c r="BGK85" s="2"/>
      <c r="BGL85" s="2"/>
      <c r="BGM85" s="2"/>
      <c r="BGN85" s="2"/>
      <c r="BGO85" s="2"/>
      <c r="BGP85" s="2"/>
      <c r="BGQ85" s="2"/>
      <c r="BGR85" s="2"/>
      <c r="BGS85" s="2"/>
      <c r="BGT85" s="2"/>
      <c r="BGU85" s="2"/>
      <c r="BGV85" s="2"/>
      <c r="BGW85" s="2"/>
      <c r="BGX85" s="2"/>
      <c r="BGY85" s="2"/>
      <c r="BGZ85" s="2"/>
      <c r="BHA85" s="2"/>
      <c r="BHB85" s="2"/>
      <c r="BHC85" s="2"/>
      <c r="BHD85" s="2"/>
      <c r="BHE85" s="2"/>
      <c r="BHF85" s="2"/>
      <c r="BHG85" s="2"/>
      <c r="BHH85" s="2"/>
      <c r="BHI85" s="2"/>
      <c r="BHJ85" s="2"/>
      <c r="BHK85" s="2"/>
      <c r="BHL85" s="2"/>
      <c r="BHM85" s="2"/>
      <c r="BHN85" s="2"/>
      <c r="BHO85" s="2"/>
      <c r="BHP85" s="2"/>
      <c r="BHQ85" s="2"/>
      <c r="BHR85" s="2"/>
      <c r="BHS85" s="2"/>
      <c r="BHT85" s="2"/>
      <c r="BHU85" s="2"/>
      <c r="BHV85" s="2"/>
      <c r="BHW85" s="2"/>
      <c r="BHX85" s="2"/>
      <c r="BHY85" s="2"/>
      <c r="BHZ85" s="2"/>
      <c r="BIA85" s="2"/>
      <c r="BIB85" s="2"/>
      <c r="BIC85" s="2"/>
      <c r="BID85" s="2"/>
      <c r="BIE85" s="2"/>
      <c r="BIF85" s="2"/>
      <c r="BIG85" s="2"/>
      <c r="BIH85" s="2"/>
      <c r="BII85" s="2"/>
      <c r="BIJ85" s="2"/>
      <c r="BIK85" s="2"/>
      <c r="BIL85" s="2"/>
      <c r="BIM85" s="2"/>
      <c r="BIN85" s="2"/>
      <c r="BIO85" s="2"/>
      <c r="BIP85" s="2"/>
      <c r="BIQ85" s="2"/>
      <c r="BIR85" s="2"/>
      <c r="BIS85" s="2"/>
      <c r="BIT85" s="2"/>
      <c r="BIU85" s="2"/>
      <c r="BIV85" s="2"/>
      <c r="BIW85" s="2"/>
      <c r="BIX85" s="2"/>
      <c r="BIY85" s="2"/>
      <c r="BIZ85" s="2"/>
      <c r="BJA85" s="2"/>
      <c r="BJB85" s="2"/>
      <c r="BJC85" s="2"/>
      <c r="BJD85" s="2"/>
      <c r="BJE85" s="2"/>
      <c r="BJF85" s="2"/>
      <c r="BJG85" s="2"/>
      <c r="BJH85" s="2"/>
      <c r="BJI85" s="2"/>
      <c r="BJJ85" s="2"/>
      <c r="BJK85" s="2"/>
      <c r="BJL85" s="2"/>
      <c r="BJM85" s="2"/>
      <c r="BJN85" s="2"/>
      <c r="BJO85" s="2"/>
      <c r="BJP85" s="2"/>
      <c r="BJQ85" s="2"/>
      <c r="BJR85" s="2"/>
      <c r="BJS85" s="2"/>
      <c r="BJT85" s="2"/>
      <c r="BJU85" s="2"/>
      <c r="BJV85" s="2"/>
      <c r="BJW85" s="2"/>
      <c r="BJX85" s="2"/>
      <c r="BJY85" s="2"/>
      <c r="BJZ85" s="2"/>
      <c r="BKA85" s="2"/>
      <c r="BKB85" s="2"/>
      <c r="BKC85" s="2"/>
      <c r="BKD85" s="2"/>
      <c r="BKE85" s="2"/>
      <c r="BKF85" s="2"/>
      <c r="BKG85" s="2"/>
      <c r="BKH85" s="2"/>
      <c r="BKI85" s="2"/>
      <c r="BKJ85" s="2"/>
      <c r="BKK85" s="2"/>
      <c r="BKL85" s="2"/>
      <c r="BKM85" s="2"/>
      <c r="BKN85" s="2"/>
      <c r="BKO85" s="2"/>
      <c r="BKP85" s="2"/>
      <c r="BKQ85" s="2"/>
      <c r="BKR85" s="2"/>
      <c r="BKS85" s="2"/>
      <c r="BKT85" s="2"/>
      <c r="BKU85" s="2"/>
      <c r="BKV85" s="2"/>
      <c r="BKW85" s="2"/>
      <c r="BKX85" s="2"/>
      <c r="BKY85" s="2"/>
      <c r="BKZ85" s="2"/>
      <c r="BLA85" s="2"/>
      <c r="BLB85" s="2"/>
      <c r="BLC85" s="2"/>
      <c r="BLD85" s="2"/>
      <c r="BLE85" s="2"/>
      <c r="BLF85" s="2"/>
      <c r="BLG85" s="2"/>
      <c r="BLH85" s="2"/>
      <c r="BLI85" s="2"/>
      <c r="BLJ85" s="2"/>
      <c r="BLK85" s="2"/>
      <c r="BLL85" s="2"/>
      <c r="BLM85" s="2"/>
      <c r="BLN85" s="2"/>
      <c r="BLO85" s="2"/>
      <c r="BLP85" s="2"/>
      <c r="BLQ85" s="2"/>
      <c r="BLR85" s="2"/>
      <c r="BLS85" s="2"/>
      <c r="BLT85" s="2"/>
      <c r="BLU85" s="2"/>
      <c r="BLV85" s="2"/>
      <c r="BLW85" s="2"/>
      <c r="BLX85" s="2"/>
      <c r="BLY85" s="2"/>
      <c r="BLZ85" s="2"/>
      <c r="BMA85" s="2"/>
      <c r="BMB85" s="2"/>
      <c r="BMC85" s="2"/>
      <c r="BMD85" s="2"/>
      <c r="BME85" s="2"/>
      <c r="BMF85" s="2"/>
      <c r="BMG85" s="2"/>
      <c r="BMH85" s="2"/>
      <c r="BMI85" s="2"/>
      <c r="BMJ85" s="2"/>
      <c r="BMK85" s="2"/>
      <c r="BML85" s="2"/>
      <c r="BMM85" s="2"/>
      <c r="BMN85" s="2"/>
      <c r="BMO85" s="2"/>
      <c r="BMP85" s="2"/>
      <c r="BMQ85" s="2"/>
      <c r="BMR85" s="2"/>
      <c r="BMS85" s="2"/>
      <c r="BMT85" s="2"/>
      <c r="BMU85" s="2"/>
      <c r="BMV85" s="2"/>
      <c r="BMW85" s="2"/>
      <c r="BMX85" s="2"/>
      <c r="BMY85" s="2"/>
      <c r="BMZ85" s="2"/>
      <c r="BNA85" s="2"/>
      <c r="BNB85" s="2"/>
      <c r="BNC85" s="2"/>
      <c r="BND85" s="2"/>
      <c r="BNE85" s="2"/>
      <c r="BNF85" s="2"/>
      <c r="BNG85" s="2"/>
      <c r="BNH85" s="2"/>
      <c r="BNI85" s="2"/>
      <c r="BNJ85" s="2"/>
      <c r="BNK85" s="2"/>
      <c r="BNL85" s="2"/>
      <c r="BNM85" s="2"/>
      <c r="BNN85" s="2"/>
      <c r="BNO85" s="2"/>
      <c r="BNP85" s="2"/>
      <c r="BNQ85" s="2"/>
      <c r="BNR85" s="2"/>
      <c r="BNS85" s="2"/>
      <c r="BNT85" s="2"/>
      <c r="BNU85" s="2"/>
      <c r="BNV85" s="2"/>
      <c r="BNW85" s="2"/>
      <c r="BNX85" s="2"/>
      <c r="BNY85" s="2"/>
      <c r="BNZ85" s="2"/>
      <c r="BOA85" s="2"/>
      <c r="BOB85" s="2"/>
      <c r="BOC85" s="2"/>
      <c r="BOD85" s="2"/>
      <c r="BOE85" s="2"/>
      <c r="BOF85" s="2"/>
      <c r="BOG85" s="2"/>
      <c r="BOH85" s="2"/>
      <c r="BOI85" s="2"/>
      <c r="BOJ85" s="2"/>
      <c r="BOK85" s="2"/>
      <c r="BOL85" s="2"/>
      <c r="BOM85" s="2"/>
      <c r="BON85" s="2"/>
      <c r="BOO85" s="2"/>
      <c r="BOP85" s="2"/>
      <c r="BOQ85" s="2"/>
      <c r="BOR85" s="2"/>
      <c r="BOS85" s="2"/>
      <c r="BOT85" s="2"/>
      <c r="BOU85" s="2"/>
      <c r="BOV85" s="2"/>
      <c r="BOW85" s="2"/>
      <c r="BOX85" s="2"/>
      <c r="BOY85" s="2"/>
      <c r="BOZ85" s="2"/>
      <c r="BPA85" s="2"/>
      <c r="BPB85" s="2"/>
      <c r="BPC85" s="2"/>
      <c r="BPD85" s="2"/>
      <c r="BPE85" s="2"/>
      <c r="BPF85" s="2"/>
      <c r="BPG85" s="2"/>
      <c r="BPH85" s="2"/>
      <c r="BPI85" s="2"/>
      <c r="BPJ85" s="2"/>
      <c r="BPK85" s="2"/>
      <c r="BPL85" s="2"/>
      <c r="BPM85" s="2"/>
      <c r="BPN85" s="2"/>
      <c r="BPO85" s="2"/>
      <c r="BPP85" s="2"/>
      <c r="BPQ85" s="2"/>
      <c r="BPR85" s="2"/>
      <c r="BPS85" s="2"/>
      <c r="BPT85" s="2"/>
      <c r="BPU85" s="2"/>
      <c r="BPV85" s="2"/>
      <c r="BPW85" s="2"/>
      <c r="BPX85" s="2"/>
      <c r="BPY85" s="2"/>
      <c r="BPZ85" s="2"/>
      <c r="BQA85" s="2"/>
      <c r="BQB85" s="2"/>
      <c r="BQC85" s="2"/>
      <c r="BQD85" s="2"/>
      <c r="BQE85" s="2"/>
      <c r="BQF85" s="2"/>
      <c r="BQG85" s="2"/>
      <c r="BQH85" s="2"/>
      <c r="BQI85" s="2"/>
      <c r="BQJ85" s="2"/>
      <c r="BQK85" s="2"/>
      <c r="BQL85" s="2"/>
      <c r="BQM85" s="2"/>
      <c r="BQN85" s="2"/>
      <c r="BQO85" s="2"/>
      <c r="BQP85" s="2"/>
      <c r="BQQ85" s="2"/>
      <c r="BQR85" s="2"/>
      <c r="BQS85" s="2"/>
      <c r="BQT85" s="2"/>
      <c r="BQU85" s="2"/>
      <c r="BQV85" s="2"/>
      <c r="BQW85" s="2"/>
      <c r="BQX85" s="2"/>
      <c r="BQY85" s="2"/>
      <c r="BQZ85" s="2"/>
      <c r="BRA85" s="2"/>
      <c r="BRB85" s="2"/>
      <c r="BRC85" s="2"/>
      <c r="BRD85" s="2"/>
      <c r="BRE85" s="2"/>
      <c r="BRF85" s="2"/>
      <c r="BRG85" s="2"/>
      <c r="BRH85" s="2"/>
      <c r="BRI85" s="2"/>
      <c r="BRJ85" s="2"/>
      <c r="BRK85" s="2"/>
      <c r="BRL85" s="2"/>
      <c r="BRM85" s="2"/>
      <c r="BRN85" s="2"/>
      <c r="BRO85" s="2"/>
      <c r="BRP85" s="2"/>
      <c r="BRQ85" s="2"/>
      <c r="BRR85" s="2"/>
      <c r="BRS85" s="2"/>
      <c r="BRT85" s="2"/>
      <c r="BRU85" s="2"/>
      <c r="BRV85" s="2"/>
      <c r="BRW85" s="2"/>
      <c r="BRX85" s="2"/>
      <c r="BRY85" s="2"/>
      <c r="BRZ85" s="2"/>
      <c r="BSA85" s="2"/>
      <c r="BSB85" s="2"/>
      <c r="BSC85" s="2"/>
      <c r="BSD85" s="2"/>
      <c r="BSE85" s="2"/>
      <c r="BSF85" s="2"/>
      <c r="BSG85" s="2"/>
      <c r="BSH85" s="2"/>
      <c r="BSI85" s="2"/>
      <c r="BSJ85" s="2"/>
      <c r="BSK85" s="2"/>
      <c r="BSL85" s="2"/>
      <c r="BSM85" s="2"/>
      <c r="BSN85" s="2"/>
      <c r="BSO85" s="2"/>
      <c r="BSP85" s="2"/>
      <c r="BSQ85" s="2"/>
      <c r="BSR85" s="2"/>
      <c r="BSS85" s="2"/>
      <c r="BST85" s="2"/>
      <c r="BSU85" s="2"/>
      <c r="BSV85" s="2"/>
      <c r="BSW85" s="2"/>
      <c r="BSX85" s="2"/>
      <c r="BSY85" s="2"/>
      <c r="BSZ85" s="2"/>
      <c r="BTA85" s="2"/>
      <c r="BTB85" s="2"/>
      <c r="BTC85" s="2"/>
      <c r="BTD85" s="2"/>
      <c r="BTE85" s="2"/>
      <c r="BTF85" s="2"/>
      <c r="BTG85" s="2"/>
      <c r="BTH85" s="2"/>
      <c r="BTI85" s="2"/>
      <c r="BTJ85" s="2"/>
      <c r="BTK85" s="2"/>
      <c r="BTL85" s="2"/>
      <c r="BTM85" s="2"/>
      <c r="BTN85" s="2"/>
      <c r="BTO85" s="2"/>
      <c r="BTP85" s="2"/>
      <c r="BTQ85" s="2"/>
      <c r="BTR85" s="2"/>
      <c r="BTS85" s="2"/>
      <c r="BTT85" s="2"/>
      <c r="BTU85" s="2"/>
      <c r="BTV85" s="2"/>
      <c r="BTW85" s="2"/>
      <c r="BTX85" s="2"/>
      <c r="BTY85" s="2"/>
      <c r="BTZ85" s="2"/>
      <c r="BUA85" s="2"/>
      <c r="BUB85" s="2"/>
      <c r="BUC85" s="2"/>
      <c r="BUD85" s="2"/>
      <c r="BUE85" s="2"/>
      <c r="BUF85" s="2"/>
      <c r="BUG85" s="2"/>
      <c r="BUH85" s="2"/>
      <c r="BUI85" s="2"/>
      <c r="BUJ85" s="2"/>
      <c r="BUK85" s="2"/>
      <c r="BUL85" s="2"/>
      <c r="BUM85" s="2"/>
      <c r="BUN85" s="2"/>
      <c r="BUO85" s="2"/>
      <c r="BUP85" s="2"/>
      <c r="BUQ85" s="2"/>
      <c r="BUR85" s="2"/>
      <c r="BUS85" s="2"/>
      <c r="BUT85" s="2"/>
      <c r="BUU85" s="2"/>
      <c r="BUV85" s="2"/>
      <c r="BUW85" s="2"/>
      <c r="BUX85" s="2"/>
      <c r="BUY85" s="2"/>
      <c r="BUZ85" s="2"/>
      <c r="BVA85" s="2"/>
      <c r="BVB85" s="2"/>
      <c r="BVC85" s="2"/>
      <c r="BVD85" s="2"/>
      <c r="BVE85" s="2"/>
      <c r="BVF85" s="2"/>
      <c r="BVG85" s="2"/>
      <c r="BVH85" s="2"/>
      <c r="BVI85" s="2"/>
      <c r="BVJ85" s="2"/>
      <c r="BVK85" s="2"/>
      <c r="BVL85" s="2"/>
      <c r="BVM85" s="2"/>
      <c r="BVN85" s="2"/>
      <c r="BVO85" s="2"/>
      <c r="BVP85" s="2"/>
      <c r="BVQ85" s="2"/>
      <c r="BVR85" s="2"/>
      <c r="BVS85" s="2"/>
      <c r="BVT85" s="2"/>
      <c r="BVU85" s="2"/>
      <c r="BVV85" s="2"/>
      <c r="BVW85" s="2"/>
      <c r="BVX85" s="2"/>
      <c r="BVY85" s="2"/>
      <c r="BVZ85" s="2"/>
      <c r="BWA85" s="2"/>
      <c r="BWB85" s="2"/>
      <c r="BWC85" s="2"/>
      <c r="BWD85" s="2"/>
      <c r="BWE85" s="2"/>
      <c r="BWF85" s="2"/>
      <c r="BWG85" s="2"/>
      <c r="BWH85" s="2"/>
      <c r="BWI85" s="2"/>
      <c r="BWJ85" s="2"/>
      <c r="BWK85" s="2"/>
      <c r="BWL85" s="2"/>
      <c r="BWM85" s="2"/>
      <c r="BWN85" s="2"/>
      <c r="BWO85" s="2"/>
      <c r="BWP85" s="2"/>
      <c r="BWQ85" s="2"/>
      <c r="BWR85" s="2"/>
      <c r="BWS85" s="2"/>
      <c r="BWT85" s="2"/>
      <c r="BWU85" s="2"/>
      <c r="BWV85" s="2"/>
      <c r="BWW85" s="2"/>
      <c r="BWX85" s="2"/>
      <c r="BWY85" s="2"/>
      <c r="BWZ85" s="2"/>
      <c r="BXA85" s="2"/>
      <c r="BXB85" s="2"/>
      <c r="BXC85" s="2"/>
      <c r="BXD85" s="2"/>
      <c r="BXE85" s="2"/>
      <c r="BXF85" s="2"/>
      <c r="BXG85" s="2"/>
      <c r="BXH85" s="2"/>
      <c r="BXI85" s="2"/>
      <c r="BXJ85" s="2"/>
      <c r="BXK85" s="2"/>
      <c r="BXL85" s="2"/>
      <c r="BXM85" s="2"/>
      <c r="BXN85" s="2"/>
      <c r="BXO85" s="2"/>
      <c r="BXP85" s="2"/>
      <c r="BXQ85" s="2"/>
      <c r="BXR85" s="2"/>
      <c r="BXS85" s="2"/>
      <c r="BXT85" s="2"/>
      <c r="BXU85" s="2"/>
      <c r="BXV85" s="2"/>
      <c r="BXW85" s="2"/>
      <c r="BXX85" s="2"/>
      <c r="BXY85" s="2"/>
      <c r="BXZ85" s="2"/>
      <c r="BYA85" s="2"/>
      <c r="BYB85" s="2"/>
      <c r="BYC85" s="2"/>
      <c r="BYD85" s="2"/>
      <c r="BYE85" s="2"/>
      <c r="BYF85" s="2"/>
      <c r="BYG85" s="2"/>
      <c r="BYH85" s="2"/>
      <c r="BYI85" s="2"/>
      <c r="BYJ85" s="2"/>
      <c r="BYK85" s="2"/>
      <c r="BYL85" s="2"/>
      <c r="BYM85" s="2"/>
      <c r="BYN85" s="2"/>
      <c r="BYO85" s="2"/>
      <c r="BYP85" s="2"/>
      <c r="BYQ85" s="2"/>
      <c r="BYR85" s="2"/>
      <c r="BYS85" s="2"/>
      <c r="BYT85" s="2"/>
      <c r="BYU85" s="2"/>
      <c r="BYV85" s="2"/>
      <c r="BYW85" s="2"/>
      <c r="BYX85" s="2"/>
      <c r="BYY85" s="2"/>
      <c r="BYZ85" s="2"/>
      <c r="BZA85" s="2"/>
      <c r="BZB85" s="2"/>
      <c r="BZC85" s="2"/>
      <c r="BZD85" s="2"/>
      <c r="BZE85" s="2"/>
      <c r="BZF85" s="2"/>
      <c r="BZG85" s="2"/>
      <c r="BZH85" s="2"/>
      <c r="BZI85" s="2"/>
      <c r="BZJ85" s="2"/>
      <c r="BZK85" s="2"/>
      <c r="BZL85" s="2"/>
      <c r="BZM85" s="2"/>
      <c r="BZN85" s="2"/>
      <c r="BZO85" s="2"/>
      <c r="BZP85" s="2"/>
      <c r="BZQ85" s="2"/>
      <c r="BZR85" s="2"/>
      <c r="BZS85" s="2"/>
      <c r="BZT85" s="2"/>
      <c r="BZU85" s="2"/>
      <c r="BZV85" s="2"/>
      <c r="BZW85" s="2"/>
      <c r="BZX85" s="2"/>
      <c r="BZY85" s="2"/>
      <c r="BZZ85" s="2"/>
      <c r="CAA85" s="2"/>
      <c r="CAB85" s="2"/>
      <c r="CAC85" s="2"/>
      <c r="CAD85" s="2"/>
      <c r="CAE85" s="2"/>
      <c r="CAF85" s="2"/>
      <c r="CAG85" s="2"/>
      <c r="CAH85" s="2"/>
      <c r="CAI85" s="2"/>
      <c r="CAJ85" s="2"/>
      <c r="CAK85" s="2"/>
      <c r="CAL85" s="2"/>
      <c r="CAM85" s="2"/>
      <c r="CAN85" s="2"/>
      <c r="CAO85" s="2"/>
      <c r="CAP85" s="2"/>
      <c r="CAQ85" s="2"/>
      <c r="CAR85" s="2"/>
      <c r="CAS85" s="2"/>
      <c r="CAT85" s="2"/>
      <c r="CAU85" s="2"/>
      <c r="CAV85" s="2"/>
      <c r="CAW85" s="2"/>
      <c r="CAX85" s="2"/>
      <c r="CAY85" s="2"/>
      <c r="CAZ85" s="2"/>
      <c r="CBA85" s="2"/>
      <c r="CBB85" s="2"/>
      <c r="CBC85" s="2"/>
      <c r="CBD85" s="2"/>
      <c r="CBE85" s="2"/>
      <c r="CBF85" s="2"/>
      <c r="CBG85" s="2"/>
      <c r="CBH85" s="2"/>
      <c r="CBI85" s="2"/>
      <c r="CBJ85" s="2"/>
      <c r="CBK85" s="2"/>
      <c r="CBL85" s="2"/>
      <c r="CBM85" s="2"/>
      <c r="CBN85" s="2"/>
      <c r="CBO85" s="2"/>
      <c r="CBP85" s="2"/>
      <c r="CBQ85" s="2"/>
      <c r="CBR85" s="2"/>
      <c r="CBS85" s="2"/>
      <c r="CBT85" s="2"/>
      <c r="CBU85" s="2"/>
      <c r="CBV85" s="2"/>
      <c r="CBW85" s="2"/>
      <c r="CBX85" s="2"/>
      <c r="CBY85" s="2"/>
      <c r="CBZ85" s="2"/>
      <c r="CCA85" s="2"/>
      <c r="CCB85" s="2"/>
      <c r="CCC85" s="2"/>
      <c r="CCD85" s="2"/>
      <c r="CCE85" s="2"/>
      <c r="CCF85" s="2"/>
      <c r="CCG85" s="2"/>
      <c r="CCH85" s="2"/>
      <c r="CCI85" s="2"/>
      <c r="CCJ85" s="2"/>
      <c r="CCK85" s="2"/>
      <c r="CCL85" s="2"/>
      <c r="CCM85" s="2"/>
      <c r="CCN85" s="2"/>
      <c r="CCO85" s="2"/>
      <c r="CCP85" s="2"/>
      <c r="CCQ85" s="2"/>
      <c r="CCR85" s="2"/>
      <c r="CCS85" s="2"/>
      <c r="CCT85" s="2"/>
      <c r="CCU85" s="2"/>
      <c r="CCV85" s="2"/>
      <c r="CCW85" s="2"/>
      <c r="CCX85" s="2"/>
      <c r="CCY85" s="2"/>
      <c r="CCZ85" s="2"/>
      <c r="CDA85" s="2"/>
      <c r="CDB85" s="2"/>
      <c r="CDC85" s="2"/>
      <c r="CDD85" s="2"/>
      <c r="CDE85" s="2"/>
      <c r="CDF85" s="2"/>
      <c r="CDG85" s="2"/>
      <c r="CDH85" s="2"/>
      <c r="CDI85" s="2"/>
      <c r="CDJ85" s="2"/>
      <c r="CDK85" s="2"/>
      <c r="CDL85" s="2"/>
      <c r="CDM85" s="2"/>
      <c r="CDN85" s="2"/>
      <c r="CDO85" s="2"/>
      <c r="CDP85" s="2"/>
      <c r="CDQ85" s="2"/>
      <c r="CDR85" s="2"/>
      <c r="CDS85" s="2"/>
      <c r="CDT85" s="2"/>
      <c r="CDU85" s="2"/>
      <c r="CDV85" s="2"/>
      <c r="CDW85" s="2"/>
      <c r="CDX85" s="2"/>
      <c r="CDY85" s="2"/>
      <c r="CDZ85" s="2"/>
      <c r="CEA85" s="2"/>
      <c r="CEB85" s="2"/>
      <c r="CEC85" s="2"/>
      <c r="CED85" s="2"/>
      <c r="CEE85" s="2"/>
      <c r="CEF85" s="2"/>
      <c r="CEG85" s="2"/>
      <c r="CEH85" s="2"/>
      <c r="CEI85" s="2"/>
      <c r="CEJ85" s="2"/>
      <c r="CEK85" s="2"/>
      <c r="CEL85" s="2"/>
      <c r="CEM85" s="2"/>
      <c r="CEN85" s="2"/>
      <c r="CEO85" s="2"/>
      <c r="CEP85" s="2"/>
      <c r="CEQ85" s="2"/>
      <c r="CER85" s="2"/>
      <c r="CES85" s="2"/>
      <c r="CET85" s="2"/>
      <c r="CEU85" s="2"/>
      <c r="CEV85" s="2"/>
      <c r="CEW85" s="2"/>
      <c r="CEX85" s="2"/>
      <c r="CEY85" s="2"/>
      <c r="CEZ85" s="2"/>
      <c r="CFA85" s="2"/>
      <c r="CFB85" s="2"/>
      <c r="CFC85" s="2"/>
      <c r="CFD85" s="2"/>
      <c r="CFE85" s="2"/>
      <c r="CFF85" s="2"/>
      <c r="CFG85" s="2"/>
      <c r="CFH85" s="2"/>
      <c r="CFI85" s="2"/>
      <c r="CFJ85" s="2"/>
      <c r="CFK85" s="2"/>
      <c r="CFL85" s="2"/>
      <c r="CFM85" s="2"/>
      <c r="CFN85" s="2"/>
      <c r="CFO85" s="2"/>
      <c r="CFP85" s="2"/>
      <c r="CFQ85" s="2"/>
      <c r="CFR85" s="2"/>
      <c r="CFS85" s="2"/>
      <c r="CFT85" s="2"/>
      <c r="CFU85" s="2"/>
      <c r="CFV85" s="2"/>
      <c r="CFW85" s="2"/>
      <c r="CFX85" s="2"/>
      <c r="CFY85" s="2"/>
      <c r="CFZ85" s="2"/>
      <c r="CGA85" s="2"/>
      <c r="CGB85" s="2"/>
      <c r="CGC85" s="2"/>
      <c r="CGD85" s="2"/>
      <c r="CGE85" s="2"/>
      <c r="CGF85" s="2"/>
      <c r="CGG85" s="2"/>
      <c r="CGH85" s="2"/>
      <c r="CGI85" s="2"/>
      <c r="CGJ85" s="2"/>
      <c r="CGK85" s="2"/>
      <c r="CGL85" s="2"/>
      <c r="CGM85" s="2"/>
      <c r="CGN85" s="2"/>
      <c r="CGO85" s="2"/>
      <c r="CGP85" s="2"/>
      <c r="CGQ85" s="2"/>
      <c r="CGR85" s="2"/>
      <c r="CGS85" s="2"/>
      <c r="CGT85" s="2"/>
      <c r="CGU85" s="2"/>
      <c r="CGV85" s="2"/>
      <c r="CGW85" s="2"/>
      <c r="CGX85" s="2"/>
      <c r="CGY85" s="2"/>
      <c r="CGZ85" s="2"/>
      <c r="CHA85" s="2"/>
      <c r="CHB85" s="2"/>
      <c r="CHC85" s="2"/>
      <c r="CHD85" s="2"/>
      <c r="CHE85" s="2"/>
      <c r="CHF85" s="2"/>
      <c r="CHG85" s="2"/>
      <c r="CHH85" s="2"/>
      <c r="CHI85" s="2"/>
      <c r="CHJ85" s="2"/>
      <c r="CHK85" s="2"/>
      <c r="CHL85" s="2"/>
      <c r="CHM85" s="2"/>
      <c r="CHN85" s="2"/>
      <c r="CHO85" s="2"/>
      <c r="CHP85" s="2"/>
      <c r="CHQ85" s="2"/>
      <c r="CHR85" s="2"/>
      <c r="CHS85" s="2"/>
      <c r="CHT85" s="2"/>
      <c r="CHU85" s="2"/>
      <c r="CHV85" s="2"/>
      <c r="CHW85" s="2"/>
      <c r="CHX85" s="2"/>
      <c r="CHY85" s="2"/>
      <c r="CHZ85" s="2"/>
      <c r="CIA85" s="2"/>
      <c r="CIB85" s="2"/>
      <c r="CIC85" s="2"/>
      <c r="CID85" s="2"/>
      <c r="CIE85" s="2"/>
      <c r="CIF85" s="2"/>
      <c r="CIG85" s="2"/>
      <c r="CIH85" s="2"/>
      <c r="CII85" s="2"/>
      <c r="CIJ85" s="2"/>
      <c r="CIK85" s="2"/>
      <c r="CIL85" s="2"/>
      <c r="CIM85" s="2"/>
      <c r="CIN85" s="2"/>
      <c r="CIO85" s="2"/>
      <c r="CIP85" s="2"/>
      <c r="CIQ85" s="2"/>
      <c r="CIR85" s="2"/>
      <c r="CIS85" s="2"/>
      <c r="CIT85" s="2"/>
      <c r="CIU85" s="2"/>
      <c r="CIV85" s="2"/>
      <c r="CIW85" s="2"/>
      <c r="CIX85" s="2"/>
      <c r="CIY85" s="2"/>
      <c r="CIZ85" s="2"/>
      <c r="CJA85" s="2"/>
      <c r="CJB85" s="2"/>
      <c r="CJC85" s="2"/>
      <c r="CJD85" s="2"/>
      <c r="CJE85" s="2"/>
      <c r="CJF85" s="2"/>
      <c r="CJG85" s="2"/>
      <c r="CJH85" s="2"/>
      <c r="CJI85" s="2"/>
      <c r="CJJ85" s="2"/>
      <c r="CJK85" s="2"/>
      <c r="CJL85" s="2"/>
      <c r="CJM85" s="2"/>
      <c r="CJN85" s="2"/>
      <c r="CJO85" s="2"/>
      <c r="CJP85" s="2"/>
      <c r="CJQ85" s="2"/>
      <c r="CJR85" s="2"/>
      <c r="CJS85" s="2"/>
      <c r="CJT85" s="2"/>
      <c r="CJU85" s="2"/>
      <c r="CJV85" s="2"/>
      <c r="CJW85" s="2"/>
      <c r="CJX85" s="2"/>
      <c r="CJY85" s="2"/>
      <c r="CJZ85" s="2"/>
      <c r="CKA85" s="2"/>
      <c r="CKB85" s="2"/>
      <c r="CKC85" s="2"/>
      <c r="CKD85" s="2"/>
      <c r="CKE85" s="2"/>
      <c r="CKF85" s="2"/>
      <c r="CKG85" s="2"/>
      <c r="CKH85" s="2"/>
      <c r="CKI85" s="2"/>
      <c r="CKJ85" s="2"/>
      <c r="CKK85" s="2"/>
      <c r="CKL85" s="2"/>
      <c r="CKM85" s="2"/>
      <c r="CKN85" s="2"/>
      <c r="CKO85" s="2"/>
      <c r="CKP85" s="2"/>
      <c r="CKQ85" s="2"/>
      <c r="CKR85" s="2"/>
      <c r="CKS85" s="2"/>
      <c r="CKT85" s="2"/>
      <c r="CKU85" s="2"/>
      <c r="CKV85" s="2"/>
      <c r="CKW85" s="2"/>
      <c r="CKX85" s="2"/>
      <c r="CKY85" s="2"/>
      <c r="CKZ85" s="2"/>
      <c r="CLA85" s="2"/>
      <c r="CLB85" s="2"/>
      <c r="CLC85" s="2"/>
      <c r="CLD85" s="2"/>
      <c r="CLE85" s="2"/>
      <c r="CLF85" s="2"/>
      <c r="CLG85" s="2"/>
      <c r="CLH85" s="2"/>
      <c r="CLI85" s="2"/>
      <c r="CLJ85" s="2"/>
      <c r="CLK85" s="2"/>
      <c r="CLL85" s="2"/>
      <c r="CLM85" s="2"/>
      <c r="CLN85" s="2"/>
      <c r="CLO85" s="2"/>
      <c r="CLP85" s="2"/>
      <c r="CLQ85" s="2"/>
      <c r="CLR85" s="2"/>
      <c r="CLS85" s="2"/>
      <c r="CLT85" s="2"/>
      <c r="CLU85" s="2"/>
      <c r="CLV85" s="2"/>
      <c r="CLW85" s="2"/>
      <c r="CLX85" s="2"/>
      <c r="CLY85" s="2"/>
      <c r="CLZ85" s="2"/>
      <c r="CMA85" s="2"/>
      <c r="CMB85" s="2"/>
      <c r="CMC85" s="2"/>
      <c r="CMD85" s="2"/>
      <c r="CME85" s="2"/>
      <c r="CMF85" s="2"/>
      <c r="CMG85" s="2"/>
      <c r="CMH85" s="2"/>
      <c r="CMI85" s="2"/>
      <c r="CMJ85" s="2"/>
      <c r="CMK85" s="2"/>
      <c r="CML85" s="2"/>
      <c r="CMM85" s="2"/>
      <c r="CMN85" s="2"/>
      <c r="CMO85" s="2"/>
      <c r="CMP85" s="2"/>
      <c r="CMQ85" s="2"/>
      <c r="CMR85" s="2"/>
      <c r="CMS85" s="2"/>
      <c r="CMT85" s="2"/>
      <c r="CMU85" s="2"/>
      <c r="CMV85" s="2"/>
      <c r="CMW85" s="2"/>
      <c r="CMX85" s="2"/>
      <c r="CMY85" s="2"/>
      <c r="CMZ85" s="2"/>
      <c r="CNA85" s="2"/>
      <c r="CNB85" s="2"/>
      <c r="CNC85" s="2"/>
      <c r="CND85" s="2"/>
      <c r="CNE85" s="2"/>
      <c r="CNF85" s="2"/>
      <c r="CNG85" s="2"/>
      <c r="CNH85" s="2"/>
      <c r="CNI85" s="2"/>
      <c r="CNJ85" s="2"/>
      <c r="CNK85" s="2"/>
      <c r="CNL85" s="2"/>
      <c r="CNM85" s="2"/>
      <c r="CNN85" s="2"/>
      <c r="CNO85" s="2"/>
      <c r="CNP85" s="2"/>
      <c r="CNQ85" s="2"/>
      <c r="CNR85" s="2"/>
      <c r="CNS85" s="2"/>
      <c r="CNT85" s="2"/>
      <c r="CNU85" s="2"/>
      <c r="CNV85" s="2"/>
      <c r="CNW85" s="2"/>
      <c r="CNX85" s="2"/>
      <c r="CNY85" s="2"/>
      <c r="CNZ85" s="2"/>
      <c r="COA85" s="2"/>
      <c r="COB85" s="2"/>
      <c r="COC85" s="2"/>
      <c r="COD85" s="2"/>
      <c r="COE85" s="2"/>
      <c r="COF85" s="2"/>
      <c r="COG85" s="2"/>
      <c r="COH85" s="2"/>
      <c r="COI85" s="2"/>
      <c r="COJ85" s="2"/>
      <c r="COK85" s="2"/>
      <c r="COL85" s="2"/>
      <c r="COM85" s="2"/>
      <c r="CON85" s="2"/>
      <c r="COO85" s="2"/>
      <c r="COP85" s="2"/>
      <c r="COQ85" s="2"/>
      <c r="COR85" s="2"/>
      <c r="COS85" s="2"/>
      <c r="COT85" s="2"/>
      <c r="COU85" s="2"/>
      <c r="COV85" s="2"/>
      <c r="COW85" s="2"/>
      <c r="COX85" s="2"/>
      <c r="COY85" s="2"/>
      <c r="COZ85" s="2"/>
      <c r="CPA85" s="2"/>
      <c r="CPB85" s="2"/>
      <c r="CPC85" s="2"/>
      <c r="CPD85" s="2"/>
      <c r="CPE85" s="2"/>
      <c r="CPF85" s="2"/>
      <c r="CPG85" s="2"/>
      <c r="CPH85" s="2"/>
      <c r="CPI85" s="2"/>
      <c r="CPJ85" s="2"/>
      <c r="CPK85" s="2"/>
      <c r="CPL85" s="2"/>
      <c r="CPM85" s="2"/>
      <c r="CPN85" s="2"/>
      <c r="CPO85" s="2"/>
      <c r="CPP85" s="2"/>
      <c r="CPQ85" s="2"/>
      <c r="CPR85" s="2"/>
      <c r="CPS85" s="2"/>
      <c r="CPT85" s="2"/>
      <c r="CPU85" s="2"/>
      <c r="CPV85" s="2"/>
      <c r="CPW85" s="2"/>
      <c r="CPX85" s="2"/>
      <c r="CPY85" s="2"/>
      <c r="CPZ85" s="2"/>
      <c r="CQA85" s="2"/>
      <c r="CQB85" s="2"/>
      <c r="CQC85" s="2"/>
      <c r="CQD85" s="2"/>
      <c r="CQE85" s="2"/>
      <c r="CQF85" s="2"/>
      <c r="CQG85" s="2"/>
      <c r="CQH85" s="2"/>
      <c r="CQI85" s="2"/>
      <c r="CQJ85" s="2"/>
      <c r="CQK85" s="2"/>
      <c r="CQL85" s="2"/>
      <c r="CQM85" s="2"/>
      <c r="CQN85" s="2"/>
      <c r="CQO85" s="2"/>
      <c r="CQP85" s="2"/>
      <c r="CQQ85" s="2"/>
      <c r="CQR85" s="2"/>
      <c r="CQS85" s="2"/>
      <c r="CQT85" s="2"/>
      <c r="CQU85" s="2"/>
      <c r="CQV85" s="2"/>
      <c r="CQW85" s="2"/>
      <c r="CQX85" s="2"/>
      <c r="CQY85" s="2"/>
      <c r="CQZ85" s="2"/>
      <c r="CRA85" s="2"/>
      <c r="CRB85" s="2"/>
      <c r="CRC85" s="2"/>
      <c r="CRD85" s="2"/>
      <c r="CRE85" s="2"/>
      <c r="CRF85" s="2"/>
      <c r="CRG85" s="2"/>
      <c r="CRH85" s="2"/>
      <c r="CRI85" s="2"/>
      <c r="CRJ85" s="2"/>
      <c r="CRK85" s="2"/>
      <c r="CRL85" s="2"/>
      <c r="CRM85" s="2"/>
      <c r="CRN85" s="2"/>
      <c r="CRO85" s="2"/>
      <c r="CRP85" s="2"/>
      <c r="CRQ85" s="2"/>
      <c r="CRR85" s="2"/>
      <c r="CRS85" s="2"/>
      <c r="CRT85" s="2"/>
      <c r="CRU85" s="2"/>
      <c r="CRV85" s="2"/>
      <c r="CRW85" s="2"/>
      <c r="CRX85" s="2"/>
      <c r="CRY85" s="2"/>
      <c r="CRZ85" s="2"/>
      <c r="CSA85" s="2"/>
      <c r="CSB85" s="2"/>
      <c r="CSC85" s="2"/>
      <c r="CSD85" s="2"/>
      <c r="CSE85" s="2"/>
      <c r="CSF85" s="2"/>
      <c r="CSG85" s="2"/>
      <c r="CSH85" s="2"/>
      <c r="CSI85" s="2"/>
      <c r="CSJ85" s="2"/>
      <c r="CSK85" s="2"/>
      <c r="CSL85" s="2"/>
      <c r="CSM85" s="2"/>
      <c r="CSN85" s="2"/>
      <c r="CSO85" s="2"/>
      <c r="CSP85" s="2"/>
      <c r="CSQ85" s="2"/>
      <c r="CSR85" s="2"/>
      <c r="CSS85" s="2"/>
      <c r="CST85" s="2"/>
      <c r="CSU85" s="2"/>
      <c r="CSV85" s="2"/>
      <c r="CSW85" s="2"/>
      <c r="CSX85" s="2"/>
      <c r="CSY85" s="2"/>
      <c r="CSZ85" s="2"/>
      <c r="CTA85" s="2"/>
      <c r="CTB85" s="2"/>
      <c r="CTC85" s="2"/>
      <c r="CTD85" s="2"/>
      <c r="CTE85" s="2"/>
      <c r="CTF85" s="2"/>
      <c r="CTG85" s="2"/>
      <c r="CTH85" s="2"/>
      <c r="CTI85" s="2"/>
      <c r="CTJ85" s="2"/>
      <c r="CTK85" s="2"/>
      <c r="CTL85" s="2"/>
      <c r="CTM85" s="2"/>
      <c r="CTN85" s="2"/>
      <c r="CTO85" s="2"/>
      <c r="CTP85" s="2"/>
      <c r="CTQ85" s="2"/>
      <c r="CTR85" s="2"/>
      <c r="CTS85" s="2"/>
      <c r="CTT85" s="2"/>
      <c r="CTU85" s="2"/>
      <c r="CTV85" s="2"/>
      <c r="CTW85" s="2"/>
      <c r="CTX85" s="2"/>
      <c r="CTY85" s="2"/>
      <c r="CTZ85" s="2"/>
      <c r="CUA85" s="2"/>
      <c r="CUB85" s="2"/>
      <c r="CUC85" s="2"/>
      <c r="CUD85" s="2"/>
      <c r="CUE85" s="2"/>
      <c r="CUF85" s="2"/>
      <c r="CUG85" s="2"/>
      <c r="CUH85" s="2"/>
      <c r="CUI85" s="2"/>
      <c r="CUJ85" s="2"/>
      <c r="CUK85" s="2"/>
      <c r="CUL85" s="2"/>
      <c r="CUM85" s="2"/>
      <c r="CUN85" s="2"/>
      <c r="CUO85" s="2"/>
      <c r="CUP85" s="2"/>
      <c r="CUQ85" s="2"/>
      <c r="CUR85" s="2"/>
      <c r="CUS85" s="2"/>
      <c r="CUT85" s="2"/>
      <c r="CUU85" s="2"/>
      <c r="CUV85" s="2"/>
      <c r="CUW85" s="2"/>
      <c r="CUX85" s="2"/>
      <c r="CUY85" s="2"/>
      <c r="CUZ85" s="2"/>
      <c r="CVA85" s="2"/>
      <c r="CVB85" s="2"/>
      <c r="CVC85" s="2"/>
      <c r="CVD85" s="2"/>
      <c r="CVE85" s="2"/>
      <c r="CVF85" s="2"/>
      <c r="CVG85" s="2"/>
      <c r="CVH85" s="2"/>
      <c r="CVI85" s="2"/>
      <c r="CVJ85" s="2"/>
      <c r="CVK85" s="2"/>
      <c r="CVL85" s="2"/>
      <c r="CVM85" s="2"/>
      <c r="CVN85" s="2"/>
      <c r="CVO85" s="2"/>
      <c r="CVP85" s="2"/>
      <c r="CVQ85" s="2"/>
      <c r="CVR85" s="2"/>
      <c r="CVS85" s="2"/>
      <c r="CVT85" s="2"/>
      <c r="CVU85" s="2"/>
      <c r="CVV85" s="2"/>
      <c r="CVW85" s="2"/>
      <c r="CVX85" s="2"/>
      <c r="CVY85" s="2"/>
      <c r="CVZ85" s="2"/>
      <c r="CWA85" s="2"/>
      <c r="CWB85" s="2"/>
      <c r="CWC85" s="2"/>
      <c r="CWD85" s="2"/>
      <c r="CWE85" s="2"/>
      <c r="CWF85" s="2"/>
      <c r="CWG85" s="2"/>
      <c r="CWH85" s="2"/>
      <c r="CWI85" s="2"/>
      <c r="CWJ85" s="2"/>
      <c r="CWK85" s="2"/>
      <c r="CWL85" s="2"/>
      <c r="CWM85" s="2"/>
      <c r="CWN85" s="2"/>
      <c r="CWO85" s="2"/>
      <c r="CWP85" s="2"/>
      <c r="CWQ85" s="2"/>
      <c r="CWR85" s="2"/>
      <c r="CWS85" s="2"/>
      <c r="CWT85" s="2"/>
      <c r="CWU85" s="2"/>
      <c r="CWV85" s="2"/>
      <c r="CWW85" s="2"/>
      <c r="CWX85" s="2"/>
      <c r="CWY85" s="2"/>
      <c r="CWZ85" s="2"/>
      <c r="CXA85" s="2"/>
      <c r="CXB85" s="2"/>
      <c r="CXC85" s="2"/>
      <c r="CXD85" s="2"/>
      <c r="CXE85" s="2"/>
      <c r="CXF85" s="2"/>
      <c r="CXG85" s="2"/>
      <c r="CXH85" s="2"/>
      <c r="CXI85" s="2"/>
      <c r="CXJ85" s="2"/>
      <c r="CXK85" s="2"/>
      <c r="CXL85" s="2"/>
      <c r="CXM85" s="2"/>
      <c r="CXN85" s="2"/>
      <c r="CXO85" s="2"/>
      <c r="CXP85" s="2"/>
      <c r="CXQ85" s="2"/>
      <c r="CXR85" s="2"/>
      <c r="CXS85" s="2"/>
      <c r="CXT85" s="2"/>
      <c r="CXU85" s="2"/>
      <c r="CXV85" s="2"/>
      <c r="CXW85" s="2"/>
      <c r="CXX85" s="2"/>
      <c r="CXY85" s="2"/>
      <c r="CXZ85" s="2"/>
      <c r="CYA85" s="2"/>
      <c r="CYB85" s="2"/>
      <c r="CYC85" s="2"/>
      <c r="CYD85" s="2"/>
      <c r="CYE85" s="2"/>
      <c r="CYF85" s="2"/>
      <c r="CYG85" s="2"/>
      <c r="CYH85" s="2"/>
      <c r="CYI85" s="2"/>
      <c r="CYJ85" s="2"/>
      <c r="CYK85" s="2"/>
      <c r="CYL85" s="2"/>
      <c r="CYM85" s="2"/>
      <c r="CYN85" s="2"/>
      <c r="CYO85" s="2"/>
      <c r="CYP85" s="2"/>
      <c r="CYQ85" s="2"/>
      <c r="CYR85" s="2"/>
      <c r="CYS85" s="2"/>
      <c r="CYT85" s="2"/>
      <c r="CYU85" s="2"/>
      <c r="CYV85" s="2"/>
      <c r="CYW85" s="2"/>
      <c r="CYX85" s="2"/>
      <c r="CYY85" s="2"/>
      <c r="CYZ85" s="2"/>
      <c r="CZA85" s="2"/>
      <c r="CZB85" s="2"/>
      <c r="CZC85" s="2"/>
      <c r="CZD85" s="2"/>
      <c r="CZE85" s="2"/>
      <c r="CZF85" s="2"/>
      <c r="CZG85" s="2"/>
      <c r="CZH85" s="2"/>
      <c r="CZI85" s="2"/>
      <c r="CZJ85" s="2"/>
      <c r="CZK85" s="2"/>
      <c r="CZL85" s="2"/>
      <c r="CZM85" s="2"/>
      <c r="CZN85" s="2"/>
      <c r="CZO85" s="2"/>
      <c r="CZP85" s="2"/>
      <c r="CZQ85" s="2"/>
      <c r="CZR85" s="2"/>
      <c r="CZS85" s="2"/>
      <c r="CZT85" s="2"/>
      <c r="CZU85" s="2"/>
      <c r="CZV85" s="2"/>
      <c r="CZW85" s="2"/>
      <c r="CZX85" s="2"/>
      <c r="CZY85" s="2"/>
      <c r="CZZ85" s="2"/>
      <c r="DAA85" s="2"/>
      <c r="DAB85" s="2"/>
      <c r="DAC85" s="2"/>
      <c r="DAD85" s="2"/>
      <c r="DAE85" s="2"/>
      <c r="DAF85" s="2"/>
      <c r="DAG85" s="2"/>
      <c r="DAH85" s="2"/>
      <c r="DAI85" s="2"/>
      <c r="DAJ85" s="2"/>
      <c r="DAK85" s="2"/>
      <c r="DAL85" s="2"/>
      <c r="DAM85" s="2"/>
      <c r="DAN85" s="2"/>
      <c r="DAO85" s="2"/>
      <c r="DAP85" s="2"/>
      <c r="DAQ85" s="2"/>
      <c r="DAR85" s="2"/>
      <c r="DAS85" s="2"/>
      <c r="DAT85" s="2"/>
      <c r="DAU85" s="2"/>
      <c r="DAV85" s="2"/>
      <c r="DAW85" s="2"/>
      <c r="DAX85" s="2"/>
      <c r="DAY85" s="2"/>
      <c r="DAZ85" s="2"/>
      <c r="DBA85" s="2"/>
      <c r="DBB85" s="2"/>
      <c r="DBC85" s="2"/>
      <c r="DBD85" s="2"/>
      <c r="DBE85" s="2"/>
      <c r="DBF85" s="2"/>
      <c r="DBG85" s="2"/>
      <c r="DBH85" s="2"/>
      <c r="DBI85" s="2"/>
      <c r="DBJ85" s="2"/>
      <c r="DBK85" s="2"/>
      <c r="DBL85" s="2"/>
      <c r="DBM85" s="2"/>
      <c r="DBN85" s="2"/>
      <c r="DBO85" s="2"/>
      <c r="DBP85" s="2"/>
      <c r="DBQ85" s="2"/>
      <c r="DBR85" s="2"/>
      <c r="DBS85" s="2"/>
      <c r="DBT85" s="2"/>
      <c r="DBU85" s="2"/>
      <c r="DBV85" s="2"/>
      <c r="DBW85" s="2"/>
      <c r="DBX85" s="2"/>
      <c r="DBY85" s="2"/>
      <c r="DBZ85" s="2"/>
      <c r="DCA85" s="2"/>
      <c r="DCB85" s="2"/>
      <c r="DCC85" s="2"/>
      <c r="DCD85" s="2"/>
      <c r="DCE85" s="2"/>
      <c r="DCF85" s="2"/>
      <c r="DCG85" s="2"/>
      <c r="DCH85" s="2"/>
      <c r="DCI85" s="2"/>
      <c r="DCJ85" s="2"/>
      <c r="DCK85" s="2"/>
      <c r="DCL85" s="2"/>
      <c r="DCM85" s="2"/>
      <c r="DCN85" s="2"/>
      <c r="DCO85" s="2"/>
      <c r="DCP85" s="2"/>
      <c r="DCQ85" s="2"/>
      <c r="DCR85" s="2"/>
      <c r="DCS85" s="2"/>
      <c r="DCT85" s="2"/>
      <c r="DCU85" s="2"/>
      <c r="DCV85" s="2"/>
      <c r="DCW85" s="2"/>
      <c r="DCX85" s="2"/>
      <c r="DCY85" s="2"/>
      <c r="DCZ85" s="2"/>
      <c r="DDA85" s="2"/>
      <c r="DDB85" s="2"/>
      <c r="DDC85" s="2"/>
      <c r="DDD85" s="2"/>
      <c r="DDE85" s="2"/>
      <c r="DDF85" s="2"/>
      <c r="DDG85" s="2"/>
      <c r="DDH85" s="2"/>
      <c r="DDI85" s="2"/>
      <c r="DDJ85" s="2"/>
      <c r="DDK85" s="2"/>
      <c r="DDL85" s="2"/>
      <c r="DDM85" s="2"/>
      <c r="DDN85" s="2"/>
      <c r="DDO85" s="2"/>
      <c r="DDP85" s="2"/>
      <c r="DDQ85" s="2"/>
      <c r="DDR85" s="2"/>
      <c r="DDS85" s="2"/>
      <c r="DDT85" s="2"/>
      <c r="DDU85" s="2"/>
      <c r="DDV85" s="2"/>
      <c r="DDW85" s="2"/>
      <c r="DDX85" s="2"/>
      <c r="DDY85" s="2"/>
      <c r="DDZ85" s="2"/>
      <c r="DEA85" s="2"/>
      <c r="DEB85" s="2"/>
      <c r="DEC85" s="2"/>
      <c r="DED85" s="2"/>
      <c r="DEE85" s="2"/>
      <c r="DEF85" s="2"/>
      <c r="DEG85" s="2"/>
      <c r="DEH85" s="2"/>
      <c r="DEI85" s="2"/>
      <c r="DEJ85" s="2"/>
      <c r="DEK85" s="2"/>
      <c r="DEL85" s="2"/>
      <c r="DEM85" s="2"/>
      <c r="DEN85" s="2"/>
      <c r="DEO85" s="2"/>
      <c r="DEP85" s="2"/>
      <c r="DEQ85" s="2"/>
      <c r="DER85" s="2"/>
      <c r="DES85" s="2"/>
      <c r="DET85" s="2"/>
      <c r="DEU85" s="2"/>
      <c r="DEV85" s="2"/>
      <c r="DEW85" s="2"/>
      <c r="DEX85" s="2"/>
      <c r="DEY85" s="2"/>
      <c r="DEZ85" s="2"/>
      <c r="DFA85" s="2"/>
      <c r="DFB85" s="2"/>
      <c r="DFC85" s="2"/>
      <c r="DFD85" s="2"/>
      <c r="DFE85" s="2"/>
      <c r="DFF85" s="2"/>
      <c r="DFG85" s="2"/>
      <c r="DFH85" s="2"/>
      <c r="DFI85" s="2"/>
      <c r="DFJ85" s="2"/>
      <c r="DFK85" s="2"/>
      <c r="DFL85" s="2"/>
      <c r="DFM85" s="2"/>
      <c r="DFN85" s="2"/>
      <c r="DFO85" s="2"/>
      <c r="DFP85" s="2"/>
      <c r="DFQ85" s="2"/>
      <c r="DFR85" s="2"/>
      <c r="DFS85" s="2"/>
      <c r="DFT85" s="2"/>
      <c r="DFU85" s="2"/>
      <c r="DFV85" s="2"/>
      <c r="DFW85" s="2"/>
      <c r="DFX85" s="2"/>
      <c r="DFY85" s="2"/>
      <c r="DFZ85" s="2"/>
      <c r="DGA85" s="2"/>
      <c r="DGB85" s="2"/>
      <c r="DGC85" s="2"/>
      <c r="DGD85" s="2"/>
      <c r="DGE85" s="2"/>
      <c r="DGF85" s="2"/>
      <c r="DGG85" s="2"/>
      <c r="DGH85" s="2"/>
      <c r="DGI85" s="2"/>
      <c r="DGJ85" s="2"/>
      <c r="DGK85" s="2"/>
      <c r="DGL85" s="2"/>
      <c r="DGM85" s="2"/>
      <c r="DGN85" s="2"/>
      <c r="DGO85" s="2"/>
      <c r="DGP85" s="2"/>
      <c r="DGQ85" s="2"/>
      <c r="DGR85" s="2"/>
      <c r="DGS85" s="2"/>
      <c r="DGT85" s="2"/>
      <c r="DGU85" s="2"/>
      <c r="DGV85" s="2"/>
      <c r="DGW85" s="2"/>
      <c r="DGX85" s="2"/>
      <c r="DGY85" s="2"/>
      <c r="DGZ85" s="2"/>
      <c r="DHA85" s="2"/>
      <c r="DHB85" s="2"/>
      <c r="DHC85" s="2"/>
      <c r="DHD85" s="2"/>
      <c r="DHE85" s="2"/>
      <c r="DHF85" s="2"/>
      <c r="DHG85" s="2"/>
      <c r="DHH85" s="2"/>
      <c r="DHI85" s="2"/>
      <c r="DHJ85" s="2"/>
      <c r="DHK85" s="2"/>
      <c r="DHL85" s="2"/>
      <c r="DHM85" s="2"/>
      <c r="DHN85" s="2"/>
      <c r="DHO85" s="2"/>
      <c r="DHP85" s="2"/>
      <c r="DHQ85" s="2"/>
      <c r="DHR85" s="2"/>
      <c r="DHS85" s="2"/>
      <c r="DHT85" s="2"/>
      <c r="DHU85" s="2"/>
      <c r="DHV85" s="2"/>
      <c r="DHW85" s="2"/>
      <c r="DHX85" s="2"/>
      <c r="DHY85" s="2"/>
      <c r="DHZ85" s="2"/>
      <c r="DIA85" s="2"/>
      <c r="DIB85" s="2"/>
      <c r="DIC85" s="2"/>
      <c r="DID85" s="2"/>
      <c r="DIE85" s="2"/>
      <c r="DIF85" s="2"/>
      <c r="DIG85" s="2"/>
      <c r="DIH85" s="2"/>
      <c r="DII85" s="2"/>
      <c r="DIJ85" s="2"/>
      <c r="DIK85" s="2"/>
      <c r="DIL85" s="2"/>
      <c r="DIM85" s="2"/>
      <c r="DIN85" s="2"/>
      <c r="DIO85" s="2"/>
      <c r="DIP85" s="2"/>
      <c r="DIQ85" s="2"/>
      <c r="DIR85" s="2"/>
      <c r="DIS85" s="2"/>
      <c r="DIT85" s="2"/>
      <c r="DIU85" s="2"/>
      <c r="DIV85" s="2"/>
      <c r="DIW85" s="2"/>
      <c r="DIX85" s="2"/>
      <c r="DIY85" s="2"/>
      <c r="DIZ85" s="2"/>
      <c r="DJA85" s="2"/>
      <c r="DJB85" s="2"/>
      <c r="DJC85" s="2"/>
      <c r="DJD85" s="2"/>
      <c r="DJE85" s="2"/>
      <c r="DJF85" s="2"/>
      <c r="DJG85" s="2"/>
      <c r="DJH85" s="2"/>
      <c r="DJI85" s="2"/>
      <c r="DJJ85" s="2"/>
      <c r="DJK85" s="2"/>
      <c r="DJL85" s="2"/>
      <c r="DJM85" s="2"/>
      <c r="DJN85" s="2"/>
      <c r="DJO85" s="2"/>
      <c r="DJP85" s="2"/>
      <c r="DJQ85" s="2"/>
      <c r="DJR85" s="2"/>
      <c r="DJS85" s="2"/>
      <c r="DJT85" s="2"/>
      <c r="DJU85" s="2"/>
      <c r="DJV85" s="2"/>
      <c r="DJW85" s="2"/>
      <c r="DJX85" s="2"/>
      <c r="DJY85" s="2"/>
      <c r="DJZ85" s="2"/>
      <c r="DKA85" s="2"/>
      <c r="DKB85" s="2"/>
      <c r="DKC85" s="2"/>
      <c r="DKD85" s="2"/>
      <c r="DKE85" s="2"/>
      <c r="DKF85" s="2"/>
      <c r="DKG85" s="2"/>
      <c r="DKH85" s="2"/>
      <c r="DKI85" s="2"/>
      <c r="DKJ85" s="2"/>
      <c r="DKK85" s="2"/>
      <c r="DKL85" s="2"/>
      <c r="DKM85" s="2"/>
      <c r="DKN85" s="2"/>
      <c r="DKO85" s="2"/>
      <c r="DKP85" s="2"/>
      <c r="DKQ85" s="2"/>
      <c r="DKR85" s="2"/>
      <c r="DKS85" s="2"/>
      <c r="DKT85" s="2"/>
      <c r="DKU85" s="2"/>
      <c r="DKV85" s="2"/>
      <c r="DKW85" s="2"/>
      <c r="DKX85" s="2"/>
      <c r="DKY85" s="2"/>
      <c r="DKZ85" s="2"/>
      <c r="DLA85" s="2"/>
      <c r="DLB85" s="2"/>
      <c r="DLC85" s="2"/>
      <c r="DLD85" s="2"/>
      <c r="DLE85" s="2"/>
      <c r="DLF85" s="2"/>
      <c r="DLG85" s="2"/>
      <c r="DLH85" s="2"/>
      <c r="DLI85" s="2"/>
      <c r="DLJ85" s="2"/>
      <c r="DLK85" s="2"/>
      <c r="DLL85" s="2"/>
      <c r="DLM85" s="2"/>
      <c r="DLN85" s="2"/>
      <c r="DLO85" s="2"/>
      <c r="DLP85" s="2"/>
      <c r="DLQ85" s="2"/>
      <c r="DLR85" s="2"/>
      <c r="DLS85" s="2"/>
      <c r="DLT85" s="2"/>
      <c r="DLU85" s="2"/>
      <c r="DLV85" s="2"/>
      <c r="DLW85" s="2"/>
      <c r="DLX85" s="2"/>
      <c r="DLY85" s="2"/>
      <c r="DLZ85" s="2"/>
      <c r="DMA85" s="2"/>
      <c r="DMB85" s="2"/>
      <c r="DMC85" s="2"/>
      <c r="DMD85" s="2"/>
      <c r="DME85" s="2"/>
      <c r="DMF85" s="2"/>
      <c r="DMG85" s="2"/>
      <c r="DMH85" s="2"/>
      <c r="DMI85" s="2"/>
      <c r="DMJ85" s="2"/>
      <c r="DMK85" s="2"/>
      <c r="DML85" s="2"/>
      <c r="DMM85" s="2"/>
      <c r="DMN85" s="2"/>
      <c r="DMO85" s="2"/>
      <c r="DMP85" s="2"/>
      <c r="DMQ85" s="2"/>
      <c r="DMR85" s="2"/>
      <c r="DMS85" s="2"/>
      <c r="DMT85" s="2"/>
      <c r="DMU85" s="2"/>
      <c r="DMV85" s="2"/>
      <c r="DMW85" s="2"/>
      <c r="DMX85" s="2"/>
      <c r="DMY85" s="2"/>
      <c r="DMZ85" s="2"/>
      <c r="DNA85" s="2"/>
      <c r="DNB85" s="2"/>
      <c r="DNC85" s="2"/>
      <c r="DND85" s="2"/>
      <c r="DNE85" s="2"/>
      <c r="DNF85" s="2"/>
      <c r="DNG85" s="2"/>
      <c r="DNH85" s="2"/>
      <c r="DNI85" s="2"/>
      <c r="DNJ85" s="2"/>
      <c r="DNK85" s="2"/>
      <c r="DNL85" s="2"/>
      <c r="DNM85" s="2"/>
      <c r="DNN85" s="2"/>
      <c r="DNO85" s="2"/>
      <c r="DNP85" s="2"/>
      <c r="DNQ85" s="2"/>
      <c r="DNR85" s="2"/>
      <c r="DNS85" s="2"/>
      <c r="DNT85" s="2"/>
      <c r="DNU85" s="2"/>
      <c r="DNV85" s="2"/>
      <c r="DNW85" s="2"/>
      <c r="DNX85" s="2"/>
      <c r="DNY85" s="2"/>
      <c r="DNZ85" s="2"/>
      <c r="DOA85" s="2"/>
      <c r="DOB85" s="2"/>
      <c r="DOC85" s="2"/>
      <c r="DOD85" s="2"/>
      <c r="DOE85" s="2"/>
      <c r="DOF85" s="2"/>
      <c r="DOG85" s="2"/>
      <c r="DOH85" s="2"/>
      <c r="DOI85" s="2"/>
      <c r="DOJ85" s="2"/>
      <c r="DOK85" s="2"/>
      <c r="DOL85" s="2"/>
      <c r="DOM85" s="2"/>
      <c r="DON85" s="2"/>
      <c r="DOO85" s="2"/>
      <c r="DOP85" s="2"/>
      <c r="DOQ85" s="2"/>
      <c r="DOR85" s="2"/>
      <c r="DOS85" s="2"/>
      <c r="DOT85" s="2"/>
      <c r="DOU85" s="2"/>
      <c r="DOV85" s="2"/>
      <c r="DOW85" s="2"/>
      <c r="DOX85" s="2"/>
      <c r="DOY85" s="2"/>
      <c r="DOZ85" s="2"/>
      <c r="DPA85" s="2"/>
      <c r="DPB85" s="2"/>
      <c r="DPC85" s="2"/>
      <c r="DPD85" s="2"/>
      <c r="DPE85" s="2"/>
      <c r="DPF85" s="2"/>
      <c r="DPG85" s="2"/>
      <c r="DPH85" s="2"/>
      <c r="DPI85" s="2"/>
      <c r="DPJ85" s="2"/>
      <c r="DPK85" s="2"/>
      <c r="DPL85" s="2"/>
      <c r="DPM85" s="2"/>
      <c r="DPN85" s="2"/>
      <c r="DPO85" s="2"/>
      <c r="DPP85" s="2"/>
      <c r="DPQ85" s="2"/>
      <c r="DPR85" s="2"/>
      <c r="DPS85" s="2"/>
      <c r="DPT85" s="2"/>
      <c r="DPU85" s="2"/>
      <c r="DPV85" s="2"/>
      <c r="DPW85" s="2"/>
      <c r="DPX85" s="2"/>
      <c r="DPY85" s="2"/>
      <c r="DPZ85" s="2"/>
      <c r="DQA85" s="2"/>
      <c r="DQB85" s="2"/>
      <c r="DQC85" s="2"/>
      <c r="DQD85" s="2"/>
      <c r="DQE85" s="2"/>
      <c r="DQF85" s="2"/>
      <c r="DQG85" s="2"/>
      <c r="DQH85" s="2"/>
      <c r="DQI85" s="2"/>
      <c r="DQJ85" s="2"/>
      <c r="DQK85" s="2"/>
      <c r="DQL85" s="2"/>
      <c r="DQM85" s="2"/>
      <c r="DQN85" s="2"/>
      <c r="DQO85" s="2"/>
      <c r="DQP85" s="2"/>
      <c r="DQQ85" s="2"/>
      <c r="DQR85" s="2"/>
      <c r="DQS85" s="2"/>
      <c r="DQT85" s="2"/>
      <c r="DQU85" s="2"/>
      <c r="DQV85" s="2"/>
      <c r="DQW85" s="2"/>
      <c r="DQX85" s="2"/>
      <c r="DQY85" s="2"/>
      <c r="DQZ85" s="2"/>
      <c r="DRA85" s="2"/>
      <c r="DRB85" s="2"/>
      <c r="DRC85" s="2"/>
      <c r="DRD85" s="2"/>
      <c r="DRE85" s="2"/>
      <c r="DRF85" s="2"/>
      <c r="DRG85" s="2"/>
      <c r="DRH85" s="2"/>
      <c r="DRI85" s="2"/>
      <c r="DRJ85" s="2"/>
      <c r="DRK85" s="2"/>
      <c r="DRL85" s="2"/>
      <c r="DRM85" s="2"/>
      <c r="DRN85" s="2"/>
      <c r="DRO85" s="2"/>
      <c r="DRP85" s="2"/>
      <c r="DRQ85" s="2"/>
      <c r="DRR85" s="2"/>
      <c r="DRS85" s="2"/>
      <c r="DRT85" s="2"/>
      <c r="DRU85" s="2"/>
      <c r="DRV85" s="2"/>
      <c r="DRW85" s="2"/>
      <c r="DRX85" s="2"/>
      <c r="DRY85" s="2"/>
      <c r="DRZ85" s="2"/>
      <c r="DSA85" s="2"/>
      <c r="DSB85" s="2"/>
      <c r="DSC85" s="2"/>
      <c r="DSD85" s="2"/>
      <c r="DSE85" s="2"/>
      <c r="DSF85" s="2"/>
      <c r="DSG85" s="2"/>
      <c r="DSH85" s="2"/>
      <c r="DSI85" s="2"/>
      <c r="DSJ85" s="2"/>
      <c r="DSK85" s="2"/>
      <c r="DSL85" s="2"/>
      <c r="DSM85" s="2"/>
      <c r="DSN85" s="2"/>
      <c r="DSO85" s="2"/>
      <c r="DSP85" s="2"/>
      <c r="DSQ85" s="2"/>
      <c r="DSR85" s="2"/>
      <c r="DSS85" s="2"/>
      <c r="DST85" s="2"/>
      <c r="DSU85" s="2"/>
      <c r="DSV85" s="2"/>
      <c r="DSW85" s="2"/>
      <c r="DSX85" s="2"/>
      <c r="DSY85" s="2"/>
      <c r="DSZ85" s="2"/>
      <c r="DTA85" s="2"/>
      <c r="DTB85" s="2"/>
      <c r="DTC85" s="2"/>
      <c r="DTD85" s="2"/>
      <c r="DTE85" s="2"/>
      <c r="DTF85" s="2"/>
      <c r="DTG85" s="2"/>
      <c r="DTH85" s="2"/>
      <c r="DTI85" s="2"/>
      <c r="DTJ85" s="2"/>
      <c r="DTK85" s="2"/>
      <c r="DTL85" s="2"/>
      <c r="DTM85" s="2"/>
      <c r="DTN85" s="2"/>
      <c r="DTO85" s="2"/>
      <c r="DTP85" s="2"/>
      <c r="DTQ85" s="2"/>
      <c r="DTR85" s="2"/>
      <c r="DTS85" s="2"/>
      <c r="DTT85" s="2"/>
      <c r="DTU85" s="2"/>
      <c r="DTV85" s="2"/>
      <c r="DTW85" s="2"/>
      <c r="DTX85" s="2"/>
      <c r="DTY85" s="2"/>
      <c r="DTZ85" s="2"/>
      <c r="DUA85" s="2"/>
      <c r="DUB85" s="2"/>
      <c r="DUC85" s="2"/>
      <c r="DUD85" s="2"/>
      <c r="DUE85" s="2"/>
      <c r="DUF85" s="2"/>
      <c r="DUG85" s="2"/>
      <c r="DUH85" s="2"/>
      <c r="DUI85" s="2"/>
      <c r="DUJ85" s="2"/>
      <c r="DUK85" s="2"/>
      <c r="DUL85" s="2"/>
      <c r="DUM85" s="2"/>
      <c r="DUN85" s="2"/>
      <c r="DUO85" s="2"/>
      <c r="DUP85" s="2"/>
      <c r="DUQ85" s="2"/>
      <c r="DUR85" s="2"/>
      <c r="DUS85" s="2"/>
      <c r="DUT85" s="2"/>
      <c r="DUU85" s="2"/>
      <c r="DUV85" s="2"/>
      <c r="DUW85" s="2"/>
      <c r="DUX85" s="2"/>
      <c r="DUY85" s="2"/>
      <c r="DUZ85" s="2"/>
      <c r="DVA85" s="2"/>
      <c r="DVB85" s="2"/>
      <c r="DVC85" s="2"/>
      <c r="DVD85" s="2"/>
      <c r="DVE85" s="2"/>
      <c r="DVF85" s="2"/>
      <c r="DVG85" s="2"/>
      <c r="DVH85" s="2"/>
      <c r="DVI85" s="2"/>
      <c r="DVJ85" s="2"/>
      <c r="DVK85" s="2"/>
      <c r="DVL85" s="2"/>
      <c r="DVM85" s="2"/>
      <c r="DVN85" s="2"/>
      <c r="DVO85" s="2"/>
      <c r="DVP85" s="2"/>
      <c r="DVQ85" s="2"/>
      <c r="DVR85" s="2"/>
      <c r="DVS85" s="2"/>
      <c r="DVT85" s="2"/>
      <c r="DVU85" s="2"/>
      <c r="DVV85" s="2"/>
      <c r="DVW85" s="2"/>
      <c r="DVX85" s="2"/>
      <c r="DVY85" s="2"/>
      <c r="DVZ85" s="2"/>
      <c r="DWA85" s="2"/>
      <c r="DWB85" s="2"/>
      <c r="DWC85" s="2"/>
      <c r="DWD85" s="2"/>
      <c r="DWE85" s="2"/>
      <c r="DWF85" s="2"/>
      <c r="DWG85" s="2"/>
      <c r="DWH85" s="2"/>
      <c r="DWI85" s="2"/>
      <c r="DWJ85" s="2"/>
      <c r="DWK85" s="2"/>
      <c r="DWL85" s="2"/>
      <c r="DWM85" s="2"/>
      <c r="DWN85" s="2"/>
      <c r="DWO85" s="2"/>
      <c r="DWP85" s="2"/>
      <c r="DWQ85" s="2"/>
      <c r="DWR85" s="2"/>
      <c r="DWS85" s="2"/>
      <c r="DWT85" s="2"/>
      <c r="DWU85" s="2"/>
      <c r="DWV85" s="2"/>
      <c r="DWW85" s="2"/>
      <c r="DWX85" s="2"/>
      <c r="DWY85" s="2"/>
      <c r="DWZ85" s="2"/>
      <c r="DXA85" s="2"/>
      <c r="DXB85" s="2"/>
      <c r="DXC85" s="2"/>
      <c r="DXD85" s="2"/>
      <c r="DXE85" s="2"/>
      <c r="DXF85" s="2"/>
      <c r="DXG85" s="2"/>
      <c r="DXH85" s="2"/>
      <c r="DXI85" s="2"/>
      <c r="DXJ85" s="2"/>
      <c r="DXK85" s="2"/>
      <c r="DXL85" s="2"/>
      <c r="DXM85" s="2"/>
      <c r="DXN85" s="2"/>
      <c r="DXO85" s="2"/>
      <c r="DXP85" s="2"/>
      <c r="DXQ85" s="2"/>
      <c r="DXR85" s="2"/>
      <c r="DXS85" s="2"/>
      <c r="DXT85" s="2"/>
      <c r="DXU85" s="2"/>
      <c r="DXV85" s="2"/>
      <c r="DXW85" s="2"/>
      <c r="DXX85" s="2"/>
      <c r="DXY85" s="2"/>
      <c r="DXZ85" s="2"/>
      <c r="DYA85" s="2"/>
      <c r="DYB85" s="2"/>
      <c r="DYC85" s="2"/>
      <c r="DYD85" s="2"/>
      <c r="DYE85" s="2"/>
      <c r="DYF85" s="2"/>
      <c r="DYG85" s="2"/>
      <c r="DYH85" s="2"/>
      <c r="DYI85" s="2"/>
      <c r="DYJ85" s="2"/>
      <c r="DYK85" s="2"/>
      <c r="DYL85" s="2"/>
      <c r="DYM85" s="2"/>
      <c r="DYN85" s="2"/>
      <c r="DYO85" s="2"/>
      <c r="DYP85" s="2"/>
      <c r="DYQ85" s="2"/>
      <c r="DYR85" s="2"/>
      <c r="DYS85" s="2"/>
      <c r="DYT85" s="2"/>
      <c r="DYU85" s="2"/>
      <c r="DYV85" s="2"/>
      <c r="DYW85" s="2"/>
      <c r="DYX85" s="2"/>
      <c r="DYY85" s="2"/>
      <c r="DYZ85" s="2"/>
      <c r="DZA85" s="2"/>
      <c r="DZB85" s="2"/>
      <c r="DZC85" s="2"/>
      <c r="DZD85" s="2"/>
      <c r="DZE85" s="2"/>
      <c r="DZF85" s="2"/>
      <c r="DZG85" s="2"/>
      <c r="DZH85" s="2"/>
      <c r="DZI85" s="2"/>
      <c r="DZJ85" s="2"/>
      <c r="DZK85" s="2"/>
      <c r="DZL85" s="2"/>
      <c r="DZM85" s="2"/>
      <c r="DZN85" s="2"/>
      <c r="DZO85" s="2"/>
      <c r="DZP85" s="2"/>
      <c r="DZQ85" s="2"/>
      <c r="DZR85" s="2"/>
      <c r="DZS85" s="2"/>
      <c r="DZT85" s="2"/>
      <c r="DZU85" s="2"/>
      <c r="DZV85" s="2"/>
      <c r="DZW85" s="2"/>
      <c r="DZX85" s="2"/>
      <c r="DZY85" s="2"/>
      <c r="DZZ85" s="2"/>
      <c r="EAA85" s="2"/>
      <c r="EAB85" s="2"/>
      <c r="EAC85" s="2"/>
      <c r="EAD85" s="2"/>
      <c r="EAE85" s="2"/>
      <c r="EAF85" s="2"/>
      <c r="EAG85" s="2"/>
      <c r="EAH85" s="2"/>
      <c r="EAI85" s="2"/>
      <c r="EAJ85" s="2"/>
      <c r="EAK85" s="2"/>
      <c r="EAL85" s="2"/>
      <c r="EAM85" s="2"/>
      <c r="EAN85" s="2"/>
      <c r="EAO85" s="2"/>
      <c r="EAP85" s="2"/>
      <c r="EAQ85" s="2"/>
      <c r="EAR85" s="2"/>
      <c r="EAS85" s="2"/>
      <c r="EAT85" s="2"/>
      <c r="EAU85" s="2"/>
      <c r="EAV85" s="2"/>
      <c r="EAW85" s="2"/>
      <c r="EAX85" s="2"/>
      <c r="EAY85" s="2"/>
      <c r="EAZ85" s="2"/>
      <c r="EBA85" s="2"/>
      <c r="EBB85" s="2"/>
      <c r="EBC85" s="2"/>
      <c r="EBD85" s="2"/>
      <c r="EBE85" s="2"/>
      <c r="EBF85" s="2"/>
      <c r="EBG85" s="2"/>
      <c r="EBH85" s="2"/>
      <c r="EBI85" s="2"/>
      <c r="EBJ85" s="2"/>
      <c r="EBK85" s="2"/>
      <c r="EBL85" s="2"/>
      <c r="EBM85" s="2"/>
      <c r="EBN85" s="2"/>
      <c r="EBO85" s="2"/>
      <c r="EBP85" s="2"/>
      <c r="EBQ85" s="2"/>
      <c r="EBR85" s="2"/>
      <c r="EBS85" s="2"/>
      <c r="EBT85" s="2"/>
      <c r="EBU85" s="2"/>
      <c r="EBV85" s="2"/>
      <c r="EBW85" s="2"/>
      <c r="EBX85" s="2"/>
      <c r="EBY85" s="2"/>
      <c r="EBZ85" s="2"/>
      <c r="ECA85" s="2"/>
      <c r="ECB85" s="2"/>
      <c r="ECC85" s="2"/>
      <c r="ECD85" s="2"/>
      <c r="ECE85" s="2"/>
      <c r="ECF85" s="2"/>
      <c r="ECG85" s="2"/>
      <c r="ECH85" s="2"/>
      <c r="ECI85" s="2"/>
      <c r="ECJ85" s="2"/>
      <c r="ECK85" s="2"/>
      <c r="ECL85" s="2"/>
      <c r="ECM85" s="2"/>
      <c r="ECN85" s="2"/>
      <c r="ECO85" s="2"/>
      <c r="ECP85" s="2"/>
      <c r="ECQ85" s="2"/>
      <c r="ECR85" s="2"/>
      <c r="ECS85" s="2"/>
      <c r="ECT85" s="2"/>
      <c r="ECU85" s="2"/>
      <c r="ECV85" s="2"/>
      <c r="ECW85" s="2"/>
      <c r="ECX85" s="2"/>
      <c r="ECY85" s="2"/>
      <c r="ECZ85" s="2"/>
      <c r="EDA85" s="2"/>
      <c r="EDB85" s="2"/>
      <c r="EDC85" s="2"/>
      <c r="EDD85" s="2"/>
      <c r="EDE85" s="2"/>
      <c r="EDF85" s="2"/>
      <c r="EDG85" s="2"/>
      <c r="EDH85" s="2"/>
      <c r="EDI85" s="2"/>
      <c r="EDJ85" s="2"/>
      <c r="EDK85" s="2"/>
      <c r="EDL85" s="2"/>
      <c r="EDM85" s="2"/>
      <c r="EDN85" s="2"/>
      <c r="EDO85" s="2"/>
      <c r="EDP85" s="2"/>
      <c r="EDQ85" s="2"/>
      <c r="EDR85" s="2"/>
      <c r="EDS85" s="2"/>
      <c r="EDT85" s="2"/>
      <c r="EDU85" s="2"/>
      <c r="EDV85" s="2"/>
      <c r="EDW85" s="2"/>
      <c r="EDX85" s="2"/>
      <c r="EDY85" s="2"/>
      <c r="EDZ85" s="2"/>
      <c r="EEA85" s="2"/>
      <c r="EEB85" s="2"/>
      <c r="EEC85" s="2"/>
      <c r="EED85" s="2"/>
      <c r="EEE85" s="2"/>
      <c r="EEF85" s="2"/>
      <c r="EEG85" s="2"/>
      <c r="EEH85" s="2"/>
      <c r="EEI85" s="2"/>
      <c r="EEJ85" s="2"/>
      <c r="EEK85" s="2"/>
      <c r="EEL85" s="2"/>
      <c r="EEM85" s="2"/>
      <c r="EEN85" s="2"/>
      <c r="EEO85" s="2"/>
      <c r="EEP85" s="2"/>
      <c r="EEQ85" s="2"/>
      <c r="EER85" s="2"/>
      <c r="EES85" s="2"/>
      <c r="EET85" s="2"/>
      <c r="EEU85" s="2"/>
      <c r="EEV85" s="2"/>
      <c r="EEW85" s="2"/>
      <c r="EEX85" s="2"/>
      <c r="EEY85" s="2"/>
      <c r="EEZ85" s="2"/>
      <c r="EFA85" s="2"/>
      <c r="EFB85" s="2"/>
      <c r="EFC85" s="2"/>
      <c r="EFD85" s="2"/>
      <c r="EFE85" s="2"/>
      <c r="EFF85" s="2"/>
      <c r="EFG85" s="2"/>
      <c r="EFH85" s="2"/>
      <c r="EFI85" s="2"/>
      <c r="EFJ85" s="2"/>
      <c r="EFK85" s="2"/>
      <c r="EFL85" s="2"/>
      <c r="EFM85" s="2"/>
      <c r="EFN85" s="2"/>
      <c r="EFO85" s="2"/>
      <c r="EFP85" s="2"/>
      <c r="EFQ85" s="2"/>
      <c r="EFR85" s="2"/>
      <c r="EFS85" s="2"/>
      <c r="EFT85" s="2"/>
      <c r="EFU85" s="2"/>
      <c r="EFV85" s="2"/>
      <c r="EFW85" s="2"/>
      <c r="EFX85" s="2"/>
      <c r="EFY85" s="2"/>
      <c r="EFZ85" s="2"/>
      <c r="EGA85" s="2"/>
      <c r="EGB85" s="2"/>
      <c r="EGC85" s="2"/>
      <c r="EGD85" s="2"/>
      <c r="EGE85" s="2"/>
      <c r="EGF85" s="2"/>
      <c r="EGG85" s="2"/>
      <c r="EGH85" s="2"/>
      <c r="EGI85" s="2"/>
      <c r="EGJ85" s="2"/>
      <c r="EGK85" s="2"/>
      <c r="EGL85" s="2"/>
      <c r="EGM85" s="2"/>
      <c r="EGN85" s="2"/>
      <c r="EGO85" s="2"/>
      <c r="EGP85" s="2"/>
      <c r="EGQ85" s="2"/>
      <c r="EGR85" s="2"/>
      <c r="EGS85" s="2"/>
      <c r="EGT85" s="2"/>
      <c r="EGU85" s="2"/>
      <c r="EGV85" s="2"/>
      <c r="EGW85" s="2"/>
      <c r="EGX85" s="2"/>
      <c r="EGY85" s="2"/>
      <c r="EGZ85" s="2"/>
      <c r="EHA85" s="2"/>
      <c r="EHB85" s="2"/>
      <c r="EHC85" s="2"/>
      <c r="EHD85" s="2"/>
      <c r="EHE85" s="2"/>
      <c r="EHF85" s="2"/>
      <c r="EHG85" s="2"/>
      <c r="EHH85" s="2"/>
      <c r="EHI85" s="2"/>
      <c r="EHJ85" s="2"/>
      <c r="EHK85" s="2"/>
      <c r="EHL85" s="2"/>
      <c r="EHM85" s="2"/>
      <c r="EHN85" s="2"/>
      <c r="EHO85" s="2"/>
      <c r="EHP85" s="2"/>
      <c r="EHQ85" s="2"/>
      <c r="EHR85" s="2"/>
      <c r="EHS85" s="2"/>
      <c r="EHT85" s="2"/>
      <c r="EHU85" s="2"/>
      <c r="EHV85" s="2"/>
      <c r="EHW85" s="2"/>
      <c r="EHX85" s="2"/>
      <c r="EHY85" s="2"/>
      <c r="EHZ85" s="2"/>
      <c r="EIA85" s="2"/>
      <c r="EIB85" s="2"/>
      <c r="EIC85" s="2"/>
      <c r="EID85" s="2"/>
      <c r="EIE85" s="2"/>
      <c r="EIF85" s="2"/>
      <c r="EIG85" s="2"/>
      <c r="EIH85" s="2"/>
      <c r="EII85" s="2"/>
      <c r="EIJ85" s="2"/>
      <c r="EIK85" s="2"/>
      <c r="EIL85" s="2"/>
      <c r="EIM85" s="2"/>
      <c r="EIN85" s="2"/>
      <c r="EIO85" s="2"/>
      <c r="EIP85" s="2"/>
      <c r="EIQ85" s="2"/>
      <c r="EIR85" s="2"/>
      <c r="EIS85" s="2"/>
      <c r="EIT85" s="2"/>
      <c r="EIU85" s="2"/>
      <c r="EIV85" s="2"/>
      <c r="EIW85" s="2"/>
      <c r="EIX85" s="2"/>
      <c r="EIY85" s="2"/>
      <c r="EIZ85" s="2"/>
      <c r="EJA85" s="2"/>
      <c r="EJB85" s="2"/>
      <c r="EJC85" s="2"/>
      <c r="EJD85" s="2"/>
      <c r="EJE85" s="2"/>
      <c r="EJF85" s="2"/>
      <c r="EJG85" s="2"/>
      <c r="EJH85" s="2"/>
      <c r="EJI85" s="2"/>
      <c r="EJJ85" s="2"/>
      <c r="EJK85" s="2"/>
      <c r="EJL85" s="2"/>
      <c r="EJM85" s="2"/>
      <c r="EJN85" s="2"/>
      <c r="EJO85" s="2"/>
      <c r="EJP85" s="2"/>
      <c r="EJQ85" s="2"/>
      <c r="EJR85" s="2"/>
      <c r="EJS85" s="2"/>
      <c r="EJT85" s="2"/>
      <c r="EJU85" s="2"/>
      <c r="EJV85" s="2"/>
      <c r="EJW85" s="2"/>
      <c r="EJX85" s="2"/>
      <c r="EJY85" s="2"/>
      <c r="EJZ85" s="2"/>
      <c r="EKA85" s="2"/>
      <c r="EKB85" s="2"/>
      <c r="EKC85" s="2"/>
      <c r="EKD85" s="2"/>
      <c r="EKE85" s="2"/>
      <c r="EKF85" s="2"/>
      <c r="EKG85" s="2"/>
      <c r="EKH85" s="2"/>
      <c r="EKI85" s="2"/>
      <c r="EKJ85" s="2"/>
      <c r="EKK85" s="2"/>
      <c r="EKL85" s="2"/>
      <c r="EKM85" s="2"/>
      <c r="EKN85" s="2"/>
      <c r="EKO85" s="2"/>
      <c r="EKP85" s="2"/>
      <c r="EKQ85" s="2"/>
      <c r="EKR85" s="2"/>
      <c r="EKS85" s="2"/>
      <c r="EKT85" s="2"/>
      <c r="EKU85" s="2"/>
      <c r="EKV85" s="2"/>
      <c r="EKW85" s="2"/>
      <c r="EKX85" s="2"/>
      <c r="EKY85" s="2"/>
      <c r="EKZ85" s="2"/>
      <c r="ELA85" s="2"/>
      <c r="ELB85" s="2"/>
      <c r="ELC85" s="2"/>
      <c r="ELD85" s="2"/>
      <c r="ELE85" s="2"/>
      <c r="ELF85" s="2"/>
      <c r="ELG85" s="2"/>
      <c r="ELH85" s="2"/>
      <c r="ELI85" s="2"/>
      <c r="ELJ85" s="2"/>
      <c r="ELK85" s="2"/>
      <c r="ELL85" s="2"/>
      <c r="ELM85" s="2"/>
      <c r="ELN85" s="2"/>
      <c r="ELO85" s="2"/>
      <c r="ELP85" s="2"/>
      <c r="ELQ85" s="2"/>
      <c r="ELR85" s="2"/>
      <c r="ELS85" s="2"/>
      <c r="ELT85" s="2"/>
      <c r="ELU85" s="2"/>
      <c r="ELV85" s="2"/>
      <c r="ELW85" s="2"/>
      <c r="ELX85" s="2"/>
      <c r="ELY85" s="2"/>
      <c r="ELZ85" s="2"/>
      <c r="EMA85" s="2"/>
      <c r="EMB85" s="2"/>
      <c r="EMC85" s="2"/>
      <c r="EMD85" s="2"/>
      <c r="EME85" s="2"/>
      <c r="EMF85" s="2"/>
      <c r="EMG85" s="2"/>
      <c r="EMH85" s="2"/>
      <c r="EMI85" s="2"/>
      <c r="EMJ85" s="2"/>
      <c r="EMK85" s="2"/>
      <c r="EML85" s="2"/>
      <c r="EMM85" s="2"/>
      <c r="EMN85" s="2"/>
      <c r="EMO85" s="2"/>
      <c r="EMP85" s="2"/>
      <c r="EMQ85" s="2"/>
      <c r="EMR85" s="2"/>
      <c r="EMS85" s="2"/>
      <c r="EMT85" s="2"/>
      <c r="EMU85" s="2"/>
      <c r="EMV85" s="2"/>
      <c r="EMW85" s="2"/>
      <c r="EMX85" s="2"/>
      <c r="EMY85" s="2"/>
      <c r="EMZ85" s="2"/>
      <c r="ENA85" s="2"/>
      <c r="ENB85" s="2"/>
      <c r="ENC85" s="2"/>
      <c r="END85" s="2"/>
      <c r="ENE85" s="2"/>
      <c r="ENF85" s="2"/>
      <c r="ENG85" s="2"/>
      <c r="ENH85" s="2"/>
      <c r="ENI85" s="2"/>
      <c r="ENJ85" s="2"/>
      <c r="ENK85" s="2"/>
      <c r="ENL85" s="2"/>
      <c r="ENM85" s="2"/>
      <c r="ENN85" s="2"/>
      <c r="ENO85" s="2"/>
      <c r="ENP85" s="2"/>
      <c r="ENQ85" s="2"/>
      <c r="ENR85" s="2"/>
      <c r="ENS85" s="2"/>
      <c r="ENT85" s="2"/>
      <c r="ENU85" s="2"/>
      <c r="ENV85" s="2"/>
      <c r="ENW85" s="2"/>
      <c r="ENX85" s="2"/>
      <c r="ENY85" s="2"/>
      <c r="ENZ85" s="2"/>
      <c r="EOA85" s="2"/>
      <c r="EOB85" s="2"/>
      <c r="EOC85" s="2"/>
      <c r="EOD85" s="2"/>
      <c r="EOE85" s="2"/>
      <c r="EOF85" s="2"/>
      <c r="EOG85" s="2"/>
      <c r="EOH85" s="2"/>
      <c r="EOI85" s="2"/>
      <c r="EOJ85" s="2"/>
      <c r="EOK85" s="2"/>
      <c r="EOL85" s="2"/>
      <c r="EOM85" s="2"/>
      <c r="EON85" s="2"/>
      <c r="EOO85" s="2"/>
      <c r="EOP85" s="2"/>
      <c r="EOQ85" s="2"/>
      <c r="EOR85" s="2"/>
      <c r="EOS85" s="2"/>
      <c r="EOT85" s="2"/>
      <c r="EOU85" s="2"/>
      <c r="EOV85" s="2"/>
      <c r="EOW85" s="2"/>
      <c r="EOX85" s="2"/>
      <c r="EOY85" s="2"/>
      <c r="EOZ85" s="2"/>
      <c r="EPA85" s="2"/>
      <c r="EPB85" s="2"/>
      <c r="EPC85" s="2"/>
      <c r="EPD85" s="2"/>
      <c r="EPE85" s="2"/>
      <c r="EPF85" s="2"/>
      <c r="EPG85" s="2"/>
      <c r="EPH85" s="2"/>
      <c r="EPI85" s="2"/>
      <c r="EPJ85" s="2"/>
      <c r="EPK85" s="2"/>
      <c r="EPL85" s="2"/>
      <c r="EPM85" s="2"/>
      <c r="EPN85" s="2"/>
      <c r="EPO85" s="2"/>
      <c r="EPP85" s="2"/>
      <c r="EPQ85" s="2"/>
      <c r="EPR85" s="2"/>
      <c r="EPS85" s="2"/>
      <c r="EPT85" s="2"/>
      <c r="EPU85" s="2"/>
      <c r="EPV85" s="2"/>
      <c r="EPW85" s="2"/>
      <c r="EPX85" s="2"/>
      <c r="EPY85" s="2"/>
      <c r="EPZ85" s="2"/>
      <c r="EQA85" s="2"/>
      <c r="EQB85" s="2"/>
      <c r="EQC85" s="2"/>
      <c r="EQD85" s="2"/>
      <c r="EQE85" s="2"/>
      <c r="EQF85" s="2"/>
      <c r="EQG85" s="2"/>
      <c r="EQH85" s="2"/>
      <c r="EQI85" s="2"/>
      <c r="EQJ85" s="2"/>
      <c r="EQK85" s="2"/>
      <c r="EQL85" s="2"/>
      <c r="EQM85" s="2"/>
      <c r="EQN85" s="2"/>
      <c r="EQO85" s="2"/>
      <c r="EQP85" s="2"/>
      <c r="EQQ85" s="2"/>
      <c r="EQR85" s="2"/>
      <c r="EQS85" s="2"/>
      <c r="EQT85" s="2"/>
      <c r="EQU85" s="2"/>
      <c r="EQV85" s="2"/>
      <c r="EQW85" s="2"/>
      <c r="EQX85" s="2"/>
      <c r="EQY85" s="2"/>
      <c r="EQZ85" s="2"/>
      <c r="ERA85" s="2"/>
      <c r="ERB85" s="2"/>
      <c r="ERC85" s="2"/>
      <c r="ERD85" s="2"/>
      <c r="ERE85" s="2"/>
      <c r="ERF85" s="2"/>
      <c r="ERG85" s="2"/>
      <c r="ERH85" s="2"/>
      <c r="ERI85" s="2"/>
      <c r="ERJ85" s="2"/>
      <c r="ERK85" s="2"/>
      <c r="ERL85" s="2"/>
      <c r="ERM85" s="2"/>
      <c r="ERN85" s="2"/>
      <c r="ERO85" s="2"/>
      <c r="ERP85" s="2"/>
      <c r="ERQ85" s="2"/>
      <c r="ERR85" s="2"/>
      <c r="ERS85" s="2"/>
      <c r="ERT85" s="2"/>
      <c r="ERU85" s="2"/>
      <c r="ERV85" s="2"/>
      <c r="ERW85" s="2"/>
      <c r="ERX85" s="2"/>
      <c r="ERY85" s="2"/>
      <c r="ERZ85" s="2"/>
      <c r="ESA85" s="2"/>
      <c r="ESB85" s="2"/>
      <c r="ESC85" s="2"/>
      <c r="ESD85" s="2"/>
      <c r="ESE85" s="2"/>
      <c r="ESF85" s="2"/>
      <c r="ESG85" s="2"/>
      <c r="ESH85" s="2"/>
      <c r="ESI85" s="2"/>
      <c r="ESJ85" s="2"/>
      <c r="ESK85" s="2"/>
      <c r="ESL85" s="2"/>
      <c r="ESM85" s="2"/>
      <c r="ESN85" s="2"/>
      <c r="ESO85" s="2"/>
      <c r="ESP85" s="2"/>
      <c r="ESQ85" s="2"/>
      <c r="ESR85" s="2"/>
      <c r="ESS85" s="2"/>
      <c r="EST85" s="2"/>
      <c r="ESU85" s="2"/>
      <c r="ESV85" s="2"/>
      <c r="ESW85" s="2"/>
      <c r="ESX85" s="2"/>
      <c r="ESY85" s="2"/>
      <c r="ESZ85" s="2"/>
      <c r="ETA85" s="2"/>
      <c r="ETB85" s="2"/>
      <c r="ETC85" s="2"/>
      <c r="ETD85" s="2"/>
      <c r="ETE85" s="2"/>
      <c r="ETF85" s="2"/>
      <c r="ETG85" s="2"/>
      <c r="ETH85" s="2"/>
      <c r="ETI85" s="2"/>
      <c r="ETJ85" s="2"/>
      <c r="ETK85" s="2"/>
      <c r="ETL85" s="2"/>
      <c r="ETM85" s="2"/>
      <c r="ETN85" s="2"/>
      <c r="ETO85" s="2"/>
      <c r="ETP85" s="2"/>
      <c r="ETQ85" s="2"/>
      <c r="ETR85" s="2"/>
      <c r="ETS85" s="2"/>
      <c r="ETT85" s="2"/>
      <c r="ETU85" s="2"/>
      <c r="ETV85" s="2"/>
      <c r="ETW85" s="2"/>
      <c r="ETX85" s="2"/>
      <c r="ETY85" s="2"/>
      <c r="ETZ85" s="2"/>
      <c r="EUA85" s="2"/>
      <c r="EUB85" s="2"/>
      <c r="EUC85" s="2"/>
      <c r="EUD85" s="2"/>
      <c r="EUE85" s="2"/>
      <c r="EUF85" s="2"/>
      <c r="EUG85" s="2"/>
      <c r="EUH85" s="2"/>
      <c r="EUI85" s="2"/>
      <c r="EUJ85" s="2"/>
      <c r="EUK85" s="2"/>
      <c r="EUL85" s="2"/>
      <c r="EUM85" s="2"/>
      <c r="EUN85" s="2"/>
      <c r="EUO85" s="2"/>
      <c r="EUP85" s="2"/>
      <c r="EUQ85" s="2"/>
      <c r="EUR85" s="2"/>
      <c r="EUS85" s="2"/>
      <c r="EUT85" s="2"/>
      <c r="EUU85" s="2"/>
      <c r="EUV85" s="2"/>
      <c r="EUW85" s="2"/>
      <c r="EUX85" s="2"/>
      <c r="EUY85" s="2"/>
      <c r="EUZ85" s="2"/>
      <c r="EVA85" s="2"/>
      <c r="EVB85" s="2"/>
      <c r="EVC85" s="2"/>
      <c r="EVD85" s="2"/>
      <c r="EVE85" s="2"/>
      <c r="EVF85" s="2"/>
      <c r="EVG85" s="2"/>
      <c r="EVH85" s="2"/>
      <c r="EVI85" s="2"/>
      <c r="EVJ85" s="2"/>
      <c r="EVK85" s="2"/>
      <c r="EVL85" s="2"/>
      <c r="EVM85" s="2"/>
      <c r="EVN85" s="2"/>
      <c r="EVO85" s="2"/>
      <c r="EVP85" s="2"/>
      <c r="EVQ85" s="2"/>
      <c r="EVR85" s="2"/>
      <c r="EVS85" s="2"/>
      <c r="EVT85" s="2"/>
      <c r="EVU85" s="2"/>
      <c r="EVV85" s="2"/>
      <c r="EVW85" s="2"/>
      <c r="EVX85" s="2"/>
      <c r="EVY85" s="2"/>
      <c r="EVZ85" s="2"/>
      <c r="EWA85" s="2"/>
      <c r="EWB85" s="2"/>
      <c r="EWC85" s="2"/>
      <c r="EWD85" s="2"/>
      <c r="EWE85" s="2"/>
      <c r="EWF85" s="2"/>
      <c r="EWG85" s="2"/>
      <c r="EWH85" s="2"/>
      <c r="EWI85" s="2"/>
      <c r="EWJ85" s="2"/>
      <c r="EWK85" s="2"/>
      <c r="EWL85" s="2"/>
      <c r="EWM85" s="2"/>
      <c r="EWN85" s="2"/>
      <c r="EWO85" s="2"/>
      <c r="EWP85" s="2"/>
      <c r="EWQ85" s="2"/>
      <c r="EWR85" s="2"/>
      <c r="EWS85" s="2"/>
      <c r="EWT85" s="2"/>
      <c r="EWU85" s="2"/>
      <c r="EWV85" s="2"/>
      <c r="EWW85" s="2"/>
      <c r="EWX85" s="2"/>
      <c r="EWY85" s="2"/>
      <c r="EWZ85" s="2"/>
      <c r="EXA85" s="2"/>
      <c r="EXB85" s="2"/>
      <c r="EXC85" s="2"/>
      <c r="EXD85" s="2"/>
      <c r="EXE85" s="2"/>
      <c r="EXF85" s="2"/>
      <c r="EXG85" s="2"/>
      <c r="EXH85" s="2"/>
      <c r="EXI85" s="2"/>
      <c r="EXJ85" s="2"/>
      <c r="EXK85" s="2"/>
      <c r="EXL85" s="2"/>
      <c r="EXM85" s="2"/>
      <c r="EXN85" s="2"/>
      <c r="EXO85" s="2"/>
      <c r="EXP85" s="2"/>
      <c r="EXQ85" s="2"/>
      <c r="EXR85" s="2"/>
      <c r="EXS85" s="2"/>
      <c r="EXT85" s="2"/>
      <c r="EXU85" s="2"/>
      <c r="EXV85" s="2"/>
      <c r="EXW85" s="2"/>
      <c r="EXX85" s="2"/>
      <c r="EXY85" s="2"/>
      <c r="EXZ85" s="2"/>
      <c r="EYA85" s="2"/>
      <c r="EYB85" s="2"/>
      <c r="EYC85" s="2"/>
      <c r="EYD85" s="2"/>
      <c r="EYE85" s="2"/>
      <c r="EYF85" s="2"/>
      <c r="EYG85" s="2"/>
      <c r="EYH85" s="2"/>
      <c r="EYI85" s="2"/>
      <c r="EYJ85" s="2"/>
      <c r="EYK85" s="2"/>
      <c r="EYL85" s="2"/>
      <c r="EYM85" s="2"/>
      <c r="EYN85" s="2"/>
      <c r="EYO85" s="2"/>
      <c r="EYP85" s="2"/>
      <c r="EYQ85" s="2"/>
      <c r="EYR85" s="2"/>
      <c r="EYS85" s="2"/>
      <c r="EYT85" s="2"/>
      <c r="EYU85" s="2"/>
      <c r="EYV85" s="2"/>
      <c r="EYW85" s="2"/>
      <c r="EYX85" s="2"/>
      <c r="EYY85" s="2"/>
      <c r="EYZ85" s="2"/>
      <c r="EZA85" s="2"/>
      <c r="EZB85" s="2"/>
      <c r="EZC85" s="2"/>
      <c r="EZD85" s="2"/>
      <c r="EZE85" s="2"/>
      <c r="EZF85" s="2"/>
      <c r="EZG85" s="2"/>
      <c r="EZH85" s="2"/>
      <c r="EZI85" s="2"/>
      <c r="EZJ85" s="2"/>
      <c r="EZK85" s="2"/>
      <c r="EZL85" s="2"/>
      <c r="EZM85" s="2"/>
      <c r="EZN85" s="2"/>
      <c r="EZO85" s="2"/>
      <c r="EZP85" s="2"/>
      <c r="EZQ85" s="2"/>
      <c r="EZR85" s="2"/>
      <c r="EZS85" s="2"/>
      <c r="EZT85" s="2"/>
      <c r="EZU85" s="2"/>
      <c r="EZV85" s="2"/>
      <c r="EZW85" s="2"/>
      <c r="EZX85" s="2"/>
      <c r="EZY85" s="2"/>
      <c r="EZZ85" s="2"/>
      <c r="FAA85" s="2"/>
      <c r="FAB85" s="2"/>
      <c r="FAC85" s="2"/>
      <c r="FAD85" s="2"/>
      <c r="FAE85" s="2"/>
      <c r="FAF85" s="2"/>
      <c r="FAG85" s="2"/>
      <c r="FAH85" s="2"/>
      <c r="FAI85" s="2"/>
      <c r="FAJ85" s="2"/>
      <c r="FAK85" s="2"/>
      <c r="FAL85" s="2"/>
      <c r="FAM85" s="2"/>
      <c r="FAN85" s="2"/>
      <c r="FAO85" s="2"/>
      <c r="FAP85" s="2"/>
      <c r="FAQ85" s="2"/>
      <c r="FAR85" s="2"/>
      <c r="FAS85" s="2"/>
      <c r="FAT85" s="2"/>
      <c r="FAU85" s="2"/>
      <c r="FAV85" s="2"/>
      <c r="FAW85" s="2"/>
      <c r="FAX85" s="2"/>
      <c r="FAY85" s="2"/>
      <c r="FAZ85" s="2"/>
      <c r="FBA85" s="2"/>
      <c r="FBB85" s="2"/>
      <c r="FBC85" s="2"/>
      <c r="FBD85" s="2"/>
      <c r="FBE85" s="2"/>
      <c r="FBF85" s="2"/>
      <c r="FBG85" s="2"/>
      <c r="FBH85" s="2"/>
      <c r="FBI85" s="2"/>
      <c r="FBJ85" s="2"/>
      <c r="FBK85" s="2"/>
      <c r="FBL85" s="2"/>
      <c r="FBM85" s="2"/>
      <c r="FBN85" s="2"/>
      <c r="FBO85" s="2"/>
      <c r="FBP85" s="2"/>
      <c r="FBQ85" s="2"/>
      <c r="FBR85" s="2"/>
      <c r="FBS85" s="2"/>
      <c r="FBT85" s="2"/>
      <c r="FBU85" s="2"/>
      <c r="FBV85" s="2"/>
      <c r="FBW85" s="2"/>
      <c r="FBX85" s="2"/>
      <c r="FBY85" s="2"/>
      <c r="FBZ85" s="2"/>
      <c r="FCA85" s="2"/>
      <c r="FCB85" s="2"/>
      <c r="FCC85" s="2"/>
      <c r="FCD85" s="2"/>
      <c r="FCE85" s="2"/>
      <c r="FCF85" s="2"/>
      <c r="FCG85" s="2"/>
      <c r="FCH85" s="2"/>
      <c r="FCI85" s="2"/>
      <c r="FCJ85" s="2"/>
      <c r="FCK85" s="2"/>
      <c r="FCL85" s="2"/>
      <c r="FCM85" s="2"/>
      <c r="FCN85" s="2"/>
      <c r="FCO85" s="2"/>
      <c r="FCP85" s="2"/>
      <c r="FCQ85" s="2"/>
      <c r="FCR85" s="2"/>
      <c r="FCS85" s="2"/>
      <c r="FCT85" s="2"/>
      <c r="FCU85" s="2"/>
      <c r="FCV85" s="2"/>
      <c r="FCW85" s="2"/>
      <c r="FCX85" s="2"/>
      <c r="FCY85" s="2"/>
      <c r="FCZ85" s="2"/>
      <c r="FDA85" s="2"/>
      <c r="FDB85" s="2"/>
      <c r="FDC85" s="2"/>
      <c r="FDD85" s="2"/>
      <c r="FDE85" s="2"/>
      <c r="FDF85" s="2"/>
      <c r="FDG85" s="2"/>
      <c r="FDH85" s="2"/>
      <c r="FDI85" s="2"/>
      <c r="FDJ85" s="2"/>
      <c r="FDK85" s="2"/>
      <c r="FDL85" s="2"/>
      <c r="FDM85" s="2"/>
      <c r="FDN85" s="2"/>
      <c r="FDO85" s="2"/>
      <c r="FDP85" s="2"/>
      <c r="FDQ85" s="2"/>
      <c r="FDR85" s="2"/>
      <c r="FDS85" s="2"/>
      <c r="FDT85" s="2"/>
      <c r="FDU85" s="2"/>
      <c r="FDV85" s="2"/>
      <c r="FDW85" s="2"/>
      <c r="FDX85" s="2"/>
      <c r="FDY85" s="2"/>
      <c r="FDZ85" s="2"/>
      <c r="FEA85" s="2"/>
      <c r="FEB85" s="2"/>
      <c r="FEC85" s="2"/>
      <c r="FED85" s="2"/>
      <c r="FEE85" s="2"/>
      <c r="FEF85" s="2"/>
      <c r="FEG85" s="2"/>
      <c r="FEH85" s="2"/>
      <c r="FEI85" s="2"/>
      <c r="FEJ85" s="2"/>
      <c r="FEK85" s="2"/>
      <c r="FEL85" s="2"/>
      <c r="FEM85" s="2"/>
      <c r="FEN85" s="2"/>
      <c r="FEO85" s="2"/>
      <c r="FEP85" s="2"/>
      <c r="FEQ85" s="2"/>
      <c r="FER85" s="2"/>
      <c r="FES85" s="2"/>
      <c r="FET85" s="2"/>
      <c r="FEU85" s="2"/>
      <c r="FEV85" s="2"/>
      <c r="FEW85" s="2"/>
      <c r="FEX85" s="2"/>
      <c r="FEY85" s="2"/>
      <c r="FEZ85" s="2"/>
      <c r="FFA85" s="2"/>
      <c r="FFB85" s="2"/>
      <c r="FFC85" s="2"/>
      <c r="FFD85" s="2"/>
      <c r="FFE85" s="2"/>
      <c r="FFF85" s="2"/>
      <c r="FFG85" s="2"/>
      <c r="FFH85" s="2"/>
      <c r="FFI85" s="2"/>
      <c r="FFJ85" s="2"/>
      <c r="FFK85" s="2"/>
      <c r="FFL85" s="2"/>
      <c r="FFM85" s="2"/>
      <c r="FFN85" s="2"/>
      <c r="FFO85" s="2"/>
      <c r="FFP85" s="2"/>
      <c r="FFQ85" s="2"/>
      <c r="FFR85" s="2"/>
      <c r="FFS85" s="2"/>
      <c r="FFT85" s="2"/>
      <c r="FFU85" s="2"/>
      <c r="FFV85" s="2"/>
      <c r="FFW85" s="2"/>
      <c r="FFX85" s="2"/>
      <c r="FFY85" s="2"/>
      <c r="FFZ85" s="2"/>
      <c r="FGA85" s="2"/>
      <c r="FGB85" s="2"/>
      <c r="FGC85" s="2"/>
      <c r="FGD85" s="2"/>
      <c r="FGE85" s="2"/>
      <c r="FGF85" s="2"/>
      <c r="FGG85" s="2"/>
      <c r="FGH85" s="2"/>
      <c r="FGI85" s="2"/>
      <c r="FGJ85" s="2"/>
      <c r="FGK85" s="2"/>
      <c r="FGL85" s="2"/>
      <c r="FGM85" s="2"/>
      <c r="FGN85" s="2"/>
      <c r="FGO85" s="2"/>
      <c r="FGP85" s="2"/>
      <c r="FGQ85" s="2"/>
      <c r="FGR85" s="2"/>
      <c r="FGS85" s="2"/>
      <c r="FGT85" s="2"/>
      <c r="FGU85" s="2"/>
      <c r="FGV85" s="2"/>
      <c r="FGW85" s="2"/>
      <c r="FGX85" s="2"/>
      <c r="FGY85" s="2"/>
      <c r="FGZ85" s="2"/>
      <c r="FHA85" s="2"/>
      <c r="FHB85" s="2"/>
      <c r="FHC85" s="2"/>
      <c r="FHD85" s="2"/>
      <c r="FHE85" s="2"/>
      <c r="FHF85" s="2"/>
      <c r="FHG85" s="2"/>
      <c r="FHH85" s="2"/>
      <c r="FHI85" s="2"/>
      <c r="FHJ85" s="2"/>
      <c r="FHK85" s="2"/>
      <c r="FHL85" s="2"/>
      <c r="FHM85" s="2"/>
      <c r="FHN85" s="2"/>
      <c r="FHO85" s="2"/>
      <c r="FHP85" s="2"/>
      <c r="FHQ85" s="2"/>
      <c r="FHR85" s="2"/>
      <c r="FHS85" s="2"/>
      <c r="FHT85" s="2"/>
      <c r="FHU85" s="2"/>
      <c r="FHV85" s="2"/>
      <c r="FHW85" s="2"/>
      <c r="FHX85" s="2"/>
      <c r="FHY85" s="2"/>
      <c r="FHZ85" s="2"/>
      <c r="FIA85" s="2"/>
      <c r="FIB85" s="2"/>
      <c r="FIC85" s="2"/>
      <c r="FID85" s="2"/>
      <c r="FIE85" s="2"/>
      <c r="FIF85" s="2"/>
      <c r="FIG85" s="2"/>
      <c r="FIH85" s="2"/>
      <c r="FII85" s="2"/>
      <c r="FIJ85" s="2"/>
      <c r="FIK85" s="2"/>
      <c r="FIL85" s="2"/>
      <c r="FIM85" s="2"/>
      <c r="FIN85" s="2"/>
      <c r="FIO85" s="2"/>
      <c r="FIP85" s="2"/>
      <c r="FIQ85" s="2"/>
      <c r="FIR85" s="2"/>
      <c r="FIS85" s="2"/>
      <c r="FIT85" s="2"/>
      <c r="FIU85" s="2"/>
      <c r="FIV85" s="2"/>
      <c r="FIW85" s="2"/>
      <c r="FIX85" s="2"/>
      <c r="FIY85" s="2"/>
      <c r="FIZ85" s="2"/>
      <c r="FJA85" s="2"/>
      <c r="FJB85" s="2"/>
      <c r="FJC85" s="2"/>
      <c r="FJD85" s="2"/>
      <c r="FJE85" s="2"/>
      <c r="FJF85" s="2"/>
      <c r="FJG85" s="2"/>
      <c r="FJH85" s="2"/>
      <c r="FJI85" s="2"/>
      <c r="FJJ85" s="2"/>
      <c r="FJK85" s="2"/>
      <c r="FJL85" s="2"/>
      <c r="FJM85" s="2"/>
      <c r="FJN85" s="2"/>
      <c r="FJO85" s="2"/>
      <c r="FJP85" s="2"/>
      <c r="FJQ85" s="2"/>
      <c r="FJR85" s="2"/>
      <c r="FJS85" s="2"/>
      <c r="FJT85" s="2"/>
      <c r="FJU85" s="2"/>
      <c r="FJV85" s="2"/>
      <c r="FJW85" s="2"/>
      <c r="FJX85" s="2"/>
      <c r="FJY85" s="2"/>
      <c r="FJZ85" s="2"/>
      <c r="FKA85" s="2"/>
      <c r="FKB85" s="2"/>
      <c r="FKC85" s="2"/>
      <c r="FKD85" s="2"/>
      <c r="FKE85" s="2"/>
      <c r="FKF85" s="2"/>
      <c r="FKG85" s="2"/>
      <c r="FKH85" s="2"/>
      <c r="FKI85" s="2"/>
      <c r="FKJ85" s="2"/>
      <c r="FKK85" s="2"/>
      <c r="FKL85" s="2"/>
      <c r="FKM85" s="2"/>
      <c r="FKN85" s="2"/>
      <c r="FKO85" s="2"/>
      <c r="FKP85" s="2"/>
      <c r="FKQ85" s="2"/>
      <c r="FKR85" s="2"/>
      <c r="FKS85" s="2"/>
      <c r="FKT85" s="2"/>
      <c r="FKU85" s="2"/>
      <c r="FKV85" s="2"/>
      <c r="FKW85" s="2"/>
      <c r="FKX85" s="2"/>
      <c r="FKY85" s="2"/>
      <c r="FKZ85" s="2"/>
      <c r="FLA85" s="2"/>
      <c r="FLB85" s="2"/>
      <c r="FLC85" s="2"/>
      <c r="FLD85" s="2"/>
      <c r="FLE85" s="2"/>
      <c r="FLF85" s="2"/>
      <c r="FLG85" s="2"/>
      <c r="FLH85" s="2"/>
      <c r="FLI85" s="2"/>
      <c r="FLJ85" s="2"/>
      <c r="FLK85" s="2"/>
      <c r="FLL85" s="2"/>
      <c r="FLM85" s="2"/>
      <c r="FLN85" s="2"/>
      <c r="FLO85" s="2"/>
      <c r="FLP85" s="2"/>
      <c r="FLQ85" s="2"/>
      <c r="FLR85" s="2"/>
      <c r="FLS85" s="2"/>
      <c r="FLT85" s="2"/>
      <c r="FLU85" s="2"/>
      <c r="FLV85" s="2"/>
      <c r="FLW85" s="2"/>
      <c r="FLX85" s="2"/>
      <c r="FLY85" s="2"/>
      <c r="FLZ85" s="2"/>
      <c r="FMA85" s="2"/>
      <c r="FMB85" s="2"/>
      <c r="FMC85" s="2"/>
      <c r="FMD85" s="2"/>
      <c r="FME85" s="2"/>
      <c r="FMF85" s="2"/>
      <c r="FMG85" s="2"/>
      <c r="FMH85" s="2"/>
      <c r="FMI85" s="2"/>
      <c r="FMJ85" s="2"/>
      <c r="FMK85" s="2"/>
      <c r="FML85" s="2"/>
      <c r="FMM85" s="2"/>
      <c r="FMN85" s="2"/>
      <c r="FMO85" s="2"/>
      <c r="FMP85" s="2"/>
      <c r="FMQ85" s="2"/>
      <c r="FMR85" s="2"/>
      <c r="FMS85" s="2"/>
      <c r="FMT85" s="2"/>
      <c r="FMU85" s="2"/>
      <c r="FMV85" s="2"/>
      <c r="FMW85" s="2"/>
      <c r="FMX85" s="2"/>
      <c r="FMY85" s="2"/>
      <c r="FMZ85" s="2"/>
      <c r="FNA85" s="2"/>
      <c r="FNB85" s="2"/>
      <c r="FNC85" s="2"/>
      <c r="FND85" s="2"/>
      <c r="FNE85" s="2"/>
      <c r="FNF85" s="2"/>
      <c r="FNG85" s="2"/>
      <c r="FNH85" s="2"/>
      <c r="FNI85" s="2"/>
      <c r="FNJ85" s="2"/>
      <c r="FNK85" s="2"/>
      <c r="FNL85" s="2"/>
      <c r="FNM85" s="2"/>
      <c r="FNN85" s="2"/>
      <c r="FNO85" s="2"/>
      <c r="FNP85" s="2"/>
      <c r="FNQ85" s="2"/>
      <c r="FNR85" s="2"/>
      <c r="FNS85" s="2"/>
      <c r="FNT85" s="2"/>
      <c r="FNU85" s="2"/>
      <c r="FNV85" s="2"/>
      <c r="FNW85" s="2"/>
      <c r="FNX85" s="2"/>
      <c r="FNY85" s="2"/>
      <c r="FNZ85" s="2"/>
      <c r="FOA85" s="2"/>
      <c r="FOB85" s="2"/>
      <c r="FOC85" s="2"/>
      <c r="FOD85" s="2"/>
      <c r="FOE85" s="2"/>
      <c r="FOF85" s="2"/>
      <c r="FOG85" s="2"/>
      <c r="FOH85" s="2"/>
      <c r="FOI85" s="2"/>
      <c r="FOJ85" s="2"/>
      <c r="FOK85" s="2"/>
      <c r="FOL85" s="2"/>
      <c r="FOM85" s="2"/>
      <c r="FON85" s="2"/>
      <c r="FOO85" s="2"/>
      <c r="FOP85" s="2"/>
      <c r="FOQ85" s="2"/>
      <c r="FOR85" s="2"/>
      <c r="FOS85" s="2"/>
      <c r="FOT85" s="2"/>
      <c r="FOU85" s="2"/>
      <c r="FOV85" s="2"/>
      <c r="FOW85" s="2"/>
      <c r="FOX85" s="2"/>
      <c r="FOY85" s="2"/>
      <c r="FOZ85" s="2"/>
      <c r="FPA85" s="2"/>
      <c r="FPB85" s="2"/>
      <c r="FPC85" s="2"/>
      <c r="FPD85" s="2"/>
      <c r="FPE85" s="2"/>
      <c r="FPF85" s="2"/>
      <c r="FPG85" s="2"/>
      <c r="FPH85" s="2"/>
      <c r="FPI85" s="2"/>
      <c r="FPJ85" s="2"/>
      <c r="FPK85" s="2"/>
      <c r="FPL85" s="2"/>
      <c r="FPM85" s="2"/>
      <c r="FPN85" s="2"/>
      <c r="FPO85" s="2"/>
      <c r="FPP85" s="2"/>
      <c r="FPQ85" s="2"/>
      <c r="FPR85" s="2"/>
      <c r="FPS85" s="2"/>
      <c r="FPT85" s="2"/>
      <c r="FPU85" s="2"/>
      <c r="FPV85" s="2"/>
      <c r="FPW85" s="2"/>
      <c r="FPX85" s="2"/>
      <c r="FPY85" s="2"/>
      <c r="FPZ85" s="2"/>
      <c r="FQA85" s="2"/>
      <c r="FQB85" s="2"/>
      <c r="FQC85" s="2"/>
      <c r="FQD85" s="2"/>
      <c r="FQE85" s="2"/>
      <c r="FQF85" s="2"/>
      <c r="FQG85" s="2"/>
      <c r="FQH85" s="2"/>
      <c r="FQI85" s="2"/>
      <c r="FQJ85" s="2"/>
      <c r="FQK85" s="2"/>
      <c r="FQL85" s="2"/>
      <c r="FQM85" s="2"/>
      <c r="FQN85" s="2"/>
      <c r="FQO85" s="2"/>
      <c r="FQP85" s="2"/>
      <c r="FQQ85" s="2"/>
      <c r="FQR85" s="2"/>
      <c r="FQS85" s="2"/>
      <c r="FQT85" s="2"/>
      <c r="FQU85" s="2"/>
      <c r="FQV85" s="2"/>
      <c r="FQW85" s="2"/>
      <c r="FQX85" s="2"/>
      <c r="FQY85" s="2"/>
      <c r="FQZ85" s="2"/>
      <c r="FRA85" s="2"/>
      <c r="FRB85" s="2"/>
      <c r="FRC85" s="2"/>
      <c r="FRD85" s="2"/>
      <c r="FRE85" s="2"/>
      <c r="FRF85" s="2"/>
      <c r="FRG85" s="2"/>
      <c r="FRH85" s="2"/>
      <c r="FRI85" s="2"/>
      <c r="FRJ85" s="2"/>
      <c r="FRK85" s="2"/>
      <c r="FRL85" s="2"/>
      <c r="FRM85" s="2"/>
      <c r="FRN85" s="2"/>
      <c r="FRO85" s="2"/>
      <c r="FRP85" s="2"/>
      <c r="FRQ85" s="2"/>
      <c r="FRR85" s="2"/>
      <c r="FRS85" s="2"/>
      <c r="FRT85" s="2"/>
      <c r="FRU85" s="2"/>
      <c r="FRV85" s="2"/>
      <c r="FRW85" s="2"/>
      <c r="FRX85" s="2"/>
      <c r="FRY85" s="2"/>
      <c r="FRZ85" s="2"/>
      <c r="FSA85" s="2"/>
      <c r="FSB85" s="2"/>
      <c r="FSC85" s="2"/>
      <c r="FSD85" s="2"/>
      <c r="FSE85" s="2"/>
      <c r="FSF85" s="2"/>
      <c r="FSG85" s="2"/>
      <c r="FSH85" s="2"/>
      <c r="FSI85" s="2"/>
      <c r="FSJ85" s="2"/>
      <c r="FSK85" s="2"/>
      <c r="FSL85" s="2"/>
      <c r="FSM85" s="2"/>
      <c r="FSN85" s="2"/>
      <c r="FSO85" s="2"/>
      <c r="FSP85" s="2"/>
      <c r="FSQ85" s="2"/>
      <c r="FSR85" s="2"/>
      <c r="FSS85" s="2"/>
      <c r="FST85" s="2"/>
      <c r="FSU85" s="2"/>
      <c r="FSV85" s="2"/>
      <c r="FSW85" s="2"/>
      <c r="FSX85" s="2"/>
      <c r="FSY85" s="2"/>
      <c r="FSZ85" s="2"/>
      <c r="FTA85" s="2"/>
      <c r="FTB85" s="2"/>
      <c r="FTC85" s="2"/>
      <c r="FTD85" s="2"/>
      <c r="FTE85" s="2"/>
      <c r="FTF85" s="2"/>
      <c r="FTG85" s="2"/>
      <c r="FTH85" s="2"/>
      <c r="FTI85" s="2"/>
      <c r="FTJ85" s="2"/>
      <c r="FTK85" s="2"/>
      <c r="FTL85" s="2"/>
      <c r="FTM85" s="2"/>
      <c r="FTN85" s="2"/>
      <c r="FTO85" s="2"/>
      <c r="FTP85" s="2"/>
      <c r="FTQ85" s="2"/>
      <c r="FTR85" s="2"/>
      <c r="FTS85" s="2"/>
      <c r="FTT85" s="2"/>
      <c r="FTU85" s="2"/>
      <c r="FTV85" s="2"/>
      <c r="FTW85" s="2"/>
      <c r="FTX85" s="2"/>
      <c r="FTY85" s="2"/>
      <c r="FTZ85" s="2"/>
      <c r="FUA85" s="2"/>
      <c r="FUB85" s="2"/>
      <c r="FUC85" s="2"/>
      <c r="FUD85" s="2"/>
      <c r="FUE85" s="2"/>
      <c r="FUF85" s="2"/>
      <c r="FUG85" s="2"/>
      <c r="FUH85" s="2"/>
      <c r="FUI85" s="2"/>
      <c r="FUJ85" s="2"/>
      <c r="FUK85" s="2"/>
      <c r="FUL85" s="2"/>
      <c r="FUM85" s="2"/>
      <c r="FUN85" s="2"/>
      <c r="FUO85" s="2"/>
      <c r="FUP85" s="2"/>
      <c r="FUQ85" s="2"/>
      <c r="FUR85" s="2"/>
      <c r="FUS85" s="2"/>
      <c r="FUT85" s="2"/>
      <c r="FUU85" s="2"/>
      <c r="FUV85" s="2"/>
      <c r="FUW85" s="2"/>
      <c r="FUX85" s="2"/>
      <c r="FUY85" s="2"/>
      <c r="FUZ85" s="2"/>
      <c r="FVA85" s="2"/>
      <c r="FVB85" s="2"/>
      <c r="FVC85" s="2"/>
      <c r="FVD85" s="2"/>
      <c r="FVE85" s="2"/>
      <c r="FVF85" s="2"/>
      <c r="FVG85" s="2"/>
      <c r="FVH85" s="2"/>
      <c r="FVI85" s="2"/>
      <c r="FVJ85" s="2"/>
      <c r="FVK85" s="2"/>
      <c r="FVL85" s="2"/>
      <c r="FVM85" s="2"/>
      <c r="FVN85" s="2"/>
      <c r="FVO85" s="2"/>
      <c r="FVP85" s="2"/>
      <c r="FVQ85" s="2"/>
      <c r="FVR85" s="2"/>
      <c r="FVS85" s="2"/>
      <c r="FVT85" s="2"/>
      <c r="FVU85" s="2"/>
      <c r="FVV85" s="2"/>
      <c r="FVW85" s="2"/>
      <c r="FVX85" s="2"/>
      <c r="FVY85" s="2"/>
      <c r="FVZ85" s="2"/>
      <c r="FWA85" s="2"/>
      <c r="FWB85" s="2"/>
      <c r="FWC85" s="2"/>
      <c r="FWD85" s="2"/>
      <c r="FWE85" s="2"/>
      <c r="FWF85" s="2"/>
      <c r="FWG85" s="2"/>
      <c r="FWH85" s="2"/>
      <c r="FWI85" s="2"/>
      <c r="FWJ85" s="2"/>
      <c r="FWK85" s="2"/>
      <c r="FWL85" s="2"/>
      <c r="FWM85" s="2"/>
      <c r="FWN85" s="2"/>
      <c r="FWO85" s="2"/>
      <c r="FWP85" s="2"/>
      <c r="FWQ85" s="2"/>
      <c r="FWR85" s="2"/>
      <c r="FWS85" s="2"/>
      <c r="FWT85" s="2"/>
      <c r="FWU85" s="2"/>
      <c r="FWV85" s="2"/>
      <c r="FWW85" s="2"/>
      <c r="FWX85" s="2"/>
      <c r="FWY85" s="2"/>
      <c r="FWZ85" s="2"/>
      <c r="FXA85" s="2"/>
      <c r="FXB85" s="2"/>
      <c r="FXC85" s="2"/>
      <c r="FXD85" s="2"/>
      <c r="FXE85" s="2"/>
      <c r="FXF85" s="2"/>
      <c r="FXG85" s="2"/>
      <c r="FXH85" s="2"/>
      <c r="FXI85" s="2"/>
      <c r="FXJ85" s="2"/>
      <c r="FXK85" s="2"/>
      <c r="FXL85" s="2"/>
      <c r="FXM85" s="2"/>
      <c r="FXN85" s="2"/>
      <c r="FXO85" s="2"/>
      <c r="FXP85" s="2"/>
      <c r="FXQ85" s="2"/>
      <c r="FXR85" s="2"/>
      <c r="FXS85" s="2"/>
      <c r="FXT85" s="2"/>
      <c r="FXU85" s="2"/>
      <c r="FXV85" s="2"/>
      <c r="FXW85" s="2"/>
      <c r="FXX85" s="2"/>
      <c r="FXY85" s="2"/>
      <c r="FXZ85" s="2"/>
      <c r="FYA85" s="2"/>
      <c r="FYB85" s="2"/>
      <c r="FYC85" s="2"/>
      <c r="FYD85" s="2"/>
      <c r="FYE85" s="2"/>
      <c r="FYF85" s="2"/>
      <c r="FYG85" s="2"/>
      <c r="FYH85" s="2"/>
      <c r="FYI85" s="2"/>
      <c r="FYJ85" s="2"/>
      <c r="FYK85" s="2"/>
      <c r="FYL85" s="2"/>
      <c r="FYM85" s="2"/>
      <c r="FYN85" s="2"/>
      <c r="FYO85" s="2"/>
      <c r="FYP85" s="2"/>
      <c r="FYQ85" s="2"/>
      <c r="FYR85" s="2"/>
      <c r="FYS85" s="2"/>
      <c r="FYT85" s="2"/>
      <c r="FYU85" s="2"/>
      <c r="FYV85" s="2"/>
      <c r="FYW85" s="2"/>
      <c r="FYX85" s="2"/>
      <c r="FYY85" s="2"/>
      <c r="FYZ85" s="2"/>
      <c r="FZA85" s="2"/>
      <c r="FZB85" s="2"/>
      <c r="FZC85" s="2"/>
      <c r="FZD85" s="2"/>
      <c r="FZE85" s="2"/>
      <c r="FZF85" s="2"/>
      <c r="FZG85" s="2"/>
      <c r="FZH85" s="2"/>
      <c r="FZI85" s="2"/>
      <c r="FZJ85" s="2"/>
      <c r="FZK85" s="2"/>
      <c r="FZL85" s="2"/>
      <c r="FZM85" s="2"/>
      <c r="FZN85" s="2"/>
      <c r="FZO85" s="2"/>
      <c r="FZP85" s="2"/>
      <c r="FZQ85" s="2"/>
      <c r="FZR85" s="2"/>
      <c r="FZS85" s="2"/>
      <c r="FZT85" s="2"/>
      <c r="FZU85" s="2"/>
      <c r="FZV85" s="2"/>
      <c r="FZW85" s="2"/>
      <c r="FZX85" s="2"/>
      <c r="FZY85" s="2"/>
      <c r="FZZ85" s="2"/>
      <c r="GAA85" s="2"/>
      <c r="GAB85" s="2"/>
      <c r="GAC85" s="2"/>
      <c r="GAD85" s="2"/>
      <c r="GAE85" s="2"/>
      <c r="GAF85" s="2"/>
      <c r="GAG85" s="2"/>
      <c r="GAH85" s="2"/>
      <c r="GAI85" s="2"/>
      <c r="GAJ85" s="2"/>
      <c r="GAK85" s="2"/>
      <c r="GAL85" s="2"/>
      <c r="GAM85" s="2"/>
      <c r="GAN85" s="2"/>
      <c r="GAO85" s="2"/>
      <c r="GAP85" s="2"/>
      <c r="GAQ85" s="2"/>
      <c r="GAR85" s="2"/>
      <c r="GAS85" s="2"/>
      <c r="GAT85" s="2"/>
      <c r="GAU85" s="2"/>
      <c r="GAV85" s="2"/>
      <c r="GAW85" s="2"/>
      <c r="GAX85" s="2"/>
      <c r="GAY85" s="2"/>
      <c r="GAZ85" s="2"/>
      <c r="GBA85" s="2"/>
      <c r="GBB85" s="2"/>
      <c r="GBC85" s="2"/>
      <c r="GBD85" s="2"/>
      <c r="GBE85" s="2"/>
      <c r="GBF85" s="2"/>
      <c r="GBG85" s="2"/>
      <c r="GBH85" s="2"/>
      <c r="GBI85" s="2"/>
      <c r="GBJ85" s="2"/>
      <c r="GBK85" s="2"/>
      <c r="GBL85" s="2"/>
      <c r="GBM85" s="2"/>
      <c r="GBN85" s="2"/>
      <c r="GBO85" s="2"/>
      <c r="GBP85" s="2"/>
      <c r="GBQ85" s="2"/>
      <c r="GBR85" s="2"/>
      <c r="GBS85" s="2"/>
      <c r="GBT85" s="2"/>
      <c r="GBU85" s="2"/>
      <c r="GBV85" s="2"/>
      <c r="GBW85" s="2"/>
      <c r="GBX85" s="2"/>
      <c r="GBY85" s="2"/>
      <c r="GBZ85" s="2"/>
      <c r="GCA85" s="2"/>
      <c r="GCB85" s="2"/>
      <c r="GCC85" s="2"/>
      <c r="GCD85" s="2"/>
      <c r="GCE85" s="2"/>
      <c r="GCF85" s="2"/>
      <c r="GCG85" s="2"/>
      <c r="GCH85" s="2"/>
      <c r="GCI85" s="2"/>
      <c r="GCJ85" s="2"/>
      <c r="GCK85" s="2"/>
      <c r="GCL85" s="2"/>
      <c r="GCM85" s="2"/>
      <c r="GCN85" s="2"/>
      <c r="GCO85" s="2"/>
      <c r="GCP85" s="2"/>
      <c r="GCQ85" s="2"/>
      <c r="GCR85" s="2"/>
      <c r="GCS85" s="2"/>
      <c r="GCT85" s="2"/>
      <c r="GCU85" s="2"/>
      <c r="GCV85" s="2"/>
      <c r="GCW85" s="2"/>
      <c r="GCX85" s="2"/>
      <c r="GCY85" s="2"/>
      <c r="GCZ85" s="2"/>
      <c r="GDA85" s="2"/>
      <c r="GDB85" s="2"/>
      <c r="GDC85" s="2"/>
      <c r="GDD85" s="2"/>
      <c r="GDE85" s="2"/>
      <c r="GDF85" s="2"/>
      <c r="GDG85" s="2"/>
      <c r="GDH85" s="2"/>
      <c r="GDI85" s="2"/>
      <c r="GDJ85" s="2"/>
      <c r="GDK85" s="2"/>
      <c r="GDL85" s="2"/>
      <c r="GDM85" s="2"/>
      <c r="GDN85" s="2"/>
      <c r="GDO85" s="2"/>
      <c r="GDP85" s="2"/>
      <c r="GDQ85" s="2"/>
      <c r="GDR85" s="2"/>
      <c r="GDS85" s="2"/>
      <c r="GDT85" s="2"/>
      <c r="GDU85" s="2"/>
      <c r="GDV85" s="2"/>
      <c r="GDW85" s="2"/>
      <c r="GDX85" s="2"/>
      <c r="GDY85" s="2"/>
      <c r="GDZ85" s="2"/>
      <c r="GEA85" s="2"/>
      <c r="GEB85" s="2"/>
      <c r="GEC85" s="2"/>
      <c r="GED85" s="2"/>
      <c r="GEE85" s="2"/>
      <c r="GEF85" s="2"/>
      <c r="GEG85" s="2"/>
      <c r="GEH85" s="2"/>
      <c r="GEI85" s="2"/>
      <c r="GEJ85" s="2"/>
      <c r="GEK85" s="2"/>
      <c r="GEL85" s="2"/>
      <c r="GEM85" s="2"/>
      <c r="GEN85" s="2"/>
      <c r="GEO85" s="2"/>
      <c r="GEP85" s="2"/>
      <c r="GEQ85" s="2"/>
      <c r="GER85" s="2"/>
      <c r="GES85" s="2"/>
      <c r="GET85" s="2"/>
      <c r="GEU85" s="2"/>
      <c r="GEV85" s="2"/>
      <c r="GEW85" s="2"/>
      <c r="GEX85" s="2"/>
      <c r="GEY85" s="2"/>
      <c r="GEZ85" s="2"/>
      <c r="GFA85" s="2"/>
      <c r="GFB85" s="2"/>
      <c r="GFC85" s="2"/>
      <c r="GFD85" s="2"/>
      <c r="GFE85" s="2"/>
      <c r="GFF85" s="2"/>
      <c r="GFG85" s="2"/>
      <c r="GFH85" s="2"/>
      <c r="GFI85" s="2"/>
      <c r="GFJ85" s="2"/>
      <c r="GFK85" s="2"/>
      <c r="GFL85" s="2"/>
      <c r="GFM85" s="2"/>
      <c r="GFN85" s="2"/>
      <c r="GFO85" s="2"/>
      <c r="GFP85" s="2"/>
      <c r="GFQ85" s="2"/>
      <c r="GFR85" s="2"/>
      <c r="GFS85" s="2"/>
      <c r="GFT85" s="2"/>
      <c r="GFU85" s="2"/>
      <c r="GFV85" s="2"/>
      <c r="GFW85" s="2"/>
      <c r="GFX85" s="2"/>
      <c r="GFY85" s="2"/>
      <c r="GFZ85" s="2"/>
      <c r="GGA85" s="2"/>
      <c r="GGB85" s="2"/>
      <c r="GGC85" s="2"/>
      <c r="GGD85" s="2"/>
      <c r="GGE85" s="2"/>
      <c r="GGF85" s="2"/>
      <c r="GGG85" s="2"/>
      <c r="GGH85" s="2"/>
      <c r="GGI85" s="2"/>
      <c r="GGJ85" s="2"/>
      <c r="GGK85" s="2"/>
      <c r="GGL85" s="2"/>
      <c r="GGM85" s="2"/>
      <c r="GGN85" s="2"/>
      <c r="GGO85" s="2"/>
      <c r="GGP85" s="2"/>
      <c r="GGQ85" s="2"/>
      <c r="GGR85" s="2"/>
      <c r="GGS85" s="2"/>
      <c r="GGT85" s="2"/>
      <c r="GGU85" s="2"/>
      <c r="GGV85" s="2"/>
      <c r="GGW85" s="2"/>
      <c r="GGX85" s="2"/>
      <c r="GGY85" s="2"/>
      <c r="GGZ85" s="2"/>
      <c r="GHA85" s="2"/>
      <c r="GHB85" s="2"/>
      <c r="GHC85" s="2"/>
      <c r="GHD85" s="2"/>
      <c r="GHE85" s="2"/>
      <c r="GHF85" s="2"/>
      <c r="GHG85" s="2"/>
      <c r="GHH85" s="2"/>
      <c r="GHI85" s="2"/>
      <c r="GHJ85" s="2"/>
      <c r="GHK85" s="2"/>
      <c r="GHL85" s="2"/>
      <c r="GHM85" s="2"/>
      <c r="GHN85" s="2"/>
      <c r="GHO85" s="2"/>
      <c r="GHP85" s="2"/>
      <c r="GHQ85" s="2"/>
      <c r="GHR85" s="2"/>
      <c r="GHS85" s="2"/>
      <c r="GHT85" s="2"/>
      <c r="GHU85" s="2"/>
      <c r="GHV85" s="2"/>
      <c r="GHW85" s="2"/>
      <c r="GHX85" s="2"/>
      <c r="GHY85" s="2"/>
      <c r="GHZ85" s="2"/>
      <c r="GIA85" s="2"/>
      <c r="GIB85" s="2"/>
      <c r="GIC85" s="2"/>
      <c r="GID85" s="2"/>
      <c r="GIE85" s="2"/>
      <c r="GIF85" s="2"/>
      <c r="GIG85" s="2"/>
      <c r="GIH85" s="2"/>
      <c r="GII85" s="2"/>
      <c r="GIJ85" s="2"/>
      <c r="GIK85" s="2"/>
      <c r="GIL85" s="2"/>
      <c r="GIM85" s="2"/>
      <c r="GIN85" s="2"/>
      <c r="GIO85" s="2"/>
      <c r="GIP85" s="2"/>
      <c r="GIQ85" s="2"/>
      <c r="GIR85" s="2"/>
      <c r="GIS85" s="2"/>
      <c r="GIT85" s="2"/>
      <c r="GIU85" s="2"/>
      <c r="GIV85" s="2"/>
      <c r="GIW85" s="2"/>
      <c r="GIX85" s="2"/>
      <c r="GIY85" s="2"/>
      <c r="GIZ85" s="2"/>
      <c r="GJA85" s="2"/>
      <c r="GJB85" s="2"/>
      <c r="GJC85" s="2"/>
      <c r="GJD85" s="2"/>
      <c r="GJE85" s="2"/>
      <c r="GJF85" s="2"/>
      <c r="GJG85" s="2"/>
      <c r="GJH85" s="2"/>
      <c r="GJI85" s="2"/>
      <c r="GJJ85" s="2"/>
      <c r="GJK85" s="2"/>
      <c r="GJL85" s="2"/>
      <c r="GJM85" s="2"/>
      <c r="GJN85" s="2"/>
      <c r="GJO85" s="2"/>
      <c r="GJP85" s="2"/>
      <c r="GJQ85" s="2"/>
      <c r="GJR85" s="2"/>
      <c r="GJS85" s="2"/>
      <c r="GJT85" s="2"/>
      <c r="GJU85" s="2"/>
      <c r="GJV85" s="2"/>
      <c r="GJW85" s="2"/>
      <c r="GJX85" s="2"/>
      <c r="GJY85" s="2"/>
      <c r="GJZ85" s="2"/>
      <c r="GKA85" s="2"/>
      <c r="GKB85" s="2"/>
      <c r="GKC85" s="2"/>
      <c r="GKD85" s="2"/>
      <c r="GKE85" s="2"/>
      <c r="GKF85" s="2"/>
      <c r="GKG85" s="2"/>
      <c r="GKH85" s="2"/>
      <c r="GKI85" s="2"/>
      <c r="GKJ85" s="2"/>
      <c r="GKK85" s="2"/>
      <c r="GKL85" s="2"/>
      <c r="GKM85" s="2"/>
      <c r="GKN85" s="2"/>
      <c r="GKO85" s="2"/>
      <c r="GKP85" s="2"/>
      <c r="GKQ85" s="2"/>
      <c r="GKR85" s="2"/>
      <c r="GKS85" s="2"/>
      <c r="GKT85" s="2"/>
      <c r="GKU85" s="2"/>
      <c r="GKV85" s="2"/>
      <c r="GKW85" s="2"/>
      <c r="GKX85" s="2"/>
      <c r="GKY85" s="2"/>
      <c r="GKZ85" s="2"/>
      <c r="GLA85" s="2"/>
      <c r="GLB85" s="2"/>
      <c r="GLC85" s="2"/>
      <c r="GLD85" s="2"/>
      <c r="GLE85" s="2"/>
      <c r="GLF85" s="2"/>
      <c r="GLG85" s="2"/>
      <c r="GLH85" s="2"/>
      <c r="GLI85" s="2"/>
      <c r="GLJ85" s="2"/>
      <c r="GLK85" s="2"/>
      <c r="GLL85" s="2"/>
      <c r="GLM85" s="2"/>
      <c r="GLN85" s="2"/>
      <c r="GLO85" s="2"/>
      <c r="GLP85" s="2"/>
      <c r="GLQ85" s="2"/>
      <c r="GLR85" s="2"/>
      <c r="GLS85" s="2"/>
      <c r="GLT85" s="2"/>
      <c r="GLU85" s="2"/>
      <c r="GLV85" s="2"/>
      <c r="GLW85" s="2"/>
      <c r="GLX85" s="2"/>
      <c r="GLY85" s="2"/>
      <c r="GLZ85" s="2"/>
      <c r="GMA85" s="2"/>
      <c r="GMB85" s="2"/>
      <c r="GMC85" s="2"/>
      <c r="GMD85" s="2"/>
      <c r="GME85" s="2"/>
      <c r="GMF85" s="2"/>
      <c r="GMG85" s="2"/>
      <c r="GMH85" s="2"/>
      <c r="GMI85" s="2"/>
      <c r="GMJ85" s="2"/>
      <c r="GMK85" s="2"/>
      <c r="GML85" s="2"/>
      <c r="GMM85" s="2"/>
      <c r="GMN85" s="2"/>
      <c r="GMO85" s="2"/>
      <c r="GMP85" s="2"/>
      <c r="GMQ85" s="2"/>
      <c r="GMR85" s="2"/>
      <c r="GMS85" s="2"/>
      <c r="GMT85" s="2"/>
      <c r="GMU85" s="2"/>
      <c r="GMV85" s="2"/>
      <c r="GMW85" s="2"/>
      <c r="GMX85" s="2"/>
      <c r="GMY85" s="2"/>
      <c r="GMZ85" s="2"/>
      <c r="GNA85" s="2"/>
      <c r="GNB85" s="2"/>
      <c r="GNC85" s="2"/>
      <c r="GND85" s="2"/>
      <c r="GNE85" s="2"/>
      <c r="GNF85" s="2"/>
      <c r="GNG85" s="2"/>
      <c r="GNH85" s="2"/>
      <c r="GNI85" s="2"/>
      <c r="GNJ85" s="2"/>
      <c r="GNK85" s="2"/>
      <c r="GNL85" s="2"/>
      <c r="GNM85" s="2"/>
      <c r="GNN85" s="2"/>
      <c r="GNO85" s="2"/>
      <c r="GNP85" s="2"/>
      <c r="GNQ85" s="2"/>
      <c r="GNR85" s="2"/>
      <c r="GNS85" s="2"/>
      <c r="GNT85" s="2"/>
      <c r="GNU85" s="2"/>
      <c r="GNV85" s="2"/>
      <c r="GNW85" s="2"/>
      <c r="GNX85" s="2"/>
      <c r="GNY85" s="2"/>
      <c r="GNZ85" s="2"/>
      <c r="GOA85" s="2"/>
      <c r="GOB85" s="2"/>
      <c r="GOC85" s="2"/>
      <c r="GOD85" s="2"/>
      <c r="GOE85" s="2"/>
      <c r="GOF85" s="2"/>
      <c r="GOG85" s="2"/>
      <c r="GOH85" s="2"/>
      <c r="GOI85" s="2"/>
      <c r="GOJ85" s="2"/>
      <c r="GOK85" s="2"/>
      <c r="GOL85" s="2"/>
      <c r="GOM85" s="2"/>
      <c r="GON85" s="2"/>
      <c r="GOO85" s="2"/>
      <c r="GOP85" s="2"/>
      <c r="GOQ85" s="2"/>
      <c r="GOR85" s="2"/>
      <c r="GOS85" s="2"/>
      <c r="GOT85" s="2"/>
      <c r="GOU85" s="2"/>
      <c r="GOV85" s="2"/>
      <c r="GOW85" s="2"/>
      <c r="GOX85" s="2"/>
      <c r="GOY85" s="2"/>
      <c r="GOZ85" s="2"/>
      <c r="GPA85" s="2"/>
      <c r="GPB85" s="2"/>
      <c r="GPC85" s="2"/>
      <c r="GPD85" s="2"/>
      <c r="GPE85" s="2"/>
      <c r="GPF85" s="2"/>
      <c r="GPG85" s="2"/>
      <c r="GPH85" s="2"/>
      <c r="GPI85" s="2"/>
      <c r="GPJ85" s="2"/>
      <c r="GPK85" s="2"/>
      <c r="GPL85" s="2"/>
      <c r="GPM85" s="2"/>
      <c r="GPN85" s="2"/>
      <c r="GPO85" s="2"/>
      <c r="GPP85" s="2"/>
      <c r="GPQ85" s="2"/>
      <c r="GPR85" s="2"/>
      <c r="GPS85" s="2"/>
      <c r="GPT85" s="2"/>
      <c r="GPU85" s="2"/>
      <c r="GPV85" s="2"/>
      <c r="GPW85" s="2"/>
      <c r="GPX85" s="2"/>
      <c r="GPY85" s="2"/>
      <c r="GPZ85" s="2"/>
      <c r="GQA85" s="2"/>
      <c r="GQB85" s="2"/>
      <c r="GQC85" s="2"/>
      <c r="GQD85" s="2"/>
      <c r="GQE85" s="2"/>
      <c r="GQF85" s="2"/>
      <c r="GQG85" s="2"/>
      <c r="GQH85" s="2"/>
      <c r="GQI85" s="2"/>
      <c r="GQJ85" s="2"/>
      <c r="GQK85" s="2"/>
      <c r="GQL85" s="2"/>
      <c r="GQM85" s="2"/>
      <c r="GQN85" s="2"/>
      <c r="GQO85" s="2"/>
      <c r="GQP85" s="2"/>
      <c r="GQQ85" s="2"/>
      <c r="GQR85" s="2"/>
      <c r="GQS85" s="2"/>
      <c r="GQT85" s="2"/>
      <c r="GQU85" s="2"/>
      <c r="GQV85" s="2"/>
      <c r="GQW85" s="2"/>
      <c r="GQX85" s="2"/>
      <c r="GQY85" s="2"/>
      <c r="GQZ85" s="2"/>
      <c r="GRA85" s="2"/>
      <c r="GRB85" s="2"/>
      <c r="GRC85" s="2"/>
      <c r="GRD85" s="2"/>
      <c r="GRE85" s="2"/>
      <c r="GRF85" s="2"/>
      <c r="GRG85" s="2"/>
      <c r="GRH85" s="2"/>
      <c r="GRI85" s="2"/>
      <c r="GRJ85" s="2"/>
      <c r="GRK85" s="2"/>
      <c r="GRL85" s="2"/>
      <c r="GRM85" s="2"/>
      <c r="GRN85" s="2"/>
      <c r="GRO85" s="2"/>
      <c r="GRP85" s="2"/>
      <c r="GRQ85" s="2"/>
      <c r="GRR85" s="2"/>
      <c r="GRS85" s="2"/>
      <c r="GRT85" s="2"/>
      <c r="GRU85" s="2"/>
      <c r="GRV85" s="2"/>
      <c r="GRW85" s="2"/>
      <c r="GRX85" s="2"/>
      <c r="GRY85" s="2"/>
      <c r="GRZ85" s="2"/>
      <c r="GSA85" s="2"/>
      <c r="GSB85" s="2"/>
      <c r="GSC85" s="2"/>
      <c r="GSD85" s="2"/>
      <c r="GSE85" s="2"/>
      <c r="GSF85" s="2"/>
      <c r="GSG85" s="2"/>
      <c r="GSH85" s="2"/>
      <c r="GSI85" s="2"/>
      <c r="GSJ85" s="2"/>
      <c r="GSK85" s="2"/>
      <c r="GSL85" s="2"/>
      <c r="GSM85" s="2"/>
      <c r="GSN85" s="2"/>
      <c r="GSO85" s="2"/>
      <c r="GSP85" s="2"/>
      <c r="GSQ85" s="2"/>
      <c r="GSR85" s="2"/>
      <c r="GSS85" s="2"/>
      <c r="GST85" s="2"/>
      <c r="GSU85" s="2"/>
      <c r="GSV85" s="2"/>
      <c r="GSW85" s="2"/>
      <c r="GSX85" s="2"/>
      <c r="GSY85" s="2"/>
      <c r="GSZ85" s="2"/>
      <c r="GTA85" s="2"/>
      <c r="GTB85" s="2"/>
      <c r="GTC85" s="2"/>
      <c r="GTD85" s="2"/>
      <c r="GTE85" s="2"/>
      <c r="GTF85" s="2"/>
      <c r="GTG85" s="2"/>
      <c r="GTH85" s="2"/>
      <c r="GTI85" s="2"/>
      <c r="GTJ85" s="2"/>
      <c r="GTK85" s="2"/>
      <c r="GTL85" s="2"/>
      <c r="GTM85" s="2"/>
      <c r="GTN85" s="2"/>
      <c r="GTO85" s="2"/>
      <c r="GTP85" s="2"/>
      <c r="GTQ85" s="2"/>
      <c r="GTR85" s="2"/>
      <c r="GTS85" s="2"/>
      <c r="GTT85" s="2"/>
      <c r="GTU85" s="2"/>
      <c r="GTV85" s="2"/>
      <c r="GTW85" s="2"/>
      <c r="GTX85" s="2"/>
      <c r="GTY85" s="2"/>
      <c r="GTZ85" s="2"/>
      <c r="GUA85" s="2"/>
      <c r="GUB85" s="2"/>
      <c r="GUC85" s="2"/>
      <c r="GUD85" s="2"/>
      <c r="GUE85" s="2"/>
      <c r="GUF85" s="2"/>
      <c r="GUG85" s="2"/>
      <c r="GUH85" s="2"/>
      <c r="GUI85" s="2"/>
      <c r="GUJ85" s="2"/>
      <c r="GUK85" s="2"/>
      <c r="GUL85" s="2"/>
      <c r="GUM85" s="2"/>
      <c r="GUN85" s="2"/>
      <c r="GUO85" s="2"/>
      <c r="GUP85" s="2"/>
      <c r="GUQ85" s="2"/>
      <c r="GUR85" s="2"/>
      <c r="GUS85" s="2"/>
      <c r="GUT85" s="2"/>
      <c r="GUU85" s="2"/>
      <c r="GUV85" s="2"/>
      <c r="GUW85" s="2"/>
      <c r="GUX85" s="2"/>
      <c r="GUY85" s="2"/>
      <c r="GUZ85" s="2"/>
      <c r="GVA85" s="2"/>
      <c r="GVB85" s="2"/>
      <c r="GVC85" s="2"/>
      <c r="GVD85" s="2"/>
      <c r="GVE85" s="2"/>
      <c r="GVF85" s="2"/>
      <c r="GVG85" s="2"/>
      <c r="GVH85" s="2"/>
      <c r="GVI85" s="2"/>
      <c r="GVJ85" s="2"/>
      <c r="GVK85" s="2"/>
      <c r="GVL85" s="2"/>
      <c r="GVM85" s="2"/>
      <c r="GVN85" s="2"/>
      <c r="GVO85" s="2"/>
      <c r="GVP85" s="2"/>
      <c r="GVQ85" s="2"/>
      <c r="GVR85" s="2"/>
      <c r="GVS85" s="2"/>
      <c r="GVT85" s="2"/>
      <c r="GVU85" s="2"/>
      <c r="GVV85" s="2"/>
      <c r="GVW85" s="2"/>
      <c r="GVX85" s="2"/>
      <c r="GVY85" s="2"/>
      <c r="GVZ85" s="2"/>
      <c r="GWA85" s="2"/>
      <c r="GWB85" s="2"/>
      <c r="GWC85" s="2"/>
      <c r="GWD85" s="2"/>
      <c r="GWE85" s="2"/>
      <c r="GWF85" s="2"/>
      <c r="GWG85" s="2"/>
      <c r="GWH85" s="2"/>
      <c r="GWI85" s="2"/>
      <c r="GWJ85" s="2"/>
      <c r="GWK85" s="2"/>
      <c r="GWL85" s="2"/>
      <c r="GWM85" s="2"/>
      <c r="GWN85" s="2"/>
      <c r="GWO85" s="2"/>
      <c r="GWP85" s="2"/>
      <c r="GWQ85" s="2"/>
      <c r="GWR85" s="2"/>
      <c r="GWS85" s="2"/>
      <c r="GWT85" s="2"/>
      <c r="GWU85" s="2"/>
      <c r="GWV85" s="2"/>
      <c r="GWW85" s="2"/>
      <c r="GWX85" s="2"/>
      <c r="GWY85" s="2"/>
      <c r="GWZ85" s="2"/>
      <c r="GXA85" s="2"/>
      <c r="GXB85" s="2"/>
      <c r="GXC85" s="2"/>
      <c r="GXD85" s="2"/>
      <c r="GXE85" s="2"/>
      <c r="GXF85" s="2"/>
      <c r="GXG85" s="2"/>
      <c r="GXH85" s="2"/>
      <c r="GXI85" s="2"/>
      <c r="GXJ85" s="2"/>
      <c r="GXK85" s="2"/>
      <c r="GXL85" s="2"/>
      <c r="GXM85" s="2"/>
      <c r="GXN85" s="2"/>
      <c r="GXO85" s="2"/>
      <c r="GXP85" s="2"/>
      <c r="GXQ85" s="2"/>
      <c r="GXR85" s="2"/>
      <c r="GXS85" s="2"/>
      <c r="GXT85" s="2"/>
      <c r="GXU85" s="2"/>
      <c r="GXV85" s="2"/>
      <c r="GXW85" s="2"/>
      <c r="GXX85" s="2"/>
      <c r="GXY85" s="2"/>
      <c r="GXZ85" s="2"/>
      <c r="GYA85" s="2"/>
      <c r="GYB85" s="2"/>
      <c r="GYC85" s="2"/>
      <c r="GYD85" s="2"/>
      <c r="GYE85" s="2"/>
      <c r="GYF85" s="2"/>
      <c r="GYG85" s="2"/>
      <c r="GYH85" s="2"/>
      <c r="GYI85" s="2"/>
      <c r="GYJ85" s="2"/>
      <c r="GYK85" s="2"/>
      <c r="GYL85" s="2"/>
      <c r="GYM85" s="2"/>
      <c r="GYN85" s="2"/>
      <c r="GYO85" s="2"/>
      <c r="GYP85" s="2"/>
      <c r="GYQ85" s="2"/>
      <c r="GYR85" s="2"/>
      <c r="GYS85" s="2"/>
      <c r="GYT85" s="2"/>
      <c r="GYU85" s="2"/>
      <c r="GYV85" s="2"/>
      <c r="GYW85" s="2"/>
      <c r="GYX85" s="2"/>
      <c r="GYY85" s="2"/>
      <c r="GYZ85" s="2"/>
      <c r="GZA85" s="2"/>
      <c r="GZB85" s="2"/>
      <c r="GZC85" s="2"/>
      <c r="GZD85" s="2"/>
      <c r="GZE85" s="2"/>
      <c r="GZF85" s="2"/>
      <c r="GZG85" s="2"/>
      <c r="GZH85" s="2"/>
      <c r="GZI85" s="2"/>
      <c r="GZJ85" s="2"/>
      <c r="GZK85" s="2"/>
      <c r="GZL85" s="2"/>
      <c r="GZM85" s="2"/>
      <c r="GZN85" s="2"/>
      <c r="GZO85" s="2"/>
      <c r="GZP85" s="2"/>
      <c r="GZQ85" s="2"/>
      <c r="GZR85" s="2"/>
      <c r="GZS85" s="2"/>
      <c r="GZT85" s="2"/>
      <c r="GZU85" s="2"/>
      <c r="GZV85" s="2"/>
      <c r="GZW85" s="2"/>
      <c r="GZX85" s="2"/>
      <c r="GZY85" s="2"/>
      <c r="GZZ85" s="2"/>
      <c r="HAA85" s="2"/>
      <c r="HAB85" s="2"/>
      <c r="HAC85" s="2"/>
      <c r="HAD85" s="2"/>
      <c r="HAE85" s="2"/>
      <c r="HAF85" s="2"/>
      <c r="HAG85" s="2"/>
      <c r="HAH85" s="2"/>
      <c r="HAI85" s="2"/>
      <c r="HAJ85" s="2"/>
      <c r="HAK85" s="2"/>
      <c r="HAL85" s="2"/>
      <c r="HAM85" s="2"/>
      <c r="HAN85" s="2"/>
      <c r="HAO85" s="2"/>
      <c r="HAP85" s="2"/>
      <c r="HAQ85" s="2"/>
      <c r="HAR85" s="2"/>
      <c r="HAS85" s="2"/>
      <c r="HAT85" s="2"/>
      <c r="HAU85" s="2"/>
      <c r="HAV85" s="2"/>
      <c r="HAW85" s="2"/>
      <c r="HAX85" s="2"/>
      <c r="HAY85" s="2"/>
      <c r="HAZ85" s="2"/>
      <c r="HBA85" s="2"/>
      <c r="HBB85" s="2"/>
      <c r="HBC85" s="2"/>
      <c r="HBD85" s="2"/>
      <c r="HBE85" s="2"/>
      <c r="HBF85" s="2"/>
      <c r="HBG85" s="2"/>
      <c r="HBH85" s="2"/>
      <c r="HBI85" s="2"/>
      <c r="HBJ85" s="2"/>
      <c r="HBK85" s="2"/>
      <c r="HBL85" s="2"/>
      <c r="HBM85" s="2"/>
      <c r="HBN85" s="2"/>
      <c r="HBO85" s="2"/>
      <c r="HBP85" s="2"/>
      <c r="HBQ85" s="2"/>
      <c r="HBR85" s="2"/>
      <c r="HBS85" s="2"/>
      <c r="HBT85" s="2"/>
      <c r="HBU85" s="2"/>
      <c r="HBV85" s="2"/>
      <c r="HBW85" s="2"/>
      <c r="HBX85" s="2"/>
      <c r="HBY85" s="2"/>
      <c r="HBZ85" s="2"/>
      <c r="HCA85" s="2"/>
      <c r="HCB85" s="2"/>
      <c r="HCC85" s="2"/>
      <c r="HCD85" s="2"/>
      <c r="HCE85" s="2"/>
      <c r="HCF85" s="2"/>
      <c r="HCG85" s="2"/>
      <c r="HCH85" s="2"/>
      <c r="HCI85" s="2"/>
      <c r="HCJ85" s="2"/>
      <c r="HCK85" s="2"/>
      <c r="HCL85" s="2"/>
      <c r="HCM85" s="2"/>
      <c r="HCN85" s="2"/>
      <c r="HCO85" s="2"/>
      <c r="HCP85" s="2"/>
      <c r="HCQ85" s="2"/>
      <c r="HCR85" s="2"/>
      <c r="HCS85" s="2"/>
      <c r="HCT85" s="2"/>
      <c r="HCU85" s="2"/>
      <c r="HCV85" s="2"/>
      <c r="HCW85" s="2"/>
      <c r="HCX85" s="2"/>
      <c r="HCY85" s="2"/>
      <c r="HCZ85" s="2"/>
      <c r="HDA85" s="2"/>
      <c r="HDB85" s="2"/>
      <c r="HDC85" s="2"/>
      <c r="HDD85" s="2"/>
      <c r="HDE85" s="2"/>
      <c r="HDF85" s="2"/>
      <c r="HDG85" s="2"/>
      <c r="HDH85" s="2"/>
      <c r="HDI85" s="2"/>
      <c r="HDJ85" s="2"/>
      <c r="HDK85" s="2"/>
      <c r="HDL85" s="2"/>
      <c r="HDM85" s="2"/>
      <c r="HDN85" s="2"/>
      <c r="HDO85" s="2"/>
      <c r="HDP85" s="2"/>
      <c r="HDQ85" s="2"/>
      <c r="HDR85" s="2"/>
      <c r="HDS85" s="2"/>
      <c r="HDT85" s="2"/>
      <c r="HDU85" s="2"/>
      <c r="HDV85" s="2"/>
      <c r="HDW85" s="2"/>
      <c r="HDX85" s="2"/>
      <c r="HDY85" s="2"/>
      <c r="HDZ85" s="2"/>
      <c r="HEA85" s="2"/>
      <c r="HEB85" s="2"/>
      <c r="HEC85" s="2"/>
      <c r="HED85" s="2"/>
      <c r="HEE85" s="2"/>
      <c r="HEF85" s="2"/>
      <c r="HEG85" s="2"/>
      <c r="HEH85" s="2"/>
      <c r="HEI85" s="2"/>
      <c r="HEJ85" s="2"/>
      <c r="HEK85" s="2"/>
      <c r="HEL85" s="2"/>
      <c r="HEM85" s="2"/>
      <c r="HEN85" s="2"/>
      <c r="HEO85" s="2"/>
      <c r="HEP85" s="2"/>
      <c r="HEQ85" s="2"/>
      <c r="HER85" s="2"/>
      <c r="HES85" s="2"/>
      <c r="HET85" s="2"/>
      <c r="HEU85" s="2"/>
      <c r="HEV85" s="2"/>
      <c r="HEW85" s="2"/>
      <c r="HEX85" s="2"/>
      <c r="HEY85" s="2"/>
      <c r="HEZ85" s="2"/>
      <c r="HFA85" s="2"/>
      <c r="HFB85" s="2"/>
      <c r="HFC85" s="2"/>
      <c r="HFD85" s="2"/>
      <c r="HFE85" s="2"/>
      <c r="HFF85" s="2"/>
      <c r="HFG85" s="2"/>
      <c r="HFH85" s="2"/>
      <c r="HFI85" s="2"/>
      <c r="HFJ85" s="2"/>
      <c r="HFK85" s="2"/>
      <c r="HFL85" s="2"/>
      <c r="HFM85" s="2"/>
      <c r="HFN85" s="2"/>
      <c r="HFO85" s="2"/>
      <c r="HFP85" s="2"/>
      <c r="HFQ85" s="2"/>
      <c r="HFR85" s="2"/>
      <c r="HFS85" s="2"/>
      <c r="HFT85" s="2"/>
      <c r="HFU85" s="2"/>
      <c r="HFV85" s="2"/>
      <c r="HFW85" s="2"/>
      <c r="HFX85" s="2"/>
      <c r="HFY85" s="2"/>
      <c r="HFZ85" s="2"/>
      <c r="HGA85" s="2"/>
      <c r="HGB85" s="2"/>
      <c r="HGC85" s="2"/>
      <c r="HGD85" s="2"/>
      <c r="HGE85" s="2"/>
      <c r="HGF85" s="2"/>
      <c r="HGG85" s="2"/>
      <c r="HGH85" s="2"/>
      <c r="HGI85" s="2"/>
      <c r="HGJ85" s="2"/>
      <c r="HGK85" s="2"/>
      <c r="HGL85" s="2"/>
      <c r="HGM85" s="2"/>
      <c r="HGN85" s="2"/>
      <c r="HGO85" s="2"/>
      <c r="HGP85" s="2"/>
      <c r="HGQ85" s="2"/>
      <c r="HGR85" s="2"/>
      <c r="HGS85" s="2"/>
      <c r="HGT85" s="2"/>
      <c r="HGU85" s="2"/>
      <c r="HGV85" s="2"/>
      <c r="HGW85" s="2"/>
      <c r="HGX85" s="2"/>
      <c r="HGY85" s="2"/>
      <c r="HGZ85" s="2"/>
      <c r="HHA85" s="2"/>
      <c r="HHB85" s="2"/>
      <c r="HHC85" s="2"/>
      <c r="HHD85" s="2"/>
      <c r="HHE85" s="2"/>
      <c r="HHF85" s="2"/>
      <c r="HHG85" s="2"/>
      <c r="HHH85" s="2"/>
      <c r="HHI85" s="2"/>
      <c r="HHJ85" s="2"/>
      <c r="HHK85" s="2"/>
      <c r="HHL85" s="2"/>
      <c r="HHM85" s="2"/>
      <c r="HHN85" s="2"/>
      <c r="HHO85" s="2"/>
      <c r="HHP85" s="2"/>
      <c r="HHQ85" s="2"/>
      <c r="HHR85" s="2"/>
      <c r="HHS85" s="2"/>
      <c r="HHT85" s="2"/>
      <c r="HHU85" s="2"/>
      <c r="HHV85" s="2"/>
      <c r="HHW85" s="2"/>
      <c r="HHX85" s="2"/>
      <c r="HHY85" s="2"/>
      <c r="HHZ85" s="2"/>
      <c r="HIA85" s="2"/>
      <c r="HIB85" s="2"/>
      <c r="HIC85" s="2"/>
      <c r="HID85" s="2"/>
      <c r="HIE85" s="2"/>
      <c r="HIF85" s="2"/>
      <c r="HIG85" s="2"/>
      <c r="HIH85" s="2"/>
      <c r="HII85" s="2"/>
      <c r="HIJ85" s="2"/>
      <c r="HIK85" s="2"/>
      <c r="HIL85" s="2"/>
      <c r="HIM85" s="2"/>
      <c r="HIN85" s="2"/>
      <c r="HIO85" s="2"/>
      <c r="HIP85" s="2"/>
      <c r="HIQ85" s="2"/>
      <c r="HIR85" s="2"/>
      <c r="HIS85" s="2"/>
      <c r="HIT85" s="2"/>
      <c r="HIU85" s="2"/>
      <c r="HIV85" s="2"/>
      <c r="HIW85" s="2"/>
      <c r="HIX85" s="2"/>
      <c r="HIY85" s="2"/>
      <c r="HIZ85" s="2"/>
      <c r="HJA85" s="2"/>
      <c r="HJB85" s="2"/>
      <c r="HJC85" s="2"/>
      <c r="HJD85" s="2"/>
      <c r="HJE85" s="2"/>
      <c r="HJF85" s="2"/>
      <c r="HJG85" s="2"/>
      <c r="HJH85" s="2"/>
      <c r="HJI85" s="2"/>
      <c r="HJJ85" s="2"/>
      <c r="HJK85" s="2"/>
      <c r="HJL85" s="2"/>
      <c r="HJM85" s="2"/>
      <c r="HJN85" s="2"/>
      <c r="HJO85" s="2"/>
      <c r="HJP85" s="2"/>
      <c r="HJQ85" s="2"/>
      <c r="HJR85" s="2"/>
      <c r="HJS85" s="2"/>
      <c r="HJT85" s="2"/>
      <c r="HJU85" s="2"/>
      <c r="HJV85" s="2"/>
      <c r="HJW85" s="2"/>
      <c r="HJX85" s="2"/>
      <c r="HJY85" s="2"/>
      <c r="HJZ85" s="2"/>
      <c r="HKA85" s="2"/>
      <c r="HKB85" s="2"/>
      <c r="HKC85" s="2"/>
      <c r="HKD85" s="2"/>
      <c r="HKE85" s="2"/>
      <c r="HKF85" s="2"/>
      <c r="HKG85" s="2"/>
      <c r="HKH85" s="2"/>
      <c r="HKI85" s="2"/>
      <c r="HKJ85" s="2"/>
      <c r="HKK85" s="2"/>
      <c r="HKL85" s="2"/>
      <c r="HKM85" s="2"/>
      <c r="HKN85" s="2"/>
      <c r="HKO85" s="2"/>
      <c r="HKP85" s="2"/>
      <c r="HKQ85" s="2"/>
      <c r="HKR85" s="2"/>
      <c r="HKS85" s="2"/>
      <c r="HKT85" s="2"/>
      <c r="HKU85" s="2"/>
      <c r="HKV85" s="2"/>
      <c r="HKW85" s="2"/>
      <c r="HKX85" s="2"/>
      <c r="HKY85" s="2"/>
      <c r="HKZ85" s="2"/>
      <c r="HLA85" s="2"/>
      <c r="HLB85" s="2"/>
      <c r="HLC85" s="2"/>
      <c r="HLD85" s="2"/>
      <c r="HLE85" s="2"/>
      <c r="HLF85" s="2"/>
      <c r="HLG85" s="2"/>
      <c r="HLH85" s="2"/>
      <c r="HLI85" s="2"/>
      <c r="HLJ85" s="2"/>
      <c r="HLK85" s="2"/>
      <c r="HLL85" s="2"/>
      <c r="HLM85" s="2"/>
      <c r="HLN85" s="2"/>
      <c r="HLO85" s="2"/>
      <c r="HLP85" s="2"/>
      <c r="HLQ85" s="2"/>
      <c r="HLR85" s="2"/>
      <c r="HLS85" s="2"/>
      <c r="HLT85" s="2"/>
      <c r="HLU85" s="2"/>
      <c r="HLV85" s="2"/>
      <c r="HLW85" s="2"/>
      <c r="HLX85" s="2"/>
      <c r="HLY85" s="2"/>
      <c r="HLZ85" s="2"/>
      <c r="HMA85" s="2"/>
      <c r="HMB85" s="2"/>
      <c r="HMC85" s="2"/>
      <c r="HMD85" s="2"/>
      <c r="HME85" s="2"/>
      <c r="HMF85" s="2"/>
      <c r="HMG85" s="2"/>
      <c r="HMH85" s="2"/>
      <c r="HMI85" s="2"/>
      <c r="HMJ85" s="2"/>
      <c r="HMK85" s="2"/>
      <c r="HML85" s="2"/>
      <c r="HMM85" s="2"/>
      <c r="HMN85" s="2"/>
      <c r="HMO85" s="2"/>
      <c r="HMP85" s="2"/>
      <c r="HMQ85" s="2"/>
      <c r="HMR85" s="2"/>
      <c r="HMS85" s="2"/>
      <c r="HMT85" s="2"/>
      <c r="HMU85" s="2"/>
      <c r="HMV85" s="2"/>
      <c r="HMW85" s="2"/>
      <c r="HMX85" s="2"/>
      <c r="HMY85" s="2"/>
      <c r="HMZ85" s="2"/>
      <c r="HNA85" s="2"/>
      <c r="HNB85" s="2"/>
      <c r="HNC85" s="2"/>
      <c r="HND85" s="2"/>
      <c r="HNE85" s="2"/>
      <c r="HNF85" s="2"/>
      <c r="HNG85" s="2"/>
      <c r="HNH85" s="2"/>
      <c r="HNI85" s="2"/>
      <c r="HNJ85" s="2"/>
      <c r="HNK85" s="2"/>
      <c r="HNL85" s="2"/>
      <c r="HNM85" s="2"/>
      <c r="HNN85" s="2"/>
      <c r="HNO85" s="2"/>
      <c r="HNP85" s="2"/>
      <c r="HNQ85" s="2"/>
      <c r="HNR85" s="2"/>
      <c r="HNS85" s="2"/>
      <c r="HNT85" s="2"/>
      <c r="HNU85" s="2"/>
      <c r="HNV85" s="2"/>
      <c r="HNW85" s="2"/>
      <c r="HNX85" s="2"/>
      <c r="HNY85" s="2"/>
      <c r="HNZ85" s="2"/>
      <c r="HOA85" s="2"/>
      <c r="HOB85" s="2"/>
      <c r="HOC85" s="2"/>
      <c r="HOD85" s="2"/>
      <c r="HOE85" s="2"/>
      <c r="HOF85" s="2"/>
      <c r="HOG85" s="2"/>
      <c r="HOH85" s="2"/>
      <c r="HOI85" s="2"/>
      <c r="HOJ85" s="2"/>
      <c r="HOK85" s="2"/>
      <c r="HOL85" s="2"/>
      <c r="HOM85" s="2"/>
      <c r="HON85" s="2"/>
      <c r="HOO85" s="2"/>
      <c r="HOP85" s="2"/>
      <c r="HOQ85" s="2"/>
      <c r="HOR85" s="2"/>
      <c r="HOS85" s="2"/>
      <c r="HOT85" s="2"/>
      <c r="HOU85" s="2"/>
      <c r="HOV85" s="2"/>
      <c r="HOW85" s="2"/>
      <c r="HOX85" s="2"/>
      <c r="HOY85" s="2"/>
      <c r="HOZ85" s="2"/>
      <c r="HPA85" s="2"/>
      <c r="HPB85" s="2"/>
      <c r="HPC85" s="2"/>
      <c r="HPD85" s="2"/>
      <c r="HPE85" s="2"/>
      <c r="HPF85" s="2"/>
      <c r="HPG85" s="2"/>
      <c r="HPH85" s="2"/>
      <c r="HPI85" s="2"/>
      <c r="HPJ85" s="2"/>
      <c r="HPK85" s="2"/>
      <c r="HPL85" s="2"/>
      <c r="HPM85" s="2"/>
      <c r="HPN85" s="2"/>
      <c r="HPO85" s="2"/>
      <c r="HPP85" s="2"/>
      <c r="HPQ85" s="2"/>
      <c r="HPR85" s="2"/>
      <c r="HPS85" s="2"/>
      <c r="HPT85" s="2"/>
      <c r="HPU85" s="2"/>
      <c r="HPV85" s="2"/>
      <c r="HPW85" s="2"/>
      <c r="HPX85" s="2"/>
      <c r="HPY85" s="2"/>
      <c r="HPZ85" s="2"/>
      <c r="HQA85" s="2"/>
      <c r="HQB85" s="2"/>
      <c r="HQC85" s="2"/>
      <c r="HQD85" s="2"/>
      <c r="HQE85" s="2"/>
      <c r="HQF85" s="2"/>
      <c r="HQG85" s="2"/>
      <c r="HQH85" s="2"/>
      <c r="HQI85" s="2"/>
      <c r="HQJ85" s="2"/>
      <c r="HQK85" s="2"/>
      <c r="HQL85" s="2"/>
      <c r="HQM85" s="2"/>
      <c r="HQN85" s="2"/>
      <c r="HQO85" s="2"/>
      <c r="HQP85" s="2"/>
      <c r="HQQ85" s="2"/>
      <c r="HQR85" s="2"/>
      <c r="HQS85" s="2"/>
      <c r="HQT85" s="2"/>
      <c r="HQU85" s="2"/>
      <c r="HQV85" s="2"/>
      <c r="HQW85" s="2"/>
      <c r="HQX85" s="2"/>
      <c r="HQY85" s="2"/>
      <c r="HQZ85" s="2"/>
      <c r="HRA85" s="2"/>
      <c r="HRB85" s="2"/>
      <c r="HRC85" s="2"/>
      <c r="HRD85" s="2"/>
      <c r="HRE85" s="2"/>
      <c r="HRF85" s="2"/>
      <c r="HRG85" s="2"/>
      <c r="HRH85" s="2"/>
      <c r="HRI85" s="2"/>
      <c r="HRJ85" s="2"/>
      <c r="HRK85" s="2"/>
      <c r="HRL85" s="2"/>
      <c r="HRM85" s="2"/>
      <c r="HRN85" s="2"/>
      <c r="HRO85" s="2"/>
      <c r="HRP85" s="2"/>
      <c r="HRQ85" s="2"/>
      <c r="HRR85" s="2"/>
      <c r="HRS85" s="2"/>
      <c r="HRT85" s="2"/>
      <c r="HRU85" s="2"/>
      <c r="HRV85" s="2"/>
      <c r="HRW85" s="2"/>
      <c r="HRX85" s="2"/>
      <c r="HRY85" s="2"/>
      <c r="HRZ85" s="2"/>
      <c r="HSA85" s="2"/>
      <c r="HSB85" s="2"/>
      <c r="HSC85" s="2"/>
      <c r="HSD85" s="2"/>
      <c r="HSE85" s="2"/>
      <c r="HSF85" s="2"/>
      <c r="HSG85" s="2"/>
      <c r="HSH85" s="2"/>
      <c r="HSI85" s="2"/>
      <c r="HSJ85" s="2"/>
      <c r="HSK85" s="2"/>
      <c r="HSL85" s="2"/>
      <c r="HSM85" s="2"/>
      <c r="HSN85" s="2"/>
      <c r="HSO85" s="2"/>
      <c r="HSP85" s="2"/>
      <c r="HSQ85" s="2"/>
      <c r="HSR85" s="2"/>
      <c r="HSS85" s="2"/>
      <c r="HST85" s="2"/>
      <c r="HSU85" s="2"/>
      <c r="HSV85" s="2"/>
      <c r="HSW85" s="2"/>
      <c r="HSX85" s="2"/>
      <c r="HSY85" s="2"/>
      <c r="HSZ85" s="2"/>
      <c r="HTA85" s="2"/>
      <c r="HTB85" s="2"/>
      <c r="HTC85" s="2"/>
      <c r="HTD85" s="2"/>
      <c r="HTE85" s="2"/>
      <c r="HTF85" s="2"/>
      <c r="HTG85" s="2"/>
      <c r="HTH85" s="2"/>
      <c r="HTI85" s="2"/>
      <c r="HTJ85" s="2"/>
      <c r="HTK85" s="2"/>
      <c r="HTL85" s="2"/>
      <c r="HTM85" s="2"/>
      <c r="HTN85" s="2"/>
      <c r="HTO85" s="2"/>
      <c r="HTP85" s="2"/>
      <c r="HTQ85" s="2"/>
      <c r="HTR85" s="2"/>
      <c r="HTS85" s="2"/>
      <c r="HTT85" s="2"/>
      <c r="HTU85" s="2"/>
      <c r="HTV85" s="2"/>
      <c r="HTW85" s="2"/>
      <c r="HTX85" s="2"/>
      <c r="HTY85" s="2"/>
      <c r="HTZ85" s="2"/>
      <c r="HUA85" s="2"/>
      <c r="HUB85" s="2"/>
      <c r="HUC85" s="2"/>
      <c r="HUD85" s="2"/>
      <c r="HUE85" s="2"/>
      <c r="HUF85" s="2"/>
      <c r="HUG85" s="2"/>
      <c r="HUH85" s="2"/>
      <c r="HUI85" s="2"/>
      <c r="HUJ85" s="2"/>
      <c r="HUK85" s="2"/>
      <c r="HUL85" s="2"/>
      <c r="HUM85" s="2"/>
      <c r="HUN85" s="2"/>
      <c r="HUO85" s="2"/>
      <c r="HUP85" s="2"/>
      <c r="HUQ85" s="2"/>
      <c r="HUR85" s="2"/>
      <c r="HUS85" s="2"/>
      <c r="HUT85" s="2"/>
      <c r="HUU85" s="2"/>
      <c r="HUV85" s="2"/>
      <c r="HUW85" s="2"/>
      <c r="HUX85" s="2"/>
      <c r="HUY85" s="2"/>
      <c r="HUZ85" s="2"/>
      <c r="HVA85" s="2"/>
      <c r="HVB85" s="2"/>
      <c r="HVC85" s="2"/>
      <c r="HVD85" s="2"/>
      <c r="HVE85" s="2"/>
      <c r="HVF85" s="2"/>
      <c r="HVG85" s="2"/>
      <c r="HVH85" s="2"/>
      <c r="HVI85" s="2"/>
      <c r="HVJ85" s="2"/>
      <c r="HVK85" s="2"/>
      <c r="HVL85" s="2"/>
      <c r="HVM85" s="2"/>
      <c r="HVN85" s="2"/>
      <c r="HVO85" s="2"/>
      <c r="HVP85" s="2"/>
      <c r="HVQ85" s="2"/>
      <c r="HVR85" s="2"/>
      <c r="HVS85" s="2"/>
      <c r="HVT85" s="2"/>
      <c r="HVU85" s="2"/>
      <c r="HVV85" s="2"/>
      <c r="HVW85" s="2"/>
      <c r="HVX85" s="2"/>
      <c r="HVY85" s="2"/>
      <c r="HVZ85" s="2"/>
      <c r="HWA85" s="2"/>
      <c r="HWB85" s="2"/>
      <c r="HWC85" s="2"/>
      <c r="HWD85" s="2"/>
      <c r="HWE85" s="2"/>
      <c r="HWF85" s="2"/>
      <c r="HWG85" s="2"/>
      <c r="HWH85" s="2"/>
      <c r="HWI85" s="2"/>
      <c r="HWJ85" s="2"/>
      <c r="HWK85" s="2"/>
      <c r="HWL85" s="2"/>
      <c r="HWM85" s="2"/>
      <c r="HWN85" s="2"/>
      <c r="HWO85" s="2"/>
      <c r="HWP85" s="2"/>
      <c r="HWQ85" s="2"/>
      <c r="HWR85" s="2"/>
      <c r="HWS85" s="2"/>
      <c r="HWT85" s="2"/>
      <c r="HWU85" s="2"/>
      <c r="HWV85" s="2"/>
      <c r="HWW85" s="2"/>
      <c r="HWX85" s="2"/>
      <c r="HWY85" s="2"/>
      <c r="HWZ85" s="2"/>
      <c r="HXA85" s="2"/>
      <c r="HXB85" s="2"/>
      <c r="HXC85" s="2"/>
      <c r="HXD85" s="2"/>
      <c r="HXE85" s="2"/>
      <c r="HXF85" s="2"/>
      <c r="HXG85" s="2"/>
      <c r="HXH85" s="2"/>
      <c r="HXI85" s="2"/>
      <c r="HXJ85" s="2"/>
      <c r="HXK85" s="2"/>
      <c r="HXL85" s="2"/>
      <c r="HXM85" s="2"/>
      <c r="HXN85" s="2"/>
      <c r="HXO85" s="2"/>
      <c r="HXP85" s="2"/>
      <c r="HXQ85" s="2"/>
      <c r="HXR85" s="2"/>
      <c r="HXS85" s="2"/>
      <c r="HXT85" s="2"/>
      <c r="HXU85" s="2"/>
      <c r="HXV85" s="2"/>
      <c r="HXW85" s="2"/>
      <c r="HXX85" s="2"/>
      <c r="HXY85" s="2"/>
      <c r="HXZ85" s="2"/>
      <c r="HYA85" s="2"/>
      <c r="HYB85" s="2"/>
      <c r="HYC85" s="2"/>
      <c r="HYD85" s="2"/>
      <c r="HYE85" s="2"/>
      <c r="HYF85" s="2"/>
      <c r="HYG85" s="2"/>
      <c r="HYH85" s="2"/>
      <c r="HYI85" s="2"/>
      <c r="HYJ85" s="2"/>
      <c r="HYK85" s="2"/>
      <c r="HYL85" s="2"/>
      <c r="HYM85" s="2"/>
      <c r="HYN85" s="2"/>
      <c r="HYO85" s="2"/>
      <c r="HYP85" s="2"/>
      <c r="HYQ85" s="2"/>
      <c r="HYR85" s="2"/>
      <c r="HYS85" s="2"/>
      <c r="HYT85" s="2"/>
      <c r="HYU85" s="2"/>
      <c r="HYV85" s="2"/>
      <c r="HYW85" s="2"/>
      <c r="HYX85" s="2"/>
      <c r="HYY85" s="2"/>
      <c r="HYZ85" s="2"/>
      <c r="HZA85" s="2"/>
      <c r="HZB85" s="2"/>
      <c r="HZC85" s="2"/>
      <c r="HZD85" s="2"/>
      <c r="HZE85" s="2"/>
      <c r="HZF85" s="2"/>
      <c r="HZG85" s="2"/>
      <c r="HZH85" s="2"/>
      <c r="HZI85" s="2"/>
      <c r="HZJ85" s="2"/>
      <c r="HZK85" s="2"/>
      <c r="HZL85" s="2"/>
      <c r="HZM85" s="2"/>
      <c r="HZN85" s="2"/>
      <c r="HZO85" s="2"/>
      <c r="HZP85" s="2"/>
      <c r="HZQ85" s="2"/>
      <c r="HZR85" s="2"/>
      <c r="HZS85" s="2"/>
      <c r="HZT85" s="2"/>
      <c r="HZU85" s="2"/>
      <c r="HZV85" s="2"/>
      <c r="HZW85" s="2"/>
      <c r="HZX85" s="2"/>
      <c r="HZY85" s="2"/>
      <c r="HZZ85" s="2"/>
      <c r="IAA85" s="2"/>
      <c r="IAB85" s="2"/>
      <c r="IAC85" s="2"/>
      <c r="IAD85" s="2"/>
      <c r="IAE85" s="2"/>
      <c r="IAF85" s="2"/>
      <c r="IAG85" s="2"/>
      <c r="IAH85" s="2"/>
      <c r="IAI85" s="2"/>
      <c r="IAJ85" s="2"/>
      <c r="IAK85" s="2"/>
      <c r="IAL85" s="2"/>
      <c r="IAM85" s="2"/>
      <c r="IAN85" s="2"/>
      <c r="IAO85" s="2"/>
      <c r="IAP85" s="2"/>
      <c r="IAQ85" s="2"/>
      <c r="IAR85" s="2"/>
      <c r="IAS85" s="2"/>
      <c r="IAT85" s="2"/>
      <c r="IAU85" s="2"/>
      <c r="IAV85" s="2"/>
      <c r="IAW85" s="2"/>
      <c r="IAX85" s="2"/>
      <c r="IAY85" s="2"/>
      <c r="IAZ85" s="2"/>
      <c r="IBA85" s="2"/>
      <c r="IBB85" s="2"/>
      <c r="IBC85" s="2"/>
      <c r="IBD85" s="2"/>
      <c r="IBE85" s="2"/>
      <c r="IBF85" s="2"/>
      <c r="IBG85" s="2"/>
      <c r="IBH85" s="2"/>
      <c r="IBI85" s="2"/>
      <c r="IBJ85" s="2"/>
      <c r="IBK85" s="2"/>
      <c r="IBL85" s="2"/>
      <c r="IBM85" s="2"/>
      <c r="IBN85" s="2"/>
      <c r="IBO85" s="2"/>
      <c r="IBP85" s="2"/>
      <c r="IBQ85" s="2"/>
      <c r="IBR85" s="2"/>
      <c r="IBS85" s="2"/>
      <c r="IBT85" s="2"/>
      <c r="IBU85" s="2"/>
      <c r="IBV85" s="2"/>
      <c r="IBW85" s="2"/>
      <c r="IBX85" s="2"/>
      <c r="IBY85" s="2"/>
      <c r="IBZ85" s="2"/>
      <c r="ICA85" s="2"/>
      <c r="ICB85" s="2"/>
      <c r="ICC85" s="2"/>
      <c r="ICD85" s="2"/>
      <c r="ICE85" s="2"/>
      <c r="ICF85" s="2"/>
      <c r="ICG85" s="2"/>
      <c r="ICH85" s="2"/>
      <c r="ICI85" s="2"/>
      <c r="ICJ85" s="2"/>
      <c r="ICK85" s="2"/>
      <c r="ICL85" s="2"/>
      <c r="ICM85" s="2"/>
      <c r="ICN85" s="2"/>
      <c r="ICO85" s="2"/>
      <c r="ICP85" s="2"/>
      <c r="ICQ85" s="2"/>
      <c r="ICR85" s="2"/>
      <c r="ICS85" s="2"/>
      <c r="ICT85" s="2"/>
      <c r="ICU85" s="2"/>
      <c r="ICV85" s="2"/>
      <c r="ICW85" s="2"/>
      <c r="ICX85" s="2"/>
      <c r="ICY85" s="2"/>
      <c r="ICZ85" s="2"/>
      <c r="IDA85" s="2"/>
      <c r="IDB85" s="2"/>
      <c r="IDC85" s="2"/>
      <c r="IDD85" s="2"/>
      <c r="IDE85" s="2"/>
      <c r="IDF85" s="2"/>
      <c r="IDG85" s="2"/>
      <c r="IDH85" s="2"/>
      <c r="IDI85" s="2"/>
      <c r="IDJ85" s="2"/>
      <c r="IDK85" s="2"/>
      <c r="IDL85" s="2"/>
      <c r="IDM85" s="2"/>
      <c r="IDN85" s="2"/>
      <c r="IDO85" s="2"/>
      <c r="IDP85" s="2"/>
      <c r="IDQ85" s="2"/>
      <c r="IDR85" s="2"/>
      <c r="IDS85" s="2"/>
      <c r="IDT85" s="2"/>
      <c r="IDU85" s="2"/>
      <c r="IDV85" s="2"/>
      <c r="IDW85" s="2"/>
      <c r="IDX85" s="2"/>
      <c r="IDY85" s="2"/>
      <c r="IDZ85" s="2"/>
      <c r="IEA85" s="2"/>
      <c r="IEB85" s="2"/>
      <c r="IEC85" s="2"/>
      <c r="IED85" s="2"/>
      <c r="IEE85" s="2"/>
      <c r="IEF85" s="2"/>
      <c r="IEG85" s="2"/>
      <c r="IEH85" s="2"/>
      <c r="IEI85" s="2"/>
      <c r="IEJ85" s="2"/>
      <c r="IEK85" s="2"/>
      <c r="IEL85" s="2"/>
      <c r="IEM85" s="2"/>
      <c r="IEN85" s="2"/>
      <c r="IEO85" s="2"/>
      <c r="IEP85" s="2"/>
      <c r="IEQ85" s="2"/>
      <c r="IER85" s="2"/>
      <c r="IES85" s="2"/>
      <c r="IET85" s="2"/>
      <c r="IEU85" s="2"/>
      <c r="IEV85" s="2"/>
      <c r="IEW85" s="2"/>
      <c r="IEX85" s="2"/>
      <c r="IEY85" s="2"/>
      <c r="IEZ85" s="2"/>
      <c r="IFA85" s="2"/>
      <c r="IFB85" s="2"/>
      <c r="IFC85" s="2"/>
      <c r="IFD85" s="2"/>
      <c r="IFE85" s="2"/>
      <c r="IFF85" s="2"/>
      <c r="IFG85" s="2"/>
      <c r="IFH85" s="2"/>
      <c r="IFI85" s="2"/>
      <c r="IFJ85" s="2"/>
      <c r="IFK85" s="2"/>
      <c r="IFL85" s="2"/>
      <c r="IFM85" s="2"/>
      <c r="IFN85" s="2"/>
      <c r="IFO85" s="2"/>
      <c r="IFP85" s="2"/>
      <c r="IFQ85" s="2"/>
      <c r="IFR85" s="2"/>
      <c r="IFS85" s="2"/>
      <c r="IFT85" s="2"/>
      <c r="IFU85" s="2"/>
      <c r="IFV85" s="2"/>
      <c r="IFW85" s="2"/>
      <c r="IFX85" s="2"/>
      <c r="IFY85" s="2"/>
      <c r="IFZ85" s="2"/>
      <c r="IGA85" s="2"/>
      <c r="IGB85" s="2"/>
      <c r="IGC85" s="2"/>
      <c r="IGD85" s="2"/>
      <c r="IGE85" s="2"/>
      <c r="IGF85" s="2"/>
      <c r="IGG85" s="2"/>
      <c r="IGH85" s="2"/>
      <c r="IGI85" s="2"/>
      <c r="IGJ85" s="2"/>
      <c r="IGK85" s="2"/>
      <c r="IGL85" s="2"/>
      <c r="IGM85" s="2"/>
      <c r="IGN85" s="2"/>
      <c r="IGO85" s="2"/>
      <c r="IGP85" s="2"/>
      <c r="IGQ85" s="2"/>
      <c r="IGR85" s="2"/>
      <c r="IGS85" s="2"/>
      <c r="IGT85" s="2"/>
      <c r="IGU85" s="2"/>
      <c r="IGV85" s="2"/>
      <c r="IGW85" s="2"/>
      <c r="IGX85" s="2"/>
      <c r="IGY85" s="2"/>
      <c r="IGZ85" s="2"/>
      <c r="IHA85" s="2"/>
      <c r="IHB85" s="2"/>
      <c r="IHC85" s="2"/>
      <c r="IHD85" s="2"/>
      <c r="IHE85" s="2"/>
      <c r="IHF85" s="2"/>
      <c r="IHG85" s="2"/>
      <c r="IHH85" s="2"/>
      <c r="IHI85" s="2"/>
      <c r="IHJ85" s="2"/>
      <c r="IHK85" s="2"/>
      <c r="IHL85" s="2"/>
      <c r="IHM85" s="2"/>
      <c r="IHN85" s="2"/>
      <c r="IHO85" s="2"/>
      <c r="IHP85" s="2"/>
      <c r="IHQ85" s="2"/>
      <c r="IHR85" s="2"/>
      <c r="IHS85" s="2"/>
      <c r="IHT85" s="2"/>
      <c r="IHU85" s="2"/>
      <c r="IHV85" s="2"/>
      <c r="IHW85" s="2"/>
      <c r="IHX85" s="2"/>
      <c r="IHY85" s="2"/>
      <c r="IHZ85" s="2"/>
      <c r="IIA85" s="2"/>
      <c r="IIB85" s="2"/>
      <c r="IIC85" s="2"/>
      <c r="IID85" s="2"/>
      <c r="IIE85" s="2"/>
      <c r="IIF85" s="2"/>
      <c r="IIG85" s="2"/>
      <c r="IIH85" s="2"/>
      <c r="III85" s="2"/>
      <c r="IIJ85" s="2"/>
      <c r="IIK85" s="2"/>
      <c r="IIL85" s="2"/>
      <c r="IIM85" s="2"/>
      <c r="IIN85" s="2"/>
      <c r="IIO85" s="2"/>
      <c r="IIP85" s="2"/>
      <c r="IIQ85" s="2"/>
      <c r="IIR85" s="2"/>
      <c r="IIS85" s="2"/>
      <c r="IIT85" s="2"/>
      <c r="IIU85" s="2"/>
      <c r="IIV85" s="2"/>
      <c r="IIW85" s="2"/>
      <c r="IIX85" s="2"/>
      <c r="IIY85" s="2"/>
      <c r="IIZ85" s="2"/>
      <c r="IJA85" s="2"/>
      <c r="IJB85" s="2"/>
      <c r="IJC85" s="2"/>
      <c r="IJD85" s="2"/>
      <c r="IJE85" s="2"/>
      <c r="IJF85" s="2"/>
      <c r="IJG85" s="2"/>
      <c r="IJH85" s="2"/>
      <c r="IJI85" s="2"/>
      <c r="IJJ85" s="2"/>
      <c r="IJK85" s="2"/>
      <c r="IJL85" s="2"/>
      <c r="IJM85" s="2"/>
      <c r="IJN85" s="2"/>
      <c r="IJO85" s="2"/>
      <c r="IJP85" s="2"/>
      <c r="IJQ85" s="2"/>
      <c r="IJR85" s="2"/>
      <c r="IJS85" s="2"/>
      <c r="IJT85" s="2"/>
      <c r="IJU85" s="2"/>
      <c r="IJV85" s="2"/>
      <c r="IJW85" s="2"/>
      <c r="IJX85" s="2"/>
      <c r="IJY85" s="2"/>
      <c r="IJZ85" s="2"/>
      <c r="IKA85" s="2"/>
      <c r="IKB85" s="2"/>
      <c r="IKC85" s="2"/>
      <c r="IKD85" s="2"/>
      <c r="IKE85" s="2"/>
      <c r="IKF85" s="2"/>
      <c r="IKG85" s="2"/>
      <c r="IKH85" s="2"/>
      <c r="IKI85" s="2"/>
      <c r="IKJ85" s="2"/>
      <c r="IKK85" s="2"/>
      <c r="IKL85" s="2"/>
      <c r="IKM85" s="2"/>
      <c r="IKN85" s="2"/>
      <c r="IKO85" s="2"/>
      <c r="IKP85" s="2"/>
      <c r="IKQ85" s="2"/>
      <c r="IKR85" s="2"/>
      <c r="IKS85" s="2"/>
      <c r="IKT85" s="2"/>
      <c r="IKU85" s="2"/>
      <c r="IKV85" s="2"/>
      <c r="IKW85" s="2"/>
      <c r="IKX85" s="2"/>
      <c r="IKY85" s="2"/>
      <c r="IKZ85" s="2"/>
      <c r="ILA85" s="2"/>
      <c r="ILB85" s="2"/>
      <c r="ILC85" s="2"/>
      <c r="ILD85" s="2"/>
      <c r="ILE85" s="2"/>
      <c r="ILF85" s="2"/>
      <c r="ILG85" s="2"/>
      <c r="ILH85" s="2"/>
      <c r="ILI85" s="2"/>
      <c r="ILJ85" s="2"/>
      <c r="ILK85" s="2"/>
      <c r="ILL85" s="2"/>
      <c r="ILM85" s="2"/>
      <c r="ILN85" s="2"/>
      <c r="ILO85" s="2"/>
      <c r="ILP85" s="2"/>
      <c r="ILQ85" s="2"/>
      <c r="ILR85" s="2"/>
      <c r="ILS85" s="2"/>
      <c r="ILT85" s="2"/>
      <c r="ILU85" s="2"/>
      <c r="ILV85" s="2"/>
      <c r="ILW85" s="2"/>
      <c r="ILX85" s="2"/>
      <c r="ILY85" s="2"/>
      <c r="ILZ85" s="2"/>
      <c r="IMA85" s="2"/>
      <c r="IMB85" s="2"/>
      <c r="IMC85" s="2"/>
      <c r="IMD85" s="2"/>
      <c r="IME85" s="2"/>
      <c r="IMF85" s="2"/>
      <c r="IMG85" s="2"/>
      <c r="IMH85" s="2"/>
      <c r="IMI85" s="2"/>
      <c r="IMJ85" s="2"/>
      <c r="IMK85" s="2"/>
      <c r="IML85" s="2"/>
      <c r="IMM85" s="2"/>
      <c r="IMN85" s="2"/>
      <c r="IMO85" s="2"/>
      <c r="IMP85" s="2"/>
      <c r="IMQ85" s="2"/>
      <c r="IMR85" s="2"/>
      <c r="IMS85" s="2"/>
      <c r="IMT85" s="2"/>
      <c r="IMU85" s="2"/>
      <c r="IMV85" s="2"/>
      <c r="IMW85" s="2"/>
      <c r="IMX85" s="2"/>
      <c r="IMY85" s="2"/>
      <c r="IMZ85" s="2"/>
      <c r="INA85" s="2"/>
      <c r="INB85" s="2"/>
      <c r="INC85" s="2"/>
      <c r="IND85" s="2"/>
      <c r="INE85" s="2"/>
      <c r="INF85" s="2"/>
      <c r="ING85" s="2"/>
      <c r="INH85" s="2"/>
      <c r="INI85" s="2"/>
      <c r="INJ85" s="2"/>
      <c r="INK85" s="2"/>
      <c r="INL85" s="2"/>
      <c r="INM85" s="2"/>
      <c r="INN85" s="2"/>
      <c r="INO85" s="2"/>
      <c r="INP85" s="2"/>
      <c r="INQ85" s="2"/>
      <c r="INR85" s="2"/>
      <c r="INS85" s="2"/>
      <c r="INT85" s="2"/>
      <c r="INU85" s="2"/>
      <c r="INV85" s="2"/>
      <c r="INW85" s="2"/>
      <c r="INX85" s="2"/>
      <c r="INY85" s="2"/>
      <c r="INZ85" s="2"/>
      <c r="IOA85" s="2"/>
      <c r="IOB85" s="2"/>
      <c r="IOC85" s="2"/>
      <c r="IOD85" s="2"/>
      <c r="IOE85" s="2"/>
      <c r="IOF85" s="2"/>
      <c r="IOG85" s="2"/>
      <c r="IOH85" s="2"/>
      <c r="IOI85" s="2"/>
      <c r="IOJ85" s="2"/>
      <c r="IOK85" s="2"/>
      <c r="IOL85" s="2"/>
      <c r="IOM85" s="2"/>
      <c r="ION85" s="2"/>
      <c r="IOO85" s="2"/>
      <c r="IOP85" s="2"/>
      <c r="IOQ85" s="2"/>
      <c r="IOR85" s="2"/>
      <c r="IOS85" s="2"/>
      <c r="IOT85" s="2"/>
      <c r="IOU85" s="2"/>
      <c r="IOV85" s="2"/>
      <c r="IOW85" s="2"/>
      <c r="IOX85" s="2"/>
      <c r="IOY85" s="2"/>
      <c r="IOZ85" s="2"/>
      <c r="IPA85" s="2"/>
      <c r="IPB85" s="2"/>
      <c r="IPC85" s="2"/>
      <c r="IPD85" s="2"/>
      <c r="IPE85" s="2"/>
      <c r="IPF85" s="2"/>
      <c r="IPG85" s="2"/>
      <c r="IPH85" s="2"/>
      <c r="IPI85" s="2"/>
      <c r="IPJ85" s="2"/>
      <c r="IPK85" s="2"/>
      <c r="IPL85" s="2"/>
      <c r="IPM85" s="2"/>
      <c r="IPN85" s="2"/>
      <c r="IPO85" s="2"/>
      <c r="IPP85" s="2"/>
      <c r="IPQ85" s="2"/>
      <c r="IPR85" s="2"/>
      <c r="IPS85" s="2"/>
      <c r="IPT85" s="2"/>
      <c r="IPU85" s="2"/>
      <c r="IPV85" s="2"/>
      <c r="IPW85" s="2"/>
      <c r="IPX85" s="2"/>
      <c r="IPY85" s="2"/>
      <c r="IPZ85" s="2"/>
      <c r="IQA85" s="2"/>
      <c r="IQB85" s="2"/>
      <c r="IQC85" s="2"/>
      <c r="IQD85" s="2"/>
      <c r="IQE85" s="2"/>
      <c r="IQF85" s="2"/>
      <c r="IQG85" s="2"/>
      <c r="IQH85" s="2"/>
      <c r="IQI85" s="2"/>
      <c r="IQJ85" s="2"/>
      <c r="IQK85" s="2"/>
      <c r="IQL85" s="2"/>
      <c r="IQM85" s="2"/>
      <c r="IQN85" s="2"/>
      <c r="IQO85" s="2"/>
      <c r="IQP85" s="2"/>
      <c r="IQQ85" s="2"/>
      <c r="IQR85" s="2"/>
      <c r="IQS85" s="2"/>
      <c r="IQT85" s="2"/>
      <c r="IQU85" s="2"/>
      <c r="IQV85" s="2"/>
      <c r="IQW85" s="2"/>
      <c r="IQX85" s="2"/>
      <c r="IQY85" s="2"/>
      <c r="IQZ85" s="2"/>
      <c r="IRA85" s="2"/>
      <c r="IRB85" s="2"/>
      <c r="IRC85" s="2"/>
      <c r="IRD85" s="2"/>
      <c r="IRE85" s="2"/>
      <c r="IRF85" s="2"/>
      <c r="IRG85" s="2"/>
      <c r="IRH85" s="2"/>
      <c r="IRI85" s="2"/>
      <c r="IRJ85" s="2"/>
      <c r="IRK85" s="2"/>
      <c r="IRL85" s="2"/>
      <c r="IRM85" s="2"/>
      <c r="IRN85" s="2"/>
      <c r="IRO85" s="2"/>
      <c r="IRP85" s="2"/>
      <c r="IRQ85" s="2"/>
      <c r="IRR85" s="2"/>
      <c r="IRS85" s="2"/>
      <c r="IRT85" s="2"/>
      <c r="IRU85" s="2"/>
      <c r="IRV85" s="2"/>
      <c r="IRW85" s="2"/>
      <c r="IRX85" s="2"/>
      <c r="IRY85" s="2"/>
      <c r="IRZ85" s="2"/>
      <c r="ISA85" s="2"/>
      <c r="ISB85" s="2"/>
      <c r="ISC85" s="2"/>
      <c r="ISD85" s="2"/>
      <c r="ISE85" s="2"/>
      <c r="ISF85" s="2"/>
      <c r="ISG85" s="2"/>
      <c r="ISH85" s="2"/>
      <c r="ISI85" s="2"/>
      <c r="ISJ85" s="2"/>
      <c r="ISK85" s="2"/>
      <c r="ISL85" s="2"/>
      <c r="ISM85" s="2"/>
      <c r="ISN85" s="2"/>
      <c r="ISO85" s="2"/>
      <c r="ISP85" s="2"/>
      <c r="ISQ85" s="2"/>
      <c r="ISR85" s="2"/>
      <c r="ISS85" s="2"/>
      <c r="IST85" s="2"/>
      <c r="ISU85" s="2"/>
      <c r="ISV85" s="2"/>
      <c r="ISW85" s="2"/>
      <c r="ISX85" s="2"/>
      <c r="ISY85" s="2"/>
      <c r="ISZ85" s="2"/>
      <c r="ITA85" s="2"/>
      <c r="ITB85" s="2"/>
      <c r="ITC85" s="2"/>
      <c r="ITD85" s="2"/>
      <c r="ITE85" s="2"/>
      <c r="ITF85" s="2"/>
      <c r="ITG85" s="2"/>
      <c r="ITH85" s="2"/>
      <c r="ITI85" s="2"/>
      <c r="ITJ85" s="2"/>
      <c r="ITK85" s="2"/>
      <c r="ITL85" s="2"/>
      <c r="ITM85" s="2"/>
      <c r="ITN85" s="2"/>
      <c r="ITO85" s="2"/>
      <c r="ITP85" s="2"/>
      <c r="ITQ85" s="2"/>
      <c r="ITR85" s="2"/>
      <c r="ITS85" s="2"/>
      <c r="ITT85" s="2"/>
      <c r="ITU85" s="2"/>
      <c r="ITV85" s="2"/>
      <c r="ITW85" s="2"/>
      <c r="ITX85" s="2"/>
      <c r="ITY85" s="2"/>
      <c r="ITZ85" s="2"/>
      <c r="IUA85" s="2"/>
      <c r="IUB85" s="2"/>
      <c r="IUC85" s="2"/>
      <c r="IUD85" s="2"/>
      <c r="IUE85" s="2"/>
      <c r="IUF85" s="2"/>
      <c r="IUG85" s="2"/>
      <c r="IUH85" s="2"/>
      <c r="IUI85" s="2"/>
      <c r="IUJ85" s="2"/>
      <c r="IUK85" s="2"/>
      <c r="IUL85" s="2"/>
      <c r="IUM85" s="2"/>
      <c r="IUN85" s="2"/>
      <c r="IUO85" s="2"/>
      <c r="IUP85" s="2"/>
      <c r="IUQ85" s="2"/>
      <c r="IUR85" s="2"/>
      <c r="IUS85" s="2"/>
      <c r="IUT85" s="2"/>
      <c r="IUU85" s="2"/>
      <c r="IUV85" s="2"/>
      <c r="IUW85" s="2"/>
      <c r="IUX85" s="2"/>
      <c r="IUY85" s="2"/>
      <c r="IUZ85" s="2"/>
      <c r="IVA85" s="2"/>
      <c r="IVB85" s="2"/>
      <c r="IVC85" s="2"/>
      <c r="IVD85" s="2"/>
      <c r="IVE85" s="2"/>
      <c r="IVF85" s="2"/>
      <c r="IVG85" s="2"/>
      <c r="IVH85" s="2"/>
      <c r="IVI85" s="2"/>
      <c r="IVJ85" s="2"/>
      <c r="IVK85" s="2"/>
      <c r="IVL85" s="2"/>
      <c r="IVM85" s="2"/>
      <c r="IVN85" s="2"/>
      <c r="IVO85" s="2"/>
      <c r="IVP85" s="2"/>
      <c r="IVQ85" s="2"/>
      <c r="IVR85" s="2"/>
      <c r="IVS85" s="2"/>
      <c r="IVT85" s="2"/>
      <c r="IVU85" s="2"/>
      <c r="IVV85" s="2"/>
      <c r="IVW85" s="2"/>
      <c r="IVX85" s="2"/>
      <c r="IVY85" s="2"/>
      <c r="IVZ85" s="2"/>
      <c r="IWA85" s="2"/>
      <c r="IWB85" s="2"/>
      <c r="IWC85" s="2"/>
      <c r="IWD85" s="2"/>
      <c r="IWE85" s="2"/>
      <c r="IWF85" s="2"/>
      <c r="IWG85" s="2"/>
      <c r="IWH85" s="2"/>
      <c r="IWI85" s="2"/>
      <c r="IWJ85" s="2"/>
      <c r="IWK85" s="2"/>
      <c r="IWL85" s="2"/>
      <c r="IWM85" s="2"/>
      <c r="IWN85" s="2"/>
      <c r="IWO85" s="2"/>
      <c r="IWP85" s="2"/>
      <c r="IWQ85" s="2"/>
      <c r="IWR85" s="2"/>
      <c r="IWS85" s="2"/>
      <c r="IWT85" s="2"/>
      <c r="IWU85" s="2"/>
      <c r="IWV85" s="2"/>
      <c r="IWW85" s="2"/>
      <c r="IWX85" s="2"/>
      <c r="IWY85" s="2"/>
      <c r="IWZ85" s="2"/>
      <c r="IXA85" s="2"/>
      <c r="IXB85" s="2"/>
      <c r="IXC85" s="2"/>
      <c r="IXD85" s="2"/>
      <c r="IXE85" s="2"/>
      <c r="IXF85" s="2"/>
      <c r="IXG85" s="2"/>
      <c r="IXH85" s="2"/>
      <c r="IXI85" s="2"/>
      <c r="IXJ85" s="2"/>
      <c r="IXK85" s="2"/>
      <c r="IXL85" s="2"/>
      <c r="IXM85" s="2"/>
      <c r="IXN85" s="2"/>
      <c r="IXO85" s="2"/>
      <c r="IXP85" s="2"/>
      <c r="IXQ85" s="2"/>
      <c r="IXR85" s="2"/>
      <c r="IXS85" s="2"/>
      <c r="IXT85" s="2"/>
      <c r="IXU85" s="2"/>
      <c r="IXV85" s="2"/>
      <c r="IXW85" s="2"/>
      <c r="IXX85" s="2"/>
      <c r="IXY85" s="2"/>
      <c r="IXZ85" s="2"/>
      <c r="IYA85" s="2"/>
      <c r="IYB85" s="2"/>
      <c r="IYC85" s="2"/>
      <c r="IYD85" s="2"/>
      <c r="IYE85" s="2"/>
      <c r="IYF85" s="2"/>
      <c r="IYG85" s="2"/>
      <c r="IYH85" s="2"/>
      <c r="IYI85" s="2"/>
      <c r="IYJ85" s="2"/>
      <c r="IYK85" s="2"/>
      <c r="IYL85" s="2"/>
      <c r="IYM85" s="2"/>
      <c r="IYN85" s="2"/>
      <c r="IYO85" s="2"/>
      <c r="IYP85" s="2"/>
      <c r="IYQ85" s="2"/>
      <c r="IYR85" s="2"/>
      <c r="IYS85" s="2"/>
      <c r="IYT85" s="2"/>
      <c r="IYU85" s="2"/>
      <c r="IYV85" s="2"/>
      <c r="IYW85" s="2"/>
      <c r="IYX85" s="2"/>
      <c r="IYY85" s="2"/>
      <c r="IYZ85" s="2"/>
      <c r="IZA85" s="2"/>
      <c r="IZB85" s="2"/>
      <c r="IZC85" s="2"/>
      <c r="IZD85" s="2"/>
      <c r="IZE85" s="2"/>
      <c r="IZF85" s="2"/>
      <c r="IZG85" s="2"/>
      <c r="IZH85" s="2"/>
      <c r="IZI85" s="2"/>
      <c r="IZJ85" s="2"/>
      <c r="IZK85" s="2"/>
      <c r="IZL85" s="2"/>
      <c r="IZM85" s="2"/>
      <c r="IZN85" s="2"/>
      <c r="IZO85" s="2"/>
      <c r="IZP85" s="2"/>
      <c r="IZQ85" s="2"/>
      <c r="IZR85" s="2"/>
      <c r="IZS85" s="2"/>
      <c r="IZT85" s="2"/>
      <c r="IZU85" s="2"/>
      <c r="IZV85" s="2"/>
      <c r="IZW85" s="2"/>
      <c r="IZX85" s="2"/>
      <c r="IZY85" s="2"/>
      <c r="IZZ85" s="2"/>
      <c r="JAA85" s="2"/>
      <c r="JAB85" s="2"/>
      <c r="JAC85" s="2"/>
      <c r="JAD85" s="2"/>
      <c r="JAE85" s="2"/>
      <c r="JAF85" s="2"/>
      <c r="JAG85" s="2"/>
      <c r="JAH85" s="2"/>
      <c r="JAI85" s="2"/>
      <c r="JAJ85" s="2"/>
      <c r="JAK85" s="2"/>
      <c r="JAL85" s="2"/>
      <c r="JAM85" s="2"/>
      <c r="JAN85" s="2"/>
      <c r="JAO85" s="2"/>
      <c r="JAP85" s="2"/>
      <c r="JAQ85" s="2"/>
      <c r="JAR85" s="2"/>
      <c r="JAS85" s="2"/>
      <c r="JAT85" s="2"/>
      <c r="JAU85" s="2"/>
      <c r="JAV85" s="2"/>
      <c r="JAW85" s="2"/>
      <c r="JAX85" s="2"/>
      <c r="JAY85" s="2"/>
      <c r="JAZ85" s="2"/>
      <c r="JBA85" s="2"/>
      <c r="JBB85" s="2"/>
      <c r="JBC85" s="2"/>
      <c r="JBD85" s="2"/>
      <c r="JBE85" s="2"/>
      <c r="JBF85" s="2"/>
      <c r="JBG85" s="2"/>
      <c r="JBH85" s="2"/>
      <c r="JBI85" s="2"/>
      <c r="JBJ85" s="2"/>
      <c r="JBK85" s="2"/>
      <c r="JBL85" s="2"/>
      <c r="JBM85" s="2"/>
      <c r="JBN85" s="2"/>
      <c r="JBO85" s="2"/>
      <c r="JBP85" s="2"/>
      <c r="JBQ85" s="2"/>
      <c r="JBR85" s="2"/>
      <c r="JBS85" s="2"/>
      <c r="JBT85" s="2"/>
      <c r="JBU85" s="2"/>
      <c r="JBV85" s="2"/>
      <c r="JBW85" s="2"/>
      <c r="JBX85" s="2"/>
      <c r="JBY85" s="2"/>
      <c r="JBZ85" s="2"/>
      <c r="JCA85" s="2"/>
      <c r="JCB85" s="2"/>
      <c r="JCC85" s="2"/>
      <c r="JCD85" s="2"/>
      <c r="JCE85" s="2"/>
      <c r="JCF85" s="2"/>
      <c r="JCG85" s="2"/>
      <c r="JCH85" s="2"/>
      <c r="JCI85" s="2"/>
      <c r="JCJ85" s="2"/>
      <c r="JCK85" s="2"/>
      <c r="JCL85" s="2"/>
      <c r="JCM85" s="2"/>
      <c r="JCN85" s="2"/>
      <c r="JCO85" s="2"/>
      <c r="JCP85" s="2"/>
      <c r="JCQ85" s="2"/>
      <c r="JCR85" s="2"/>
      <c r="JCS85" s="2"/>
      <c r="JCT85" s="2"/>
      <c r="JCU85" s="2"/>
      <c r="JCV85" s="2"/>
      <c r="JCW85" s="2"/>
      <c r="JCX85" s="2"/>
      <c r="JCY85" s="2"/>
      <c r="JCZ85" s="2"/>
      <c r="JDA85" s="2"/>
      <c r="JDB85" s="2"/>
      <c r="JDC85" s="2"/>
      <c r="JDD85" s="2"/>
      <c r="JDE85" s="2"/>
      <c r="JDF85" s="2"/>
      <c r="JDG85" s="2"/>
      <c r="JDH85" s="2"/>
      <c r="JDI85" s="2"/>
      <c r="JDJ85" s="2"/>
      <c r="JDK85" s="2"/>
      <c r="JDL85" s="2"/>
      <c r="JDM85" s="2"/>
      <c r="JDN85" s="2"/>
      <c r="JDO85" s="2"/>
      <c r="JDP85" s="2"/>
      <c r="JDQ85" s="2"/>
      <c r="JDR85" s="2"/>
      <c r="JDS85" s="2"/>
      <c r="JDT85" s="2"/>
      <c r="JDU85" s="2"/>
      <c r="JDV85" s="2"/>
      <c r="JDW85" s="2"/>
      <c r="JDX85" s="2"/>
      <c r="JDY85" s="2"/>
      <c r="JDZ85" s="2"/>
      <c r="JEA85" s="2"/>
      <c r="JEB85" s="2"/>
      <c r="JEC85" s="2"/>
      <c r="JED85" s="2"/>
      <c r="JEE85" s="2"/>
      <c r="JEF85" s="2"/>
      <c r="JEG85" s="2"/>
      <c r="JEH85" s="2"/>
      <c r="JEI85" s="2"/>
      <c r="JEJ85" s="2"/>
      <c r="JEK85" s="2"/>
      <c r="JEL85" s="2"/>
      <c r="JEM85" s="2"/>
      <c r="JEN85" s="2"/>
      <c r="JEO85" s="2"/>
      <c r="JEP85" s="2"/>
      <c r="JEQ85" s="2"/>
      <c r="JER85" s="2"/>
      <c r="JES85" s="2"/>
      <c r="JET85" s="2"/>
      <c r="JEU85" s="2"/>
      <c r="JEV85" s="2"/>
      <c r="JEW85" s="2"/>
      <c r="JEX85" s="2"/>
      <c r="JEY85" s="2"/>
      <c r="JEZ85" s="2"/>
      <c r="JFA85" s="2"/>
      <c r="JFB85" s="2"/>
      <c r="JFC85" s="2"/>
      <c r="JFD85" s="2"/>
      <c r="JFE85" s="2"/>
      <c r="JFF85" s="2"/>
      <c r="JFG85" s="2"/>
      <c r="JFH85" s="2"/>
      <c r="JFI85" s="2"/>
      <c r="JFJ85" s="2"/>
      <c r="JFK85" s="2"/>
      <c r="JFL85" s="2"/>
      <c r="JFM85" s="2"/>
      <c r="JFN85" s="2"/>
      <c r="JFO85" s="2"/>
      <c r="JFP85" s="2"/>
      <c r="JFQ85" s="2"/>
      <c r="JFR85" s="2"/>
      <c r="JFS85" s="2"/>
      <c r="JFT85" s="2"/>
      <c r="JFU85" s="2"/>
      <c r="JFV85" s="2"/>
      <c r="JFW85" s="2"/>
      <c r="JFX85" s="2"/>
      <c r="JFY85" s="2"/>
      <c r="JFZ85" s="2"/>
      <c r="JGA85" s="2"/>
      <c r="JGB85" s="2"/>
      <c r="JGC85" s="2"/>
      <c r="JGD85" s="2"/>
      <c r="JGE85" s="2"/>
      <c r="JGF85" s="2"/>
      <c r="JGG85" s="2"/>
      <c r="JGH85" s="2"/>
      <c r="JGI85" s="2"/>
      <c r="JGJ85" s="2"/>
      <c r="JGK85" s="2"/>
      <c r="JGL85" s="2"/>
      <c r="JGM85" s="2"/>
      <c r="JGN85" s="2"/>
      <c r="JGO85" s="2"/>
      <c r="JGP85" s="2"/>
      <c r="JGQ85" s="2"/>
      <c r="JGR85" s="2"/>
      <c r="JGS85" s="2"/>
      <c r="JGT85" s="2"/>
      <c r="JGU85" s="2"/>
      <c r="JGV85" s="2"/>
      <c r="JGW85" s="2"/>
      <c r="JGX85" s="2"/>
      <c r="JGY85" s="2"/>
      <c r="JGZ85" s="2"/>
      <c r="JHA85" s="2"/>
      <c r="JHB85" s="2"/>
      <c r="JHC85" s="2"/>
      <c r="JHD85" s="2"/>
      <c r="JHE85" s="2"/>
      <c r="JHF85" s="2"/>
      <c r="JHG85" s="2"/>
      <c r="JHH85" s="2"/>
      <c r="JHI85" s="2"/>
      <c r="JHJ85" s="2"/>
      <c r="JHK85" s="2"/>
      <c r="JHL85" s="2"/>
      <c r="JHM85" s="2"/>
      <c r="JHN85" s="2"/>
      <c r="JHO85" s="2"/>
      <c r="JHP85" s="2"/>
      <c r="JHQ85" s="2"/>
      <c r="JHR85" s="2"/>
      <c r="JHS85" s="2"/>
      <c r="JHT85" s="2"/>
      <c r="JHU85" s="2"/>
      <c r="JHV85" s="2"/>
      <c r="JHW85" s="2"/>
      <c r="JHX85" s="2"/>
      <c r="JHY85" s="2"/>
      <c r="JHZ85" s="2"/>
      <c r="JIA85" s="2"/>
      <c r="JIB85" s="2"/>
      <c r="JIC85" s="2"/>
      <c r="JID85" s="2"/>
      <c r="JIE85" s="2"/>
      <c r="JIF85" s="2"/>
      <c r="JIG85" s="2"/>
      <c r="JIH85" s="2"/>
      <c r="JII85" s="2"/>
      <c r="JIJ85" s="2"/>
      <c r="JIK85" s="2"/>
      <c r="JIL85" s="2"/>
      <c r="JIM85" s="2"/>
      <c r="JIN85" s="2"/>
      <c r="JIO85" s="2"/>
      <c r="JIP85" s="2"/>
      <c r="JIQ85" s="2"/>
      <c r="JIR85" s="2"/>
      <c r="JIS85" s="2"/>
      <c r="JIT85" s="2"/>
      <c r="JIU85" s="2"/>
      <c r="JIV85" s="2"/>
      <c r="JIW85" s="2"/>
      <c r="JIX85" s="2"/>
      <c r="JIY85" s="2"/>
      <c r="JIZ85" s="2"/>
      <c r="JJA85" s="2"/>
      <c r="JJB85" s="2"/>
      <c r="JJC85" s="2"/>
      <c r="JJD85" s="2"/>
      <c r="JJE85" s="2"/>
      <c r="JJF85" s="2"/>
      <c r="JJG85" s="2"/>
      <c r="JJH85" s="2"/>
      <c r="JJI85" s="2"/>
      <c r="JJJ85" s="2"/>
      <c r="JJK85" s="2"/>
      <c r="JJL85" s="2"/>
      <c r="JJM85" s="2"/>
      <c r="JJN85" s="2"/>
      <c r="JJO85" s="2"/>
      <c r="JJP85" s="2"/>
      <c r="JJQ85" s="2"/>
      <c r="JJR85" s="2"/>
      <c r="JJS85" s="2"/>
      <c r="JJT85" s="2"/>
      <c r="JJU85" s="2"/>
      <c r="JJV85" s="2"/>
      <c r="JJW85" s="2"/>
      <c r="JJX85" s="2"/>
      <c r="JJY85" s="2"/>
      <c r="JJZ85" s="2"/>
      <c r="JKA85" s="2"/>
      <c r="JKB85" s="2"/>
      <c r="JKC85" s="2"/>
      <c r="JKD85" s="2"/>
      <c r="JKE85" s="2"/>
      <c r="JKF85" s="2"/>
      <c r="JKG85" s="2"/>
      <c r="JKH85" s="2"/>
      <c r="JKI85" s="2"/>
      <c r="JKJ85" s="2"/>
      <c r="JKK85" s="2"/>
      <c r="JKL85" s="2"/>
      <c r="JKM85" s="2"/>
      <c r="JKN85" s="2"/>
      <c r="JKO85" s="2"/>
      <c r="JKP85" s="2"/>
      <c r="JKQ85" s="2"/>
      <c r="JKR85" s="2"/>
      <c r="JKS85" s="2"/>
      <c r="JKT85" s="2"/>
      <c r="JKU85" s="2"/>
      <c r="JKV85" s="2"/>
      <c r="JKW85" s="2"/>
      <c r="JKX85" s="2"/>
      <c r="JKY85" s="2"/>
      <c r="JKZ85" s="2"/>
      <c r="JLA85" s="2"/>
      <c r="JLB85" s="2"/>
      <c r="JLC85" s="2"/>
      <c r="JLD85" s="2"/>
      <c r="JLE85" s="2"/>
      <c r="JLF85" s="2"/>
      <c r="JLG85" s="2"/>
      <c r="JLH85" s="2"/>
      <c r="JLI85" s="2"/>
      <c r="JLJ85" s="2"/>
      <c r="JLK85" s="2"/>
      <c r="JLL85" s="2"/>
      <c r="JLM85" s="2"/>
      <c r="JLN85" s="2"/>
      <c r="JLO85" s="2"/>
      <c r="JLP85" s="2"/>
      <c r="JLQ85" s="2"/>
      <c r="JLR85" s="2"/>
      <c r="JLS85" s="2"/>
      <c r="JLT85" s="2"/>
      <c r="JLU85" s="2"/>
      <c r="JLV85" s="2"/>
      <c r="JLW85" s="2"/>
      <c r="JLX85" s="2"/>
      <c r="JLY85" s="2"/>
      <c r="JLZ85" s="2"/>
      <c r="JMA85" s="2"/>
      <c r="JMB85" s="2"/>
      <c r="JMC85" s="2"/>
      <c r="JMD85" s="2"/>
      <c r="JME85" s="2"/>
      <c r="JMF85" s="2"/>
      <c r="JMG85" s="2"/>
      <c r="JMH85" s="2"/>
      <c r="JMI85" s="2"/>
      <c r="JMJ85" s="2"/>
      <c r="JMK85" s="2"/>
      <c r="JML85" s="2"/>
      <c r="JMM85" s="2"/>
      <c r="JMN85" s="2"/>
      <c r="JMO85" s="2"/>
      <c r="JMP85" s="2"/>
      <c r="JMQ85" s="2"/>
      <c r="JMR85" s="2"/>
      <c r="JMS85" s="2"/>
      <c r="JMT85" s="2"/>
      <c r="JMU85" s="2"/>
      <c r="JMV85" s="2"/>
      <c r="JMW85" s="2"/>
      <c r="JMX85" s="2"/>
      <c r="JMY85" s="2"/>
      <c r="JMZ85" s="2"/>
      <c r="JNA85" s="2"/>
      <c r="JNB85" s="2"/>
      <c r="JNC85" s="2"/>
      <c r="JND85" s="2"/>
      <c r="JNE85" s="2"/>
      <c r="JNF85" s="2"/>
      <c r="JNG85" s="2"/>
      <c r="JNH85" s="2"/>
      <c r="JNI85" s="2"/>
      <c r="JNJ85" s="2"/>
      <c r="JNK85" s="2"/>
      <c r="JNL85" s="2"/>
      <c r="JNM85" s="2"/>
      <c r="JNN85" s="2"/>
      <c r="JNO85" s="2"/>
      <c r="JNP85" s="2"/>
      <c r="JNQ85" s="2"/>
      <c r="JNR85" s="2"/>
      <c r="JNS85" s="2"/>
      <c r="JNT85" s="2"/>
      <c r="JNU85" s="2"/>
      <c r="JNV85" s="2"/>
      <c r="JNW85" s="2"/>
      <c r="JNX85" s="2"/>
      <c r="JNY85" s="2"/>
      <c r="JNZ85" s="2"/>
      <c r="JOA85" s="2"/>
      <c r="JOB85" s="2"/>
      <c r="JOC85" s="2"/>
      <c r="JOD85" s="2"/>
      <c r="JOE85" s="2"/>
      <c r="JOF85" s="2"/>
      <c r="JOG85" s="2"/>
      <c r="JOH85" s="2"/>
      <c r="JOI85" s="2"/>
      <c r="JOJ85" s="2"/>
      <c r="JOK85" s="2"/>
      <c r="JOL85" s="2"/>
      <c r="JOM85" s="2"/>
      <c r="JON85" s="2"/>
      <c r="JOO85" s="2"/>
      <c r="JOP85" s="2"/>
      <c r="JOQ85" s="2"/>
      <c r="JOR85" s="2"/>
      <c r="JOS85" s="2"/>
      <c r="JOT85" s="2"/>
      <c r="JOU85" s="2"/>
      <c r="JOV85" s="2"/>
      <c r="JOW85" s="2"/>
      <c r="JOX85" s="2"/>
      <c r="JOY85" s="2"/>
      <c r="JOZ85" s="2"/>
      <c r="JPA85" s="2"/>
      <c r="JPB85" s="2"/>
      <c r="JPC85" s="2"/>
      <c r="JPD85" s="2"/>
      <c r="JPE85" s="2"/>
      <c r="JPF85" s="2"/>
      <c r="JPG85" s="2"/>
      <c r="JPH85" s="2"/>
      <c r="JPI85" s="2"/>
      <c r="JPJ85" s="2"/>
      <c r="JPK85" s="2"/>
      <c r="JPL85" s="2"/>
      <c r="JPM85" s="2"/>
      <c r="JPN85" s="2"/>
      <c r="JPO85" s="2"/>
      <c r="JPP85" s="2"/>
      <c r="JPQ85" s="2"/>
      <c r="JPR85" s="2"/>
      <c r="JPS85" s="2"/>
      <c r="JPT85" s="2"/>
      <c r="JPU85" s="2"/>
      <c r="JPV85" s="2"/>
      <c r="JPW85" s="2"/>
      <c r="JPX85" s="2"/>
      <c r="JPY85" s="2"/>
      <c r="JPZ85" s="2"/>
      <c r="JQA85" s="2"/>
      <c r="JQB85" s="2"/>
      <c r="JQC85" s="2"/>
      <c r="JQD85" s="2"/>
      <c r="JQE85" s="2"/>
      <c r="JQF85" s="2"/>
      <c r="JQG85" s="2"/>
      <c r="JQH85" s="2"/>
      <c r="JQI85" s="2"/>
      <c r="JQJ85" s="2"/>
      <c r="JQK85" s="2"/>
      <c r="JQL85" s="2"/>
      <c r="JQM85" s="2"/>
      <c r="JQN85" s="2"/>
      <c r="JQO85" s="2"/>
      <c r="JQP85" s="2"/>
      <c r="JQQ85" s="2"/>
      <c r="JQR85" s="2"/>
      <c r="JQS85" s="2"/>
      <c r="JQT85" s="2"/>
      <c r="JQU85" s="2"/>
      <c r="JQV85" s="2"/>
      <c r="JQW85" s="2"/>
      <c r="JQX85" s="2"/>
      <c r="JQY85" s="2"/>
      <c r="JQZ85" s="2"/>
      <c r="JRA85" s="2"/>
      <c r="JRB85" s="2"/>
      <c r="JRC85" s="2"/>
      <c r="JRD85" s="2"/>
      <c r="JRE85" s="2"/>
      <c r="JRF85" s="2"/>
      <c r="JRG85" s="2"/>
      <c r="JRH85" s="2"/>
      <c r="JRI85" s="2"/>
      <c r="JRJ85" s="2"/>
      <c r="JRK85" s="2"/>
      <c r="JRL85" s="2"/>
      <c r="JRM85" s="2"/>
      <c r="JRN85" s="2"/>
      <c r="JRO85" s="2"/>
      <c r="JRP85" s="2"/>
      <c r="JRQ85" s="2"/>
      <c r="JRR85" s="2"/>
      <c r="JRS85" s="2"/>
      <c r="JRT85" s="2"/>
      <c r="JRU85" s="2"/>
      <c r="JRV85" s="2"/>
      <c r="JRW85" s="2"/>
      <c r="JRX85" s="2"/>
      <c r="JRY85" s="2"/>
      <c r="JRZ85" s="2"/>
      <c r="JSA85" s="2"/>
      <c r="JSB85" s="2"/>
      <c r="JSC85" s="2"/>
      <c r="JSD85" s="2"/>
      <c r="JSE85" s="2"/>
      <c r="JSF85" s="2"/>
      <c r="JSG85" s="2"/>
      <c r="JSH85" s="2"/>
      <c r="JSI85" s="2"/>
      <c r="JSJ85" s="2"/>
      <c r="JSK85" s="2"/>
      <c r="JSL85" s="2"/>
      <c r="JSM85" s="2"/>
      <c r="JSN85" s="2"/>
      <c r="JSO85" s="2"/>
      <c r="JSP85" s="2"/>
      <c r="JSQ85" s="2"/>
      <c r="JSR85" s="2"/>
      <c r="JSS85" s="2"/>
      <c r="JST85" s="2"/>
      <c r="JSU85" s="2"/>
      <c r="JSV85" s="2"/>
      <c r="JSW85" s="2"/>
      <c r="JSX85" s="2"/>
      <c r="JSY85" s="2"/>
      <c r="JSZ85" s="2"/>
      <c r="JTA85" s="2"/>
      <c r="JTB85" s="2"/>
      <c r="JTC85" s="2"/>
      <c r="JTD85" s="2"/>
      <c r="JTE85" s="2"/>
      <c r="JTF85" s="2"/>
      <c r="JTG85" s="2"/>
      <c r="JTH85" s="2"/>
      <c r="JTI85" s="2"/>
      <c r="JTJ85" s="2"/>
      <c r="JTK85" s="2"/>
      <c r="JTL85" s="2"/>
      <c r="JTM85" s="2"/>
      <c r="JTN85" s="2"/>
      <c r="JTO85" s="2"/>
      <c r="JTP85" s="2"/>
      <c r="JTQ85" s="2"/>
      <c r="JTR85" s="2"/>
      <c r="JTS85" s="2"/>
      <c r="JTT85" s="2"/>
      <c r="JTU85" s="2"/>
      <c r="JTV85" s="2"/>
      <c r="JTW85" s="2"/>
      <c r="JTX85" s="2"/>
      <c r="JTY85" s="2"/>
      <c r="JTZ85" s="2"/>
      <c r="JUA85" s="2"/>
      <c r="JUB85" s="2"/>
      <c r="JUC85" s="2"/>
      <c r="JUD85" s="2"/>
      <c r="JUE85" s="2"/>
      <c r="JUF85" s="2"/>
      <c r="JUG85" s="2"/>
      <c r="JUH85" s="2"/>
      <c r="JUI85" s="2"/>
      <c r="JUJ85" s="2"/>
      <c r="JUK85" s="2"/>
      <c r="JUL85" s="2"/>
      <c r="JUM85" s="2"/>
      <c r="JUN85" s="2"/>
      <c r="JUO85" s="2"/>
      <c r="JUP85" s="2"/>
      <c r="JUQ85" s="2"/>
      <c r="JUR85" s="2"/>
      <c r="JUS85" s="2"/>
      <c r="JUT85" s="2"/>
      <c r="JUU85" s="2"/>
      <c r="JUV85" s="2"/>
      <c r="JUW85" s="2"/>
      <c r="JUX85" s="2"/>
      <c r="JUY85" s="2"/>
      <c r="JUZ85" s="2"/>
      <c r="JVA85" s="2"/>
      <c r="JVB85" s="2"/>
      <c r="JVC85" s="2"/>
      <c r="JVD85" s="2"/>
      <c r="JVE85" s="2"/>
      <c r="JVF85" s="2"/>
      <c r="JVG85" s="2"/>
      <c r="JVH85" s="2"/>
      <c r="JVI85" s="2"/>
      <c r="JVJ85" s="2"/>
      <c r="JVK85" s="2"/>
      <c r="JVL85" s="2"/>
      <c r="JVM85" s="2"/>
      <c r="JVN85" s="2"/>
      <c r="JVO85" s="2"/>
      <c r="JVP85" s="2"/>
      <c r="JVQ85" s="2"/>
      <c r="JVR85" s="2"/>
      <c r="JVS85" s="2"/>
      <c r="JVT85" s="2"/>
      <c r="JVU85" s="2"/>
      <c r="JVV85" s="2"/>
      <c r="JVW85" s="2"/>
      <c r="JVX85" s="2"/>
      <c r="JVY85" s="2"/>
      <c r="JVZ85" s="2"/>
      <c r="JWA85" s="2"/>
      <c r="JWB85" s="2"/>
      <c r="JWC85" s="2"/>
      <c r="JWD85" s="2"/>
      <c r="JWE85" s="2"/>
      <c r="JWF85" s="2"/>
      <c r="JWG85" s="2"/>
      <c r="JWH85" s="2"/>
      <c r="JWI85" s="2"/>
      <c r="JWJ85" s="2"/>
      <c r="JWK85" s="2"/>
      <c r="JWL85" s="2"/>
      <c r="JWM85" s="2"/>
      <c r="JWN85" s="2"/>
      <c r="JWO85" s="2"/>
      <c r="JWP85" s="2"/>
      <c r="JWQ85" s="2"/>
      <c r="JWR85" s="2"/>
      <c r="JWS85" s="2"/>
      <c r="JWT85" s="2"/>
      <c r="JWU85" s="2"/>
      <c r="JWV85" s="2"/>
      <c r="JWW85" s="2"/>
      <c r="JWX85" s="2"/>
      <c r="JWY85" s="2"/>
      <c r="JWZ85" s="2"/>
      <c r="JXA85" s="2"/>
      <c r="JXB85" s="2"/>
      <c r="JXC85" s="2"/>
      <c r="JXD85" s="2"/>
      <c r="JXE85" s="2"/>
      <c r="JXF85" s="2"/>
      <c r="JXG85" s="2"/>
      <c r="JXH85" s="2"/>
      <c r="JXI85" s="2"/>
      <c r="JXJ85" s="2"/>
      <c r="JXK85" s="2"/>
      <c r="JXL85" s="2"/>
      <c r="JXM85" s="2"/>
      <c r="JXN85" s="2"/>
      <c r="JXO85" s="2"/>
      <c r="JXP85" s="2"/>
      <c r="JXQ85" s="2"/>
      <c r="JXR85" s="2"/>
      <c r="JXS85" s="2"/>
      <c r="JXT85" s="2"/>
      <c r="JXU85" s="2"/>
      <c r="JXV85" s="2"/>
      <c r="JXW85" s="2"/>
      <c r="JXX85" s="2"/>
      <c r="JXY85" s="2"/>
      <c r="JXZ85" s="2"/>
      <c r="JYA85" s="2"/>
      <c r="JYB85" s="2"/>
      <c r="JYC85" s="2"/>
      <c r="JYD85" s="2"/>
      <c r="JYE85" s="2"/>
      <c r="JYF85" s="2"/>
      <c r="JYG85" s="2"/>
      <c r="JYH85" s="2"/>
      <c r="JYI85" s="2"/>
      <c r="JYJ85" s="2"/>
      <c r="JYK85" s="2"/>
      <c r="JYL85" s="2"/>
      <c r="JYM85" s="2"/>
      <c r="JYN85" s="2"/>
      <c r="JYO85" s="2"/>
      <c r="JYP85" s="2"/>
      <c r="JYQ85" s="2"/>
      <c r="JYR85" s="2"/>
      <c r="JYS85" s="2"/>
      <c r="JYT85" s="2"/>
      <c r="JYU85" s="2"/>
      <c r="JYV85" s="2"/>
      <c r="JYW85" s="2"/>
      <c r="JYX85" s="2"/>
      <c r="JYY85" s="2"/>
      <c r="JYZ85" s="2"/>
      <c r="JZA85" s="2"/>
      <c r="JZB85" s="2"/>
      <c r="JZC85" s="2"/>
      <c r="JZD85" s="2"/>
      <c r="JZE85" s="2"/>
      <c r="JZF85" s="2"/>
      <c r="JZG85" s="2"/>
      <c r="JZH85" s="2"/>
      <c r="JZI85" s="2"/>
      <c r="JZJ85" s="2"/>
      <c r="JZK85" s="2"/>
      <c r="JZL85" s="2"/>
      <c r="JZM85" s="2"/>
      <c r="JZN85" s="2"/>
      <c r="JZO85" s="2"/>
      <c r="JZP85" s="2"/>
      <c r="JZQ85" s="2"/>
      <c r="JZR85" s="2"/>
      <c r="JZS85" s="2"/>
      <c r="JZT85" s="2"/>
      <c r="JZU85" s="2"/>
      <c r="JZV85" s="2"/>
      <c r="JZW85" s="2"/>
      <c r="JZX85" s="2"/>
      <c r="JZY85" s="2"/>
      <c r="JZZ85" s="2"/>
      <c r="KAA85" s="2"/>
      <c r="KAB85" s="2"/>
      <c r="KAC85" s="2"/>
      <c r="KAD85" s="2"/>
      <c r="KAE85" s="2"/>
      <c r="KAF85" s="2"/>
      <c r="KAG85" s="2"/>
      <c r="KAH85" s="2"/>
      <c r="KAI85" s="2"/>
      <c r="KAJ85" s="2"/>
      <c r="KAK85" s="2"/>
      <c r="KAL85" s="2"/>
      <c r="KAM85" s="2"/>
      <c r="KAN85" s="2"/>
      <c r="KAO85" s="2"/>
      <c r="KAP85" s="2"/>
      <c r="KAQ85" s="2"/>
      <c r="KAR85" s="2"/>
      <c r="KAS85" s="2"/>
      <c r="KAT85" s="2"/>
      <c r="KAU85" s="2"/>
      <c r="KAV85" s="2"/>
      <c r="KAW85" s="2"/>
      <c r="KAX85" s="2"/>
      <c r="KAY85" s="2"/>
      <c r="KAZ85" s="2"/>
      <c r="KBA85" s="2"/>
      <c r="KBB85" s="2"/>
      <c r="KBC85" s="2"/>
      <c r="KBD85" s="2"/>
      <c r="KBE85" s="2"/>
      <c r="KBF85" s="2"/>
      <c r="KBG85" s="2"/>
      <c r="KBH85" s="2"/>
      <c r="KBI85" s="2"/>
      <c r="KBJ85" s="2"/>
      <c r="KBK85" s="2"/>
      <c r="KBL85" s="2"/>
      <c r="KBM85" s="2"/>
      <c r="KBN85" s="2"/>
      <c r="KBO85" s="2"/>
      <c r="KBP85" s="2"/>
      <c r="KBQ85" s="2"/>
      <c r="KBR85" s="2"/>
      <c r="KBS85" s="2"/>
      <c r="KBT85" s="2"/>
      <c r="KBU85" s="2"/>
      <c r="KBV85" s="2"/>
      <c r="KBW85" s="2"/>
      <c r="KBX85" s="2"/>
      <c r="KBY85" s="2"/>
      <c r="KBZ85" s="2"/>
      <c r="KCA85" s="2"/>
      <c r="KCB85" s="2"/>
      <c r="KCC85" s="2"/>
      <c r="KCD85" s="2"/>
      <c r="KCE85" s="2"/>
      <c r="KCF85" s="2"/>
      <c r="KCG85" s="2"/>
      <c r="KCH85" s="2"/>
      <c r="KCI85" s="2"/>
      <c r="KCJ85" s="2"/>
      <c r="KCK85" s="2"/>
      <c r="KCL85" s="2"/>
      <c r="KCM85" s="2"/>
      <c r="KCN85" s="2"/>
      <c r="KCO85" s="2"/>
      <c r="KCP85" s="2"/>
      <c r="KCQ85" s="2"/>
      <c r="KCR85" s="2"/>
      <c r="KCS85" s="2"/>
      <c r="KCT85" s="2"/>
      <c r="KCU85" s="2"/>
      <c r="KCV85" s="2"/>
      <c r="KCW85" s="2"/>
      <c r="KCX85" s="2"/>
      <c r="KCY85" s="2"/>
      <c r="KCZ85" s="2"/>
      <c r="KDA85" s="2"/>
      <c r="KDB85" s="2"/>
      <c r="KDC85" s="2"/>
      <c r="KDD85" s="2"/>
      <c r="KDE85" s="2"/>
      <c r="KDF85" s="2"/>
      <c r="KDG85" s="2"/>
      <c r="KDH85" s="2"/>
      <c r="KDI85" s="2"/>
      <c r="KDJ85" s="2"/>
      <c r="KDK85" s="2"/>
      <c r="KDL85" s="2"/>
      <c r="KDM85" s="2"/>
      <c r="KDN85" s="2"/>
      <c r="KDO85" s="2"/>
      <c r="KDP85" s="2"/>
      <c r="KDQ85" s="2"/>
      <c r="KDR85" s="2"/>
      <c r="KDS85" s="2"/>
      <c r="KDT85" s="2"/>
      <c r="KDU85" s="2"/>
      <c r="KDV85" s="2"/>
      <c r="KDW85" s="2"/>
      <c r="KDX85" s="2"/>
      <c r="KDY85" s="2"/>
      <c r="KDZ85" s="2"/>
      <c r="KEA85" s="2"/>
      <c r="KEB85" s="2"/>
      <c r="KEC85" s="2"/>
      <c r="KED85" s="2"/>
      <c r="KEE85" s="2"/>
      <c r="KEF85" s="2"/>
      <c r="KEG85" s="2"/>
      <c r="KEH85" s="2"/>
      <c r="KEI85" s="2"/>
      <c r="KEJ85" s="2"/>
      <c r="KEK85" s="2"/>
      <c r="KEL85" s="2"/>
      <c r="KEM85" s="2"/>
      <c r="KEN85" s="2"/>
      <c r="KEO85" s="2"/>
      <c r="KEP85" s="2"/>
      <c r="KEQ85" s="2"/>
      <c r="KER85" s="2"/>
      <c r="KES85" s="2"/>
      <c r="KET85" s="2"/>
      <c r="KEU85" s="2"/>
      <c r="KEV85" s="2"/>
      <c r="KEW85" s="2"/>
      <c r="KEX85" s="2"/>
      <c r="KEY85" s="2"/>
      <c r="KEZ85" s="2"/>
      <c r="KFA85" s="2"/>
      <c r="KFB85" s="2"/>
      <c r="KFC85" s="2"/>
      <c r="KFD85" s="2"/>
      <c r="KFE85" s="2"/>
      <c r="KFF85" s="2"/>
      <c r="KFG85" s="2"/>
      <c r="KFH85" s="2"/>
      <c r="KFI85" s="2"/>
      <c r="KFJ85" s="2"/>
      <c r="KFK85" s="2"/>
      <c r="KFL85" s="2"/>
      <c r="KFM85" s="2"/>
      <c r="KFN85" s="2"/>
      <c r="KFO85" s="2"/>
      <c r="KFP85" s="2"/>
      <c r="KFQ85" s="2"/>
      <c r="KFR85" s="2"/>
      <c r="KFS85" s="2"/>
      <c r="KFT85" s="2"/>
      <c r="KFU85" s="2"/>
      <c r="KFV85" s="2"/>
      <c r="KFW85" s="2"/>
      <c r="KFX85" s="2"/>
      <c r="KFY85" s="2"/>
      <c r="KFZ85" s="2"/>
      <c r="KGA85" s="2"/>
      <c r="KGB85" s="2"/>
      <c r="KGC85" s="2"/>
      <c r="KGD85" s="2"/>
      <c r="KGE85" s="2"/>
      <c r="KGF85" s="2"/>
      <c r="KGG85" s="2"/>
      <c r="KGH85" s="2"/>
      <c r="KGI85" s="2"/>
      <c r="KGJ85" s="2"/>
      <c r="KGK85" s="2"/>
      <c r="KGL85" s="2"/>
      <c r="KGM85" s="2"/>
      <c r="KGN85" s="2"/>
      <c r="KGO85" s="2"/>
      <c r="KGP85" s="2"/>
      <c r="KGQ85" s="2"/>
      <c r="KGR85" s="2"/>
      <c r="KGS85" s="2"/>
      <c r="KGT85" s="2"/>
      <c r="KGU85" s="2"/>
      <c r="KGV85" s="2"/>
      <c r="KGW85" s="2"/>
      <c r="KGX85" s="2"/>
      <c r="KGY85" s="2"/>
      <c r="KGZ85" s="2"/>
      <c r="KHA85" s="2"/>
      <c r="KHB85" s="2"/>
      <c r="KHC85" s="2"/>
      <c r="KHD85" s="2"/>
      <c r="KHE85" s="2"/>
      <c r="KHF85" s="2"/>
      <c r="KHG85" s="2"/>
      <c r="KHH85" s="2"/>
      <c r="KHI85" s="2"/>
      <c r="KHJ85" s="2"/>
      <c r="KHK85" s="2"/>
      <c r="KHL85" s="2"/>
      <c r="KHM85" s="2"/>
      <c r="KHN85" s="2"/>
      <c r="KHO85" s="2"/>
      <c r="KHP85" s="2"/>
      <c r="KHQ85" s="2"/>
      <c r="KHR85" s="2"/>
      <c r="KHS85" s="2"/>
      <c r="KHT85" s="2"/>
      <c r="KHU85" s="2"/>
      <c r="KHV85" s="2"/>
      <c r="KHW85" s="2"/>
      <c r="KHX85" s="2"/>
      <c r="KHY85" s="2"/>
      <c r="KHZ85" s="2"/>
      <c r="KIA85" s="2"/>
      <c r="KIB85" s="2"/>
      <c r="KIC85" s="2"/>
      <c r="KID85" s="2"/>
      <c r="KIE85" s="2"/>
      <c r="KIF85" s="2"/>
      <c r="KIG85" s="2"/>
      <c r="KIH85" s="2"/>
      <c r="KII85" s="2"/>
      <c r="KIJ85" s="2"/>
      <c r="KIK85" s="2"/>
      <c r="KIL85" s="2"/>
      <c r="KIM85" s="2"/>
      <c r="KIN85" s="2"/>
      <c r="KIO85" s="2"/>
      <c r="KIP85" s="2"/>
      <c r="KIQ85" s="2"/>
      <c r="KIR85" s="2"/>
      <c r="KIS85" s="2"/>
      <c r="KIT85" s="2"/>
      <c r="KIU85" s="2"/>
      <c r="KIV85" s="2"/>
      <c r="KIW85" s="2"/>
      <c r="KIX85" s="2"/>
      <c r="KIY85" s="2"/>
      <c r="KIZ85" s="2"/>
      <c r="KJA85" s="2"/>
      <c r="KJB85" s="2"/>
      <c r="KJC85" s="2"/>
      <c r="KJD85" s="2"/>
      <c r="KJE85" s="2"/>
      <c r="KJF85" s="2"/>
      <c r="KJG85" s="2"/>
      <c r="KJH85" s="2"/>
      <c r="KJI85" s="2"/>
      <c r="KJJ85" s="2"/>
      <c r="KJK85" s="2"/>
      <c r="KJL85" s="2"/>
      <c r="KJM85" s="2"/>
      <c r="KJN85" s="2"/>
      <c r="KJO85" s="2"/>
      <c r="KJP85" s="2"/>
      <c r="KJQ85" s="2"/>
      <c r="KJR85" s="2"/>
      <c r="KJS85" s="2"/>
      <c r="KJT85" s="2"/>
      <c r="KJU85" s="2"/>
      <c r="KJV85" s="2"/>
      <c r="KJW85" s="2"/>
      <c r="KJX85" s="2"/>
      <c r="KJY85" s="2"/>
      <c r="KJZ85" s="2"/>
      <c r="KKA85" s="2"/>
      <c r="KKB85" s="2"/>
      <c r="KKC85" s="2"/>
      <c r="KKD85" s="2"/>
      <c r="KKE85" s="2"/>
      <c r="KKF85" s="2"/>
      <c r="KKG85" s="2"/>
      <c r="KKH85" s="2"/>
      <c r="KKI85" s="2"/>
      <c r="KKJ85" s="2"/>
      <c r="KKK85" s="2"/>
      <c r="KKL85" s="2"/>
      <c r="KKM85" s="2"/>
      <c r="KKN85" s="2"/>
      <c r="KKO85" s="2"/>
      <c r="KKP85" s="2"/>
      <c r="KKQ85" s="2"/>
      <c r="KKR85" s="2"/>
      <c r="KKS85" s="2"/>
      <c r="KKT85" s="2"/>
      <c r="KKU85" s="2"/>
      <c r="KKV85" s="2"/>
      <c r="KKW85" s="2"/>
      <c r="KKX85" s="2"/>
      <c r="KKY85" s="2"/>
      <c r="KKZ85" s="2"/>
      <c r="KLA85" s="2"/>
      <c r="KLB85" s="2"/>
      <c r="KLC85" s="2"/>
      <c r="KLD85" s="2"/>
      <c r="KLE85" s="2"/>
      <c r="KLF85" s="2"/>
      <c r="KLG85" s="2"/>
      <c r="KLH85" s="2"/>
      <c r="KLI85" s="2"/>
      <c r="KLJ85" s="2"/>
      <c r="KLK85" s="2"/>
      <c r="KLL85" s="2"/>
      <c r="KLM85" s="2"/>
      <c r="KLN85" s="2"/>
      <c r="KLO85" s="2"/>
      <c r="KLP85" s="2"/>
      <c r="KLQ85" s="2"/>
      <c r="KLR85" s="2"/>
      <c r="KLS85" s="2"/>
      <c r="KLT85" s="2"/>
      <c r="KLU85" s="2"/>
      <c r="KLV85" s="2"/>
      <c r="KLW85" s="2"/>
      <c r="KLX85" s="2"/>
      <c r="KLY85" s="2"/>
      <c r="KLZ85" s="2"/>
      <c r="KMA85" s="2"/>
      <c r="KMB85" s="2"/>
      <c r="KMC85" s="2"/>
      <c r="KMD85" s="2"/>
      <c r="KME85" s="2"/>
      <c r="KMF85" s="2"/>
      <c r="KMG85" s="2"/>
      <c r="KMH85" s="2"/>
      <c r="KMI85" s="2"/>
      <c r="KMJ85" s="2"/>
      <c r="KMK85" s="2"/>
      <c r="KML85" s="2"/>
      <c r="KMM85" s="2"/>
      <c r="KMN85" s="2"/>
      <c r="KMO85" s="2"/>
      <c r="KMP85" s="2"/>
      <c r="KMQ85" s="2"/>
      <c r="KMR85" s="2"/>
      <c r="KMS85" s="2"/>
      <c r="KMT85" s="2"/>
      <c r="KMU85" s="2"/>
      <c r="KMV85" s="2"/>
      <c r="KMW85" s="2"/>
      <c r="KMX85" s="2"/>
      <c r="KMY85" s="2"/>
      <c r="KMZ85" s="2"/>
      <c r="KNA85" s="2"/>
      <c r="KNB85" s="2"/>
      <c r="KNC85" s="2"/>
      <c r="KND85" s="2"/>
      <c r="KNE85" s="2"/>
      <c r="KNF85" s="2"/>
      <c r="KNG85" s="2"/>
      <c r="KNH85" s="2"/>
      <c r="KNI85" s="2"/>
      <c r="KNJ85" s="2"/>
      <c r="KNK85" s="2"/>
      <c r="KNL85" s="2"/>
      <c r="KNM85" s="2"/>
      <c r="KNN85" s="2"/>
      <c r="KNO85" s="2"/>
      <c r="KNP85" s="2"/>
      <c r="KNQ85" s="2"/>
      <c r="KNR85" s="2"/>
      <c r="KNS85" s="2"/>
      <c r="KNT85" s="2"/>
      <c r="KNU85" s="2"/>
      <c r="KNV85" s="2"/>
      <c r="KNW85" s="2"/>
      <c r="KNX85" s="2"/>
      <c r="KNY85" s="2"/>
      <c r="KNZ85" s="2"/>
      <c r="KOA85" s="2"/>
      <c r="KOB85" s="2"/>
      <c r="KOC85" s="2"/>
      <c r="KOD85" s="2"/>
      <c r="KOE85" s="2"/>
      <c r="KOF85" s="2"/>
      <c r="KOG85" s="2"/>
      <c r="KOH85" s="2"/>
      <c r="KOI85" s="2"/>
      <c r="KOJ85" s="2"/>
      <c r="KOK85" s="2"/>
      <c r="KOL85" s="2"/>
      <c r="KOM85" s="2"/>
      <c r="KON85" s="2"/>
      <c r="KOO85" s="2"/>
      <c r="KOP85" s="2"/>
      <c r="KOQ85" s="2"/>
      <c r="KOR85" s="2"/>
      <c r="KOS85" s="2"/>
      <c r="KOT85" s="2"/>
      <c r="KOU85" s="2"/>
      <c r="KOV85" s="2"/>
      <c r="KOW85" s="2"/>
      <c r="KOX85" s="2"/>
      <c r="KOY85" s="2"/>
      <c r="KOZ85" s="2"/>
      <c r="KPA85" s="2"/>
      <c r="KPB85" s="2"/>
      <c r="KPC85" s="2"/>
      <c r="KPD85" s="2"/>
      <c r="KPE85" s="2"/>
      <c r="KPF85" s="2"/>
      <c r="KPG85" s="2"/>
      <c r="KPH85" s="2"/>
      <c r="KPI85" s="2"/>
      <c r="KPJ85" s="2"/>
      <c r="KPK85" s="2"/>
      <c r="KPL85" s="2"/>
      <c r="KPM85" s="2"/>
      <c r="KPN85" s="2"/>
      <c r="KPO85" s="2"/>
      <c r="KPP85" s="2"/>
      <c r="KPQ85" s="2"/>
      <c r="KPR85" s="2"/>
      <c r="KPS85" s="2"/>
      <c r="KPT85" s="2"/>
      <c r="KPU85" s="2"/>
      <c r="KPV85" s="2"/>
      <c r="KPW85" s="2"/>
      <c r="KPX85" s="2"/>
      <c r="KPY85" s="2"/>
      <c r="KPZ85" s="2"/>
      <c r="KQA85" s="2"/>
      <c r="KQB85" s="2"/>
      <c r="KQC85" s="2"/>
      <c r="KQD85" s="2"/>
      <c r="KQE85" s="2"/>
      <c r="KQF85" s="2"/>
      <c r="KQG85" s="2"/>
      <c r="KQH85" s="2"/>
      <c r="KQI85" s="2"/>
      <c r="KQJ85" s="2"/>
      <c r="KQK85" s="2"/>
      <c r="KQL85" s="2"/>
      <c r="KQM85" s="2"/>
      <c r="KQN85" s="2"/>
      <c r="KQO85" s="2"/>
      <c r="KQP85" s="2"/>
      <c r="KQQ85" s="2"/>
      <c r="KQR85" s="2"/>
      <c r="KQS85" s="2"/>
      <c r="KQT85" s="2"/>
      <c r="KQU85" s="2"/>
      <c r="KQV85" s="2"/>
      <c r="KQW85" s="2"/>
      <c r="KQX85" s="2"/>
      <c r="KQY85" s="2"/>
      <c r="KQZ85" s="2"/>
      <c r="KRA85" s="2"/>
      <c r="KRB85" s="2"/>
      <c r="KRC85" s="2"/>
      <c r="KRD85" s="2"/>
      <c r="KRE85" s="2"/>
      <c r="KRF85" s="2"/>
      <c r="KRG85" s="2"/>
      <c r="KRH85" s="2"/>
      <c r="KRI85" s="2"/>
      <c r="KRJ85" s="2"/>
      <c r="KRK85" s="2"/>
      <c r="KRL85" s="2"/>
      <c r="KRM85" s="2"/>
      <c r="KRN85" s="2"/>
      <c r="KRO85" s="2"/>
      <c r="KRP85" s="2"/>
      <c r="KRQ85" s="2"/>
      <c r="KRR85" s="2"/>
      <c r="KRS85" s="2"/>
      <c r="KRT85" s="2"/>
      <c r="KRU85" s="2"/>
      <c r="KRV85" s="2"/>
      <c r="KRW85" s="2"/>
      <c r="KRX85" s="2"/>
      <c r="KRY85" s="2"/>
      <c r="KRZ85" s="2"/>
      <c r="KSA85" s="2"/>
      <c r="KSB85" s="2"/>
      <c r="KSC85" s="2"/>
      <c r="KSD85" s="2"/>
      <c r="KSE85" s="2"/>
      <c r="KSF85" s="2"/>
      <c r="KSG85" s="2"/>
      <c r="KSH85" s="2"/>
      <c r="KSI85" s="2"/>
      <c r="KSJ85" s="2"/>
      <c r="KSK85" s="2"/>
      <c r="KSL85" s="2"/>
      <c r="KSM85" s="2"/>
      <c r="KSN85" s="2"/>
      <c r="KSO85" s="2"/>
      <c r="KSP85" s="2"/>
      <c r="KSQ85" s="2"/>
      <c r="KSR85" s="2"/>
      <c r="KSS85" s="2"/>
      <c r="KST85" s="2"/>
      <c r="KSU85" s="2"/>
      <c r="KSV85" s="2"/>
      <c r="KSW85" s="2"/>
      <c r="KSX85" s="2"/>
      <c r="KSY85" s="2"/>
      <c r="KSZ85" s="2"/>
      <c r="KTA85" s="2"/>
      <c r="KTB85" s="2"/>
      <c r="KTC85" s="2"/>
      <c r="KTD85" s="2"/>
      <c r="KTE85" s="2"/>
      <c r="KTF85" s="2"/>
      <c r="KTG85" s="2"/>
      <c r="KTH85" s="2"/>
      <c r="KTI85" s="2"/>
      <c r="KTJ85" s="2"/>
      <c r="KTK85" s="2"/>
      <c r="KTL85" s="2"/>
      <c r="KTM85" s="2"/>
      <c r="KTN85" s="2"/>
      <c r="KTO85" s="2"/>
      <c r="KTP85" s="2"/>
      <c r="KTQ85" s="2"/>
      <c r="KTR85" s="2"/>
      <c r="KTS85" s="2"/>
      <c r="KTT85" s="2"/>
      <c r="KTU85" s="2"/>
      <c r="KTV85" s="2"/>
      <c r="KTW85" s="2"/>
      <c r="KTX85" s="2"/>
      <c r="KTY85" s="2"/>
      <c r="KTZ85" s="2"/>
      <c r="KUA85" s="2"/>
      <c r="KUB85" s="2"/>
      <c r="KUC85" s="2"/>
      <c r="KUD85" s="2"/>
      <c r="KUE85" s="2"/>
      <c r="KUF85" s="2"/>
      <c r="KUG85" s="2"/>
      <c r="KUH85" s="2"/>
      <c r="KUI85" s="2"/>
      <c r="KUJ85" s="2"/>
      <c r="KUK85" s="2"/>
      <c r="KUL85" s="2"/>
      <c r="KUM85" s="2"/>
      <c r="KUN85" s="2"/>
      <c r="KUO85" s="2"/>
      <c r="KUP85" s="2"/>
      <c r="KUQ85" s="2"/>
      <c r="KUR85" s="2"/>
      <c r="KUS85" s="2"/>
      <c r="KUT85" s="2"/>
      <c r="KUU85" s="2"/>
      <c r="KUV85" s="2"/>
      <c r="KUW85" s="2"/>
      <c r="KUX85" s="2"/>
      <c r="KUY85" s="2"/>
      <c r="KUZ85" s="2"/>
      <c r="KVA85" s="2"/>
      <c r="KVB85" s="2"/>
      <c r="KVC85" s="2"/>
      <c r="KVD85" s="2"/>
      <c r="KVE85" s="2"/>
      <c r="KVF85" s="2"/>
      <c r="KVG85" s="2"/>
      <c r="KVH85" s="2"/>
      <c r="KVI85" s="2"/>
      <c r="KVJ85" s="2"/>
      <c r="KVK85" s="2"/>
      <c r="KVL85" s="2"/>
      <c r="KVM85" s="2"/>
      <c r="KVN85" s="2"/>
      <c r="KVO85" s="2"/>
      <c r="KVP85" s="2"/>
      <c r="KVQ85" s="2"/>
      <c r="KVR85" s="2"/>
      <c r="KVS85" s="2"/>
      <c r="KVT85" s="2"/>
      <c r="KVU85" s="2"/>
      <c r="KVV85" s="2"/>
      <c r="KVW85" s="2"/>
      <c r="KVX85" s="2"/>
      <c r="KVY85" s="2"/>
      <c r="KVZ85" s="2"/>
      <c r="KWA85" s="2"/>
      <c r="KWB85" s="2"/>
      <c r="KWC85" s="2"/>
      <c r="KWD85" s="2"/>
      <c r="KWE85" s="2"/>
      <c r="KWF85" s="2"/>
      <c r="KWG85" s="2"/>
      <c r="KWH85" s="2"/>
      <c r="KWI85" s="2"/>
      <c r="KWJ85" s="2"/>
      <c r="KWK85" s="2"/>
      <c r="KWL85" s="2"/>
      <c r="KWM85" s="2"/>
      <c r="KWN85" s="2"/>
      <c r="KWO85" s="2"/>
      <c r="KWP85" s="2"/>
      <c r="KWQ85" s="2"/>
      <c r="KWR85" s="2"/>
      <c r="KWS85" s="2"/>
      <c r="KWT85" s="2"/>
      <c r="KWU85" s="2"/>
      <c r="KWV85" s="2"/>
      <c r="KWW85" s="2"/>
      <c r="KWX85" s="2"/>
      <c r="KWY85" s="2"/>
      <c r="KWZ85" s="2"/>
      <c r="KXA85" s="2"/>
      <c r="KXB85" s="2"/>
      <c r="KXC85" s="2"/>
      <c r="KXD85" s="2"/>
      <c r="KXE85" s="2"/>
      <c r="KXF85" s="2"/>
      <c r="KXG85" s="2"/>
      <c r="KXH85" s="2"/>
      <c r="KXI85" s="2"/>
      <c r="KXJ85" s="2"/>
      <c r="KXK85" s="2"/>
      <c r="KXL85" s="2"/>
      <c r="KXM85" s="2"/>
      <c r="KXN85" s="2"/>
      <c r="KXO85" s="2"/>
      <c r="KXP85" s="2"/>
      <c r="KXQ85" s="2"/>
      <c r="KXR85" s="2"/>
      <c r="KXS85" s="2"/>
      <c r="KXT85" s="2"/>
      <c r="KXU85" s="2"/>
      <c r="KXV85" s="2"/>
      <c r="KXW85" s="2"/>
      <c r="KXX85" s="2"/>
      <c r="KXY85" s="2"/>
      <c r="KXZ85" s="2"/>
      <c r="KYA85" s="2"/>
      <c r="KYB85" s="2"/>
      <c r="KYC85" s="2"/>
      <c r="KYD85" s="2"/>
      <c r="KYE85" s="2"/>
      <c r="KYF85" s="2"/>
      <c r="KYG85" s="2"/>
      <c r="KYH85" s="2"/>
      <c r="KYI85" s="2"/>
      <c r="KYJ85" s="2"/>
      <c r="KYK85" s="2"/>
      <c r="KYL85" s="2"/>
      <c r="KYM85" s="2"/>
      <c r="KYN85" s="2"/>
      <c r="KYO85" s="2"/>
      <c r="KYP85" s="2"/>
      <c r="KYQ85" s="2"/>
      <c r="KYR85" s="2"/>
      <c r="KYS85" s="2"/>
      <c r="KYT85" s="2"/>
      <c r="KYU85" s="2"/>
      <c r="KYV85" s="2"/>
      <c r="KYW85" s="2"/>
      <c r="KYX85" s="2"/>
      <c r="KYY85" s="2"/>
      <c r="KYZ85" s="2"/>
      <c r="KZA85" s="2"/>
      <c r="KZB85" s="2"/>
      <c r="KZC85" s="2"/>
      <c r="KZD85" s="2"/>
      <c r="KZE85" s="2"/>
      <c r="KZF85" s="2"/>
      <c r="KZG85" s="2"/>
      <c r="KZH85" s="2"/>
      <c r="KZI85" s="2"/>
      <c r="KZJ85" s="2"/>
      <c r="KZK85" s="2"/>
      <c r="KZL85" s="2"/>
      <c r="KZM85" s="2"/>
      <c r="KZN85" s="2"/>
      <c r="KZO85" s="2"/>
      <c r="KZP85" s="2"/>
      <c r="KZQ85" s="2"/>
      <c r="KZR85" s="2"/>
      <c r="KZS85" s="2"/>
      <c r="KZT85" s="2"/>
      <c r="KZU85" s="2"/>
      <c r="KZV85" s="2"/>
      <c r="KZW85" s="2"/>
      <c r="KZX85" s="2"/>
      <c r="KZY85" s="2"/>
      <c r="KZZ85" s="2"/>
      <c r="LAA85" s="2"/>
      <c r="LAB85" s="2"/>
      <c r="LAC85" s="2"/>
      <c r="LAD85" s="2"/>
      <c r="LAE85" s="2"/>
      <c r="LAF85" s="2"/>
      <c r="LAG85" s="2"/>
      <c r="LAH85" s="2"/>
      <c r="LAI85" s="2"/>
      <c r="LAJ85" s="2"/>
      <c r="LAK85" s="2"/>
      <c r="LAL85" s="2"/>
      <c r="LAM85" s="2"/>
      <c r="LAN85" s="2"/>
      <c r="LAO85" s="2"/>
      <c r="LAP85" s="2"/>
      <c r="LAQ85" s="2"/>
      <c r="LAR85" s="2"/>
      <c r="LAS85" s="2"/>
      <c r="LAT85" s="2"/>
      <c r="LAU85" s="2"/>
      <c r="LAV85" s="2"/>
      <c r="LAW85" s="2"/>
      <c r="LAX85" s="2"/>
      <c r="LAY85" s="2"/>
      <c r="LAZ85" s="2"/>
      <c r="LBA85" s="2"/>
      <c r="LBB85" s="2"/>
      <c r="LBC85" s="2"/>
      <c r="LBD85" s="2"/>
      <c r="LBE85" s="2"/>
      <c r="LBF85" s="2"/>
      <c r="LBG85" s="2"/>
      <c r="LBH85" s="2"/>
      <c r="LBI85" s="2"/>
      <c r="LBJ85" s="2"/>
      <c r="LBK85" s="2"/>
      <c r="LBL85" s="2"/>
      <c r="LBM85" s="2"/>
      <c r="LBN85" s="2"/>
      <c r="LBO85" s="2"/>
      <c r="LBP85" s="2"/>
      <c r="LBQ85" s="2"/>
      <c r="LBR85" s="2"/>
      <c r="LBS85" s="2"/>
      <c r="LBT85" s="2"/>
      <c r="LBU85" s="2"/>
      <c r="LBV85" s="2"/>
      <c r="LBW85" s="2"/>
      <c r="LBX85" s="2"/>
      <c r="LBY85" s="2"/>
      <c r="LBZ85" s="2"/>
      <c r="LCA85" s="2"/>
      <c r="LCB85" s="2"/>
      <c r="LCC85" s="2"/>
      <c r="LCD85" s="2"/>
      <c r="LCE85" s="2"/>
      <c r="LCF85" s="2"/>
      <c r="LCG85" s="2"/>
      <c r="LCH85" s="2"/>
      <c r="LCI85" s="2"/>
      <c r="LCJ85" s="2"/>
      <c r="LCK85" s="2"/>
      <c r="LCL85" s="2"/>
      <c r="LCM85" s="2"/>
      <c r="LCN85" s="2"/>
      <c r="LCO85" s="2"/>
      <c r="LCP85" s="2"/>
      <c r="LCQ85" s="2"/>
      <c r="LCR85" s="2"/>
      <c r="LCS85" s="2"/>
      <c r="LCT85" s="2"/>
      <c r="LCU85" s="2"/>
      <c r="LCV85" s="2"/>
      <c r="LCW85" s="2"/>
      <c r="LCX85" s="2"/>
      <c r="LCY85" s="2"/>
      <c r="LCZ85" s="2"/>
      <c r="LDA85" s="2"/>
      <c r="LDB85" s="2"/>
      <c r="LDC85" s="2"/>
      <c r="LDD85" s="2"/>
      <c r="LDE85" s="2"/>
      <c r="LDF85" s="2"/>
      <c r="LDG85" s="2"/>
      <c r="LDH85" s="2"/>
      <c r="LDI85" s="2"/>
      <c r="LDJ85" s="2"/>
      <c r="LDK85" s="2"/>
      <c r="LDL85" s="2"/>
      <c r="LDM85" s="2"/>
      <c r="LDN85" s="2"/>
      <c r="LDO85" s="2"/>
      <c r="LDP85" s="2"/>
      <c r="LDQ85" s="2"/>
      <c r="LDR85" s="2"/>
      <c r="LDS85" s="2"/>
      <c r="LDT85" s="2"/>
      <c r="LDU85" s="2"/>
      <c r="LDV85" s="2"/>
      <c r="LDW85" s="2"/>
      <c r="LDX85" s="2"/>
      <c r="LDY85" s="2"/>
      <c r="LDZ85" s="2"/>
      <c r="LEA85" s="2"/>
      <c r="LEB85" s="2"/>
      <c r="LEC85" s="2"/>
      <c r="LED85" s="2"/>
      <c r="LEE85" s="2"/>
      <c r="LEF85" s="2"/>
      <c r="LEG85" s="2"/>
      <c r="LEH85" s="2"/>
      <c r="LEI85" s="2"/>
      <c r="LEJ85" s="2"/>
      <c r="LEK85" s="2"/>
      <c r="LEL85" s="2"/>
      <c r="LEM85" s="2"/>
      <c r="LEN85" s="2"/>
      <c r="LEO85" s="2"/>
      <c r="LEP85" s="2"/>
      <c r="LEQ85" s="2"/>
      <c r="LER85" s="2"/>
      <c r="LES85" s="2"/>
      <c r="LET85" s="2"/>
      <c r="LEU85" s="2"/>
      <c r="LEV85" s="2"/>
      <c r="LEW85" s="2"/>
      <c r="LEX85" s="2"/>
      <c r="LEY85" s="2"/>
      <c r="LEZ85" s="2"/>
      <c r="LFA85" s="2"/>
      <c r="LFB85" s="2"/>
      <c r="LFC85" s="2"/>
      <c r="LFD85" s="2"/>
      <c r="LFE85" s="2"/>
      <c r="LFF85" s="2"/>
      <c r="LFG85" s="2"/>
      <c r="LFH85" s="2"/>
      <c r="LFI85" s="2"/>
      <c r="LFJ85" s="2"/>
      <c r="LFK85" s="2"/>
      <c r="LFL85" s="2"/>
      <c r="LFM85" s="2"/>
      <c r="LFN85" s="2"/>
      <c r="LFO85" s="2"/>
      <c r="LFP85" s="2"/>
      <c r="LFQ85" s="2"/>
      <c r="LFR85" s="2"/>
      <c r="LFS85" s="2"/>
      <c r="LFT85" s="2"/>
      <c r="LFU85" s="2"/>
      <c r="LFV85" s="2"/>
      <c r="LFW85" s="2"/>
      <c r="LFX85" s="2"/>
      <c r="LFY85" s="2"/>
      <c r="LFZ85" s="2"/>
      <c r="LGA85" s="2"/>
      <c r="LGB85" s="2"/>
      <c r="LGC85" s="2"/>
      <c r="LGD85" s="2"/>
      <c r="LGE85" s="2"/>
      <c r="LGF85" s="2"/>
      <c r="LGG85" s="2"/>
      <c r="LGH85" s="2"/>
      <c r="LGI85" s="2"/>
      <c r="LGJ85" s="2"/>
      <c r="LGK85" s="2"/>
      <c r="LGL85" s="2"/>
      <c r="LGM85" s="2"/>
      <c r="LGN85" s="2"/>
      <c r="LGO85" s="2"/>
      <c r="LGP85" s="2"/>
      <c r="LGQ85" s="2"/>
      <c r="LGR85" s="2"/>
      <c r="LGS85" s="2"/>
      <c r="LGT85" s="2"/>
      <c r="LGU85" s="2"/>
      <c r="LGV85" s="2"/>
      <c r="LGW85" s="2"/>
      <c r="LGX85" s="2"/>
      <c r="LGY85" s="2"/>
      <c r="LGZ85" s="2"/>
      <c r="LHA85" s="2"/>
      <c r="LHB85" s="2"/>
      <c r="LHC85" s="2"/>
      <c r="LHD85" s="2"/>
      <c r="LHE85" s="2"/>
      <c r="LHF85" s="2"/>
      <c r="LHG85" s="2"/>
      <c r="LHH85" s="2"/>
      <c r="LHI85" s="2"/>
      <c r="LHJ85" s="2"/>
      <c r="LHK85" s="2"/>
      <c r="LHL85" s="2"/>
      <c r="LHM85" s="2"/>
      <c r="LHN85" s="2"/>
      <c r="LHO85" s="2"/>
      <c r="LHP85" s="2"/>
      <c r="LHQ85" s="2"/>
      <c r="LHR85" s="2"/>
      <c r="LHS85" s="2"/>
      <c r="LHT85" s="2"/>
      <c r="LHU85" s="2"/>
      <c r="LHV85" s="2"/>
      <c r="LHW85" s="2"/>
      <c r="LHX85" s="2"/>
      <c r="LHY85" s="2"/>
      <c r="LHZ85" s="2"/>
      <c r="LIA85" s="2"/>
      <c r="LIB85" s="2"/>
      <c r="LIC85" s="2"/>
      <c r="LID85" s="2"/>
      <c r="LIE85" s="2"/>
      <c r="LIF85" s="2"/>
      <c r="LIG85" s="2"/>
      <c r="LIH85" s="2"/>
      <c r="LII85" s="2"/>
      <c r="LIJ85" s="2"/>
      <c r="LIK85" s="2"/>
      <c r="LIL85" s="2"/>
      <c r="LIM85" s="2"/>
      <c r="LIN85" s="2"/>
      <c r="LIO85" s="2"/>
      <c r="LIP85" s="2"/>
      <c r="LIQ85" s="2"/>
      <c r="LIR85" s="2"/>
      <c r="LIS85" s="2"/>
      <c r="LIT85" s="2"/>
      <c r="LIU85" s="2"/>
      <c r="LIV85" s="2"/>
      <c r="LIW85" s="2"/>
      <c r="LIX85" s="2"/>
      <c r="LIY85" s="2"/>
      <c r="LIZ85" s="2"/>
      <c r="LJA85" s="2"/>
      <c r="LJB85" s="2"/>
      <c r="LJC85" s="2"/>
      <c r="LJD85" s="2"/>
      <c r="LJE85" s="2"/>
      <c r="LJF85" s="2"/>
      <c r="LJG85" s="2"/>
      <c r="LJH85" s="2"/>
      <c r="LJI85" s="2"/>
      <c r="LJJ85" s="2"/>
      <c r="LJK85" s="2"/>
      <c r="LJL85" s="2"/>
      <c r="LJM85" s="2"/>
      <c r="LJN85" s="2"/>
      <c r="LJO85" s="2"/>
      <c r="LJP85" s="2"/>
      <c r="LJQ85" s="2"/>
      <c r="LJR85" s="2"/>
      <c r="LJS85" s="2"/>
      <c r="LJT85" s="2"/>
      <c r="LJU85" s="2"/>
      <c r="LJV85" s="2"/>
      <c r="LJW85" s="2"/>
      <c r="LJX85" s="2"/>
      <c r="LJY85" s="2"/>
      <c r="LJZ85" s="2"/>
      <c r="LKA85" s="2"/>
      <c r="LKB85" s="2"/>
      <c r="LKC85" s="2"/>
      <c r="LKD85" s="2"/>
      <c r="LKE85" s="2"/>
      <c r="LKF85" s="2"/>
      <c r="LKG85" s="2"/>
      <c r="LKH85" s="2"/>
      <c r="LKI85" s="2"/>
      <c r="LKJ85" s="2"/>
      <c r="LKK85" s="2"/>
      <c r="LKL85" s="2"/>
      <c r="LKM85" s="2"/>
      <c r="LKN85" s="2"/>
      <c r="LKO85" s="2"/>
      <c r="LKP85" s="2"/>
      <c r="LKQ85" s="2"/>
      <c r="LKR85" s="2"/>
      <c r="LKS85" s="2"/>
      <c r="LKT85" s="2"/>
      <c r="LKU85" s="2"/>
      <c r="LKV85" s="2"/>
      <c r="LKW85" s="2"/>
      <c r="LKX85" s="2"/>
      <c r="LKY85" s="2"/>
      <c r="LKZ85" s="2"/>
      <c r="LLA85" s="2"/>
      <c r="LLB85" s="2"/>
      <c r="LLC85" s="2"/>
      <c r="LLD85" s="2"/>
      <c r="LLE85" s="2"/>
      <c r="LLF85" s="2"/>
      <c r="LLG85" s="2"/>
      <c r="LLH85" s="2"/>
      <c r="LLI85" s="2"/>
      <c r="LLJ85" s="2"/>
      <c r="LLK85" s="2"/>
      <c r="LLL85" s="2"/>
      <c r="LLM85" s="2"/>
      <c r="LLN85" s="2"/>
      <c r="LLO85" s="2"/>
      <c r="LLP85" s="2"/>
      <c r="LLQ85" s="2"/>
      <c r="LLR85" s="2"/>
      <c r="LLS85" s="2"/>
      <c r="LLT85" s="2"/>
      <c r="LLU85" s="2"/>
      <c r="LLV85" s="2"/>
      <c r="LLW85" s="2"/>
      <c r="LLX85" s="2"/>
      <c r="LLY85" s="2"/>
      <c r="LLZ85" s="2"/>
      <c r="LMA85" s="2"/>
      <c r="LMB85" s="2"/>
      <c r="LMC85" s="2"/>
      <c r="LMD85" s="2"/>
      <c r="LME85" s="2"/>
      <c r="LMF85" s="2"/>
      <c r="LMG85" s="2"/>
      <c r="LMH85" s="2"/>
      <c r="LMI85" s="2"/>
      <c r="LMJ85" s="2"/>
      <c r="LMK85" s="2"/>
      <c r="LML85" s="2"/>
      <c r="LMM85" s="2"/>
      <c r="LMN85" s="2"/>
      <c r="LMO85" s="2"/>
      <c r="LMP85" s="2"/>
      <c r="LMQ85" s="2"/>
      <c r="LMR85" s="2"/>
      <c r="LMS85" s="2"/>
      <c r="LMT85" s="2"/>
      <c r="LMU85" s="2"/>
      <c r="LMV85" s="2"/>
      <c r="LMW85" s="2"/>
      <c r="LMX85" s="2"/>
      <c r="LMY85" s="2"/>
      <c r="LMZ85" s="2"/>
      <c r="LNA85" s="2"/>
      <c r="LNB85" s="2"/>
      <c r="LNC85" s="2"/>
      <c r="LND85" s="2"/>
      <c r="LNE85" s="2"/>
      <c r="LNF85" s="2"/>
      <c r="LNG85" s="2"/>
      <c r="LNH85" s="2"/>
      <c r="LNI85" s="2"/>
      <c r="LNJ85" s="2"/>
      <c r="LNK85" s="2"/>
      <c r="LNL85" s="2"/>
      <c r="LNM85" s="2"/>
      <c r="LNN85" s="2"/>
      <c r="LNO85" s="2"/>
      <c r="LNP85" s="2"/>
      <c r="LNQ85" s="2"/>
      <c r="LNR85" s="2"/>
      <c r="LNS85" s="2"/>
      <c r="LNT85" s="2"/>
      <c r="LNU85" s="2"/>
      <c r="LNV85" s="2"/>
      <c r="LNW85" s="2"/>
      <c r="LNX85" s="2"/>
      <c r="LNY85" s="2"/>
      <c r="LNZ85" s="2"/>
      <c r="LOA85" s="2"/>
      <c r="LOB85" s="2"/>
      <c r="LOC85" s="2"/>
      <c r="LOD85" s="2"/>
      <c r="LOE85" s="2"/>
      <c r="LOF85" s="2"/>
      <c r="LOG85" s="2"/>
      <c r="LOH85" s="2"/>
      <c r="LOI85" s="2"/>
      <c r="LOJ85" s="2"/>
      <c r="LOK85" s="2"/>
      <c r="LOL85" s="2"/>
      <c r="LOM85" s="2"/>
      <c r="LON85" s="2"/>
      <c r="LOO85" s="2"/>
      <c r="LOP85" s="2"/>
      <c r="LOQ85" s="2"/>
      <c r="LOR85" s="2"/>
      <c r="LOS85" s="2"/>
      <c r="LOT85" s="2"/>
      <c r="LOU85" s="2"/>
      <c r="LOV85" s="2"/>
      <c r="LOW85" s="2"/>
      <c r="LOX85" s="2"/>
      <c r="LOY85" s="2"/>
      <c r="LOZ85" s="2"/>
      <c r="LPA85" s="2"/>
      <c r="LPB85" s="2"/>
      <c r="LPC85" s="2"/>
      <c r="LPD85" s="2"/>
      <c r="LPE85" s="2"/>
      <c r="LPF85" s="2"/>
      <c r="LPG85" s="2"/>
      <c r="LPH85" s="2"/>
      <c r="LPI85" s="2"/>
      <c r="LPJ85" s="2"/>
      <c r="LPK85" s="2"/>
      <c r="LPL85" s="2"/>
      <c r="LPM85" s="2"/>
      <c r="LPN85" s="2"/>
      <c r="LPO85" s="2"/>
      <c r="LPP85" s="2"/>
      <c r="LPQ85" s="2"/>
      <c r="LPR85" s="2"/>
      <c r="LPS85" s="2"/>
      <c r="LPT85" s="2"/>
      <c r="LPU85" s="2"/>
      <c r="LPV85" s="2"/>
      <c r="LPW85" s="2"/>
      <c r="LPX85" s="2"/>
      <c r="LPY85" s="2"/>
      <c r="LPZ85" s="2"/>
      <c r="LQA85" s="2"/>
      <c r="LQB85" s="2"/>
      <c r="LQC85" s="2"/>
      <c r="LQD85" s="2"/>
      <c r="LQE85" s="2"/>
      <c r="LQF85" s="2"/>
      <c r="LQG85" s="2"/>
      <c r="LQH85" s="2"/>
      <c r="LQI85" s="2"/>
      <c r="LQJ85" s="2"/>
      <c r="LQK85" s="2"/>
      <c r="LQL85" s="2"/>
      <c r="LQM85" s="2"/>
      <c r="LQN85" s="2"/>
      <c r="LQO85" s="2"/>
      <c r="LQP85" s="2"/>
      <c r="LQQ85" s="2"/>
      <c r="LQR85" s="2"/>
      <c r="LQS85" s="2"/>
      <c r="LQT85" s="2"/>
      <c r="LQU85" s="2"/>
      <c r="LQV85" s="2"/>
      <c r="LQW85" s="2"/>
      <c r="LQX85" s="2"/>
      <c r="LQY85" s="2"/>
      <c r="LQZ85" s="2"/>
      <c r="LRA85" s="2"/>
      <c r="LRB85" s="2"/>
      <c r="LRC85" s="2"/>
      <c r="LRD85" s="2"/>
      <c r="LRE85" s="2"/>
      <c r="LRF85" s="2"/>
      <c r="LRG85" s="2"/>
      <c r="LRH85" s="2"/>
      <c r="LRI85" s="2"/>
      <c r="LRJ85" s="2"/>
      <c r="LRK85" s="2"/>
      <c r="LRL85" s="2"/>
      <c r="LRM85" s="2"/>
      <c r="LRN85" s="2"/>
      <c r="LRO85" s="2"/>
      <c r="LRP85" s="2"/>
      <c r="LRQ85" s="2"/>
      <c r="LRR85" s="2"/>
      <c r="LRS85" s="2"/>
      <c r="LRT85" s="2"/>
      <c r="LRU85" s="2"/>
      <c r="LRV85" s="2"/>
      <c r="LRW85" s="2"/>
      <c r="LRX85" s="2"/>
      <c r="LRY85" s="2"/>
      <c r="LRZ85" s="2"/>
      <c r="LSA85" s="2"/>
      <c r="LSB85" s="2"/>
      <c r="LSC85" s="2"/>
      <c r="LSD85" s="2"/>
      <c r="LSE85" s="2"/>
      <c r="LSF85" s="2"/>
      <c r="LSG85" s="2"/>
      <c r="LSH85" s="2"/>
      <c r="LSI85" s="2"/>
      <c r="LSJ85" s="2"/>
      <c r="LSK85" s="2"/>
      <c r="LSL85" s="2"/>
      <c r="LSM85" s="2"/>
      <c r="LSN85" s="2"/>
      <c r="LSO85" s="2"/>
      <c r="LSP85" s="2"/>
      <c r="LSQ85" s="2"/>
      <c r="LSR85" s="2"/>
      <c r="LSS85" s="2"/>
      <c r="LST85" s="2"/>
      <c r="LSU85" s="2"/>
      <c r="LSV85" s="2"/>
      <c r="LSW85" s="2"/>
      <c r="LSX85" s="2"/>
      <c r="LSY85" s="2"/>
      <c r="LSZ85" s="2"/>
      <c r="LTA85" s="2"/>
      <c r="LTB85" s="2"/>
      <c r="LTC85" s="2"/>
      <c r="LTD85" s="2"/>
      <c r="LTE85" s="2"/>
      <c r="LTF85" s="2"/>
      <c r="LTG85" s="2"/>
      <c r="LTH85" s="2"/>
      <c r="LTI85" s="2"/>
      <c r="LTJ85" s="2"/>
      <c r="LTK85" s="2"/>
      <c r="LTL85" s="2"/>
      <c r="LTM85" s="2"/>
      <c r="LTN85" s="2"/>
      <c r="LTO85" s="2"/>
      <c r="LTP85" s="2"/>
      <c r="LTQ85" s="2"/>
      <c r="LTR85" s="2"/>
      <c r="LTS85" s="2"/>
      <c r="LTT85" s="2"/>
      <c r="LTU85" s="2"/>
      <c r="LTV85" s="2"/>
      <c r="LTW85" s="2"/>
      <c r="LTX85" s="2"/>
      <c r="LTY85" s="2"/>
      <c r="LTZ85" s="2"/>
      <c r="LUA85" s="2"/>
      <c r="LUB85" s="2"/>
      <c r="LUC85" s="2"/>
      <c r="LUD85" s="2"/>
      <c r="LUE85" s="2"/>
      <c r="LUF85" s="2"/>
      <c r="LUG85" s="2"/>
      <c r="LUH85" s="2"/>
      <c r="LUI85" s="2"/>
      <c r="LUJ85" s="2"/>
      <c r="LUK85" s="2"/>
      <c r="LUL85" s="2"/>
      <c r="LUM85" s="2"/>
      <c r="LUN85" s="2"/>
      <c r="LUO85" s="2"/>
      <c r="LUP85" s="2"/>
      <c r="LUQ85" s="2"/>
      <c r="LUR85" s="2"/>
      <c r="LUS85" s="2"/>
      <c r="LUT85" s="2"/>
      <c r="LUU85" s="2"/>
      <c r="LUV85" s="2"/>
      <c r="LUW85" s="2"/>
      <c r="LUX85" s="2"/>
      <c r="LUY85" s="2"/>
      <c r="LUZ85" s="2"/>
      <c r="LVA85" s="2"/>
      <c r="LVB85" s="2"/>
      <c r="LVC85" s="2"/>
      <c r="LVD85" s="2"/>
      <c r="LVE85" s="2"/>
      <c r="LVF85" s="2"/>
      <c r="LVG85" s="2"/>
      <c r="LVH85" s="2"/>
      <c r="LVI85" s="2"/>
      <c r="LVJ85" s="2"/>
      <c r="LVK85" s="2"/>
      <c r="LVL85" s="2"/>
      <c r="LVM85" s="2"/>
      <c r="LVN85" s="2"/>
      <c r="LVO85" s="2"/>
      <c r="LVP85" s="2"/>
      <c r="LVQ85" s="2"/>
      <c r="LVR85" s="2"/>
      <c r="LVS85" s="2"/>
      <c r="LVT85" s="2"/>
      <c r="LVU85" s="2"/>
      <c r="LVV85" s="2"/>
      <c r="LVW85" s="2"/>
      <c r="LVX85" s="2"/>
      <c r="LVY85" s="2"/>
      <c r="LVZ85" s="2"/>
      <c r="LWA85" s="2"/>
      <c r="LWB85" s="2"/>
      <c r="LWC85" s="2"/>
      <c r="LWD85" s="2"/>
      <c r="LWE85" s="2"/>
      <c r="LWF85" s="2"/>
      <c r="LWG85" s="2"/>
      <c r="LWH85" s="2"/>
      <c r="LWI85" s="2"/>
      <c r="LWJ85" s="2"/>
      <c r="LWK85" s="2"/>
      <c r="LWL85" s="2"/>
      <c r="LWM85" s="2"/>
      <c r="LWN85" s="2"/>
      <c r="LWO85" s="2"/>
      <c r="LWP85" s="2"/>
      <c r="LWQ85" s="2"/>
      <c r="LWR85" s="2"/>
      <c r="LWS85" s="2"/>
      <c r="LWT85" s="2"/>
      <c r="LWU85" s="2"/>
      <c r="LWV85" s="2"/>
      <c r="LWW85" s="2"/>
      <c r="LWX85" s="2"/>
      <c r="LWY85" s="2"/>
      <c r="LWZ85" s="2"/>
      <c r="LXA85" s="2"/>
      <c r="LXB85" s="2"/>
      <c r="LXC85" s="2"/>
      <c r="LXD85" s="2"/>
      <c r="LXE85" s="2"/>
      <c r="LXF85" s="2"/>
      <c r="LXG85" s="2"/>
      <c r="LXH85" s="2"/>
      <c r="LXI85" s="2"/>
      <c r="LXJ85" s="2"/>
      <c r="LXK85" s="2"/>
      <c r="LXL85" s="2"/>
      <c r="LXM85" s="2"/>
      <c r="LXN85" s="2"/>
      <c r="LXO85" s="2"/>
      <c r="LXP85" s="2"/>
      <c r="LXQ85" s="2"/>
      <c r="LXR85" s="2"/>
      <c r="LXS85" s="2"/>
      <c r="LXT85" s="2"/>
      <c r="LXU85" s="2"/>
      <c r="LXV85" s="2"/>
      <c r="LXW85" s="2"/>
      <c r="LXX85" s="2"/>
      <c r="LXY85" s="2"/>
      <c r="LXZ85" s="2"/>
      <c r="LYA85" s="2"/>
      <c r="LYB85" s="2"/>
      <c r="LYC85" s="2"/>
      <c r="LYD85" s="2"/>
      <c r="LYE85" s="2"/>
      <c r="LYF85" s="2"/>
      <c r="LYG85" s="2"/>
      <c r="LYH85" s="2"/>
      <c r="LYI85" s="2"/>
      <c r="LYJ85" s="2"/>
      <c r="LYK85" s="2"/>
      <c r="LYL85" s="2"/>
      <c r="LYM85" s="2"/>
      <c r="LYN85" s="2"/>
      <c r="LYO85" s="2"/>
      <c r="LYP85" s="2"/>
      <c r="LYQ85" s="2"/>
      <c r="LYR85" s="2"/>
      <c r="LYS85" s="2"/>
      <c r="LYT85" s="2"/>
      <c r="LYU85" s="2"/>
      <c r="LYV85" s="2"/>
      <c r="LYW85" s="2"/>
      <c r="LYX85" s="2"/>
      <c r="LYY85" s="2"/>
      <c r="LYZ85" s="2"/>
      <c r="LZA85" s="2"/>
      <c r="LZB85" s="2"/>
      <c r="LZC85" s="2"/>
      <c r="LZD85" s="2"/>
      <c r="LZE85" s="2"/>
      <c r="LZF85" s="2"/>
      <c r="LZG85" s="2"/>
      <c r="LZH85" s="2"/>
      <c r="LZI85" s="2"/>
      <c r="LZJ85" s="2"/>
      <c r="LZK85" s="2"/>
      <c r="LZL85" s="2"/>
      <c r="LZM85" s="2"/>
      <c r="LZN85" s="2"/>
      <c r="LZO85" s="2"/>
      <c r="LZP85" s="2"/>
      <c r="LZQ85" s="2"/>
      <c r="LZR85" s="2"/>
      <c r="LZS85" s="2"/>
      <c r="LZT85" s="2"/>
      <c r="LZU85" s="2"/>
      <c r="LZV85" s="2"/>
      <c r="LZW85" s="2"/>
      <c r="LZX85" s="2"/>
      <c r="LZY85" s="2"/>
      <c r="LZZ85" s="2"/>
      <c r="MAA85" s="2"/>
      <c r="MAB85" s="2"/>
      <c r="MAC85" s="2"/>
      <c r="MAD85" s="2"/>
      <c r="MAE85" s="2"/>
      <c r="MAF85" s="2"/>
      <c r="MAG85" s="2"/>
      <c r="MAH85" s="2"/>
      <c r="MAI85" s="2"/>
      <c r="MAJ85" s="2"/>
      <c r="MAK85" s="2"/>
      <c r="MAL85" s="2"/>
      <c r="MAM85" s="2"/>
      <c r="MAN85" s="2"/>
      <c r="MAO85" s="2"/>
      <c r="MAP85" s="2"/>
      <c r="MAQ85" s="2"/>
      <c r="MAR85" s="2"/>
      <c r="MAS85" s="2"/>
      <c r="MAT85" s="2"/>
      <c r="MAU85" s="2"/>
      <c r="MAV85" s="2"/>
      <c r="MAW85" s="2"/>
      <c r="MAX85" s="2"/>
      <c r="MAY85" s="2"/>
      <c r="MAZ85" s="2"/>
      <c r="MBA85" s="2"/>
      <c r="MBB85" s="2"/>
      <c r="MBC85" s="2"/>
      <c r="MBD85" s="2"/>
      <c r="MBE85" s="2"/>
      <c r="MBF85" s="2"/>
      <c r="MBG85" s="2"/>
      <c r="MBH85" s="2"/>
      <c r="MBI85" s="2"/>
      <c r="MBJ85" s="2"/>
      <c r="MBK85" s="2"/>
      <c r="MBL85" s="2"/>
      <c r="MBM85" s="2"/>
      <c r="MBN85" s="2"/>
      <c r="MBO85" s="2"/>
      <c r="MBP85" s="2"/>
      <c r="MBQ85" s="2"/>
      <c r="MBR85" s="2"/>
      <c r="MBS85" s="2"/>
      <c r="MBT85" s="2"/>
      <c r="MBU85" s="2"/>
      <c r="MBV85" s="2"/>
      <c r="MBW85" s="2"/>
      <c r="MBX85" s="2"/>
      <c r="MBY85" s="2"/>
      <c r="MBZ85" s="2"/>
      <c r="MCA85" s="2"/>
      <c r="MCB85" s="2"/>
      <c r="MCC85" s="2"/>
      <c r="MCD85" s="2"/>
      <c r="MCE85" s="2"/>
      <c r="MCF85" s="2"/>
      <c r="MCG85" s="2"/>
      <c r="MCH85" s="2"/>
      <c r="MCI85" s="2"/>
      <c r="MCJ85" s="2"/>
      <c r="MCK85" s="2"/>
      <c r="MCL85" s="2"/>
      <c r="MCM85" s="2"/>
      <c r="MCN85" s="2"/>
      <c r="MCO85" s="2"/>
      <c r="MCP85" s="2"/>
      <c r="MCQ85" s="2"/>
      <c r="MCR85" s="2"/>
      <c r="MCS85" s="2"/>
      <c r="MCT85" s="2"/>
      <c r="MCU85" s="2"/>
      <c r="MCV85" s="2"/>
      <c r="MCW85" s="2"/>
      <c r="MCX85" s="2"/>
      <c r="MCY85" s="2"/>
      <c r="MCZ85" s="2"/>
      <c r="MDA85" s="2"/>
      <c r="MDB85" s="2"/>
      <c r="MDC85" s="2"/>
      <c r="MDD85" s="2"/>
      <c r="MDE85" s="2"/>
      <c r="MDF85" s="2"/>
      <c r="MDG85" s="2"/>
      <c r="MDH85" s="2"/>
      <c r="MDI85" s="2"/>
      <c r="MDJ85" s="2"/>
      <c r="MDK85" s="2"/>
      <c r="MDL85" s="2"/>
      <c r="MDM85" s="2"/>
      <c r="MDN85" s="2"/>
      <c r="MDO85" s="2"/>
      <c r="MDP85" s="2"/>
      <c r="MDQ85" s="2"/>
      <c r="MDR85" s="2"/>
      <c r="MDS85" s="2"/>
      <c r="MDT85" s="2"/>
      <c r="MDU85" s="2"/>
      <c r="MDV85" s="2"/>
      <c r="MDW85" s="2"/>
      <c r="MDX85" s="2"/>
      <c r="MDY85" s="2"/>
      <c r="MDZ85" s="2"/>
      <c r="MEA85" s="2"/>
      <c r="MEB85" s="2"/>
      <c r="MEC85" s="2"/>
      <c r="MED85" s="2"/>
      <c r="MEE85" s="2"/>
      <c r="MEF85" s="2"/>
      <c r="MEG85" s="2"/>
      <c r="MEH85" s="2"/>
      <c r="MEI85" s="2"/>
      <c r="MEJ85" s="2"/>
      <c r="MEK85" s="2"/>
      <c r="MEL85" s="2"/>
      <c r="MEM85" s="2"/>
      <c r="MEN85" s="2"/>
      <c r="MEO85" s="2"/>
      <c r="MEP85" s="2"/>
      <c r="MEQ85" s="2"/>
      <c r="MER85" s="2"/>
      <c r="MES85" s="2"/>
      <c r="MET85" s="2"/>
      <c r="MEU85" s="2"/>
      <c r="MEV85" s="2"/>
      <c r="MEW85" s="2"/>
      <c r="MEX85" s="2"/>
      <c r="MEY85" s="2"/>
      <c r="MEZ85" s="2"/>
      <c r="MFA85" s="2"/>
      <c r="MFB85" s="2"/>
      <c r="MFC85" s="2"/>
      <c r="MFD85" s="2"/>
      <c r="MFE85" s="2"/>
      <c r="MFF85" s="2"/>
      <c r="MFG85" s="2"/>
      <c r="MFH85" s="2"/>
      <c r="MFI85" s="2"/>
      <c r="MFJ85" s="2"/>
      <c r="MFK85" s="2"/>
      <c r="MFL85" s="2"/>
      <c r="MFM85" s="2"/>
      <c r="MFN85" s="2"/>
      <c r="MFO85" s="2"/>
      <c r="MFP85" s="2"/>
      <c r="MFQ85" s="2"/>
      <c r="MFR85" s="2"/>
      <c r="MFS85" s="2"/>
      <c r="MFT85" s="2"/>
      <c r="MFU85" s="2"/>
      <c r="MFV85" s="2"/>
      <c r="MFW85" s="2"/>
      <c r="MFX85" s="2"/>
      <c r="MFY85" s="2"/>
      <c r="MFZ85" s="2"/>
      <c r="MGA85" s="2"/>
      <c r="MGB85" s="2"/>
      <c r="MGC85" s="2"/>
      <c r="MGD85" s="2"/>
      <c r="MGE85" s="2"/>
      <c r="MGF85" s="2"/>
      <c r="MGG85" s="2"/>
      <c r="MGH85" s="2"/>
      <c r="MGI85" s="2"/>
      <c r="MGJ85" s="2"/>
      <c r="MGK85" s="2"/>
      <c r="MGL85" s="2"/>
      <c r="MGM85" s="2"/>
      <c r="MGN85" s="2"/>
      <c r="MGO85" s="2"/>
      <c r="MGP85" s="2"/>
      <c r="MGQ85" s="2"/>
      <c r="MGR85" s="2"/>
      <c r="MGS85" s="2"/>
      <c r="MGT85" s="2"/>
      <c r="MGU85" s="2"/>
      <c r="MGV85" s="2"/>
      <c r="MGW85" s="2"/>
      <c r="MGX85" s="2"/>
      <c r="MGY85" s="2"/>
      <c r="MGZ85" s="2"/>
      <c r="MHA85" s="2"/>
      <c r="MHB85" s="2"/>
      <c r="MHC85" s="2"/>
      <c r="MHD85" s="2"/>
      <c r="MHE85" s="2"/>
      <c r="MHF85" s="2"/>
      <c r="MHG85" s="2"/>
      <c r="MHH85" s="2"/>
      <c r="MHI85" s="2"/>
      <c r="MHJ85" s="2"/>
      <c r="MHK85" s="2"/>
      <c r="MHL85" s="2"/>
      <c r="MHM85" s="2"/>
      <c r="MHN85" s="2"/>
      <c r="MHO85" s="2"/>
      <c r="MHP85" s="2"/>
      <c r="MHQ85" s="2"/>
      <c r="MHR85" s="2"/>
      <c r="MHS85" s="2"/>
      <c r="MHT85" s="2"/>
      <c r="MHU85" s="2"/>
      <c r="MHV85" s="2"/>
      <c r="MHW85" s="2"/>
      <c r="MHX85" s="2"/>
      <c r="MHY85" s="2"/>
      <c r="MHZ85" s="2"/>
      <c r="MIA85" s="2"/>
      <c r="MIB85" s="2"/>
      <c r="MIC85" s="2"/>
      <c r="MID85" s="2"/>
      <c r="MIE85" s="2"/>
      <c r="MIF85" s="2"/>
      <c r="MIG85" s="2"/>
      <c r="MIH85" s="2"/>
      <c r="MII85" s="2"/>
      <c r="MIJ85" s="2"/>
      <c r="MIK85" s="2"/>
      <c r="MIL85" s="2"/>
      <c r="MIM85" s="2"/>
      <c r="MIN85" s="2"/>
      <c r="MIO85" s="2"/>
      <c r="MIP85" s="2"/>
      <c r="MIQ85" s="2"/>
      <c r="MIR85" s="2"/>
      <c r="MIS85" s="2"/>
      <c r="MIT85" s="2"/>
      <c r="MIU85" s="2"/>
      <c r="MIV85" s="2"/>
      <c r="MIW85" s="2"/>
      <c r="MIX85" s="2"/>
      <c r="MIY85" s="2"/>
      <c r="MIZ85" s="2"/>
      <c r="MJA85" s="2"/>
      <c r="MJB85" s="2"/>
      <c r="MJC85" s="2"/>
      <c r="MJD85" s="2"/>
      <c r="MJE85" s="2"/>
      <c r="MJF85" s="2"/>
      <c r="MJG85" s="2"/>
      <c r="MJH85" s="2"/>
      <c r="MJI85" s="2"/>
      <c r="MJJ85" s="2"/>
      <c r="MJK85" s="2"/>
      <c r="MJL85" s="2"/>
      <c r="MJM85" s="2"/>
      <c r="MJN85" s="2"/>
      <c r="MJO85" s="2"/>
      <c r="MJP85" s="2"/>
      <c r="MJQ85" s="2"/>
      <c r="MJR85" s="2"/>
      <c r="MJS85" s="2"/>
      <c r="MJT85" s="2"/>
      <c r="MJU85" s="2"/>
      <c r="MJV85" s="2"/>
      <c r="MJW85" s="2"/>
      <c r="MJX85" s="2"/>
      <c r="MJY85" s="2"/>
      <c r="MJZ85" s="2"/>
      <c r="MKA85" s="2"/>
      <c r="MKB85" s="2"/>
      <c r="MKC85" s="2"/>
      <c r="MKD85" s="2"/>
      <c r="MKE85" s="2"/>
      <c r="MKF85" s="2"/>
      <c r="MKG85" s="2"/>
      <c r="MKH85" s="2"/>
      <c r="MKI85" s="2"/>
      <c r="MKJ85" s="2"/>
      <c r="MKK85" s="2"/>
      <c r="MKL85" s="2"/>
      <c r="MKM85" s="2"/>
      <c r="MKN85" s="2"/>
      <c r="MKO85" s="2"/>
      <c r="MKP85" s="2"/>
      <c r="MKQ85" s="2"/>
      <c r="MKR85" s="2"/>
      <c r="MKS85" s="2"/>
      <c r="MKT85" s="2"/>
      <c r="MKU85" s="2"/>
      <c r="MKV85" s="2"/>
      <c r="MKW85" s="2"/>
      <c r="MKX85" s="2"/>
      <c r="MKY85" s="2"/>
      <c r="MKZ85" s="2"/>
      <c r="MLA85" s="2"/>
      <c r="MLB85" s="2"/>
      <c r="MLC85" s="2"/>
      <c r="MLD85" s="2"/>
      <c r="MLE85" s="2"/>
      <c r="MLF85" s="2"/>
      <c r="MLG85" s="2"/>
      <c r="MLH85" s="2"/>
      <c r="MLI85" s="2"/>
      <c r="MLJ85" s="2"/>
      <c r="MLK85" s="2"/>
      <c r="MLL85" s="2"/>
      <c r="MLM85" s="2"/>
      <c r="MLN85" s="2"/>
      <c r="MLO85" s="2"/>
      <c r="MLP85" s="2"/>
      <c r="MLQ85" s="2"/>
      <c r="MLR85" s="2"/>
      <c r="MLS85" s="2"/>
      <c r="MLT85" s="2"/>
      <c r="MLU85" s="2"/>
      <c r="MLV85" s="2"/>
      <c r="MLW85" s="2"/>
      <c r="MLX85" s="2"/>
      <c r="MLY85" s="2"/>
      <c r="MLZ85" s="2"/>
      <c r="MMA85" s="2"/>
      <c r="MMB85" s="2"/>
      <c r="MMC85" s="2"/>
      <c r="MMD85" s="2"/>
      <c r="MME85" s="2"/>
      <c r="MMF85" s="2"/>
      <c r="MMG85" s="2"/>
      <c r="MMH85" s="2"/>
      <c r="MMI85" s="2"/>
      <c r="MMJ85" s="2"/>
      <c r="MMK85" s="2"/>
      <c r="MML85" s="2"/>
      <c r="MMM85" s="2"/>
      <c r="MMN85" s="2"/>
      <c r="MMO85" s="2"/>
      <c r="MMP85" s="2"/>
      <c r="MMQ85" s="2"/>
      <c r="MMR85" s="2"/>
      <c r="MMS85" s="2"/>
      <c r="MMT85" s="2"/>
      <c r="MMU85" s="2"/>
      <c r="MMV85" s="2"/>
      <c r="MMW85" s="2"/>
      <c r="MMX85" s="2"/>
      <c r="MMY85" s="2"/>
      <c r="MMZ85" s="2"/>
      <c r="MNA85" s="2"/>
      <c r="MNB85" s="2"/>
      <c r="MNC85" s="2"/>
      <c r="MND85" s="2"/>
      <c r="MNE85" s="2"/>
      <c r="MNF85" s="2"/>
      <c r="MNG85" s="2"/>
      <c r="MNH85" s="2"/>
      <c r="MNI85" s="2"/>
      <c r="MNJ85" s="2"/>
      <c r="MNK85" s="2"/>
      <c r="MNL85" s="2"/>
      <c r="MNM85" s="2"/>
      <c r="MNN85" s="2"/>
      <c r="MNO85" s="2"/>
      <c r="MNP85" s="2"/>
      <c r="MNQ85" s="2"/>
      <c r="MNR85" s="2"/>
      <c r="MNS85" s="2"/>
      <c r="MNT85" s="2"/>
      <c r="MNU85" s="2"/>
      <c r="MNV85" s="2"/>
      <c r="MNW85" s="2"/>
      <c r="MNX85" s="2"/>
      <c r="MNY85" s="2"/>
      <c r="MNZ85" s="2"/>
      <c r="MOA85" s="2"/>
      <c r="MOB85" s="2"/>
      <c r="MOC85" s="2"/>
      <c r="MOD85" s="2"/>
      <c r="MOE85" s="2"/>
      <c r="MOF85" s="2"/>
      <c r="MOG85" s="2"/>
      <c r="MOH85" s="2"/>
      <c r="MOI85" s="2"/>
      <c r="MOJ85" s="2"/>
      <c r="MOK85" s="2"/>
      <c r="MOL85" s="2"/>
      <c r="MOM85" s="2"/>
      <c r="MON85" s="2"/>
      <c r="MOO85" s="2"/>
      <c r="MOP85" s="2"/>
      <c r="MOQ85" s="2"/>
      <c r="MOR85" s="2"/>
      <c r="MOS85" s="2"/>
      <c r="MOT85" s="2"/>
      <c r="MOU85" s="2"/>
      <c r="MOV85" s="2"/>
      <c r="MOW85" s="2"/>
      <c r="MOX85" s="2"/>
      <c r="MOY85" s="2"/>
      <c r="MOZ85" s="2"/>
      <c r="MPA85" s="2"/>
      <c r="MPB85" s="2"/>
      <c r="MPC85" s="2"/>
      <c r="MPD85" s="2"/>
      <c r="MPE85" s="2"/>
      <c r="MPF85" s="2"/>
      <c r="MPG85" s="2"/>
      <c r="MPH85" s="2"/>
      <c r="MPI85" s="2"/>
      <c r="MPJ85" s="2"/>
      <c r="MPK85" s="2"/>
      <c r="MPL85" s="2"/>
      <c r="MPM85" s="2"/>
      <c r="MPN85" s="2"/>
      <c r="MPO85" s="2"/>
      <c r="MPP85" s="2"/>
      <c r="MPQ85" s="2"/>
      <c r="MPR85" s="2"/>
      <c r="MPS85" s="2"/>
      <c r="MPT85" s="2"/>
      <c r="MPU85" s="2"/>
      <c r="MPV85" s="2"/>
      <c r="MPW85" s="2"/>
      <c r="MPX85" s="2"/>
      <c r="MPY85" s="2"/>
      <c r="MPZ85" s="2"/>
      <c r="MQA85" s="2"/>
      <c r="MQB85" s="2"/>
      <c r="MQC85" s="2"/>
      <c r="MQD85" s="2"/>
      <c r="MQE85" s="2"/>
      <c r="MQF85" s="2"/>
      <c r="MQG85" s="2"/>
      <c r="MQH85" s="2"/>
      <c r="MQI85" s="2"/>
      <c r="MQJ85" s="2"/>
      <c r="MQK85" s="2"/>
      <c r="MQL85" s="2"/>
      <c r="MQM85" s="2"/>
      <c r="MQN85" s="2"/>
      <c r="MQO85" s="2"/>
      <c r="MQP85" s="2"/>
      <c r="MQQ85" s="2"/>
      <c r="MQR85" s="2"/>
      <c r="MQS85" s="2"/>
      <c r="MQT85" s="2"/>
      <c r="MQU85" s="2"/>
      <c r="MQV85" s="2"/>
      <c r="MQW85" s="2"/>
      <c r="MQX85" s="2"/>
      <c r="MQY85" s="2"/>
      <c r="MQZ85" s="2"/>
      <c r="MRA85" s="2"/>
      <c r="MRB85" s="2"/>
      <c r="MRC85" s="2"/>
      <c r="MRD85" s="2"/>
      <c r="MRE85" s="2"/>
      <c r="MRF85" s="2"/>
      <c r="MRG85" s="2"/>
      <c r="MRH85" s="2"/>
      <c r="MRI85" s="2"/>
      <c r="MRJ85" s="2"/>
      <c r="MRK85" s="2"/>
      <c r="MRL85" s="2"/>
      <c r="MRM85" s="2"/>
      <c r="MRN85" s="2"/>
      <c r="MRO85" s="2"/>
      <c r="MRP85" s="2"/>
      <c r="MRQ85" s="2"/>
      <c r="MRR85" s="2"/>
      <c r="MRS85" s="2"/>
      <c r="MRT85" s="2"/>
      <c r="MRU85" s="2"/>
      <c r="MRV85" s="2"/>
      <c r="MRW85" s="2"/>
      <c r="MRX85" s="2"/>
      <c r="MRY85" s="2"/>
      <c r="MRZ85" s="2"/>
      <c r="MSA85" s="2"/>
      <c r="MSB85" s="2"/>
      <c r="MSC85" s="2"/>
      <c r="MSD85" s="2"/>
      <c r="MSE85" s="2"/>
      <c r="MSF85" s="2"/>
      <c r="MSG85" s="2"/>
      <c r="MSH85" s="2"/>
      <c r="MSI85" s="2"/>
      <c r="MSJ85" s="2"/>
      <c r="MSK85" s="2"/>
      <c r="MSL85" s="2"/>
      <c r="MSM85" s="2"/>
      <c r="MSN85" s="2"/>
      <c r="MSO85" s="2"/>
      <c r="MSP85" s="2"/>
      <c r="MSQ85" s="2"/>
      <c r="MSR85" s="2"/>
      <c r="MSS85" s="2"/>
      <c r="MST85" s="2"/>
      <c r="MSU85" s="2"/>
      <c r="MSV85" s="2"/>
      <c r="MSW85" s="2"/>
      <c r="MSX85" s="2"/>
      <c r="MSY85" s="2"/>
      <c r="MSZ85" s="2"/>
      <c r="MTA85" s="2"/>
      <c r="MTB85" s="2"/>
      <c r="MTC85" s="2"/>
      <c r="MTD85" s="2"/>
      <c r="MTE85" s="2"/>
      <c r="MTF85" s="2"/>
      <c r="MTG85" s="2"/>
      <c r="MTH85" s="2"/>
      <c r="MTI85" s="2"/>
      <c r="MTJ85" s="2"/>
      <c r="MTK85" s="2"/>
      <c r="MTL85" s="2"/>
      <c r="MTM85" s="2"/>
      <c r="MTN85" s="2"/>
      <c r="MTO85" s="2"/>
      <c r="MTP85" s="2"/>
      <c r="MTQ85" s="2"/>
      <c r="MTR85" s="2"/>
      <c r="MTS85" s="2"/>
      <c r="MTT85" s="2"/>
      <c r="MTU85" s="2"/>
      <c r="MTV85" s="2"/>
      <c r="MTW85" s="2"/>
      <c r="MTX85" s="2"/>
      <c r="MTY85" s="2"/>
      <c r="MTZ85" s="2"/>
      <c r="MUA85" s="2"/>
      <c r="MUB85" s="2"/>
      <c r="MUC85" s="2"/>
      <c r="MUD85" s="2"/>
      <c r="MUE85" s="2"/>
      <c r="MUF85" s="2"/>
      <c r="MUG85" s="2"/>
      <c r="MUH85" s="2"/>
      <c r="MUI85" s="2"/>
      <c r="MUJ85" s="2"/>
      <c r="MUK85" s="2"/>
      <c r="MUL85" s="2"/>
      <c r="MUM85" s="2"/>
      <c r="MUN85" s="2"/>
      <c r="MUO85" s="2"/>
      <c r="MUP85" s="2"/>
      <c r="MUQ85" s="2"/>
      <c r="MUR85" s="2"/>
      <c r="MUS85" s="2"/>
      <c r="MUT85" s="2"/>
      <c r="MUU85" s="2"/>
      <c r="MUV85" s="2"/>
      <c r="MUW85" s="2"/>
      <c r="MUX85" s="2"/>
      <c r="MUY85" s="2"/>
      <c r="MUZ85" s="2"/>
      <c r="MVA85" s="2"/>
      <c r="MVB85" s="2"/>
      <c r="MVC85" s="2"/>
      <c r="MVD85" s="2"/>
      <c r="MVE85" s="2"/>
      <c r="MVF85" s="2"/>
      <c r="MVG85" s="2"/>
      <c r="MVH85" s="2"/>
      <c r="MVI85" s="2"/>
      <c r="MVJ85" s="2"/>
      <c r="MVK85" s="2"/>
      <c r="MVL85" s="2"/>
      <c r="MVM85" s="2"/>
      <c r="MVN85" s="2"/>
      <c r="MVO85" s="2"/>
      <c r="MVP85" s="2"/>
      <c r="MVQ85" s="2"/>
      <c r="MVR85" s="2"/>
      <c r="MVS85" s="2"/>
      <c r="MVT85" s="2"/>
      <c r="MVU85" s="2"/>
      <c r="MVV85" s="2"/>
      <c r="MVW85" s="2"/>
      <c r="MVX85" s="2"/>
      <c r="MVY85" s="2"/>
      <c r="MVZ85" s="2"/>
      <c r="MWA85" s="2"/>
      <c r="MWB85" s="2"/>
      <c r="MWC85" s="2"/>
      <c r="MWD85" s="2"/>
      <c r="MWE85" s="2"/>
      <c r="MWF85" s="2"/>
      <c r="MWG85" s="2"/>
      <c r="MWH85" s="2"/>
      <c r="MWI85" s="2"/>
      <c r="MWJ85" s="2"/>
      <c r="MWK85" s="2"/>
      <c r="MWL85" s="2"/>
      <c r="MWM85" s="2"/>
      <c r="MWN85" s="2"/>
      <c r="MWO85" s="2"/>
      <c r="MWP85" s="2"/>
      <c r="MWQ85" s="2"/>
      <c r="MWR85" s="2"/>
      <c r="MWS85" s="2"/>
      <c r="MWT85" s="2"/>
      <c r="MWU85" s="2"/>
      <c r="MWV85" s="2"/>
      <c r="MWW85" s="2"/>
      <c r="MWX85" s="2"/>
      <c r="MWY85" s="2"/>
      <c r="MWZ85" s="2"/>
      <c r="MXA85" s="2"/>
      <c r="MXB85" s="2"/>
      <c r="MXC85" s="2"/>
      <c r="MXD85" s="2"/>
      <c r="MXE85" s="2"/>
      <c r="MXF85" s="2"/>
      <c r="MXG85" s="2"/>
      <c r="MXH85" s="2"/>
      <c r="MXI85" s="2"/>
      <c r="MXJ85" s="2"/>
      <c r="MXK85" s="2"/>
      <c r="MXL85" s="2"/>
      <c r="MXM85" s="2"/>
      <c r="MXN85" s="2"/>
      <c r="MXO85" s="2"/>
      <c r="MXP85" s="2"/>
      <c r="MXQ85" s="2"/>
      <c r="MXR85" s="2"/>
      <c r="MXS85" s="2"/>
      <c r="MXT85" s="2"/>
      <c r="MXU85" s="2"/>
      <c r="MXV85" s="2"/>
      <c r="MXW85" s="2"/>
      <c r="MXX85" s="2"/>
      <c r="MXY85" s="2"/>
      <c r="MXZ85" s="2"/>
      <c r="MYA85" s="2"/>
      <c r="MYB85" s="2"/>
      <c r="MYC85" s="2"/>
      <c r="MYD85" s="2"/>
      <c r="MYE85" s="2"/>
      <c r="MYF85" s="2"/>
      <c r="MYG85" s="2"/>
      <c r="MYH85" s="2"/>
      <c r="MYI85" s="2"/>
      <c r="MYJ85" s="2"/>
      <c r="MYK85" s="2"/>
      <c r="MYL85" s="2"/>
      <c r="MYM85" s="2"/>
      <c r="MYN85" s="2"/>
      <c r="MYO85" s="2"/>
      <c r="MYP85" s="2"/>
      <c r="MYQ85" s="2"/>
      <c r="MYR85" s="2"/>
      <c r="MYS85" s="2"/>
      <c r="MYT85" s="2"/>
      <c r="MYU85" s="2"/>
      <c r="MYV85" s="2"/>
      <c r="MYW85" s="2"/>
      <c r="MYX85" s="2"/>
      <c r="MYY85" s="2"/>
      <c r="MYZ85" s="2"/>
      <c r="MZA85" s="2"/>
      <c r="MZB85" s="2"/>
      <c r="MZC85" s="2"/>
      <c r="MZD85" s="2"/>
      <c r="MZE85" s="2"/>
      <c r="MZF85" s="2"/>
      <c r="MZG85" s="2"/>
      <c r="MZH85" s="2"/>
      <c r="MZI85" s="2"/>
      <c r="MZJ85" s="2"/>
      <c r="MZK85" s="2"/>
      <c r="MZL85" s="2"/>
      <c r="MZM85" s="2"/>
      <c r="MZN85" s="2"/>
      <c r="MZO85" s="2"/>
      <c r="MZP85" s="2"/>
      <c r="MZQ85" s="2"/>
      <c r="MZR85" s="2"/>
      <c r="MZS85" s="2"/>
      <c r="MZT85" s="2"/>
      <c r="MZU85" s="2"/>
      <c r="MZV85" s="2"/>
      <c r="MZW85" s="2"/>
      <c r="MZX85" s="2"/>
      <c r="MZY85" s="2"/>
      <c r="MZZ85" s="2"/>
      <c r="NAA85" s="2"/>
      <c r="NAB85" s="2"/>
      <c r="NAC85" s="2"/>
      <c r="NAD85" s="2"/>
      <c r="NAE85" s="2"/>
      <c r="NAF85" s="2"/>
      <c r="NAG85" s="2"/>
      <c r="NAH85" s="2"/>
      <c r="NAI85" s="2"/>
      <c r="NAJ85" s="2"/>
      <c r="NAK85" s="2"/>
      <c r="NAL85" s="2"/>
      <c r="NAM85" s="2"/>
      <c r="NAN85" s="2"/>
      <c r="NAO85" s="2"/>
      <c r="NAP85" s="2"/>
      <c r="NAQ85" s="2"/>
      <c r="NAR85" s="2"/>
      <c r="NAS85" s="2"/>
      <c r="NAT85" s="2"/>
      <c r="NAU85" s="2"/>
      <c r="NAV85" s="2"/>
      <c r="NAW85" s="2"/>
      <c r="NAX85" s="2"/>
      <c r="NAY85" s="2"/>
      <c r="NAZ85" s="2"/>
      <c r="NBA85" s="2"/>
      <c r="NBB85" s="2"/>
      <c r="NBC85" s="2"/>
      <c r="NBD85" s="2"/>
      <c r="NBE85" s="2"/>
      <c r="NBF85" s="2"/>
      <c r="NBG85" s="2"/>
      <c r="NBH85" s="2"/>
      <c r="NBI85" s="2"/>
      <c r="NBJ85" s="2"/>
      <c r="NBK85" s="2"/>
      <c r="NBL85" s="2"/>
      <c r="NBM85" s="2"/>
      <c r="NBN85" s="2"/>
      <c r="NBO85" s="2"/>
      <c r="NBP85" s="2"/>
      <c r="NBQ85" s="2"/>
      <c r="NBR85" s="2"/>
      <c r="NBS85" s="2"/>
      <c r="NBT85" s="2"/>
      <c r="NBU85" s="2"/>
      <c r="NBV85" s="2"/>
      <c r="NBW85" s="2"/>
      <c r="NBX85" s="2"/>
      <c r="NBY85" s="2"/>
      <c r="NBZ85" s="2"/>
      <c r="NCA85" s="2"/>
      <c r="NCB85" s="2"/>
      <c r="NCC85" s="2"/>
      <c r="NCD85" s="2"/>
      <c r="NCE85" s="2"/>
      <c r="NCF85" s="2"/>
      <c r="NCG85" s="2"/>
      <c r="NCH85" s="2"/>
      <c r="NCI85" s="2"/>
      <c r="NCJ85" s="2"/>
      <c r="NCK85" s="2"/>
      <c r="NCL85" s="2"/>
      <c r="NCM85" s="2"/>
      <c r="NCN85" s="2"/>
      <c r="NCO85" s="2"/>
      <c r="NCP85" s="2"/>
      <c r="NCQ85" s="2"/>
      <c r="NCR85" s="2"/>
      <c r="NCS85" s="2"/>
      <c r="NCT85" s="2"/>
      <c r="NCU85" s="2"/>
      <c r="NCV85" s="2"/>
      <c r="NCW85" s="2"/>
      <c r="NCX85" s="2"/>
      <c r="NCY85" s="2"/>
      <c r="NCZ85" s="2"/>
      <c r="NDA85" s="2"/>
      <c r="NDB85" s="2"/>
      <c r="NDC85" s="2"/>
      <c r="NDD85" s="2"/>
      <c r="NDE85" s="2"/>
      <c r="NDF85" s="2"/>
      <c r="NDG85" s="2"/>
      <c r="NDH85" s="2"/>
      <c r="NDI85" s="2"/>
      <c r="NDJ85" s="2"/>
      <c r="NDK85" s="2"/>
      <c r="NDL85" s="2"/>
      <c r="NDM85" s="2"/>
      <c r="NDN85" s="2"/>
      <c r="NDO85" s="2"/>
      <c r="NDP85" s="2"/>
      <c r="NDQ85" s="2"/>
      <c r="NDR85" s="2"/>
      <c r="NDS85" s="2"/>
      <c r="NDT85" s="2"/>
      <c r="NDU85" s="2"/>
      <c r="NDV85" s="2"/>
      <c r="NDW85" s="2"/>
      <c r="NDX85" s="2"/>
      <c r="NDY85" s="2"/>
      <c r="NDZ85" s="2"/>
      <c r="NEA85" s="2"/>
      <c r="NEB85" s="2"/>
      <c r="NEC85" s="2"/>
      <c r="NED85" s="2"/>
      <c r="NEE85" s="2"/>
      <c r="NEF85" s="2"/>
      <c r="NEG85" s="2"/>
      <c r="NEH85" s="2"/>
      <c r="NEI85" s="2"/>
      <c r="NEJ85" s="2"/>
      <c r="NEK85" s="2"/>
      <c r="NEL85" s="2"/>
      <c r="NEM85" s="2"/>
      <c r="NEN85" s="2"/>
      <c r="NEO85" s="2"/>
      <c r="NEP85" s="2"/>
      <c r="NEQ85" s="2"/>
      <c r="NER85" s="2"/>
      <c r="NES85" s="2"/>
      <c r="NET85" s="2"/>
      <c r="NEU85" s="2"/>
      <c r="NEV85" s="2"/>
      <c r="NEW85" s="2"/>
      <c r="NEX85" s="2"/>
      <c r="NEY85" s="2"/>
      <c r="NEZ85" s="2"/>
      <c r="NFA85" s="2"/>
      <c r="NFB85" s="2"/>
      <c r="NFC85" s="2"/>
      <c r="NFD85" s="2"/>
      <c r="NFE85" s="2"/>
      <c r="NFF85" s="2"/>
      <c r="NFG85" s="2"/>
      <c r="NFH85" s="2"/>
      <c r="NFI85" s="2"/>
      <c r="NFJ85" s="2"/>
      <c r="NFK85" s="2"/>
      <c r="NFL85" s="2"/>
      <c r="NFM85" s="2"/>
      <c r="NFN85" s="2"/>
      <c r="NFO85" s="2"/>
      <c r="NFP85" s="2"/>
      <c r="NFQ85" s="2"/>
      <c r="NFR85" s="2"/>
      <c r="NFS85" s="2"/>
      <c r="NFT85" s="2"/>
      <c r="NFU85" s="2"/>
      <c r="NFV85" s="2"/>
      <c r="NFW85" s="2"/>
      <c r="NFX85" s="2"/>
      <c r="NFY85" s="2"/>
      <c r="NFZ85" s="2"/>
      <c r="NGA85" s="2"/>
      <c r="NGB85" s="2"/>
      <c r="NGC85" s="2"/>
      <c r="NGD85" s="2"/>
      <c r="NGE85" s="2"/>
      <c r="NGF85" s="2"/>
      <c r="NGG85" s="2"/>
      <c r="NGH85" s="2"/>
      <c r="NGI85" s="2"/>
      <c r="NGJ85" s="2"/>
      <c r="NGK85" s="2"/>
      <c r="NGL85" s="2"/>
      <c r="NGM85" s="2"/>
      <c r="NGN85" s="2"/>
      <c r="NGO85" s="2"/>
      <c r="NGP85" s="2"/>
      <c r="NGQ85" s="2"/>
      <c r="NGR85" s="2"/>
      <c r="NGS85" s="2"/>
      <c r="NGT85" s="2"/>
      <c r="NGU85" s="2"/>
      <c r="NGV85" s="2"/>
      <c r="NGW85" s="2"/>
      <c r="NGX85" s="2"/>
      <c r="NGY85" s="2"/>
      <c r="NGZ85" s="2"/>
      <c r="NHA85" s="2"/>
      <c r="NHB85" s="2"/>
      <c r="NHC85" s="2"/>
      <c r="NHD85" s="2"/>
      <c r="NHE85" s="2"/>
      <c r="NHF85" s="2"/>
      <c r="NHG85" s="2"/>
      <c r="NHH85" s="2"/>
      <c r="NHI85" s="2"/>
      <c r="NHJ85" s="2"/>
      <c r="NHK85" s="2"/>
      <c r="NHL85" s="2"/>
      <c r="NHM85" s="2"/>
      <c r="NHN85" s="2"/>
      <c r="NHO85" s="2"/>
      <c r="NHP85" s="2"/>
      <c r="NHQ85" s="2"/>
      <c r="NHR85" s="2"/>
      <c r="NHS85" s="2"/>
      <c r="NHT85" s="2"/>
      <c r="NHU85" s="2"/>
      <c r="NHV85" s="2"/>
      <c r="NHW85" s="2"/>
      <c r="NHX85" s="2"/>
      <c r="NHY85" s="2"/>
      <c r="NHZ85" s="2"/>
      <c r="NIA85" s="2"/>
      <c r="NIB85" s="2"/>
      <c r="NIC85" s="2"/>
      <c r="NID85" s="2"/>
      <c r="NIE85" s="2"/>
      <c r="NIF85" s="2"/>
      <c r="NIG85" s="2"/>
      <c r="NIH85" s="2"/>
      <c r="NII85" s="2"/>
      <c r="NIJ85" s="2"/>
      <c r="NIK85" s="2"/>
      <c r="NIL85" s="2"/>
      <c r="NIM85" s="2"/>
      <c r="NIN85" s="2"/>
      <c r="NIO85" s="2"/>
      <c r="NIP85" s="2"/>
      <c r="NIQ85" s="2"/>
      <c r="NIR85" s="2"/>
      <c r="NIS85" s="2"/>
      <c r="NIT85" s="2"/>
      <c r="NIU85" s="2"/>
      <c r="NIV85" s="2"/>
      <c r="NIW85" s="2"/>
      <c r="NIX85" s="2"/>
      <c r="NIY85" s="2"/>
      <c r="NIZ85" s="2"/>
      <c r="NJA85" s="2"/>
      <c r="NJB85" s="2"/>
      <c r="NJC85" s="2"/>
      <c r="NJD85" s="2"/>
      <c r="NJE85" s="2"/>
      <c r="NJF85" s="2"/>
      <c r="NJG85" s="2"/>
      <c r="NJH85" s="2"/>
      <c r="NJI85" s="2"/>
      <c r="NJJ85" s="2"/>
      <c r="NJK85" s="2"/>
      <c r="NJL85" s="2"/>
      <c r="NJM85" s="2"/>
      <c r="NJN85" s="2"/>
      <c r="NJO85" s="2"/>
      <c r="NJP85" s="2"/>
      <c r="NJQ85" s="2"/>
      <c r="NJR85" s="2"/>
      <c r="NJS85" s="2"/>
      <c r="NJT85" s="2"/>
      <c r="NJU85" s="2"/>
      <c r="NJV85" s="2"/>
      <c r="NJW85" s="2"/>
      <c r="NJX85" s="2"/>
      <c r="NJY85" s="2"/>
      <c r="NJZ85" s="2"/>
      <c r="NKA85" s="2"/>
      <c r="NKB85" s="2"/>
      <c r="NKC85" s="2"/>
      <c r="NKD85" s="2"/>
      <c r="NKE85" s="2"/>
      <c r="NKF85" s="2"/>
      <c r="NKG85" s="2"/>
      <c r="NKH85" s="2"/>
      <c r="NKI85" s="2"/>
      <c r="NKJ85" s="2"/>
      <c r="NKK85" s="2"/>
      <c r="NKL85" s="2"/>
      <c r="NKM85" s="2"/>
      <c r="NKN85" s="2"/>
      <c r="NKO85" s="2"/>
      <c r="NKP85" s="2"/>
      <c r="NKQ85" s="2"/>
      <c r="NKR85" s="2"/>
      <c r="NKS85" s="2"/>
      <c r="NKT85" s="2"/>
      <c r="NKU85" s="2"/>
      <c r="NKV85" s="2"/>
      <c r="NKW85" s="2"/>
      <c r="NKX85" s="2"/>
      <c r="NKY85" s="2"/>
      <c r="NKZ85" s="2"/>
      <c r="NLA85" s="2"/>
      <c r="NLB85" s="2"/>
      <c r="NLC85" s="2"/>
      <c r="NLD85" s="2"/>
      <c r="NLE85" s="2"/>
      <c r="NLF85" s="2"/>
      <c r="NLG85" s="2"/>
      <c r="NLH85" s="2"/>
      <c r="NLI85" s="2"/>
      <c r="NLJ85" s="2"/>
      <c r="NLK85" s="2"/>
      <c r="NLL85" s="2"/>
      <c r="NLM85" s="2"/>
      <c r="NLN85" s="2"/>
      <c r="NLO85" s="2"/>
      <c r="NLP85" s="2"/>
      <c r="NLQ85" s="2"/>
      <c r="NLR85" s="2"/>
      <c r="NLS85" s="2"/>
      <c r="NLT85" s="2"/>
      <c r="NLU85" s="2"/>
      <c r="NLV85" s="2"/>
      <c r="NLW85" s="2"/>
      <c r="NLX85" s="2"/>
      <c r="NLY85" s="2"/>
      <c r="NLZ85" s="2"/>
      <c r="NMA85" s="2"/>
      <c r="NMB85" s="2"/>
      <c r="NMC85" s="2"/>
      <c r="NMD85" s="2"/>
      <c r="NME85" s="2"/>
      <c r="NMF85" s="2"/>
      <c r="NMG85" s="2"/>
      <c r="NMH85" s="2"/>
      <c r="NMI85" s="2"/>
      <c r="NMJ85" s="2"/>
      <c r="NMK85" s="2"/>
      <c r="NML85" s="2"/>
      <c r="NMM85" s="2"/>
      <c r="NMN85" s="2"/>
      <c r="NMO85" s="2"/>
      <c r="NMP85" s="2"/>
      <c r="NMQ85" s="2"/>
      <c r="NMR85" s="2"/>
      <c r="NMS85" s="2"/>
      <c r="NMT85" s="2"/>
      <c r="NMU85" s="2"/>
      <c r="NMV85" s="2"/>
      <c r="NMW85" s="2"/>
      <c r="NMX85" s="2"/>
      <c r="NMY85" s="2"/>
      <c r="NMZ85" s="2"/>
      <c r="NNA85" s="2"/>
      <c r="NNB85" s="2"/>
      <c r="NNC85" s="2"/>
      <c r="NND85" s="2"/>
      <c r="NNE85" s="2"/>
      <c r="NNF85" s="2"/>
      <c r="NNG85" s="2"/>
      <c r="NNH85" s="2"/>
      <c r="NNI85" s="2"/>
      <c r="NNJ85" s="2"/>
      <c r="NNK85" s="2"/>
      <c r="NNL85" s="2"/>
      <c r="NNM85" s="2"/>
      <c r="NNN85" s="2"/>
      <c r="NNO85" s="2"/>
      <c r="NNP85" s="2"/>
      <c r="NNQ85" s="2"/>
      <c r="NNR85" s="2"/>
      <c r="NNS85" s="2"/>
      <c r="NNT85" s="2"/>
      <c r="NNU85" s="2"/>
      <c r="NNV85" s="2"/>
      <c r="NNW85" s="2"/>
      <c r="NNX85" s="2"/>
      <c r="NNY85" s="2"/>
      <c r="NNZ85" s="2"/>
      <c r="NOA85" s="2"/>
      <c r="NOB85" s="2"/>
      <c r="NOC85" s="2"/>
      <c r="NOD85" s="2"/>
      <c r="NOE85" s="2"/>
      <c r="NOF85" s="2"/>
      <c r="NOG85" s="2"/>
      <c r="NOH85" s="2"/>
      <c r="NOI85" s="2"/>
      <c r="NOJ85" s="2"/>
      <c r="NOK85" s="2"/>
      <c r="NOL85" s="2"/>
      <c r="NOM85" s="2"/>
      <c r="NON85" s="2"/>
      <c r="NOO85" s="2"/>
      <c r="NOP85" s="2"/>
      <c r="NOQ85" s="2"/>
      <c r="NOR85" s="2"/>
      <c r="NOS85" s="2"/>
      <c r="NOT85" s="2"/>
      <c r="NOU85" s="2"/>
      <c r="NOV85" s="2"/>
      <c r="NOW85" s="2"/>
      <c r="NOX85" s="2"/>
      <c r="NOY85" s="2"/>
      <c r="NOZ85" s="2"/>
      <c r="NPA85" s="2"/>
      <c r="NPB85" s="2"/>
      <c r="NPC85" s="2"/>
      <c r="NPD85" s="2"/>
      <c r="NPE85" s="2"/>
      <c r="NPF85" s="2"/>
      <c r="NPG85" s="2"/>
      <c r="NPH85" s="2"/>
      <c r="NPI85" s="2"/>
      <c r="NPJ85" s="2"/>
      <c r="NPK85" s="2"/>
      <c r="NPL85" s="2"/>
      <c r="NPM85" s="2"/>
      <c r="NPN85" s="2"/>
      <c r="NPO85" s="2"/>
      <c r="NPP85" s="2"/>
      <c r="NPQ85" s="2"/>
      <c r="NPR85" s="2"/>
      <c r="NPS85" s="2"/>
      <c r="NPT85" s="2"/>
      <c r="NPU85" s="2"/>
      <c r="NPV85" s="2"/>
      <c r="NPW85" s="2"/>
      <c r="NPX85" s="2"/>
      <c r="NPY85" s="2"/>
      <c r="NPZ85" s="2"/>
      <c r="NQA85" s="2"/>
      <c r="NQB85" s="2"/>
      <c r="NQC85" s="2"/>
      <c r="NQD85" s="2"/>
      <c r="NQE85" s="2"/>
      <c r="NQF85" s="2"/>
      <c r="NQG85" s="2"/>
      <c r="NQH85" s="2"/>
      <c r="NQI85" s="2"/>
      <c r="NQJ85" s="2"/>
      <c r="NQK85" s="2"/>
      <c r="NQL85" s="2"/>
      <c r="NQM85" s="2"/>
      <c r="NQN85" s="2"/>
      <c r="NQO85" s="2"/>
      <c r="NQP85" s="2"/>
      <c r="NQQ85" s="2"/>
      <c r="NQR85" s="2"/>
      <c r="NQS85" s="2"/>
      <c r="NQT85" s="2"/>
      <c r="NQU85" s="2"/>
      <c r="NQV85" s="2"/>
      <c r="NQW85" s="2"/>
      <c r="NQX85" s="2"/>
      <c r="NQY85" s="2"/>
      <c r="NQZ85" s="2"/>
      <c r="NRA85" s="2"/>
      <c r="NRB85" s="2"/>
      <c r="NRC85" s="2"/>
      <c r="NRD85" s="2"/>
      <c r="NRE85" s="2"/>
      <c r="NRF85" s="2"/>
      <c r="NRG85" s="2"/>
      <c r="NRH85" s="2"/>
      <c r="NRI85" s="2"/>
      <c r="NRJ85" s="2"/>
      <c r="NRK85" s="2"/>
      <c r="NRL85" s="2"/>
      <c r="NRM85" s="2"/>
      <c r="NRN85" s="2"/>
      <c r="NRO85" s="2"/>
      <c r="NRP85" s="2"/>
      <c r="NRQ85" s="2"/>
      <c r="NRR85" s="2"/>
      <c r="NRS85" s="2"/>
      <c r="NRT85" s="2"/>
      <c r="NRU85" s="2"/>
      <c r="NRV85" s="2"/>
      <c r="NRW85" s="2"/>
      <c r="NRX85" s="2"/>
      <c r="NRY85" s="2"/>
      <c r="NRZ85" s="2"/>
      <c r="NSA85" s="2"/>
      <c r="NSB85" s="2"/>
      <c r="NSC85" s="2"/>
      <c r="NSD85" s="2"/>
      <c r="NSE85" s="2"/>
      <c r="NSF85" s="2"/>
      <c r="NSG85" s="2"/>
      <c r="NSH85" s="2"/>
      <c r="NSI85" s="2"/>
      <c r="NSJ85" s="2"/>
      <c r="NSK85" s="2"/>
      <c r="NSL85" s="2"/>
      <c r="NSM85" s="2"/>
      <c r="NSN85" s="2"/>
      <c r="NSO85" s="2"/>
      <c r="NSP85" s="2"/>
      <c r="NSQ85" s="2"/>
      <c r="NSR85" s="2"/>
      <c r="NSS85" s="2"/>
      <c r="NST85" s="2"/>
      <c r="NSU85" s="2"/>
      <c r="NSV85" s="2"/>
      <c r="NSW85" s="2"/>
      <c r="NSX85" s="2"/>
      <c r="NSY85" s="2"/>
      <c r="NSZ85" s="2"/>
      <c r="NTA85" s="2"/>
      <c r="NTB85" s="2"/>
      <c r="NTC85" s="2"/>
      <c r="NTD85" s="2"/>
      <c r="NTE85" s="2"/>
      <c r="NTF85" s="2"/>
      <c r="NTG85" s="2"/>
      <c r="NTH85" s="2"/>
      <c r="NTI85" s="2"/>
      <c r="NTJ85" s="2"/>
      <c r="NTK85" s="2"/>
      <c r="NTL85" s="2"/>
      <c r="NTM85" s="2"/>
      <c r="NTN85" s="2"/>
      <c r="NTO85" s="2"/>
      <c r="NTP85" s="2"/>
      <c r="NTQ85" s="2"/>
      <c r="NTR85" s="2"/>
      <c r="NTS85" s="2"/>
      <c r="NTT85" s="2"/>
      <c r="NTU85" s="2"/>
      <c r="NTV85" s="2"/>
      <c r="NTW85" s="2"/>
      <c r="NTX85" s="2"/>
      <c r="NTY85" s="2"/>
      <c r="NTZ85" s="2"/>
      <c r="NUA85" s="2"/>
      <c r="NUB85" s="2"/>
      <c r="NUC85" s="2"/>
      <c r="NUD85" s="2"/>
      <c r="NUE85" s="2"/>
      <c r="NUF85" s="2"/>
      <c r="NUG85" s="2"/>
      <c r="NUH85" s="2"/>
      <c r="NUI85" s="2"/>
      <c r="NUJ85" s="2"/>
      <c r="NUK85" s="2"/>
      <c r="NUL85" s="2"/>
      <c r="NUM85" s="2"/>
      <c r="NUN85" s="2"/>
      <c r="NUO85" s="2"/>
      <c r="NUP85" s="2"/>
      <c r="NUQ85" s="2"/>
      <c r="NUR85" s="2"/>
      <c r="NUS85" s="2"/>
      <c r="NUT85" s="2"/>
      <c r="NUU85" s="2"/>
      <c r="NUV85" s="2"/>
      <c r="NUW85" s="2"/>
      <c r="NUX85" s="2"/>
      <c r="NUY85" s="2"/>
      <c r="NUZ85" s="2"/>
      <c r="NVA85" s="2"/>
      <c r="NVB85" s="2"/>
      <c r="NVC85" s="2"/>
      <c r="NVD85" s="2"/>
      <c r="NVE85" s="2"/>
      <c r="NVF85" s="2"/>
      <c r="NVG85" s="2"/>
      <c r="NVH85" s="2"/>
      <c r="NVI85" s="2"/>
      <c r="NVJ85" s="2"/>
      <c r="NVK85" s="2"/>
      <c r="NVL85" s="2"/>
      <c r="NVM85" s="2"/>
      <c r="NVN85" s="2"/>
      <c r="NVO85" s="2"/>
      <c r="NVP85" s="2"/>
      <c r="NVQ85" s="2"/>
      <c r="NVR85" s="2"/>
      <c r="NVS85" s="2"/>
      <c r="NVT85" s="2"/>
      <c r="NVU85" s="2"/>
      <c r="NVV85" s="2"/>
      <c r="NVW85" s="2"/>
      <c r="NVX85" s="2"/>
      <c r="NVY85" s="2"/>
      <c r="NVZ85" s="2"/>
      <c r="NWA85" s="2"/>
      <c r="NWB85" s="2"/>
      <c r="NWC85" s="2"/>
      <c r="NWD85" s="2"/>
      <c r="NWE85" s="2"/>
      <c r="NWF85" s="2"/>
      <c r="NWG85" s="2"/>
      <c r="NWH85" s="2"/>
      <c r="NWI85" s="2"/>
      <c r="NWJ85" s="2"/>
      <c r="NWK85" s="2"/>
      <c r="NWL85" s="2"/>
      <c r="NWM85" s="2"/>
      <c r="NWN85" s="2"/>
      <c r="NWO85" s="2"/>
      <c r="NWP85" s="2"/>
      <c r="NWQ85" s="2"/>
      <c r="NWR85" s="2"/>
      <c r="NWS85" s="2"/>
      <c r="NWT85" s="2"/>
      <c r="NWU85" s="2"/>
      <c r="NWV85" s="2"/>
      <c r="NWW85" s="2"/>
      <c r="NWX85" s="2"/>
      <c r="NWY85" s="2"/>
      <c r="NWZ85" s="2"/>
      <c r="NXA85" s="2"/>
      <c r="NXB85" s="2"/>
      <c r="NXC85" s="2"/>
      <c r="NXD85" s="2"/>
      <c r="NXE85" s="2"/>
      <c r="NXF85" s="2"/>
      <c r="NXG85" s="2"/>
      <c r="NXH85" s="2"/>
      <c r="NXI85" s="2"/>
      <c r="NXJ85" s="2"/>
      <c r="NXK85" s="2"/>
      <c r="NXL85" s="2"/>
      <c r="NXM85" s="2"/>
      <c r="NXN85" s="2"/>
      <c r="NXO85" s="2"/>
      <c r="NXP85" s="2"/>
      <c r="NXQ85" s="2"/>
      <c r="NXR85" s="2"/>
      <c r="NXS85" s="2"/>
      <c r="NXT85" s="2"/>
      <c r="NXU85" s="2"/>
      <c r="NXV85" s="2"/>
      <c r="NXW85" s="2"/>
      <c r="NXX85" s="2"/>
      <c r="NXY85" s="2"/>
      <c r="NXZ85" s="2"/>
      <c r="NYA85" s="2"/>
      <c r="NYB85" s="2"/>
      <c r="NYC85" s="2"/>
      <c r="NYD85" s="2"/>
      <c r="NYE85" s="2"/>
      <c r="NYF85" s="2"/>
      <c r="NYG85" s="2"/>
      <c r="NYH85" s="2"/>
      <c r="NYI85" s="2"/>
      <c r="NYJ85" s="2"/>
      <c r="NYK85" s="2"/>
      <c r="NYL85" s="2"/>
      <c r="NYM85" s="2"/>
      <c r="NYN85" s="2"/>
      <c r="NYO85" s="2"/>
      <c r="NYP85" s="2"/>
      <c r="NYQ85" s="2"/>
      <c r="NYR85" s="2"/>
      <c r="NYS85" s="2"/>
      <c r="NYT85" s="2"/>
      <c r="NYU85" s="2"/>
      <c r="NYV85" s="2"/>
      <c r="NYW85" s="2"/>
      <c r="NYX85" s="2"/>
      <c r="NYY85" s="2"/>
      <c r="NYZ85" s="2"/>
      <c r="NZA85" s="2"/>
      <c r="NZB85" s="2"/>
      <c r="NZC85" s="2"/>
      <c r="NZD85" s="2"/>
      <c r="NZE85" s="2"/>
      <c r="NZF85" s="2"/>
      <c r="NZG85" s="2"/>
      <c r="NZH85" s="2"/>
      <c r="NZI85" s="2"/>
      <c r="NZJ85" s="2"/>
      <c r="NZK85" s="2"/>
      <c r="NZL85" s="2"/>
      <c r="NZM85" s="2"/>
      <c r="NZN85" s="2"/>
      <c r="NZO85" s="2"/>
      <c r="NZP85" s="2"/>
      <c r="NZQ85" s="2"/>
      <c r="NZR85" s="2"/>
      <c r="NZS85" s="2"/>
      <c r="NZT85" s="2"/>
      <c r="NZU85" s="2"/>
      <c r="NZV85" s="2"/>
      <c r="NZW85" s="2"/>
      <c r="NZX85" s="2"/>
      <c r="NZY85" s="2"/>
      <c r="NZZ85" s="2"/>
      <c r="OAA85" s="2"/>
      <c r="OAB85" s="2"/>
      <c r="OAC85" s="2"/>
      <c r="OAD85" s="2"/>
      <c r="OAE85" s="2"/>
      <c r="OAF85" s="2"/>
      <c r="OAG85" s="2"/>
      <c r="OAH85" s="2"/>
      <c r="OAI85" s="2"/>
      <c r="OAJ85" s="2"/>
      <c r="OAK85" s="2"/>
      <c r="OAL85" s="2"/>
      <c r="OAM85" s="2"/>
      <c r="OAN85" s="2"/>
      <c r="OAO85" s="2"/>
      <c r="OAP85" s="2"/>
      <c r="OAQ85" s="2"/>
      <c r="OAR85" s="2"/>
      <c r="OAS85" s="2"/>
      <c r="OAT85" s="2"/>
      <c r="OAU85" s="2"/>
      <c r="OAV85" s="2"/>
      <c r="OAW85" s="2"/>
      <c r="OAX85" s="2"/>
      <c r="OAY85" s="2"/>
      <c r="OAZ85" s="2"/>
      <c r="OBA85" s="2"/>
      <c r="OBB85" s="2"/>
      <c r="OBC85" s="2"/>
      <c r="OBD85" s="2"/>
      <c r="OBE85" s="2"/>
      <c r="OBF85" s="2"/>
      <c r="OBG85" s="2"/>
      <c r="OBH85" s="2"/>
      <c r="OBI85" s="2"/>
      <c r="OBJ85" s="2"/>
      <c r="OBK85" s="2"/>
      <c r="OBL85" s="2"/>
      <c r="OBM85" s="2"/>
      <c r="OBN85" s="2"/>
      <c r="OBO85" s="2"/>
      <c r="OBP85" s="2"/>
      <c r="OBQ85" s="2"/>
      <c r="OBR85" s="2"/>
      <c r="OBS85" s="2"/>
      <c r="OBT85" s="2"/>
      <c r="OBU85" s="2"/>
      <c r="OBV85" s="2"/>
      <c r="OBW85" s="2"/>
      <c r="OBX85" s="2"/>
      <c r="OBY85" s="2"/>
      <c r="OBZ85" s="2"/>
      <c r="OCA85" s="2"/>
      <c r="OCB85" s="2"/>
      <c r="OCC85" s="2"/>
      <c r="OCD85" s="2"/>
      <c r="OCE85" s="2"/>
      <c r="OCF85" s="2"/>
      <c r="OCG85" s="2"/>
      <c r="OCH85" s="2"/>
      <c r="OCI85" s="2"/>
      <c r="OCJ85" s="2"/>
      <c r="OCK85" s="2"/>
      <c r="OCL85" s="2"/>
      <c r="OCM85" s="2"/>
      <c r="OCN85" s="2"/>
      <c r="OCO85" s="2"/>
      <c r="OCP85" s="2"/>
      <c r="OCQ85" s="2"/>
      <c r="OCR85" s="2"/>
      <c r="OCS85" s="2"/>
      <c r="OCT85" s="2"/>
      <c r="OCU85" s="2"/>
      <c r="OCV85" s="2"/>
      <c r="OCW85" s="2"/>
      <c r="OCX85" s="2"/>
      <c r="OCY85" s="2"/>
      <c r="OCZ85" s="2"/>
      <c r="ODA85" s="2"/>
      <c r="ODB85" s="2"/>
      <c r="ODC85" s="2"/>
      <c r="ODD85" s="2"/>
      <c r="ODE85" s="2"/>
      <c r="ODF85" s="2"/>
      <c r="ODG85" s="2"/>
      <c r="ODH85" s="2"/>
      <c r="ODI85" s="2"/>
      <c r="ODJ85" s="2"/>
      <c r="ODK85" s="2"/>
      <c r="ODL85" s="2"/>
      <c r="ODM85" s="2"/>
      <c r="ODN85" s="2"/>
      <c r="ODO85" s="2"/>
      <c r="ODP85" s="2"/>
      <c r="ODQ85" s="2"/>
      <c r="ODR85" s="2"/>
      <c r="ODS85" s="2"/>
      <c r="ODT85" s="2"/>
      <c r="ODU85" s="2"/>
      <c r="ODV85" s="2"/>
      <c r="ODW85" s="2"/>
      <c r="ODX85" s="2"/>
      <c r="ODY85" s="2"/>
      <c r="ODZ85" s="2"/>
      <c r="OEA85" s="2"/>
      <c r="OEB85" s="2"/>
      <c r="OEC85" s="2"/>
      <c r="OED85" s="2"/>
      <c r="OEE85" s="2"/>
      <c r="OEF85" s="2"/>
      <c r="OEG85" s="2"/>
      <c r="OEH85" s="2"/>
      <c r="OEI85" s="2"/>
      <c r="OEJ85" s="2"/>
      <c r="OEK85" s="2"/>
      <c r="OEL85" s="2"/>
      <c r="OEM85" s="2"/>
      <c r="OEN85" s="2"/>
      <c r="OEO85" s="2"/>
      <c r="OEP85" s="2"/>
      <c r="OEQ85" s="2"/>
      <c r="OER85" s="2"/>
      <c r="OES85" s="2"/>
      <c r="OET85" s="2"/>
      <c r="OEU85" s="2"/>
      <c r="OEV85" s="2"/>
      <c r="OEW85" s="2"/>
      <c r="OEX85" s="2"/>
      <c r="OEY85" s="2"/>
      <c r="OEZ85" s="2"/>
      <c r="OFA85" s="2"/>
      <c r="OFB85" s="2"/>
      <c r="OFC85" s="2"/>
      <c r="OFD85" s="2"/>
      <c r="OFE85" s="2"/>
      <c r="OFF85" s="2"/>
      <c r="OFG85" s="2"/>
      <c r="OFH85" s="2"/>
      <c r="OFI85" s="2"/>
      <c r="OFJ85" s="2"/>
      <c r="OFK85" s="2"/>
      <c r="OFL85" s="2"/>
      <c r="OFM85" s="2"/>
      <c r="OFN85" s="2"/>
      <c r="OFO85" s="2"/>
      <c r="OFP85" s="2"/>
      <c r="OFQ85" s="2"/>
      <c r="OFR85" s="2"/>
      <c r="OFS85" s="2"/>
      <c r="OFT85" s="2"/>
      <c r="OFU85" s="2"/>
      <c r="OFV85" s="2"/>
      <c r="OFW85" s="2"/>
      <c r="OFX85" s="2"/>
      <c r="OFY85" s="2"/>
      <c r="OFZ85" s="2"/>
      <c r="OGA85" s="2"/>
      <c r="OGB85" s="2"/>
      <c r="OGC85" s="2"/>
      <c r="OGD85" s="2"/>
      <c r="OGE85" s="2"/>
      <c r="OGF85" s="2"/>
      <c r="OGG85" s="2"/>
      <c r="OGH85" s="2"/>
      <c r="OGI85" s="2"/>
      <c r="OGJ85" s="2"/>
      <c r="OGK85" s="2"/>
      <c r="OGL85" s="2"/>
      <c r="OGM85" s="2"/>
      <c r="OGN85" s="2"/>
      <c r="OGO85" s="2"/>
      <c r="OGP85" s="2"/>
      <c r="OGQ85" s="2"/>
      <c r="OGR85" s="2"/>
      <c r="OGS85" s="2"/>
      <c r="OGT85" s="2"/>
      <c r="OGU85" s="2"/>
      <c r="OGV85" s="2"/>
      <c r="OGW85" s="2"/>
      <c r="OGX85" s="2"/>
      <c r="OGY85" s="2"/>
      <c r="OGZ85" s="2"/>
      <c r="OHA85" s="2"/>
      <c r="OHB85" s="2"/>
      <c r="OHC85" s="2"/>
      <c r="OHD85" s="2"/>
      <c r="OHE85" s="2"/>
      <c r="OHF85" s="2"/>
      <c r="OHG85" s="2"/>
      <c r="OHH85" s="2"/>
      <c r="OHI85" s="2"/>
      <c r="OHJ85" s="2"/>
      <c r="OHK85" s="2"/>
      <c r="OHL85" s="2"/>
      <c r="OHM85" s="2"/>
      <c r="OHN85" s="2"/>
      <c r="OHO85" s="2"/>
      <c r="OHP85" s="2"/>
      <c r="OHQ85" s="2"/>
      <c r="OHR85" s="2"/>
      <c r="OHS85" s="2"/>
      <c r="OHT85" s="2"/>
      <c r="OHU85" s="2"/>
      <c r="OHV85" s="2"/>
      <c r="OHW85" s="2"/>
      <c r="OHX85" s="2"/>
      <c r="OHY85" s="2"/>
      <c r="OHZ85" s="2"/>
      <c r="OIA85" s="2"/>
      <c r="OIB85" s="2"/>
      <c r="OIC85" s="2"/>
      <c r="OID85" s="2"/>
      <c r="OIE85" s="2"/>
      <c r="OIF85" s="2"/>
      <c r="OIG85" s="2"/>
      <c r="OIH85" s="2"/>
      <c r="OII85" s="2"/>
      <c r="OIJ85" s="2"/>
      <c r="OIK85" s="2"/>
      <c r="OIL85" s="2"/>
      <c r="OIM85" s="2"/>
      <c r="OIN85" s="2"/>
      <c r="OIO85" s="2"/>
      <c r="OIP85" s="2"/>
      <c r="OIQ85" s="2"/>
      <c r="OIR85" s="2"/>
      <c r="OIS85" s="2"/>
      <c r="OIT85" s="2"/>
      <c r="OIU85" s="2"/>
      <c r="OIV85" s="2"/>
      <c r="OIW85" s="2"/>
      <c r="OIX85" s="2"/>
      <c r="OIY85" s="2"/>
      <c r="OIZ85" s="2"/>
      <c r="OJA85" s="2"/>
      <c r="OJB85" s="2"/>
      <c r="OJC85" s="2"/>
      <c r="OJD85" s="2"/>
      <c r="OJE85" s="2"/>
      <c r="OJF85" s="2"/>
      <c r="OJG85" s="2"/>
      <c r="OJH85" s="2"/>
      <c r="OJI85" s="2"/>
      <c r="OJJ85" s="2"/>
      <c r="OJK85" s="2"/>
      <c r="OJL85" s="2"/>
      <c r="OJM85" s="2"/>
      <c r="OJN85" s="2"/>
      <c r="OJO85" s="2"/>
      <c r="OJP85" s="2"/>
      <c r="OJQ85" s="2"/>
      <c r="OJR85" s="2"/>
      <c r="OJS85" s="2"/>
      <c r="OJT85" s="2"/>
      <c r="OJU85" s="2"/>
      <c r="OJV85" s="2"/>
      <c r="OJW85" s="2"/>
      <c r="OJX85" s="2"/>
      <c r="OJY85" s="2"/>
      <c r="OJZ85" s="2"/>
      <c r="OKA85" s="2"/>
      <c r="OKB85" s="2"/>
      <c r="OKC85" s="2"/>
      <c r="OKD85" s="2"/>
      <c r="OKE85" s="2"/>
      <c r="OKF85" s="2"/>
      <c r="OKG85" s="2"/>
      <c r="OKH85" s="2"/>
      <c r="OKI85" s="2"/>
      <c r="OKJ85" s="2"/>
      <c r="OKK85" s="2"/>
      <c r="OKL85" s="2"/>
      <c r="OKM85" s="2"/>
      <c r="OKN85" s="2"/>
      <c r="OKO85" s="2"/>
      <c r="OKP85" s="2"/>
      <c r="OKQ85" s="2"/>
      <c r="OKR85" s="2"/>
      <c r="OKS85" s="2"/>
      <c r="OKT85" s="2"/>
      <c r="OKU85" s="2"/>
      <c r="OKV85" s="2"/>
      <c r="OKW85" s="2"/>
      <c r="OKX85" s="2"/>
      <c r="OKY85" s="2"/>
      <c r="OKZ85" s="2"/>
      <c r="OLA85" s="2"/>
      <c r="OLB85" s="2"/>
      <c r="OLC85" s="2"/>
      <c r="OLD85" s="2"/>
      <c r="OLE85" s="2"/>
      <c r="OLF85" s="2"/>
      <c r="OLG85" s="2"/>
      <c r="OLH85" s="2"/>
      <c r="OLI85" s="2"/>
      <c r="OLJ85" s="2"/>
      <c r="OLK85" s="2"/>
      <c r="OLL85" s="2"/>
      <c r="OLM85" s="2"/>
      <c r="OLN85" s="2"/>
      <c r="OLO85" s="2"/>
      <c r="OLP85" s="2"/>
      <c r="OLQ85" s="2"/>
      <c r="OLR85" s="2"/>
      <c r="OLS85" s="2"/>
      <c r="OLT85" s="2"/>
      <c r="OLU85" s="2"/>
      <c r="OLV85" s="2"/>
      <c r="OLW85" s="2"/>
      <c r="OLX85" s="2"/>
      <c r="OLY85" s="2"/>
      <c r="OLZ85" s="2"/>
      <c r="OMA85" s="2"/>
      <c r="OMB85" s="2"/>
      <c r="OMC85" s="2"/>
      <c r="OMD85" s="2"/>
      <c r="OME85" s="2"/>
      <c r="OMF85" s="2"/>
      <c r="OMG85" s="2"/>
      <c r="OMH85" s="2"/>
      <c r="OMI85" s="2"/>
      <c r="OMJ85" s="2"/>
      <c r="OMK85" s="2"/>
      <c r="OML85" s="2"/>
      <c r="OMM85" s="2"/>
      <c r="OMN85" s="2"/>
      <c r="OMO85" s="2"/>
      <c r="OMP85" s="2"/>
      <c r="OMQ85" s="2"/>
      <c r="OMR85" s="2"/>
      <c r="OMS85" s="2"/>
      <c r="OMT85" s="2"/>
      <c r="OMU85" s="2"/>
      <c r="OMV85" s="2"/>
      <c r="OMW85" s="2"/>
      <c r="OMX85" s="2"/>
      <c r="OMY85" s="2"/>
      <c r="OMZ85" s="2"/>
      <c r="ONA85" s="2"/>
      <c r="ONB85" s="2"/>
      <c r="ONC85" s="2"/>
      <c r="OND85" s="2"/>
      <c r="ONE85" s="2"/>
      <c r="ONF85" s="2"/>
      <c r="ONG85" s="2"/>
      <c r="ONH85" s="2"/>
      <c r="ONI85" s="2"/>
      <c r="ONJ85" s="2"/>
      <c r="ONK85" s="2"/>
      <c r="ONL85" s="2"/>
      <c r="ONM85" s="2"/>
      <c r="ONN85" s="2"/>
      <c r="ONO85" s="2"/>
      <c r="ONP85" s="2"/>
      <c r="ONQ85" s="2"/>
      <c r="ONR85" s="2"/>
      <c r="ONS85" s="2"/>
      <c r="ONT85" s="2"/>
      <c r="ONU85" s="2"/>
      <c r="ONV85" s="2"/>
      <c r="ONW85" s="2"/>
      <c r="ONX85" s="2"/>
      <c r="ONY85" s="2"/>
      <c r="ONZ85" s="2"/>
      <c r="OOA85" s="2"/>
      <c r="OOB85" s="2"/>
      <c r="OOC85" s="2"/>
      <c r="OOD85" s="2"/>
      <c r="OOE85" s="2"/>
      <c r="OOF85" s="2"/>
      <c r="OOG85" s="2"/>
      <c r="OOH85" s="2"/>
      <c r="OOI85" s="2"/>
      <c r="OOJ85" s="2"/>
      <c r="OOK85" s="2"/>
      <c r="OOL85" s="2"/>
      <c r="OOM85" s="2"/>
      <c r="OON85" s="2"/>
      <c r="OOO85" s="2"/>
      <c r="OOP85" s="2"/>
      <c r="OOQ85" s="2"/>
      <c r="OOR85" s="2"/>
      <c r="OOS85" s="2"/>
      <c r="OOT85" s="2"/>
      <c r="OOU85" s="2"/>
      <c r="OOV85" s="2"/>
      <c r="OOW85" s="2"/>
      <c r="OOX85" s="2"/>
      <c r="OOY85" s="2"/>
      <c r="OOZ85" s="2"/>
      <c r="OPA85" s="2"/>
      <c r="OPB85" s="2"/>
      <c r="OPC85" s="2"/>
      <c r="OPD85" s="2"/>
      <c r="OPE85" s="2"/>
      <c r="OPF85" s="2"/>
      <c r="OPG85" s="2"/>
      <c r="OPH85" s="2"/>
      <c r="OPI85" s="2"/>
      <c r="OPJ85" s="2"/>
      <c r="OPK85" s="2"/>
      <c r="OPL85" s="2"/>
      <c r="OPM85" s="2"/>
      <c r="OPN85" s="2"/>
      <c r="OPO85" s="2"/>
      <c r="OPP85" s="2"/>
      <c r="OPQ85" s="2"/>
      <c r="OPR85" s="2"/>
      <c r="OPS85" s="2"/>
      <c r="OPT85" s="2"/>
      <c r="OPU85" s="2"/>
      <c r="OPV85" s="2"/>
      <c r="OPW85" s="2"/>
      <c r="OPX85" s="2"/>
      <c r="OPY85" s="2"/>
      <c r="OPZ85" s="2"/>
      <c r="OQA85" s="2"/>
      <c r="OQB85" s="2"/>
      <c r="OQC85" s="2"/>
      <c r="OQD85" s="2"/>
      <c r="OQE85" s="2"/>
      <c r="OQF85" s="2"/>
      <c r="OQG85" s="2"/>
      <c r="OQH85" s="2"/>
      <c r="OQI85" s="2"/>
      <c r="OQJ85" s="2"/>
      <c r="OQK85" s="2"/>
      <c r="OQL85" s="2"/>
      <c r="OQM85" s="2"/>
      <c r="OQN85" s="2"/>
      <c r="OQO85" s="2"/>
      <c r="OQP85" s="2"/>
      <c r="OQQ85" s="2"/>
      <c r="OQR85" s="2"/>
      <c r="OQS85" s="2"/>
      <c r="OQT85" s="2"/>
      <c r="OQU85" s="2"/>
      <c r="OQV85" s="2"/>
      <c r="OQW85" s="2"/>
      <c r="OQX85" s="2"/>
      <c r="OQY85" s="2"/>
      <c r="OQZ85" s="2"/>
      <c r="ORA85" s="2"/>
      <c r="ORB85" s="2"/>
      <c r="ORC85" s="2"/>
      <c r="ORD85" s="2"/>
      <c r="ORE85" s="2"/>
      <c r="ORF85" s="2"/>
      <c r="ORG85" s="2"/>
      <c r="ORH85" s="2"/>
      <c r="ORI85" s="2"/>
      <c r="ORJ85" s="2"/>
      <c r="ORK85" s="2"/>
      <c r="ORL85" s="2"/>
      <c r="ORM85" s="2"/>
      <c r="ORN85" s="2"/>
      <c r="ORO85" s="2"/>
      <c r="ORP85" s="2"/>
      <c r="ORQ85" s="2"/>
      <c r="ORR85" s="2"/>
      <c r="ORS85" s="2"/>
      <c r="ORT85" s="2"/>
      <c r="ORU85" s="2"/>
      <c r="ORV85" s="2"/>
      <c r="ORW85" s="2"/>
      <c r="ORX85" s="2"/>
      <c r="ORY85" s="2"/>
      <c r="ORZ85" s="2"/>
      <c r="OSA85" s="2"/>
      <c r="OSB85" s="2"/>
      <c r="OSC85" s="2"/>
      <c r="OSD85" s="2"/>
      <c r="OSE85" s="2"/>
      <c r="OSF85" s="2"/>
      <c r="OSG85" s="2"/>
      <c r="OSH85" s="2"/>
      <c r="OSI85" s="2"/>
      <c r="OSJ85" s="2"/>
      <c r="OSK85" s="2"/>
      <c r="OSL85" s="2"/>
      <c r="OSM85" s="2"/>
      <c r="OSN85" s="2"/>
      <c r="OSO85" s="2"/>
      <c r="OSP85" s="2"/>
      <c r="OSQ85" s="2"/>
      <c r="OSR85" s="2"/>
      <c r="OSS85" s="2"/>
      <c r="OST85" s="2"/>
      <c r="OSU85" s="2"/>
      <c r="OSV85" s="2"/>
      <c r="OSW85" s="2"/>
      <c r="OSX85" s="2"/>
      <c r="OSY85" s="2"/>
      <c r="OSZ85" s="2"/>
      <c r="OTA85" s="2"/>
      <c r="OTB85" s="2"/>
      <c r="OTC85" s="2"/>
      <c r="OTD85" s="2"/>
      <c r="OTE85" s="2"/>
      <c r="OTF85" s="2"/>
      <c r="OTG85" s="2"/>
      <c r="OTH85" s="2"/>
      <c r="OTI85" s="2"/>
      <c r="OTJ85" s="2"/>
      <c r="OTK85" s="2"/>
      <c r="OTL85" s="2"/>
      <c r="OTM85" s="2"/>
      <c r="OTN85" s="2"/>
      <c r="OTO85" s="2"/>
      <c r="OTP85" s="2"/>
      <c r="OTQ85" s="2"/>
      <c r="OTR85" s="2"/>
      <c r="OTS85" s="2"/>
      <c r="OTT85" s="2"/>
      <c r="OTU85" s="2"/>
      <c r="OTV85" s="2"/>
      <c r="OTW85" s="2"/>
      <c r="OTX85" s="2"/>
      <c r="OTY85" s="2"/>
      <c r="OTZ85" s="2"/>
      <c r="OUA85" s="2"/>
      <c r="OUB85" s="2"/>
      <c r="OUC85" s="2"/>
      <c r="OUD85" s="2"/>
      <c r="OUE85" s="2"/>
      <c r="OUF85" s="2"/>
      <c r="OUG85" s="2"/>
      <c r="OUH85" s="2"/>
      <c r="OUI85" s="2"/>
      <c r="OUJ85" s="2"/>
      <c r="OUK85" s="2"/>
      <c r="OUL85" s="2"/>
      <c r="OUM85" s="2"/>
      <c r="OUN85" s="2"/>
      <c r="OUO85" s="2"/>
      <c r="OUP85" s="2"/>
      <c r="OUQ85" s="2"/>
      <c r="OUR85" s="2"/>
      <c r="OUS85" s="2"/>
      <c r="OUT85" s="2"/>
      <c r="OUU85" s="2"/>
      <c r="OUV85" s="2"/>
      <c r="OUW85" s="2"/>
      <c r="OUX85" s="2"/>
      <c r="OUY85" s="2"/>
      <c r="OUZ85" s="2"/>
      <c r="OVA85" s="2"/>
      <c r="OVB85" s="2"/>
      <c r="OVC85" s="2"/>
      <c r="OVD85" s="2"/>
      <c r="OVE85" s="2"/>
      <c r="OVF85" s="2"/>
      <c r="OVG85" s="2"/>
      <c r="OVH85" s="2"/>
      <c r="OVI85" s="2"/>
      <c r="OVJ85" s="2"/>
      <c r="OVK85" s="2"/>
      <c r="OVL85" s="2"/>
      <c r="OVM85" s="2"/>
      <c r="OVN85" s="2"/>
      <c r="OVO85" s="2"/>
      <c r="OVP85" s="2"/>
      <c r="OVQ85" s="2"/>
      <c r="OVR85" s="2"/>
      <c r="OVS85" s="2"/>
      <c r="OVT85" s="2"/>
      <c r="OVU85" s="2"/>
      <c r="OVV85" s="2"/>
      <c r="OVW85" s="2"/>
      <c r="OVX85" s="2"/>
      <c r="OVY85" s="2"/>
      <c r="OVZ85" s="2"/>
      <c r="OWA85" s="2"/>
      <c r="OWB85" s="2"/>
      <c r="OWC85" s="2"/>
      <c r="OWD85" s="2"/>
      <c r="OWE85" s="2"/>
      <c r="OWF85" s="2"/>
      <c r="OWG85" s="2"/>
      <c r="OWH85" s="2"/>
      <c r="OWI85" s="2"/>
      <c r="OWJ85" s="2"/>
      <c r="OWK85" s="2"/>
      <c r="OWL85" s="2"/>
      <c r="OWM85" s="2"/>
      <c r="OWN85" s="2"/>
      <c r="OWO85" s="2"/>
      <c r="OWP85" s="2"/>
      <c r="OWQ85" s="2"/>
      <c r="OWR85" s="2"/>
      <c r="OWS85" s="2"/>
      <c r="OWT85" s="2"/>
      <c r="OWU85" s="2"/>
      <c r="OWV85" s="2"/>
      <c r="OWW85" s="2"/>
      <c r="OWX85" s="2"/>
      <c r="OWY85" s="2"/>
      <c r="OWZ85" s="2"/>
      <c r="OXA85" s="2"/>
      <c r="OXB85" s="2"/>
      <c r="OXC85" s="2"/>
      <c r="OXD85" s="2"/>
      <c r="OXE85" s="2"/>
      <c r="OXF85" s="2"/>
      <c r="OXG85" s="2"/>
      <c r="OXH85" s="2"/>
      <c r="OXI85" s="2"/>
      <c r="OXJ85" s="2"/>
      <c r="OXK85" s="2"/>
      <c r="OXL85" s="2"/>
      <c r="OXM85" s="2"/>
      <c r="OXN85" s="2"/>
      <c r="OXO85" s="2"/>
      <c r="OXP85" s="2"/>
      <c r="OXQ85" s="2"/>
      <c r="OXR85" s="2"/>
      <c r="OXS85" s="2"/>
      <c r="OXT85" s="2"/>
      <c r="OXU85" s="2"/>
      <c r="OXV85" s="2"/>
      <c r="OXW85" s="2"/>
      <c r="OXX85" s="2"/>
      <c r="OXY85" s="2"/>
      <c r="OXZ85" s="2"/>
      <c r="OYA85" s="2"/>
      <c r="OYB85" s="2"/>
      <c r="OYC85" s="2"/>
      <c r="OYD85" s="2"/>
      <c r="OYE85" s="2"/>
      <c r="OYF85" s="2"/>
      <c r="OYG85" s="2"/>
      <c r="OYH85" s="2"/>
      <c r="OYI85" s="2"/>
      <c r="OYJ85" s="2"/>
      <c r="OYK85" s="2"/>
      <c r="OYL85" s="2"/>
      <c r="OYM85" s="2"/>
      <c r="OYN85" s="2"/>
      <c r="OYO85" s="2"/>
      <c r="OYP85" s="2"/>
      <c r="OYQ85" s="2"/>
      <c r="OYR85" s="2"/>
      <c r="OYS85" s="2"/>
      <c r="OYT85" s="2"/>
      <c r="OYU85" s="2"/>
      <c r="OYV85" s="2"/>
      <c r="OYW85" s="2"/>
      <c r="OYX85" s="2"/>
      <c r="OYY85" s="2"/>
      <c r="OYZ85" s="2"/>
      <c r="OZA85" s="2"/>
      <c r="OZB85" s="2"/>
      <c r="OZC85" s="2"/>
      <c r="OZD85" s="2"/>
      <c r="OZE85" s="2"/>
      <c r="OZF85" s="2"/>
      <c r="OZG85" s="2"/>
      <c r="OZH85" s="2"/>
      <c r="OZI85" s="2"/>
      <c r="OZJ85" s="2"/>
      <c r="OZK85" s="2"/>
      <c r="OZL85" s="2"/>
      <c r="OZM85" s="2"/>
      <c r="OZN85" s="2"/>
      <c r="OZO85" s="2"/>
      <c r="OZP85" s="2"/>
      <c r="OZQ85" s="2"/>
      <c r="OZR85" s="2"/>
      <c r="OZS85" s="2"/>
      <c r="OZT85" s="2"/>
      <c r="OZU85" s="2"/>
      <c r="OZV85" s="2"/>
      <c r="OZW85" s="2"/>
      <c r="OZX85" s="2"/>
      <c r="OZY85" s="2"/>
      <c r="OZZ85" s="2"/>
      <c r="PAA85" s="2"/>
      <c r="PAB85" s="2"/>
      <c r="PAC85" s="2"/>
      <c r="PAD85" s="2"/>
      <c r="PAE85" s="2"/>
      <c r="PAF85" s="2"/>
      <c r="PAG85" s="2"/>
      <c r="PAH85" s="2"/>
      <c r="PAI85" s="2"/>
      <c r="PAJ85" s="2"/>
      <c r="PAK85" s="2"/>
      <c r="PAL85" s="2"/>
      <c r="PAM85" s="2"/>
      <c r="PAN85" s="2"/>
      <c r="PAO85" s="2"/>
      <c r="PAP85" s="2"/>
      <c r="PAQ85" s="2"/>
      <c r="PAR85" s="2"/>
      <c r="PAS85" s="2"/>
      <c r="PAT85" s="2"/>
      <c r="PAU85" s="2"/>
      <c r="PAV85" s="2"/>
      <c r="PAW85" s="2"/>
      <c r="PAX85" s="2"/>
      <c r="PAY85" s="2"/>
      <c r="PAZ85" s="2"/>
      <c r="PBA85" s="2"/>
      <c r="PBB85" s="2"/>
      <c r="PBC85" s="2"/>
      <c r="PBD85" s="2"/>
      <c r="PBE85" s="2"/>
      <c r="PBF85" s="2"/>
      <c r="PBG85" s="2"/>
      <c r="PBH85" s="2"/>
      <c r="PBI85" s="2"/>
      <c r="PBJ85" s="2"/>
      <c r="PBK85" s="2"/>
      <c r="PBL85" s="2"/>
      <c r="PBM85" s="2"/>
      <c r="PBN85" s="2"/>
      <c r="PBO85" s="2"/>
      <c r="PBP85" s="2"/>
      <c r="PBQ85" s="2"/>
      <c r="PBR85" s="2"/>
      <c r="PBS85" s="2"/>
      <c r="PBT85" s="2"/>
      <c r="PBU85" s="2"/>
      <c r="PBV85" s="2"/>
      <c r="PBW85" s="2"/>
      <c r="PBX85" s="2"/>
      <c r="PBY85" s="2"/>
      <c r="PBZ85" s="2"/>
      <c r="PCA85" s="2"/>
      <c r="PCB85" s="2"/>
      <c r="PCC85" s="2"/>
      <c r="PCD85" s="2"/>
      <c r="PCE85" s="2"/>
      <c r="PCF85" s="2"/>
      <c r="PCG85" s="2"/>
      <c r="PCH85" s="2"/>
      <c r="PCI85" s="2"/>
      <c r="PCJ85" s="2"/>
      <c r="PCK85" s="2"/>
      <c r="PCL85" s="2"/>
      <c r="PCM85" s="2"/>
      <c r="PCN85" s="2"/>
      <c r="PCO85" s="2"/>
      <c r="PCP85" s="2"/>
      <c r="PCQ85" s="2"/>
      <c r="PCR85" s="2"/>
      <c r="PCS85" s="2"/>
      <c r="PCT85" s="2"/>
      <c r="PCU85" s="2"/>
      <c r="PCV85" s="2"/>
      <c r="PCW85" s="2"/>
      <c r="PCX85" s="2"/>
      <c r="PCY85" s="2"/>
      <c r="PCZ85" s="2"/>
      <c r="PDA85" s="2"/>
      <c r="PDB85" s="2"/>
      <c r="PDC85" s="2"/>
      <c r="PDD85" s="2"/>
      <c r="PDE85" s="2"/>
      <c r="PDF85" s="2"/>
      <c r="PDG85" s="2"/>
      <c r="PDH85" s="2"/>
      <c r="PDI85" s="2"/>
      <c r="PDJ85" s="2"/>
      <c r="PDK85" s="2"/>
      <c r="PDL85" s="2"/>
      <c r="PDM85" s="2"/>
      <c r="PDN85" s="2"/>
      <c r="PDO85" s="2"/>
      <c r="PDP85" s="2"/>
      <c r="PDQ85" s="2"/>
      <c r="PDR85" s="2"/>
      <c r="PDS85" s="2"/>
      <c r="PDT85" s="2"/>
      <c r="PDU85" s="2"/>
      <c r="PDV85" s="2"/>
      <c r="PDW85" s="2"/>
      <c r="PDX85" s="2"/>
      <c r="PDY85" s="2"/>
      <c r="PDZ85" s="2"/>
      <c r="PEA85" s="2"/>
      <c r="PEB85" s="2"/>
      <c r="PEC85" s="2"/>
      <c r="PED85" s="2"/>
      <c r="PEE85" s="2"/>
      <c r="PEF85" s="2"/>
      <c r="PEG85" s="2"/>
      <c r="PEH85" s="2"/>
      <c r="PEI85" s="2"/>
      <c r="PEJ85" s="2"/>
      <c r="PEK85" s="2"/>
      <c r="PEL85" s="2"/>
      <c r="PEM85" s="2"/>
      <c r="PEN85" s="2"/>
      <c r="PEO85" s="2"/>
      <c r="PEP85" s="2"/>
      <c r="PEQ85" s="2"/>
      <c r="PER85" s="2"/>
      <c r="PES85" s="2"/>
      <c r="PET85" s="2"/>
      <c r="PEU85" s="2"/>
      <c r="PEV85" s="2"/>
      <c r="PEW85" s="2"/>
      <c r="PEX85" s="2"/>
      <c r="PEY85" s="2"/>
      <c r="PEZ85" s="2"/>
      <c r="PFA85" s="2"/>
      <c r="PFB85" s="2"/>
      <c r="PFC85" s="2"/>
      <c r="PFD85" s="2"/>
      <c r="PFE85" s="2"/>
      <c r="PFF85" s="2"/>
      <c r="PFG85" s="2"/>
      <c r="PFH85" s="2"/>
      <c r="PFI85" s="2"/>
      <c r="PFJ85" s="2"/>
      <c r="PFK85" s="2"/>
      <c r="PFL85" s="2"/>
      <c r="PFM85" s="2"/>
      <c r="PFN85" s="2"/>
      <c r="PFO85" s="2"/>
      <c r="PFP85" s="2"/>
      <c r="PFQ85" s="2"/>
      <c r="PFR85" s="2"/>
      <c r="PFS85" s="2"/>
      <c r="PFT85" s="2"/>
      <c r="PFU85" s="2"/>
      <c r="PFV85" s="2"/>
      <c r="PFW85" s="2"/>
      <c r="PFX85" s="2"/>
      <c r="PFY85" s="2"/>
      <c r="PFZ85" s="2"/>
      <c r="PGA85" s="2"/>
      <c r="PGB85" s="2"/>
      <c r="PGC85" s="2"/>
      <c r="PGD85" s="2"/>
      <c r="PGE85" s="2"/>
      <c r="PGF85" s="2"/>
      <c r="PGG85" s="2"/>
      <c r="PGH85" s="2"/>
      <c r="PGI85" s="2"/>
      <c r="PGJ85" s="2"/>
      <c r="PGK85" s="2"/>
      <c r="PGL85" s="2"/>
      <c r="PGM85" s="2"/>
      <c r="PGN85" s="2"/>
      <c r="PGO85" s="2"/>
      <c r="PGP85" s="2"/>
      <c r="PGQ85" s="2"/>
      <c r="PGR85" s="2"/>
      <c r="PGS85" s="2"/>
      <c r="PGT85" s="2"/>
      <c r="PGU85" s="2"/>
      <c r="PGV85" s="2"/>
      <c r="PGW85" s="2"/>
      <c r="PGX85" s="2"/>
      <c r="PGY85" s="2"/>
      <c r="PGZ85" s="2"/>
      <c r="PHA85" s="2"/>
      <c r="PHB85" s="2"/>
      <c r="PHC85" s="2"/>
      <c r="PHD85" s="2"/>
      <c r="PHE85" s="2"/>
      <c r="PHF85" s="2"/>
      <c r="PHG85" s="2"/>
      <c r="PHH85" s="2"/>
      <c r="PHI85" s="2"/>
      <c r="PHJ85" s="2"/>
      <c r="PHK85" s="2"/>
      <c r="PHL85" s="2"/>
      <c r="PHM85" s="2"/>
      <c r="PHN85" s="2"/>
      <c r="PHO85" s="2"/>
      <c r="PHP85" s="2"/>
      <c r="PHQ85" s="2"/>
      <c r="PHR85" s="2"/>
      <c r="PHS85" s="2"/>
      <c r="PHT85" s="2"/>
      <c r="PHU85" s="2"/>
      <c r="PHV85" s="2"/>
      <c r="PHW85" s="2"/>
      <c r="PHX85" s="2"/>
      <c r="PHY85" s="2"/>
      <c r="PHZ85" s="2"/>
      <c r="PIA85" s="2"/>
      <c r="PIB85" s="2"/>
      <c r="PIC85" s="2"/>
      <c r="PID85" s="2"/>
      <c r="PIE85" s="2"/>
      <c r="PIF85" s="2"/>
      <c r="PIG85" s="2"/>
      <c r="PIH85" s="2"/>
      <c r="PII85" s="2"/>
      <c r="PIJ85" s="2"/>
      <c r="PIK85" s="2"/>
      <c r="PIL85" s="2"/>
      <c r="PIM85" s="2"/>
      <c r="PIN85" s="2"/>
      <c r="PIO85" s="2"/>
      <c r="PIP85" s="2"/>
      <c r="PIQ85" s="2"/>
      <c r="PIR85" s="2"/>
      <c r="PIS85" s="2"/>
      <c r="PIT85" s="2"/>
      <c r="PIU85" s="2"/>
      <c r="PIV85" s="2"/>
      <c r="PIW85" s="2"/>
      <c r="PIX85" s="2"/>
      <c r="PIY85" s="2"/>
      <c r="PIZ85" s="2"/>
      <c r="PJA85" s="2"/>
      <c r="PJB85" s="2"/>
      <c r="PJC85" s="2"/>
      <c r="PJD85" s="2"/>
      <c r="PJE85" s="2"/>
      <c r="PJF85" s="2"/>
      <c r="PJG85" s="2"/>
      <c r="PJH85" s="2"/>
      <c r="PJI85" s="2"/>
      <c r="PJJ85" s="2"/>
      <c r="PJK85" s="2"/>
      <c r="PJL85" s="2"/>
      <c r="PJM85" s="2"/>
      <c r="PJN85" s="2"/>
      <c r="PJO85" s="2"/>
      <c r="PJP85" s="2"/>
      <c r="PJQ85" s="2"/>
      <c r="PJR85" s="2"/>
      <c r="PJS85" s="2"/>
      <c r="PJT85" s="2"/>
      <c r="PJU85" s="2"/>
      <c r="PJV85" s="2"/>
      <c r="PJW85" s="2"/>
      <c r="PJX85" s="2"/>
      <c r="PJY85" s="2"/>
      <c r="PJZ85" s="2"/>
      <c r="PKA85" s="2"/>
      <c r="PKB85" s="2"/>
      <c r="PKC85" s="2"/>
      <c r="PKD85" s="2"/>
      <c r="PKE85" s="2"/>
      <c r="PKF85" s="2"/>
      <c r="PKG85" s="2"/>
      <c r="PKH85" s="2"/>
      <c r="PKI85" s="2"/>
      <c r="PKJ85" s="2"/>
      <c r="PKK85" s="2"/>
      <c r="PKL85" s="2"/>
      <c r="PKM85" s="2"/>
      <c r="PKN85" s="2"/>
      <c r="PKO85" s="2"/>
      <c r="PKP85" s="2"/>
      <c r="PKQ85" s="2"/>
      <c r="PKR85" s="2"/>
      <c r="PKS85" s="2"/>
      <c r="PKT85" s="2"/>
      <c r="PKU85" s="2"/>
      <c r="PKV85" s="2"/>
      <c r="PKW85" s="2"/>
      <c r="PKX85" s="2"/>
      <c r="PKY85" s="2"/>
      <c r="PKZ85" s="2"/>
      <c r="PLA85" s="2"/>
      <c r="PLB85" s="2"/>
      <c r="PLC85" s="2"/>
      <c r="PLD85" s="2"/>
      <c r="PLE85" s="2"/>
      <c r="PLF85" s="2"/>
      <c r="PLG85" s="2"/>
      <c r="PLH85" s="2"/>
      <c r="PLI85" s="2"/>
      <c r="PLJ85" s="2"/>
      <c r="PLK85" s="2"/>
      <c r="PLL85" s="2"/>
      <c r="PLM85" s="2"/>
      <c r="PLN85" s="2"/>
      <c r="PLO85" s="2"/>
      <c r="PLP85" s="2"/>
      <c r="PLQ85" s="2"/>
      <c r="PLR85" s="2"/>
      <c r="PLS85" s="2"/>
      <c r="PLT85" s="2"/>
      <c r="PLU85" s="2"/>
      <c r="PLV85" s="2"/>
      <c r="PLW85" s="2"/>
      <c r="PLX85" s="2"/>
      <c r="PLY85" s="2"/>
      <c r="PLZ85" s="2"/>
      <c r="PMA85" s="2"/>
      <c r="PMB85" s="2"/>
      <c r="PMC85" s="2"/>
      <c r="PMD85" s="2"/>
      <c r="PME85" s="2"/>
      <c r="PMF85" s="2"/>
      <c r="PMG85" s="2"/>
      <c r="PMH85" s="2"/>
      <c r="PMI85" s="2"/>
      <c r="PMJ85" s="2"/>
      <c r="PMK85" s="2"/>
      <c r="PML85" s="2"/>
      <c r="PMM85" s="2"/>
      <c r="PMN85" s="2"/>
      <c r="PMO85" s="2"/>
      <c r="PMP85" s="2"/>
      <c r="PMQ85" s="2"/>
      <c r="PMR85" s="2"/>
      <c r="PMS85" s="2"/>
      <c r="PMT85" s="2"/>
      <c r="PMU85" s="2"/>
      <c r="PMV85" s="2"/>
      <c r="PMW85" s="2"/>
      <c r="PMX85" s="2"/>
      <c r="PMY85" s="2"/>
      <c r="PMZ85" s="2"/>
      <c r="PNA85" s="2"/>
      <c r="PNB85" s="2"/>
      <c r="PNC85" s="2"/>
      <c r="PND85" s="2"/>
      <c r="PNE85" s="2"/>
      <c r="PNF85" s="2"/>
      <c r="PNG85" s="2"/>
      <c r="PNH85" s="2"/>
      <c r="PNI85" s="2"/>
      <c r="PNJ85" s="2"/>
      <c r="PNK85" s="2"/>
      <c r="PNL85" s="2"/>
      <c r="PNM85" s="2"/>
      <c r="PNN85" s="2"/>
      <c r="PNO85" s="2"/>
      <c r="PNP85" s="2"/>
      <c r="PNQ85" s="2"/>
      <c r="PNR85" s="2"/>
      <c r="PNS85" s="2"/>
      <c r="PNT85" s="2"/>
      <c r="PNU85" s="2"/>
      <c r="PNV85" s="2"/>
      <c r="PNW85" s="2"/>
      <c r="PNX85" s="2"/>
      <c r="PNY85" s="2"/>
      <c r="PNZ85" s="2"/>
      <c r="POA85" s="2"/>
      <c r="POB85" s="2"/>
      <c r="POC85" s="2"/>
      <c r="POD85" s="2"/>
      <c r="POE85" s="2"/>
      <c r="POF85" s="2"/>
      <c r="POG85" s="2"/>
      <c r="POH85" s="2"/>
      <c r="POI85" s="2"/>
      <c r="POJ85" s="2"/>
      <c r="POK85" s="2"/>
      <c r="POL85" s="2"/>
      <c r="POM85" s="2"/>
      <c r="PON85" s="2"/>
      <c r="POO85" s="2"/>
      <c r="POP85" s="2"/>
      <c r="POQ85" s="2"/>
      <c r="POR85" s="2"/>
      <c r="POS85" s="2"/>
      <c r="POT85" s="2"/>
      <c r="POU85" s="2"/>
      <c r="POV85" s="2"/>
      <c r="POW85" s="2"/>
      <c r="POX85" s="2"/>
      <c r="POY85" s="2"/>
      <c r="POZ85" s="2"/>
      <c r="PPA85" s="2"/>
      <c r="PPB85" s="2"/>
      <c r="PPC85" s="2"/>
      <c r="PPD85" s="2"/>
      <c r="PPE85" s="2"/>
      <c r="PPF85" s="2"/>
      <c r="PPG85" s="2"/>
      <c r="PPH85" s="2"/>
      <c r="PPI85" s="2"/>
      <c r="PPJ85" s="2"/>
      <c r="PPK85" s="2"/>
      <c r="PPL85" s="2"/>
      <c r="PPM85" s="2"/>
      <c r="PPN85" s="2"/>
      <c r="PPO85" s="2"/>
      <c r="PPP85" s="2"/>
      <c r="PPQ85" s="2"/>
      <c r="PPR85" s="2"/>
      <c r="PPS85" s="2"/>
      <c r="PPT85" s="2"/>
      <c r="PPU85" s="2"/>
      <c r="PPV85" s="2"/>
      <c r="PPW85" s="2"/>
      <c r="PPX85" s="2"/>
      <c r="PPY85" s="2"/>
      <c r="PPZ85" s="2"/>
      <c r="PQA85" s="2"/>
      <c r="PQB85" s="2"/>
      <c r="PQC85" s="2"/>
      <c r="PQD85" s="2"/>
      <c r="PQE85" s="2"/>
      <c r="PQF85" s="2"/>
      <c r="PQG85" s="2"/>
      <c r="PQH85" s="2"/>
      <c r="PQI85" s="2"/>
      <c r="PQJ85" s="2"/>
      <c r="PQK85" s="2"/>
      <c r="PQL85" s="2"/>
      <c r="PQM85" s="2"/>
      <c r="PQN85" s="2"/>
      <c r="PQO85" s="2"/>
      <c r="PQP85" s="2"/>
      <c r="PQQ85" s="2"/>
      <c r="PQR85" s="2"/>
      <c r="PQS85" s="2"/>
      <c r="PQT85" s="2"/>
      <c r="PQU85" s="2"/>
      <c r="PQV85" s="2"/>
      <c r="PQW85" s="2"/>
      <c r="PQX85" s="2"/>
      <c r="PQY85" s="2"/>
      <c r="PQZ85" s="2"/>
      <c r="PRA85" s="2"/>
      <c r="PRB85" s="2"/>
      <c r="PRC85" s="2"/>
      <c r="PRD85" s="2"/>
      <c r="PRE85" s="2"/>
      <c r="PRF85" s="2"/>
      <c r="PRG85" s="2"/>
      <c r="PRH85" s="2"/>
      <c r="PRI85" s="2"/>
      <c r="PRJ85" s="2"/>
      <c r="PRK85" s="2"/>
      <c r="PRL85" s="2"/>
      <c r="PRM85" s="2"/>
      <c r="PRN85" s="2"/>
      <c r="PRO85" s="2"/>
      <c r="PRP85" s="2"/>
      <c r="PRQ85" s="2"/>
      <c r="PRR85" s="2"/>
      <c r="PRS85" s="2"/>
      <c r="PRT85" s="2"/>
      <c r="PRU85" s="2"/>
      <c r="PRV85" s="2"/>
      <c r="PRW85" s="2"/>
      <c r="PRX85" s="2"/>
      <c r="PRY85" s="2"/>
      <c r="PRZ85" s="2"/>
      <c r="PSA85" s="2"/>
      <c r="PSB85" s="2"/>
      <c r="PSC85" s="2"/>
      <c r="PSD85" s="2"/>
      <c r="PSE85" s="2"/>
      <c r="PSF85" s="2"/>
      <c r="PSG85" s="2"/>
      <c r="PSH85" s="2"/>
      <c r="PSI85" s="2"/>
      <c r="PSJ85" s="2"/>
      <c r="PSK85" s="2"/>
      <c r="PSL85" s="2"/>
      <c r="PSM85" s="2"/>
      <c r="PSN85" s="2"/>
      <c r="PSO85" s="2"/>
      <c r="PSP85" s="2"/>
      <c r="PSQ85" s="2"/>
      <c r="PSR85" s="2"/>
      <c r="PSS85" s="2"/>
      <c r="PST85" s="2"/>
      <c r="PSU85" s="2"/>
      <c r="PSV85" s="2"/>
      <c r="PSW85" s="2"/>
      <c r="PSX85" s="2"/>
      <c r="PSY85" s="2"/>
      <c r="PSZ85" s="2"/>
      <c r="PTA85" s="2"/>
      <c r="PTB85" s="2"/>
      <c r="PTC85" s="2"/>
      <c r="PTD85" s="2"/>
      <c r="PTE85" s="2"/>
      <c r="PTF85" s="2"/>
      <c r="PTG85" s="2"/>
      <c r="PTH85" s="2"/>
      <c r="PTI85" s="2"/>
      <c r="PTJ85" s="2"/>
      <c r="PTK85" s="2"/>
      <c r="PTL85" s="2"/>
      <c r="PTM85" s="2"/>
      <c r="PTN85" s="2"/>
      <c r="PTO85" s="2"/>
      <c r="PTP85" s="2"/>
      <c r="PTQ85" s="2"/>
      <c r="PTR85" s="2"/>
      <c r="PTS85" s="2"/>
      <c r="PTT85" s="2"/>
      <c r="PTU85" s="2"/>
      <c r="PTV85" s="2"/>
      <c r="PTW85" s="2"/>
      <c r="PTX85" s="2"/>
      <c r="PTY85" s="2"/>
      <c r="PTZ85" s="2"/>
      <c r="PUA85" s="2"/>
      <c r="PUB85" s="2"/>
      <c r="PUC85" s="2"/>
      <c r="PUD85" s="2"/>
      <c r="PUE85" s="2"/>
      <c r="PUF85" s="2"/>
      <c r="PUG85" s="2"/>
      <c r="PUH85" s="2"/>
      <c r="PUI85" s="2"/>
      <c r="PUJ85" s="2"/>
      <c r="PUK85" s="2"/>
      <c r="PUL85" s="2"/>
      <c r="PUM85" s="2"/>
      <c r="PUN85" s="2"/>
      <c r="PUO85" s="2"/>
      <c r="PUP85" s="2"/>
      <c r="PUQ85" s="2"/>
      <c r="PUR85" s="2"/>
      <c r="PUS85" s="2"/>
      <c r="PUT85" s="2"/>
      <c r="PUU85" s="2"/>
      <c r="PUV85" s="2"/>
      <c r="PUW85" s="2"/>
      <c r="PUX85" s="2"/>
      <c r="PUY85" s="2"/>
      <c r="PUZ85" s="2"/>
      <c r="PVA85" s="2"/>
      <c r="PVB85" s="2"/>
      <c r="PVC85" s="2"/>
      <c r="PVD85" s="2"/>
      <c r="PVE85" s="2"/>
      <c r="PVF85" s="2"/>
      <c r="PVG85" s="2"/>
      <c r="PVH85" s="2"/>
      <c r="PVI85" s="2"/>
      <c r="PVJ85" s="2"/>
      <c r="PVK85" s="2"/>
      <c r="PVL85" s="2"/>
      <c r="PVM85" s="2"/>
      <c r="PVN85" s="2"/>
      <c r="PVO85" s="2"/>
      <c r="PVP85" s="2"/>
      <c r="PVQ85" s="2"/>
      <c r="PVR85" s="2"/>
      <c r="PVS85" s="2"/>
      <c r="PVT85" s="2"/>
      <c r="PVU85" s="2"/>
      <c r="PVV85" s="2"/>
      <c r="PVW85" s="2"/>
      <c r="PVX85" s="2"/>
      <c r="PVY85" s="2"/>
      <c r="PVZ85" s="2"/>
      <c r="PWA85" s="2"/>
      <c r="PWB85" s="2"/>
      <c r="PWC85" s="2"/>
      <c r="PWD85" s="2"/>
      <c r="PWE85" s="2"/>
      <c r="PWF85" s="2"/>
      <c r="PWG85" s="2"/>
      <c r="PWH85" s="2"/>
      <c r="PWI85" s="2"/>
      <c r="PWJ85" s="2"/>
      <c r="PWK85" s="2"/>
      <c r="PWL85" s="2"/>
      <c r="PWM85" s="2"/>
      <c r="PWN85" s="2"/>
      <c r="PWO85" s="2"/>
      <c r="PWP85" s="2"/>
      <c r="PWQ85" s="2"/>
      <c r="PWR85" s="2"/>
      <c r="PWS85" s="2"/>
      <c r="PWT85" s="2"/>
      <c r="PWU85" s="2"/>
      <c r="PWV85" s="2"/>
      <c r="PWW85" s="2"/>
      <c r="PWX85" s="2"/>
      <c r="PWY85" s="2"/>
      <c r="PWZ85" s="2"/>
      <c r="PXA85" s="2"/>
      <c r="PXB85" s="2"/>
      <c r="PXC85" s="2"/>
      <c r="PXD85" s="2"/>
      <c r="PXE85" s="2"/>
      <c r="PXF85" s="2"/>
      <c r="PXG85" s="2"/>
      <c r="PXH85" s="2"/>
      <c r="PXI85" s="2"/>
      <c r="PXJ85" s="2"/>
      <c r="PXK85" s="2"/>
      <c r="PXL85" s="2"/>
      <c r="PXM85" s="2"/>
      <c r="PXN85" s="2"/>
      <c r="PXO85" s="2"/>
      <c r="PXP85" s="2"/>
      <c r="PXQ85" s="2"/>
      <c r="PXR85" s="2"/>
      <c r="PXS85" s="2"/>
      <c r="PXT85" s="2"/>
      <c r="PXU85" s="2"/>
      <c r="PXV85" s="2"/>
      <c r="PXW85" s="2"/>
      <c r="PXX85" s="2"/>
      <c r="PXY85" s="2"/>
      <c r="PXZ85" s="2"/>
      <c r="PYA85" s="2"/>
      <c r="PYB85" s="2"/>
      <c r="PYC85" s="2"/>
      <c r="PYD85" s="2"/>
      <c r="PYE85" s="2"/>
      <c r="PYF85" s="2"/>
      <c r="PYG85" s="2"/>
      <c r="PYH85" s="2"/>
      <c r="PYI85" s="2"/>
      <c r="PYJ85" s="2"/>
      <c r="PYK85" s="2"/>
      <c r="PYL85" s="2"/>
      <c r="PYM85" s="2"/>
      <c r="PYN85" s="2"/>
      <c r="PYO85" s="2"/>
      <c r="PYP85" s="2"/>
      <c r="PYQ85" s="2"/>
      <c r="PYR85" s="2"/>
      <c r="PYS85" s="2"/>
      <c r="PYT85" s="2"/>
      <c r="PYU85" s="2"/>
      <c r="PYV85" s="2"/>
      <c r="PYW85" s="2"/>
      <c r="PYX85" s="2"/>
      <c r="PYY85" s="2"/>
      <c r="PYZ85" s="2"/>
      <c r="PZA85" s="2"/>
      <c r="PZB85" s="2"/>
      <c r="PZC85" s="2"/>
      <c r="PZD85" s="2"/>
      <c r="PZE85" s="2"/>
      <c r="PZF85" s="2"/>
      <c r="PZG85" s="2"/>
      <c r="PZH85" s="2"/>
      <c r="PZI85" s="2"/>
      <c r="PZJ85" s="2"/>
      <c r="PZK85" s="2"/>
      <c r="PZL85" s="2"/>
      <c r="PZM85" s="2"/>
      <c r="PZN85" s="2"/>
      <c r="PZO85" s="2"/>
      <c r="PZP85" s="2"/>
      <c r="PZQ85" s="2"/>
      <c r="PZR85" s="2"/>
      <c r="PZS85" s="2"/>
      <c r="PZT85" s="2"/>
      <c r="PZU85" s="2"/>
      <c r="PZV85" s="2"/>
      <c r="PZW85" s="2"/>
      <c r="PZX85" s="2"/>
      <c r="PZY85" s="2"/>
      <c r="PZZ85" s="2"/>
      <c r="QAA85" s="2"/>
      <c r="QAB85" s="2"/>
      <c r="QAC85" s="2"/>
      <c r="QAD85" s="2"/>
      <c r="QAE85" s="2"/>
      <c r="QAF85" s="2"/>
      <c r="QAG85" s="2"/>
      <c r="QAH85" s="2"/>
      <c r="QAI85" s="2"/>
      <c r="QAJ85" s="2"/>
      <c r="QAK85" s="2"/>
      <c r="QAL85" s="2"/>
      <c r="QAM85" s="2"/>
      <c r="QAN85" s="2"/>
      <c r="QAO85" s="2"/>
      <c r="QAP85" s="2"/>
      <c r="QAQ85" s="2"/>
      <c r="QAR85" s="2"/>
      <c r="QAS85" s="2"/>
      <c r="QAT85" s="2"/>
      <c r="QAU85" s="2"/>
      <c r="QAV85" s="2"/>
      <c r="QAW85" s="2"/>
      <c r="QAX85" s="2"/>
      <c r="QAY85" s="2"/>
      <c r="QAZ85" s="2"/>
      <c r="QBA85" s="2"/>
      <c r="QBB85" s="2"/>
      <c r="QBC85" s="2"/>
      <c r="QBD85" s="2"/>
      <c r="QBE85" s="2"/>
      <c r="QBF85" s="2"/>
      <c r="QBG85" s="2"/>
      <c r="QBH85" s="2"/>
      <c r="QBI85" s="2"/>
      <c r="QBJ85" s="2"/>
      <c r="QBK85" s="2"/>
      <c r="QBL85" s="2"/>
      <c r="QBM85" s="2"/>
      <c r="QBN85" s="2"/>
      <c r="QBO85" s="2"/>
      <c r="QBP85" s="2"/>
      <c r="QBQ85" s="2"/>
      <c r="QBR85" s="2"/>
      <c r="QBS85" s="2"/>
      <c r="QBT85" s="2"/>
      <c r="QBU85" s="2"/>
      <c r="QBV85" s="2"/>
      <c r="QBW85" s="2"/>
      <c r="QBX85" s="2"/>
      <c r="QBY85" s="2"/>
      <c r="QBZ85" s="2"/>
      <c r="QCA85" s="2"/>
      <c r="QCB85" s="2"/>
      <c r="QCC85" s="2"/>
      <c r="QCD85" s="2"/>
      <c r="QCE85" s="2"/>
      <c r="QCF85" s="2"/>
      <c r="QCG85" s="2"/>
      <c r="QCH85" s="2"/>
      <c r="QCI85" s="2"/>
      <c r="QCJ85" s="2"/>
      <c r="QCK85" s="2"/>
      <c r="QCL85" s="2"/>
      <c r="QCM85" s="2"/>
      <c r="QCN85" s="2"/>
      <c r="QCO85" s="2"/>
      <c r="QCP85" s="2"/>
      <c r="QCQ85" s="2"/>
      <c r="QCR85" s="2"/>
      <c r="QCS85" s="2"/>
      <c r="QCT85" s="2"/>
      <c r="QCU85" s="2"/>
      <c r="QCV85" s="2"/>
      <c r="QCW85" s="2"/>
      <c r="QCX85" s="2"/>
      <c r="QCY85" s="2"/>
      <c r="QCZ85" s="2"/>
      <c r="QDA85" s="2"/>
      <c r="QDB85" s="2"/>
      <c r="QDC85" s="2"/>
      <c r="QDD85" s="2"/>
      <c r="QDE85" s="2"/>
      <c r="QDF85" s="2"/>
      <c r="QDG85" s="2"/>
      <c r="QDH85" s="2"/>
      <c r="QDI85" s="2"/>
      <c r="QDJ85" s="2"/>
      <c r="QDK85" s="2"/>
      <c r="QDL85" s="2"/>
      <c r="QDM85" s="2"/>
      <c r="QDN85" s="2"/>
      <c r="QDO85" s="2"/>
      <c r="QDP85" s="2"/>
      <c r="QDQ85" s="2"/>
      <c r="QDR85" s="2"/>
      <c r="QDS85" s="2"/>
      <c r="QDT85" s="2"/>
      <c r="QDU85" s="2"/>
      <c r="QDV85" s="2"/>
      <c r="QDW85" s="2"/>
      <c r="QDX85" s="2"/>
      <c r="QDY85" s="2"/>
      <c r="QDZ85" s="2"/>
      <c r="QEA85" s="2"/>
      <c r="QEB85" s="2"/>
      <c r="QEC85" s="2"/>
      <c r="QED85" s="2"/>
      <c r="QEE85" s="2"/>
      <c r="QEF85" s="2"/>
      <c r="QEG85" s="2"/>
      <c r="QEH85" s="2"/>
      <c r="QEI85" s="2"/>
      <c r="QEJ85" s="2"/>
      <c r="QEK85" s="2"/>
      <c r="QEL85" s="2"/>
      <c r="QEM85" s="2"/>
      <c r="QEN85" s="2"/>
      <c r="QEO85" s="2"/>
      <c r="QEP85" s="2"/>
      <c r="QEQ85" s="2"/>
      <c r="QER85" s="2"/>
      <c r="QES85" s="2"/>
      <c r="QET85" s="2"/>
      <c r="QEU85" s="2"/>
      <c r="QEV85" s="2"/>
      <c r="QEW85" s="2"/>
      <c r="QEX85" s="2"/>
      <c r="QEY85" s="2"/>
      <c r="QEZ85" s="2"/>
      <c r="QFA85" s="2"/>
      <c r="QFB85" s="2"/>
      <c r="QFC85" s="2"/>
      <c r="QFD85" s="2"/>
      <c r="QFE85" s="2"/>
      <c r="QFF85" s="2"/>
      <c r="QFG85" s="2"/>
      <c r="QFH85" s="2"/>
      <c r="QFI85" s="2"/>
      <c r="QFJ85" s="2"/>
      <c r="QFK85" s="2"/>
      <c r="QFL85" s="2"/>
      <c r="QFM85" s="2"/>
      <c r="QFN85" s="2"/>
      <c r="QFO85" s="2"/>
      <c r="QFP85" s="2"/>
      <c r="QFQ85" s="2"/>
      <c r="QFR85" s="2"/>
      <c r="QFS85" s="2"/>
      <c r="QFT85" s="2"/>
      <c r="QFU85" s="2"/>
      <c r="QFV85" s="2"/>
      <c r="QFW85" s="2"/>
      <c r="QFX85" s="2"/>
      <c r="QFY85" s="2"/>
      <c r="QFZ85" s="2"/>
      <c r="QGA85" s="2"/>
      <c r="QGB85" s="2"/>
      <c r="QGC85" s="2"/>
      <c r="QGD85" s="2"/>
      <c r="QGE85" s="2"/>
      <c r="QGF85" s="2"/>
      <c r="QGG85" s="2"/>
      <c r="QGH85" s="2"/>
      <c r="QGI85" s="2"/>
      <c r="QGJ85" s="2"/>
      <c r="QGK85" s="2"/>
      <c r="QGL85" s="2"/>
      <c r="QGM85" s="2"/>
      <c r="QGN85" s="2"/>
      <c r="QGO85" s="2"/>
      <c r="QGP85" s="2"/>
      <c r="QGQ85" s="2"/>
      <c r="QGR85" s="2"/>
      <c r="QGS85" s="2"/>
      <c r="QGT85" s="2"/>
      <c r="QGU85" s="2"/>
      <c r="QGV85" s="2"/>
      <c r="QGW85" s="2"/>
      <c r="QGX85" s="2"/>
      <c r="QGY85" s="2"/>
      <c r="QGZ85" s="2"/>
      <c r="QHA85" s="2"/>
      <c r="QHB85" s="2"/>
      <c r="QHC85" s="2"/>
      <c r="QHD85" s="2"/>
      <c r="QHE85" s="2"/>
      <c r="QHF85" s="2"/>
      <c r="QHG85" s="2"/>
      <c r="QHH85" s="2"/>
      <c r="QHI85" s="2"/>
      <c r="QHJ85" s="2"/>
      <c r="QHK85" s="2"/>
      <c r="QHL85" s="2"/>
      <c r="QHM85" s="2"/>
      <c r="QHN85" s="2"/>
      <c r="QHO85" s="2"/>
      <c r="QHP85" s="2"/>
      <c r="QHQ85" s="2"/>
      <c r="QHR85" s="2"/>
      <c r="QHS85" s="2"/>
      <c r="QHT85" s="2"/>
      <c r="QHU85" s="2"/>
      <c r="QHV85" s="2"/>
      <c r="QHW85" s="2"/>
      <c r="QHX85" s="2"/>
      <c r="QHY85" s="2"/>
      <c r="QHZ85" s="2"/>
      <c r="QIA85" s="2"/>
      <c r="QIB85" s="2"/>
      <c r="QIC85" s="2"/>
      <c r="QID85" s="2"/>
      <c r="QIE85" s="2"/>
      <c r="QIF85" s="2"/>
      <c r="QIG85" s="2"/>
      <c r="QIH85" s="2"/>
      <c r="QII85" s="2"/>
      <c r="QIJ85" s="2"/>
      <c r="QIK85" s="2"/>
      <c r="QIL85" s="2"/>
      <c r="QIM85" s="2"/>
      <c r="QIN85" s="2"/>
      <c r="QIO85" s="2"/>
      <c r="QIP85" s="2"/>
      <c r="QIQ85" s="2"/>
      <c r="QIR85" s="2"/>
      <c r="QIS85" s="2"/>
      <c r="QIT85" s="2"/>
      <c r="QIU85" s="2"/>
      <c r="QIV85" s="2"/>
      <c r="QIW85" s="2"/>
      <c r="QIX85" s="2"/>
      <c r="QIY85" s="2"/>
      <c r="QIZ85" s="2"/>
      <c r="QJA85" s="2"/>
      <c r="QJB85" s="2"/>
      <c r="QJC85" s="2"/>
      <c r="QJD85" s="2"/>
      <c r="QJE85" s="2"/>
      <c r="QJF85" s="2"/>
      <c r="QJG85" s="2"/>
      <c r="QJH85" s="2"/>
      <c r="QJI85" s="2"/>
      <c r="QJJ85" s="2"/>
      <c r="QJK85" s="2"/>
      <c r="QJL85" s="2"/>
      <c r="QJM85" s="2"/>
      <c r="QJN85" s="2"/>
      <c r="QJO85" s="2"/>
      <c r="QJP85" s="2"/>
      <c r="QJQ85" s="2"/>
      <c r="QJR85" s="2"/>
      <c r="QJS85" s="2"/>
      <c r="QJT85" s="2"/>
      <c r="QJU85" s="2"/>
      <c r="QJV85" s="2"/>
      <c r="QJW85" s="2"/>
      <c r="QJX85" s="2"/>
      <c r="QJY85" s="2"/>
      <c r="QJZ85" s="2"/>
      <c r="QKA85" s="2"/>
      <c r="QKB85" s="2"/>
      <c r="QKC85" s="2"/>
      <c r="QKD85" s="2"/>
      <c r="QKE85" s="2"/>
      <c r="QKF85" s="2"/>
      <c r="QKG85" s="2"/>
      <c r="QKH85" s="2"/>
      <c r="QKI85" s="2"/>
      <c r="QKJ85" s="2"/>
      <c r="QKK85" s="2"/>
      <c r="QKL85" s="2"/>
      <c r="QKM85" s="2"/>
      <c r="QKN85" s="2"/>
      <c r="QKO85" s="2"/>
      <c r="QKP85" s="2"/>
      <c r="QKQ85" s="2"/>
      <c r="QKR85" s="2"/>
      <c r="QKS85" s="2"/>
      <c r="QKT85" s="2"/>
      <c r="QKU85" s="2"/>
      <c r="QKV85" s="2"/>
      <c r="QKW85" s="2"/>
      <c r="QKX85" s="2"/>
      <c r="QKY85" s="2"/>
      <c r="QKZ85" s="2"/>
      <c r="QLA85" s="2"/>
      <c r="QLB85" s="2"/>
      <c r="QLC85" s="2"/>
      <c r="QLD85" s="2"/>
      <c r="QLE85" s="2"/>
      <c r="QLF85" s="2"/>
      <c r="QLG85" s="2"/>
      <c r="QLH85" s="2"/>
      <c r="QLI85" s="2"/>
      <c r="QLJ85" s="2"/>
      <c r="QLK85" s="2"/>
      <c r="QLL85" s="2"/>
      <c r="QLM85" s="2"/>
      <c r="QLN85" s="2"/>
      <c r="QLO85" s="2"/>
      <c r="QLP85" s="2"/>
      <c r="QLQ85" s="2"/>
      <c r="QLR85" s="2"/>
      <c r="QLS85" s="2"/>
      <c r="QLT85" s="2"/>
      <c r="QLU85" s="2"/>
      <c r="QLV85" s="2"/>
      <c r="QLW85" s="2"/>
      <c r="QLX85" s="2"/>
      <c r="QLY85" s="2"/>
      <c r="QLZ85" s="2"/>
      <c r="QMA85" s="2"/>
      <c r="QMB85" s="2"/>
      <c r="QMC85" s="2"/>
      <c r="QMD85" s="2"/>
      <c r="QME85" s="2"/>
      <c r="QMF85" s="2"/>
      <c r="QMG85" s="2"/>
      <c r="QMH85" s="2"/>
      <c r="QMI85" s="2"/>
      <c r="QMJ85" s="2"/>
      <c r="QMK85" s="2"/>
      <c r="QML85" s="2"/>
      <c r="QMM85" s="2"/>
      <c r="QMN85" s="2"/>
      <c r="QMO85" s="2"/>
      <c r="QMP85" s="2"/>
      <c r="QMQ85" s="2"/>
      <c r="QMR85" s="2"/>
      <c r="QMS85" s="2"/>
      <c r="QMT85" s="2"/>
      <c r="QMU85" s="2"/>
      <c r="QMV85" s="2"/>
      <c r="QMW85" s="2"/>
      <c r="QMX85" s="2"/>
      <c r="QMY85" s="2"/>
      <c r="QMZ85" s="2"/>
      <c r="QNA85" s="2"/>
      <c r="QNB85" s="2"/>
      <c r="QNC85" s="2"/>
      <c r="QND85" s="2"/>
      <c r="QNE85" s="2"/>
      <c r="QNF85" s="2"/>
      <c r="QNG85" s="2"/>
      <c r="QNH85" s="2"/>
      <c r="QNI85" s="2"/>
      <c r="QNJ85" s="2"/>
      <c r="QNK85" s="2"/>
      <c r="QNL85" s="2"/>
      <c r="QNM85" s="2"/>
      <c r="QNN85" s="2"/>
      <c r="QNO85" s="2"/>
      <c r="QNP85" s="2"/>
      <c r="QNQ85" s="2"/>
      <c r="QNR85" s="2"/>
      <c r="QNS85" s="2"/>
      <c r="QNT85" s="2"/>
      <c r="QNU85" s="2"/>
      <c r="QNV85" s="2"/>
      <c r="QNW85" s="2"/>
      <c r="QNX85" s="2"/>
      <c r="QNY85" s="2"/>
      <c r="QNZ85" s="2"/>
      <c r="QOA85" s="2"/>
      <c r="QOB85" s="2"/>
      <c r="QOC85" s="2"/>
      <c r="QOD85" s="2"/>
      <c r="QOE85" s="2"/>
      <c r="QOF85" s="2"/>
      <c r="QOG85" s="2"/>
      <c r="QOH85" s="2"/>
      <c r="QOI85" s="2"/>
      <c r="QOJ85" s="2"/>
      <c r="QOK85" s="2"/>
      <c r="QOL85" s="2"/>
      <c r="QOM85" s="2"/>
      <c r="QON85" s="2"/>
      <c r="QOO85" s="2"/>
      <c r="QOP85" s="2"/>
      <c r="QOQ85" s="2"/>
      <c r="QOR85" s="2"/>
      <c r="QOS85" s="2"/>
      <c r="QOT85" s="2"/>
      <c r="QOU85" s="2"/>
      <c r="QOV85" s="2"/>
      <c r="QOW85" s="2"/>
      <c r="QOX85" s="2"/>
      <c r="QOY85" s="2"/>
      <c r="QOZ85" s="2"/>
      <c r="QPA85" s="2"/>
      <c r="QPB85" s="2"/>
      <c r="QPC85" s="2"/>
      <c r="QPD85" s="2"/>
      <c r="QPE85" s="2"/>
      <c r="QPF85" s="2"/>
      <c r="QPG85" s="2"/>
      <c r="QPH85" s="2"/>
      <c r="QPI85" s="2"/>
      <c r="QPJ85" s="2"/>
      <c r="QPK85" s="2"/>
      <c r="QPL85" s="2"/>
      <c r="QPM85" s="2"/>
      <c r="QPN85" s="2"/>
      <c r="QPO85" s="2"/>
      <c r="QPP85" s="2"/>
      <c r="QPQ85" s="2"/>
      <c r="QPR85" s="2"/>
      <c r="QPS85" s="2"/>
      <c r="QPT85" s="2"/>
      <c r="QPU85" s="2"/>
      <c r="QPV85" s="2"/>
      <c r="QPW85" s="2"/>
      <c r="QPX85" s="2"/>
      <c r="QPY85" s="2"/>
      <c r="QPZ85" s="2"/>
      <c r="QQA85" s="2"/>
      <c r="QQB85" s="2"/>
      <c r="QQC85" s="2"/>
      <c r="QQD85" s="2"/>
      <c r="QQE85" s="2"/>
      <c r="QQF85" s="2"/>
      <c r="QQG85" s="2"/>
      <c r="QQH85" s="2"/>
      <c r="QQI85" s="2"/>
      <c r="QQJ85" s="2"/>
      <c r="QQK85" s="2"/>
      <c r="QQL85" s="2"/>
      <c r="QQM85" s="2"/>
      <c r="QQN85" s="2"/>
      <c r="QQO85" s="2"/>
      <c r="QQP85" s="2"/>
      <c r="QQQ85" s="2"/>
      <c r="QQR85" s="2"/>
      <c r="QQS85" s="2"/>
      <c r="QQT85" s="2"/>
      <c r="QQU85" s="2"/>
      <c r="QQV85" s="2"/>
      <c r="QQW85" s="2"/>
      <c r="QQX85" s="2"/>
      <c r="QQY85" s="2"/>
      <c r="QQZ85" s="2"/>
      <c r="QRA85" s="2"/>
      <c r="QRB85" s="2"/>
      <c r="QRC85" s="2"/>
      <c r="QRD85" s="2"/>
      <c r="QRE85" s="2"/>
      <c r="QRF85" s="2"/>
      <c r="QRG85" s="2"/>
      <c r="QRH85" s="2"/>
      <c r="QRI85" s="2"/>
      <c r="QRJ85" s="2"/>
      <c r="QRK85" s="2"/>
      <c r="QRL85" s="2"/>
      <c r="QRM85" s="2"/>
      <c r="QRN85" s="2"/>
      <c r="QRO85" s="2"/>
      <c r="QRP85" s="2"/>
      <c r="QRQ85" s="2"/>
      <c r="QRR85" s="2"/>
      <c r="QRS85" s="2"/>
      <c r="QRT85" s="2"/>
      <c r="QRU85" s="2"/>
      <c r="QRV85" s="2"/>
      <c r="QRW85" s="2"/>
      <c r="QRX85" s="2"/>
      <c r="QRY85" s="2"/>
      <c r="QRZ85" s="2"/>
      <c r="QSA85" s="2"/>
      <c r="QSB85" s="2"/>
      <c r="QSC85" s="2"/>
      <c r="QSD85" s="2"/>
      <c r="QSE85" s="2"/>
      <c r="QSF85" s="2"/>
      <c r="QSG85" s="2"/>
      <c r="QSH85" s="2"/>
      <c r="QSI85" s="2"/>
      <c r="QSJ85" s="2"/>
      <c r="QSK85" s="2"/>
      <c r="QSL85" s="2"/>
      <c r="QSM85" s="2"/>
      <c r="QSN85" s="2"/>
      <c r="QSO85" s="2"/>
      <c r="QSP85" s="2"/>
      <c r="QSQ85" s="2"/>
      <c r="QSR85" s="2"/>
      <c r="QSS85" s="2"/>
      <c r="QST85" s="2"/>
      <c r="QSU85" s="2"/>
      <c r="QSV85" s="2"/>
      <c r="QSW85" s="2"/>
      <c r="QSX85" s="2"/>
      <c r="QSY85" s="2"/>
      <c r="QSZ85" s="2"/>
      <c r="QTA85" s="2"/>
      <c r="QTB85" s="2"/>
      <c r="QTC85" s="2"/>
      <c r="QTD85" s="2"/>
      <c r="QTE85" s="2"/>
      <c r="QTF85" s="2"/>
      <c r="QTG85" s="2"/>
      <c r="QTH85" s="2"/>
      <c r="QTI85" s="2"/>
      <c r="QTJ85" s="2"/>
      <c r="QTK85" s="2"/>
      <c r="QTL85" s="2"/>
      <c r="QTM85" s="2"/>
      <c r="QTN85" s="2"/>
      <c r="QTO85" s="2"/>
      <c r="QTP85" s="2"/>
      <c r="QTQ85" s="2"/>
      <c r="QTR85" s="2"/>
      <c r="QTS85" s="2"/>
      <c r="QTT85" s="2"/>
      <c r="QTU85" s="2"/>
      <c r="QTV85" s="2"/>
      <c r="QTW85" s="2"/>
      <c r="QTX85" s="2"/>
      <c r="QTY85" s="2"/>
      <c r="QTZ85" s="2"/>
      <c r="QUA85" s="2"/>
      <c r="QUB85" s="2"/>
      <c r="QUC85" s="2"/>
      <c r="QUD85" s="2"/>
      <c r="QUE85" s="2"/>
      <c r="QUF85" s="2"/>
      <c r="QUG85" s="2"/>
      <c r="QUH85" s="2"/>
      <c r="QUI85" s="2"/>
      <c r="QUJ85" s="2"/>
      <c r="QUK85" s="2"/>
      <c r="QUL85" s="2"/>
      <c r="QUM85" s="2"/>
      <c r="QUN85" s="2"/>
      <c r="QUO85" s="2"/>
      <c r="QUP85" s="2"/>
      <c r="QUQ85" s="2"/>
      <c r="QUR85" s="2"/>
      <c r="QUS85" s="2"/>
      <c r="QUT85" s="2"/>
      <c r="QUU85" s="2"/>
      <c r="QUV85" s="2"/>
      <c r="QUW85" s="2"/>
      <c r="QUX85" s="2"/>
      <c r="QUY85" s="2"/>
      <c r="QUZ85" s="2"/>
      <c r="QVA85" s="2"/>
      <c r="QVB85" s="2"/>
      <c r="QVC85" s="2"/>
      <c r="QVD85" s="2"/>
      <c r="QVE85" s="2"/>
      <c r="QVF85" s="2"/>
      <c r="QVG85" s="2"/>
      <c r="QVH85" s="2"/>
      <c r="QVI85" s="2"/>
      <c r="QVJ85" s="2"/>
      <c r="QVK85" s="2"/>
      <c r="QVL85" s="2"/>
      <c r="QVM85" s="2"/>
      <c r="QVN85" s="2"/>
      <c r="QVO85" s="2"/>
      <c r="QVP85" s="2"/>
      <c r="QVQ85" s="2"/>
      <c r="QVR85" s="2"/>
      <c r="QVS85" s="2"/>
      <c r="QVT85" s="2"/>
      <c r="QVU85" s="2"/>
      <c r="QVV85" s="2"/>
      <c r="QVW85" s="2"/>
      <c r="QVX85" s="2"/>
      <c r="QVY85" s="2"/>
      <c r="QVZ85" s="2"/>
      <c r="QWA85" s="2"/>
      <c r="QWB85" s="2"/>
      <c r="QWC85" s="2"/>
      <c r="QWD85" s="2"/>
      <c r="QWE85" s="2"/>
      <c r="QWF85" s="2"/>
      <c r="QWG85" s="2"/>
      <c r="QWH85" s="2"/>
      <c r="QWI85" s="2"/>
      <c r="QWJ85" s="2"/>
      <c r="QWK85" s="2"/>
      <c r="QWL85" s="2"/>
      <c r="QWM85" s="2"/>
      <c r="QWN85" s="2"/>
      <c r="QWO85" s="2"/>
      <c r="QWP85" s="2"/>
      <c r="QWQ85" s="2"/>
      <c r="QWR85" s="2"/>
      <c r="QWS85" s="2"/>
      <c r="QWT85" s="2"/>
      <c r="QWU85" s="2"/>
      <c r="QWV85" s="2"/>
      <c r="QWW85" s="2"/>
      <c r="QWX85" s="2"/>
      <c r="QWY85" s="2"/>
      <c r="QWZ85" s="2"/>
      <c r="QXA85" s="2"/>
      <c r="QXB85" s="2"/>
      <c r="QXC85" s="2"/>
      <c r="QXD85" s="2"/>
      <c r="QXE85" s="2"/>
      <c r="QXF85" s="2"/>
      <c r="QXG85" s="2"/>
      <c r="QXH85" s="2"/>
      <c r="QXI85" s="2"/>
      <c r="QXJ85" s="2"/>
      <c r="QXK85" s="2"/>
      <c r="QXL85" s="2"/>
      <c r="QXM85" s="2"/>
      <c r="QXN85" s="2"/>
      <c r="QXO85" s="2"/>
      <c r="QXP85" s="2"/>
      <c r="QXQ85" s="2"/>
      <c r="QXR85" s="2"/>
      <c r="QXS85" s="2"/>
      <c r="QXT85" s="2"/>
      <c r="QXU85" s="2"/>
      <c r="QXV85" s="2"/>
      <c r="QXW85" s="2"/>
      <c r="QXX85" s="2"/>
      <c r="QXY85" s="2"/>
      <c r="QXZ85" s="2"/>
      <c r="QYA85" s="2"/>
      <c r="QYB85" s="2"/>
      <c r="QYC85" s="2"/>
      <c r="QYD85" s="2"/>
      <c r="QYE85" s="2"/>
      <c r="QYF85" s="2"/>
      <c r="QYG85" s="2"/>
      <c r="QYH85" s="2"/>
      <c r="QYI85" s="2"/>
      <c r="QYJ85" s="2"/>
      <c r="QYK85" s="2"/>
      <c r="QYL85" s="2"/>
      <c r="QYM85" s="2"/>
      <c r="QYN85" s="2"/>
      <c r="QYO85" s="2"/>
      <c r="QYP85" s="2"/>
      <c r="QYQ85" s="2"/>
      <c r="QYR85" s="2"/>
      <c r="QYS85" s="2"/>
      <c r="QYT85" s="2"/>
      <c r="QYU85" s="2"/>
      <c r="QYV85" s="2"/>
      <c r="QYW85" s="2"/>
      <c r="QYX85" s="2"/>
      <c r="QYY85" s="2"/>
      <c r="QYZ85" s="2"/>
      <c r="QZA85" s="2"/>
      <c r="QZB85" s="2"/>
      <c r="QZC85" s="2"/>
      <c r="QZD85" s="2"/>
      <c r="QZE85" s="2"/>
      <c r="QZF85" s="2"/>
      <c r="QZG85" s="2"/>
      <c r="QZH85" s="2"/>
      <c r="QZI85" s="2"/>
      <c r="QZJ85" s="2"/>
      <c r="QZK85" s="2"/>
      <c r="QZL85" s="2"/>
      <c r="QZM85" s="2"/>
      <c r="QZN85" s="2"/>
      <c r="QZO85" s="2"/>
      <c r="QZP85" s="2"/>
      <c r="QZQ85" s="2"/>
      <c r="QZR85" s="2"/>
      <c r="QZS85" s="2"/>
      <c r="QZT85" s="2"/>
      <c r="QZU85" s="2"/>
      <c r="QZV85" s="2"/>
      <c r="QZW85" s="2"/>
      <c r="QZX85" s="2"/>
      <c r="QZY85" s="2"/>
      <c r="QZZ85" s="2"/>
      <c r="RAA85" s="2"/>
      <c r="RAB85" s="2"/>
      <c r="RAC85" s="2"/>
      <c r="RAD85" s="2"/>
      <c r="RAE85" s="2"/>
      <c r="RAF85" s="2"/>
      <c r="RAG85" s="2"/>
      <c r="RAH85" s="2"/>
      <c r="RAI85" s="2"/>
      <c r="RAJ85" s="2"/>
      <c r="RAK85" s="2"/>
      <c r="RAL85" s="2"/>
      <c r="RAM85" s="2"/>
      <c r="RAN85" s="2"/>
      <c r="RAO85" s="2"/>
      <c r="RAP85" s="2"/>
      <c r="RAQ85" s="2"/>
      <c r="RAR85" s="2"/>
      <c r="RAS85" s="2"/>
      <c r="RAT85" s="2"/>
      <c r="RAU85" s="2"/>
      <c r="RAV85" s="2"/>
      <c r="RAW85" s="2"/>
      <c r="RAX85" s="2"/>
      <c r="RAY85" s="2"/>
      <c r="RAZ85" s="2"/>
      <c r="RBA85" s="2"/>
      <c r="RBB85" s="2"/>
      <c r="RBC85" s="2"/>
      <c r="RBD85" s="2"/>
      <c r="RBE85" s="2"/>
      <c r="RBF85" s="2"/>
      <c r="RBG85" s="2"/>
      <c r="RBH85" s="2"/>
      <c r="RBI85" s="2"/>
      <c r="RBJ85" s="2"/>
      <c r="RBK85" s="2"/>
      <c r="RBL85" s="2"/>
      <c r="RBM85" s="2"/>
      <c r="RBN85" s="2"/>
      <c r="RBO85" s="2"/>
      <c r="RBP85" s="2"/>
      <c r="RBQ85" s="2"/>
      <c r="RBR85" s="2"/>
      <c r="RBS85" s="2"/>
      <c r="RBT85" s="2"/>
      <c r="RBU85" s="2"/>
      <c r="RBV85" s="2"/>
      <c r="RBW85" s="2"/>
      <c r="RBX85" s="2"/>
      <c r="RBY85" s="2"/>
      <c r="RBZ85" s="2"/>
      <c r="RCA85" s="2"/>
      <c r="RCB85" s="2"/>
      <c r="RCC85" s="2"/>
      <c r="RCD85" s="2"/>
      <c r="RCE85" s="2"/>
      <c r="RCF85" s="2"/>
      <c r="RCG85" s="2"/>
      <c r="RCH85" s="2"/>
      <c r="RCI85" s="2"/>
      <c r="RCJ85" s="2"/>
      <c r="RCK85" s="2"/>
      <c r="RCL85" s="2"/>
      <c r="RCM85" s="2"/>
      <c r="RCN85" s="2"/>
      <c r="RCO85" s="2"/>
      <c r="RCP85" s="2"/>
      <c r="RCQ85" s="2"/>
      <c r="RCR85" s="2"/>
      <c r="RCS85" s="2"/>
      <c r="RCT85" s="2"/>
      <c r="RCU85" s="2"/>
      <c r="RCV85" s="2"/>
      <c r="RCW85" s="2"/>
      <c r="RCX85" s="2"/>
      <c r="RCY85" s="2"/>
      <c r="RCZ85" s="2"/>
      <c r="RDA85" s="2"/>
      <c r="RDB85" s="2"/>
      <c r="RDC85" s="2"/>
      <c r="RDD85" s="2"/>
      <c r="RDE85" s="2"/>
      <c r="RDF85" s="2"/>
      <c r="RDG85" s="2"/>
      <c r="RDH85" s="2"/>
      <c r="RDI85" s="2"/>
      <c r="RDJ85" s="2"/>
      <c r="RDK85" s="2"/>
      <c r="RDL85" s="2"/>
      <c r="RDM85" s="2"/>
      <c r="RDN85" s="2"/>
      <c r="RDO85" s="2"/>
      <c r="RDP85" s="2"/>
      <c r="RDQ85" s="2"/>
      <c r="RDR85" s="2"/>
      <c r="RDS85" s="2"/>
      <c r="RDT85" s="2"/>
      <c r="RDU85" s="2"/>
      <c r="RDV85" s="2"/>
      <c r="RDW85" s="2"/>
      <c r="RDX85" s="2"/>
      <c r="RDY85" s="2"/>
      <c r="RDZ85" s="2"/>
      <c r="REA85" s="2"/>
      <c r="REB85" s="2"/>
      <c r="REC85" s="2"/>
      <c r="RED85" s="2"/>
      <c r="REE85" s="2"/>
      <c r="REF85" s="2"/>
      <c r="REG85" s="2"/>
      <c r="REH85" s="2"/>
      <c r="REI85" s="2"/>
      <c r="REJ85" s="2"/>
      <c r="REK85" s="2"/>
      <c r="REL85" s="2"/>
      <c r="REM85" s="2"/>
      <c r="REN85" s="2"/>
      <c r="REO85" s="2"/>
      <c r="REP85" s="2"/>
      <c r="REQ85" s="2"/>
      <c r="RER85" s="2"/>
      <c r="RES85" s="2"/>
      <c r="RET85" s="2"/>
      <c r="REU85" s="2"/>
      <c r="REV85" s="2"/>
      <c r="REW85" s="2"/>
      <c r="REX85" s="2"/>
      <c r="REY85" s="2"/>
      <c r="REZ85" s="2"/>
      <c r="RFA85" s="2"/>
      <c r="RFB85" s="2"/>
      <c r="RFC85" s="2"/>
      <c r="RFD85" s="2"/>
      <c r="RFE85" s="2"/>
      <c r="RFF85" s="2"/>
      <c r="RFG85" s="2"/>
      <c r="RFH85" s="2"/>
      <c r="RFI85" s="2"/>
      <c r="RFJ85" s="2"/>
      <c r="RFK85" s="2"/>
      <c r="RFL85" s="2"/>
      <c r="RFM85" s="2"/>
      <c r="RFN85" s="2"/>
      <c r="RFO85" s="2"/>
      <c r="RFP85" s="2"/>
      <c r="RFQ85" s="2"/>
      <c r="RFR85" s="2"/>
      <c r="RFS85" s="2"/>
      <c r="RFT85" s="2"/>
      <c r="RFU85" s="2"/>
      <c r="RFV85" s="2"/>
      <c r="RFW85" s="2"/>
      <c r="RFX85" s="2"/>
      <c r="RFY85" s="2"/>
      <c r="RFZ85" s="2"/>
      <c r="RGA85" s="2"/>
      <c r="RGB85" s="2"/>
      <c r="RGC85" s="2"/>
      <c r="RGD85" s="2"/>
      <c r="RGE85" s="2"/>
      <c r="RGF85" s="2"/>
      <c r="RGG85" s="2"/>
      <c r="RGH85" s="2"/>
      <c r="RGI85" s="2"/>
      <c r="RGJ85" s="2"/>
      <c r="RGK85" s="2"/>
      <c r="RGL85" s="2"/>
      <c r="RGM85" s="2"/>
      <c r="RGN85" s="2"/>
      <c r="RGO85" s="2"/>
      <c r="RGP85" s="2"/>
      <c r="RGQ85" s="2"/>
      <c r="RGR85" s="2"/>
      <c r="RGS85" s="2"/>
      <c r="RGT85" s="2"/>
      <c r="RGU85" s="2"/>
      <c r="RGV85" s="2"/>
      <c r="RGW85" s="2"/>
      <c r="RGX85" s="2"/>
      <c r="RGY85" s="2"/>
      <c r="RGZ85" s="2"/>
      <c r="RHA85" s="2"/>
      <c r="RHB85" s="2"/>
      <c r="RHC85" s="2"/>
      <c r="RHD85" s="2"/>
      <c r="RHE85" s="2"/>
      <c r="RHF85" s="2"/>
      <c r="RHG85" s="2"/>
      <c r="RHH85" s="2"/>
      <c r="RHI85" s="2"/>
      <c r="RHJ85" s="2"/>
      <c r="RHK85" s="2"/>
      <c r="RHL85" s="2"/>
      <c r="RHM85" s="2"/>
      <c r="RHN85" s="2"/>
      <c r="RHO85" s="2"/>
      <c r="RHP85" s="2"/>
      <c r="RHQ85" s="2"/>
      <c r="RHR85" s="2"/>
      <c r="RHS85" s="2"/>
      <c r="RHT85" s="2"/>
      <c r="RHU85" s="2"/>
      <c r="RHV85" s="2"/>
      <c r="RHW85" s="2"/>
      <c r="RHX85" s="2"/>
      <c r="RHY85" s="2"/>
      <c r="RHZ85" s="2"/>
      <c r="RIA85" s="2"/>
      <c r="RIB85" s="2"/>
      <c r="RIC85" s="2"/>
      <c r="RID85" s="2"/>
      <c r="RIE85" s="2"/>
      <c r="RIF85" s="2"/>
      <c r="RIG85" s="2"/>
      <c r="RIH85" s="2"/>
      <c r="RII85" s="2"/>
      <c r="RIJ85" s="2"/>
      <c r="RIK85" s="2"/>
      <c r="RIL85" s="2"/>
      <c r="RIM85" s="2"/>
      <c r="RIN85" s="2"/>
      <c r="RIO85" s="2"/>
      <c r="RIP85" s="2"/>
      <c r="RIQ85" s="2"/>
      <c r="RIR85" s="2"/>
      <c r="RIS85" s="2"/>
      <c r="RIT85" s="2"/>
      <c r="RIU85" s="2"/>
      <c r="RIV85" s="2"/>
      <c r="RIW85" s="2"/>
      <c r="RIX85" s="2"/>
      <c r="RIY85" s="2"/>
      <c r="RIZ85" s="2"/>
      <c r="RJA85" s="2"/>
      <c r="RJB85" s="2"/>
      <c r="RJC85" s="2"/>
      <c r="RJD85" s="2"/>
      <c r="RJE85" s="2"/>
      <c r="RJF85" s="2"/>
      <c r="RJG85" s="2"/>
      <c r="RJH85" s="2"/>
      <c r="RJI85" s="2"/>
      <c r="RJJ85" s="2"/>
      <c r="RJK85" s="2"/>
      <c r="RJL85" s="2"/>
      <c r="RJM85" s="2"/>
      <c r="RJN85" s="2"/>
      <c r="RJO85" s="2"/>
      <c r="RJP85" s="2"/>
      <c r="RJQ85" s="2"/>
      <c r="RJR85" s="2"/>
      <c r="RJS85" s="2"/>
      <c r="RJT85" s="2"/>
      <c r="RJU85" s="2"/>
      <c r="RJV85" s="2"/>
      <c r="RJW85" s="2"/>
      <c r="RJX85" s="2"/>
      <c r="RJY85" s="2"/>
      <c r="RJZ85" s="2"/>
      <c r="RKA85" s="2"/>
      <c r="RKB85" s="2"/>
      <c r="RKC85" s="2"/>
      <c r="RKD85" s="2"/>
      <c r="RKE85" s="2"/>
      <c r="RKF85" s="2"/>
      <c r="RKG85" s="2"/>
      <c r="RKH85" s="2"/>
      <c r="RKI85" s="2"/>
      <c r="RKJ85" s="2"/>
      <c r="RKK85" s="2"/>
      <c r="RKL85" s="2"/>
      <c r="RKM85" s="2"/>
      <c r="RKN85" s="2"/>
      <c r="RKO85" s="2"/>
      <c r="RKP85" s="2"/>
      <c r="RKQ85" s="2"/>
      <c r="RKR85" s="2"/>
      <c r="RKS85" s="2"/>
      <c r="RKT85" s="2"/>
      <c r="RKU85" s="2"/>
      <c r="RKV85" s="2"/>
      <c r="RKW85" s="2"/>
      <c r="RKX85" s="2"/>
      <c r="RKY85" s="2"/>
      <c r="RKZ85" s="2"/>
      <c r="RLA85" s="2"/>
      <c r="RLB85" s="2"/>
      <c r="RLC85" s="2"/>
      <c r="RLD85" s="2"/>
      <c r="RLE85" s="2"/>
      <c r="RLF85" s="2"/>
      <c r="RLG85" s="2"/>
      <c r="RLH85" s="2"/>
      <c r="RLI85" s="2"/>
      <c r="RLJ85" s="2"/>
      <c r="RLK85" s="2"/>
      <c r="RLL85" s="2"/>
      <c r="RLM85" s="2"/>
      <c r="RLN85" s="2"/>
      <c r="RLO85" s="2"/>
      <c r="RLP85" s="2"/>
      <c r="RLQ85" s="2"/>
      <c r="RLR85" s="2"/>
      <c r="RLS85" s="2"/>
      <c r="RLT85" s="2"/>
      <c r="RLU85" s="2"/>
      <c r="RLV85" s="2"/>
      <c r="RLW85" s="2"/>
      <c r="RLX85" s="2"/>
      <c r="RLY85" s="2"/>
      <c r="RLZ85" s="2"/>
      <c r="RMA85" s="2"/>
      <c r="RMB85" s="2"/>
      <c r="RMC85" s="2"/>
      <c r="RMD85" s="2"/>
      <c r="RME85" s="2"/>
      <c r="RMF85" s="2"/>
      <c r="RMG85" s="2"/>
      <c r="RMH85" s="2"/>
      <c r="RMI85" s="2"/>
      <c r="RMJ85" s="2"/>
      <c r="RMK85" s="2"/>
      <c r="RML85" s="2"/>
      <c r="RMM85" s="2"/>
      <c r="RMN85" s="2"/>
      <c r="RMO85" s="2"/>
      <c r="RMP85" s="2"/>
      <c r="RMQ85" s="2"/>
      <c r="RMR85" s="2"/>
      <c r="RMS85" s="2"/>
      <c r="RMT85" s="2"/>
      <c r="RMU85" s="2"/>
      <c r="RMV85" s="2"/>
      <c r="RMW85" s="2"/>
      <c r="RMX85" s="2"/>
      <c r="RMY85" s="2"/>
      <c r="RMZ85" s="2"/>
      <c r="RNA85" s="2"/>
      <c r="RNB85" s="2"/>
      <c r="RNC85" s="2"/>
      <c r="RND85" s="2"/>
      <c r="RNE85" s="2"/>
      <c r="RNF85" s="2"/>
      <c r="RNG85" s="2"/>
      <c r="RNH85" s="2"/>
      <c r="RNI85" s="2"/>
      <c r="RNJ85" s="2"/>
      <c r="RNK85" s="2"/>
      <c r="RNL85" s="2"/>
      <c r="RNM85" s="2"/>
      <c r="RNN85" s="2"/>
      <c r="RNO85" s="2"/>
      <c r="RNP85" s="2"/>
      <c r="RNQ85" s="2"/>
      <c r="RNR85" s="2"/>
      <c r="RNS85" s="2"/>
      <c r="RNT85" s="2"/>
      <c r="RNU85" s="2"/>
      <c r="RNV85" s="2"/>
      <c r="RNW85" s="2"/>
      <c r="RNX85" s="2"/>
      <c r="RNY85" s="2"/>
      <c r="RNZ85" s="2"/>
      <c r="ROA85" s="2"/>
      <c r="ROB85" s="2"/>
      <c r="ROC85" s="2"/>
      <c r="ROD85" s="2"/>
      <c r="ROE85" s="2"/>
      <c r="ROF85" s="2"/>
      <c r="ROG85" s="2"/>
      <c r="ROH85" s="2"/>
      <c r="ROI85" s="2"/>
      <c r="ROJ85" s="2"/>
      <c r="ROK85" s="2"/>
      <c r="ROL85" s="2"/>
      <c r="ROM85" s="2"/>
      <c r="RON85" s="2"/>
      <c r="ROO85" s="2"/>
      <c r="ROP85" s="2"/>
      <c r="ROQ85" s="2"/>
      <c r="ROR85" s="2"/>
      <c r="ROS85" s="2"/>
      <c r="ROT85" s="2"/>
      <c r="ROU85" s="2"/>
      <c r="ROV85" s="2"/>
      <c r="ROW85" s="2"/>
      <c r="ROX85" s="2"/>
      <c r="ROY85" s="2"/>
      <c r="ROZ85" s="2"/>
      <c r="RPA85" s="2"/>
      <c r="RPB85" s="2"/>
      <c r="RPC85" s="2"/>
      <c r="RPD85" s="2"/>
      <c r="RPE85" s="2"/>
      <c r="RPF85" s="2"/>
      <c r="RPG85" s="2"/>
      <c r="RPH85" s="2"/>
      <c r="RPI85" s="2"/>
      <c r="RPJ85" s="2"/>
      <c r="RPK85" s="2"/>
      <c r="RPL85" s="2"/>
      <c r="RPM85" s="2"/>
      <c r="RPN85" s="2"/>
      <c r="RPO85" s="2"/>
      <c r="RPP85" s="2"/>
      <c r="RPQ85" s="2"/>
      <c r="RPR85" s="2"/>
      <c r="RPS85" s="2"/>
      <c r="RPT85" s="2"/>
      <c r="RPU85" s="2"/>
      <c r="RPV85" s="2"/>
      <c r="RPW85" s="2"/>
      <c r="RPX85" s="2"/>
      <c r="RPY85" s="2"/>
      <c r="RPZ85" s="2"/>
      <c r="RQA85" s="2"/>
      <c r="RQB85" s="2"/>
      <c r="RQC85" s="2"/>
      <c r="RQD85" s="2"/>
      <c r="RQE85" s="2"/>
      <c r="RQF85" s="2"/>
      <c r="RQG85" s="2"/>
      <c r="RQH85" s="2"/>
      <c r="RQI85" s="2"/>
      <c r="RQJ85" s="2"/>
      <c r="RQK85" s="2"/>
      <c r="RQL85" s="2"/>
      <c r="RQM85" s="2"/>
      <c r="RQN85" s="2"/>
      <c r="RQO85" s="2"/>
      <c r="RQP85" s="2"/>
      <c r="RQQ85" s="2"/>
      <c r="RQR85" s="2"/>
      <c r="RQS85" s="2"/>
      <c r="RQT85" s="2"/>
      <c r="RQU85" s="2"/>
      <c r="RQV85" s="2"/>
      <c r="RQW85" s="2"/>
      <c r="RQX85" s="2"/>
      <c r="RQY85" s="2"/>
      <c r="RQZ85" s="2"/>
      <c r="RRA85" s="2"/>
      <c r="RRB85" s="2"/>
      <c r="RRC85" s="2"/>
      <c r="RRD85" s="2"/>
      <c r="RRE85" s="2"/>
      <c r="RRF85" s="2"/>
      <c r="RRG85" s="2"/>
      <c r="RRH85" s="2"/>
      <c r="RRI85" s="2"/>
      <c r="RRJ85" s="2"/>
      <c r="RRK85" s="2"/>
      <c r="RRL85" s="2"/>
      <c r="RRM85" s="2"/>
      <c r="RRN85" s="2"/>
      <c r="RRO85" s="2"/>
      <c r="RRP85" s="2"/>
      <c r="RRQ85" s="2"/>
      <c r="RRR85" s="2"/>
      <c r="RRS85" s="2"/>
      <c r="RRT85" s="2"/>
      <c r="RRU85" s="2"/>
      <c r="RRV85" s="2"/>
      <c r="RRW85" s="2"/>
      <c r="RRX85" s="2"/>
      <c r="RRY85" s="2"/>
      <c r="RRZ85" s="2"/>
      <c r="RSA85" s="2"/>
      <c r="RSB85" s="2"/>
      <c r="RSC85" s="2"/>
      <c r="RSD85" s="2"/>
      <c r="RSE85" s="2"/>
      <c r="RSF85" s="2"/>
      <c r="RSG85" s="2"/>
      <c r="RSH85" s="2"/>
      <c r="RSI85" s="2"/>
      <c r="RSJ85" s="2"/>
      <c r="RSK85" s="2"/>
      <c r="RSL85" s="2"/>
      <c r="RSM85" s="2"/>
      <c r="RSN85" s="2"/>
      <c r="RSO85" s="2"/>
      <c r="RSP85" s="2"/>
      <c r="RSQ85" s="2"/>
      <c r="RSR85" s="2"/>
      <c r="RSS85" s="2"/>
      <c r="RST85" s="2"/>
      <c r="RSU85" s="2"/>
      <c r="RSV85" s="2"/>
      <c r="RSW85" s="2"/>
      <c r="RSX85" s="2"/>
      <c r="RSY85" s="2"/>
      <c r="RSZ85" s="2"/>
      <c r="RTA85" s="2"/>
      <c r="RTB85" s="2"/>
      <c r="RTC85" s="2"/>
      <c r="RTD85" s="2"/>
      <c r="RTE85" s="2"/>
      <c r="RTF85" s="2"/>
      <c r="RTG85" s="2"/>
      <c r="RTH85" s="2"/>
      <c r="RTI85" s="2"/>
      <c r="RTJ85" s="2"/>
      <c r="RTK85" s="2"/>
      <c r="RTL85" s="2"/>
      <c r="RTM85" s="2"/>
      <c r="RTN85" s="2"/>
      <c r="RTO85" s="2"/>
      <c r="RTP85" s="2"/>
      <c r="RTQ85" s="2"/>
      <c r="RTR85" s="2"/>
      <c r="RTS85" s="2"/>
      <c r="RTT85" s="2"/>
      <c r="RTU85" s="2"/>
      <c r="RTV85" s="2"/>
      <c r="RTW85" s="2"/>
      <c r="RTX85" s="2"/>
      <c r="RTY85" s="2"/>
      <c r="RTZ85" s="2"/>
      <c r="RUA85" s="2"/>
      <c r="RUB85" s="2"/>
      <c r="RUC85" s="2"/>
      <c r="RUD85" s="2"/>
      <c r="RUE85" s="2"/>
      <c r="RUF85" s="2"/>
      <c r="RUG85" s="2"/>
      <c r="RUH85" s="2"/>
      <c r="RUI85" s="2"/>
      <c r="RUJ85" s="2"/>
      <c r="RUK85" s="2"/>
      <c r="RUL85" s="2"/>
      <c r="RUM85" s="2"/>
      <c r="RUN85" s="2"/>
      <c r="RUO85" s="2"/>
      <c r="RUP85" s="2"/>
      <c r="RUQ85" s="2"/>
      <c r="RUR85" s="2"/>
      <c r="RUS85" s="2"/>
      <c r="RUT85" s="2"/>
      <c r="RUU85" s="2"/>
      <c r="RUV85" s="2"/>
      <c r="RUW85" s="2"/>
      <c r="RUX85" s="2"/>
      <c r="RUY85" s="2"/>
      <c r="RUZ85" s="2"/>
      <c r="RVA85" s="2"/>
      <c r="RVB85" s="2"/>
      <c r="RVC85" s="2"/>
      <c r="RVD85" s="2"/>
      <c r="RVE85" s="2"/>
      <c r="RVF85" s="2"/>
      <c r="RVG85" s="2"/>
      <c r="RVH85" s="2"/>
      <c r="RVI85" s="2"/>
      <c r="RVJ85" s="2"/>
      <c r="RVK85" s="2"/>
      <c r="RVL85" s="2"/>
      <c r="RVM85" s="2"/>
      <c r="RVN85" s="2"/>
      <c r="RVO85" s="2"/>
      <c r="RVP85" s="2"/>
      <c r="RVQ85" s="2"/>
      <c r="RVR85" s="2"/>
      <c r="RVS85" s="2"/>
      <c r="RVT85" s="2"/>
      <c r="RVU85" s="2"/>
      <c r="RVV85" s="2"/>
      <c r="RVW85" s="2"/>
      <c r="RVX85" s="2"/>
      <c r="RVY85" s="2"/>
      <c r="RVZ85" s="2"/>
      <c r="RWA85" s="2"/>
      <c r="RWB85" s="2"/>
      <c r="RWC85" s="2"/>
      <c r="RWD85" s="2"/>
      <c r="RWE85" s="2"/>
      <c r="RWF85" s="2"/>
      <c r="RWG85" s="2"/>
      <c r="RWH85" s="2"/>
      <c r="RWI85" s="2"/>
      <c r="RWJ85" s="2"/>
      <c r="RWK85" s="2"/>
      <c r="RWL85" s="2"/>
      <c r="RWM85" s="2"/>
      <c r="RWN85" s="2"/>
      <c r="RWO85" s="2"/>
      <c r="RWP85" s="2"/>
      <c r="RWQ85" s="2"/>
      <c r="RWR85" s="2"/>
      <c r="RWS85" s="2"/>
      <c r="RWT85" s="2"/>
      <c r="RWU85" s="2"/>
      <c r="RWV85" s="2"/>
      <c r="RWW85" s="2"/>
      <c r="RWX85" s="2"/>
      <c r="RWY85" s="2"/>
      <c r="RWZ85" s="2"/>
      <c r="RXA85" s="2"/>
      <c r="RXB85" s="2"/>
      <c r="RXC85" s="2"/>
      <c r="RXD85" s="2"/>
      <c r="RXE85" s="2"/>
      <c r="RXF85" s="2"/>
      <c r="RXG85" s="2"/>
      <c r="RXH85" s="2"/>
      <c r="RXI85" s="2"/>
      <c r="RXJ85" s="2"/>
      <c r="RXK85" s="2"/>
      <c r="RXL85" s="2"/>
      <c r="RXM85" s="2"/>
      <c r="RXN85" s="2"/>
      <c r="RXO85" s="2"/>
      <c r="RXP85" s="2"/>
      <c r="RXQ85" s="2"/>
      <c r="RXR85" s="2"/>
      <c r="RXS85" s="2"/>
      <c r="RXT85" s="2"/>
      <c r="RXU85" s="2"/>
      <c r="RXV85" s="2"/>
      <c r="RXW85" s="2"/>
      <c r="RXX85" s="2"/>
      <c r="RXY85" s="2"/>
      <c r="RXZ85" s="2"/>
      <c r="RYA85" s="2"/>
      <c r="RYB85" s="2"/>
      <c r="RYC85" s="2"/>
      <c r="RYD85" s="2"/>
      <c r="RYE85" s="2"/>
      <c r="RYF85" s="2"/>
      <c r="RYG85" s="2"/>
      <c r="RYH85" s="2"/>
      <c r="RYI85" s="2"/>
      <c r="RYJ85" s="2"/>
      <c r="RYK85" s="2"/>
      <c r="RYL85" s="2"/>
      <c r="RYM85" s="2"/>
      <c r="RYN85" s="2"/>
      <c r="RYO85" s="2"/>
      <c r="RYP85" s="2"/>
      <c r="RYQ85" s="2"/>
      <c r="RYR85" s="2"/>
      <c r="RYS85" s="2"/>
      <c r="RYT85" s="2"/>
      <c r="RYU85" s="2"/>
      <c r="RYV85" s="2"/>
      <c r="RYW85" s="2"/>
      <c r="RYX85" s="2"/>
      <c r="RYY85" s="2"/>
      <c r="RYZ85" s="2"/>
      <c r="RZA85" s="2"/>
      <c r="RZB85" s="2"/>
      <c r="RZC85" s="2"/>
      <c r="RZD85" s="2"/>
      <c r="RZE85" s="2"/>
      <c r="RZF85" s="2"/>
      <c r="RZG85" s="2"/>
      <c r="RZH85" s="2"/>
      <c r="RZI85" s="2"/>
      <c r="RZJ85" s="2"/>
      <c r="RZK85" s="2"/>
      <c r="RZL85" s="2"/>
      <c r="RZM85" s="2"/>
      <c r="RZN85" s="2"/>
      <c r="RZO85" s="2"/>
      <c r="RZP85" s="2"/>
      <c r="RZQ85" s="2"/>
      <c r="RZR85" s="2"/>
      <c r="RZS85" s="2"/>
      <c r="RZT85" s="2"/>
      <c r="RZU85" s="2"/>
      <c r="RZV85" s="2"/>
      <c r="RZW85" s="2"/>
      <c r="RZX85" s="2"/>
      <c r="RZY85" s="2"/>
      <c r="RZZ85" s="2"/>
      <c r="SAA85" s="2"/>
      <c r="SAB85" s="2"/>
      <c r="SAC85" s="2"/>
      <c r="SAD85" s="2"/>
      <c r="SAE85" s="2"/>
      <c r="SAF85" s="2"/>
      <c r="SAG85" s="2"/>
      <c r="SAH85" s="2"/>
      <c r="SAI85" s="2"/>
      <c r="SAJ85" s="2"/>
      <c r="SAK85" s="2"/>
      <c r="SAL85" s="2"/>
      <c r="SAM85" s="2"/>
      <c r="SAN85" s="2"/>
      <c r="SAO85" s="2"/>
      <c r="SAP85" s="2"/>
      <c r="SAQ85" s="2"/>
      <c r="SAR85" s="2"/>
      <c r="SAS85" s="2"/>
      <c r="SAT85" s="2"/>
      <c r="SAU85" s="2"/>
      <c r="SAV85" s="2"/>
      <c r="SAW85" s="2"/>
      <c r="SAX85" s="2"/>
      <c r="SAY85" s="2"/>
      <c r="SAZ85" s="2"/>
      <c r="SBA85" s="2"/>
      <c r="SBB85" s="2"/>
      <c r="SBC85" s="2"/>
      <c r="SBD85" s="2"/>
      <c r="SBE85" s="2"/>
      <c r="SBF85" s="2"/>
      <c r="SBG85" s="2"/>
      <c r="SBH85" s="2"/>
      <c r="SBI85" s="2"/>
      <c r="SBJ85" s="2"/>
      <c r="SBK85" s="2"/>
      <c r="SBL85" s="2"/>
      <c r="SBM85" s="2"/>
      <c r="SBN85" s="2"/>
      <c r="SBO85" s="2"/>
      <c r="SBP85" s="2"/>
      <c r="SBQ85" s="2"/>
      <c r="SBR85" s="2"/>
      <c r="SBS85" s="2"/>
      <c r="SBT85" s="2"/>
      <c r="SBU85" s="2"/>
      <c r="SBV85" s="2"/>
      <c r="SBW85" s="2"/>
      <c r="SBX85" s="2"/>
      <c r="SBY85" s="2"/>
      <c r="SBZ85" s="2"/>
      <c r="SCA85" s="2"/>
      <c r="SCB85" s="2"/>
      <c r="SCC85" s="2"/>
      <c r="SCD85" s="2"/>
      <c r="SCE85" s="2"/>
      <c r="SCF85" s="2"/>
      <c r="SCG85" s="2"/>
      <c r="SCH85" s="2"/>
      <c r="SCI85" s="2"/>
      <c r="SCJ85" s="2"/>
      <c r="SCK85" s="2"/>
      <c r="SCL85" s="2"/>
      <c r="SCM85" s="2"/>
      <c r="SCN85" s="2"/>
      <c r="SCO85" s="2"/>
      <c r="SCP85" s="2"/>
      <c r="SCQ85" s="2"/>
      <c r="SCR85" s="2"/>
      <c r="SCS85" s="2"/>
      <c r="SCT85" s="2"/>
      <c r="SCU85" s="2"/>
      <c r="SCV85" s="2"/>
      <c r="SCW85" s="2"/>
      <c r="SCX85" s="2"/>
      <c r="SCY85" s="2"/>
      <c r="SCZ85" s="2"/>
      <c r="SDA85" s="2"/>
      <c r="SDB85" s="2"/>
      <c r="SDC85" s="2"/>
      <c r="SDD85" s="2"/>
      <c r="SDE85" s="2"/>
      <c r="SDF85" s="2"/>
      <c r="SDG85" s="2"/>
      <c r="SDH85" s="2"/>
      <c r="SDI85" s="2"/>
      <c r="SDJ85" s="2"/>
      <c r="SDK85" s="2"/>
      <c r="SDL85" s="2"/>
      <c r="SDM85" s="2"/>
      <c r="SDN85" s="2"/>
      <c r="SDO85" s="2"/>
      <c r="SDP85" s="2"/>
      <c r="SDQ85" s="2"/>
      <c r="SDR85" s="2"/>
      <c r="SDS85" s="2"/>
      <c r="SDT85" s="2"/>
      <c r="SDU85" s="2"/>
      <c r="SDV85" s="2"/>
      <c r="SDW85" s="2"/>
      <c r="SDX85" s="2"/>
      <c r="SDY85" s="2"/>
      <c r="SDZ85" s="2"/>
      <c r="SEA85" s="2"/>
      <c r="SEB85" s="2"/>
      <c r="SEC85" s="2"/>
      <c r="SED85" s="2"/>
      <c r="SEE85" s="2"/>
      <c r="SEF85" s="2"/>
      <c r="SEG85" s="2"/>
      <c r="SEH85" s="2"/>
      <c r="SEI85" s="2"/>
      <c r="SEJ85" s="2"/>
      <c r="SEK85" s="2"/>
      <c r="SEL85" s="2"/>
      <c r="SEM85" s="2"/>
      <c r="SEN85" s="2"/>
      <c r="SEO85" s="2"/>
      <c r="SEP85" s="2"/>
      <c r="SEQ85" s="2"/>
      <c r="SER85" s="2"/>
      <c r="SES85" s="2"/>
      <c r="SET85" s="2"/>
      <c r="SEU85" s="2"/>
      <c r="SEV85" s="2"/>
      <c r="SEW85" s="2"/>
      <c r="SEX85" s="2"/>
      <c r="SEY85" s="2"/>
      <c r="SEZ85" s="2"/>
      <c r="SFA85" s="2"/>
      <c r="SFB85" s="2"/>
      <c r="SFC85" s="2"/>
      <c r="SFD85" s="2"/>
      <c r="SFE85" s="2"/>
      <c r="SFF85" s="2"/>
      <c r="SFG85" s="2"/>
      <c r="SFH85" s="2"/>
      <c r="SFI85" s="2"/>
      <c r="SFJ85" s="2"/>
      <c r="SFK85" s="2"/>
      <c r="SFL85" s="2"/>
      <c r="SFM85" s="2"/>
      <c r="SFN85" s="2"/>
      <c r="SFO85" s="2"/>
      <c r="SFP85" s="2"/>
      <c r="SFQ85" s="2"/>
      <c r="SFR85" s="2"/>
      <c r="SFS85" s="2"/>
      <c r="SFT85" s="2"/>
      <c r="SFU85" s="2"/>
      <c r="SFV85" s="2"/>
      <c r="SFW85" s="2"/>
      <c r="SFX85" s="2"/>
      <c r="SFY85" s="2"/>
      <c r="SFZ85" s="2"/>
      <c r="SGA85" s="2"/>
      <c r="SGB85" s="2"/>
      <c r="SGC85" s="2"/>
      <c r="SGD85" s="2"/>
      <c r="SGE85" s="2"/>
      <c r="SGF85" s="2"/>
      <c r="SGG85" s="2"/>
      <c r="SGH85" s="2"/>
      <c r="SGI85" s="2"/>
      <c r="SGJ85" s="2"/>
      <c r="SGK85" s="2"/>
      <c r="SGL85" s="2"/>
      <c r="SGM85" s="2"/>
      <c r="SGN85" s="2"/>
      <c r="SGO85" s="2"/>
      <c r="SGP85" s="2"/>
      <c r="SGQ85" s="2"/>
      <c r="SGR85" s="2"/>
      <c r="SGS85" s="2"/>
      <c r="SGT85" s="2"/>
      <c r="SGU85" s="2"/>
      <c r="SGV85" s="2"/>
      <c r="SGW85" s="2"/>
      <c r="SGX85" s="2"/>
      <c r="SGY85" s="2"/>
      <c r="SGZ85" s="2"/>
      <c r="SHA85" s="2"/>
      <c r="SHB85" s="2"/>
      <c r="SHC85" s="2"/>
      <c r="SHD85" s="2"/>
      <c r="SHE85" s="2"/>
      <c r="SHF85" s="2"/>
      <c r="SHG85" s="2"/>
      <c r="SHH85" s="2"/>
      <c r="SHI85" s="2"/>
      <c r="SHJ85" s="2"/>
      <c r="SHK85" s="2"/>
      <c r="SHL85" s="2"/>
      <c r="SHM85" s="2"/>
      <c r="SHN85" s="2"/>
      <c r="SHO85" s="2"/>
      <c r="SHP85" s="2"/>
      <c r="SHQ85" s="2"/>
      <c r="SHR85" s="2"/>
      <c r="SHS85" s="2"/>
      <c r="SHT85" s="2"/>
      <c r="SHU85" s="2"/>
      <c r="SHV85" s="2"/>
      <c r="SHW85" s="2"/>
      <c r="SHX85" s="2"/>
      <c r="SHY85" s="2"/>
      <c r="SHZ85" s="2"/>
      <c r="SIA85" s="2"/>
      <c r="SIB85" s="2"/>
      <c r="SIC85" s="2"/>
      <c r="SID85" s="2"/>
      <c r="SIE85" s="2"/>
      <c r="SIF85" s="2"/>
      <c r="SIG85" s="2"/>
      <c r="SIH85" s="2"/>
      <c r="SII85" s="2"/>
      <c r="SIJ85" s="2"/>
      <c r="SIK85" s="2"/>
      <c r="SIL85" s="2"/>
      <c r="SIM85" s="2"/>
      <c r="SIN85" s="2"/>
      <c r="SIO85" s="2"/>
      <c r="SIP85" s="2"/>
      <c r="SIQ85" s="2"/>
      <c r="SIR85" s="2"/>
      <c r="SIS85" s="2"/>
      <c r="SIT85" s="2"/>
      <c r="SIU85" s="2"/>
      <c r="SIV85" s="2"/>
      <c r="SIW85" s="2"/>
      <c r="SIX85" s="2"/>
      <c r="SIY85" s="2"/>
      <c r="SIZ85" s="2"/>
      <c r="SJA85" s="2"/>
      <c r="SJB85" s="2"/>
      <c r="SJC85" s="2"/>
      <c r="SJD85" s="2"/>
      <c r="SJE85" s="2"/>
      <c r="SJF85" s="2"/>
      <c r="SJG85" s="2"/>
      <c r="SJH85" s="2"/>
      <c r="SJI85" s="2"/>
      <c r="SJJ85" s="2"/>
      <c r="SJK85" s="2"/>
      <c r="SJL85" s="2"/>
      <c r="SJM85" s="2"/>
      <c r="SJN85" s="2"/>
      <c r="SJO85" s="2"/>
      <c r="SJP85" s="2"/>
      <c r="SJQ85" s="2"/>
      <c r="SJR85" s="2"/>
      <c r="SJS85" s="2"/>
      <c r="SJT85" s="2"/>
      <c r="SJU85" s="2"/>
      <c r="SJV85" s="2"/>
      <c r="SJW85" s="2"/>
      <c r="SJX85" s="2"/>
      <c r="SJY85" s="2"/>
      <c r="SJZ85" s="2"/>
      <c r="SKA85" s="2"/>
      <c r="SKB85" s="2"/>
      <c r="SKC85" s="2"/>
      <c r="SKD85" s="2"/>
      <c r="SKE85" s="2"/>
      <c r="SKF85" s="2"/>
      <c r="SKG85" s="2"/>
      <c r="SKH85" s="2"/>
      <c r="SKI85" s="2"/>
      <c r="SKJ85" s="2"/>
      <c r="SKK85" s="2"/>
      <c r="SKL85" s="2"/>
      <c r="SKM85" s="2"/>
      <c r="SKN85" s="2"/>
      <c r="SKO85" s="2"/>
      <c r="SKP85" s="2"/>
      <c r="SKQ85" s="2"/>
      <c r="SKR85" s="2"/>
      <c r="SKS85" s="2"/>
      <c r="SKT85" s="2"/>
      <c r="SKU85" s="2"/>
      <c r="SKV85" s="2"/>
      <c r="SKW85" s="2"/>
      <c r="SKX85" s="2"/>
      <c r="SKY85" s="2"/>
      <c r="SKZ85" s="2"/>
      <c r="SLA85" s="2"/>
      <c r="SLB85" s="2"/>
      <c r="SLC85" s="2"/>
      <c r="SLD85" s="2"/>
      <c r="SLE85" s="2"/>
      <c r="SLF85" s="2"/>
      <c r="SLG85" s="2"/>
      <c r="SLH85" s="2"/>
      <c r="SLI85" s="2"/>
      <c r="SLJ85" s="2"/>
      <c r="SLK85" s="2"/>
      <c r="SLL85" s="2"/>
      <c r="SLM85" s="2"/>
      <c r="SLN85" s="2"/>
      <c r="SLO85" s="2"/>
      <c r="SLP85" s="2"/>
      <c r="SLQ85" s="2"/>
      <c r="SLR85" s="2"/>
      <c r="SLS85" s="2"/>
      <c r="SLT85" s="2"/>
      <c r="SLU85" s="2"/>
      <c r="SLV85" s="2"/>
      <c r="SLW85" s="2"/>
      <c r="SLX85" s="2"/>
      <c r="SLY85" s="2"/>
      <c r="SLZ85" s="2"/>
      <c r="SMA85" s="2"/>
      <c r="SMB85" s="2"/>
      <c r="SMC85" s="2"/>
      <c r="SMD85" s="2"/>
      <c r="SME85" s="2"/>
      <c r="SMF85" s="2"/>
      <c r="SMG85" s="2"/>
      <c r="SMH85" s="2"/>
      <c r="SMI85" s="2"/>
      <c r="SMJ85" s="2"/>
      <c r="SMK85" s="2"/>
      <c r="SML85" s="2"/>
      <c r="SMM85" s="2"/>
      <c r="SMN85" s="2"/>
      <c r="SMO85" s="2"/>
      <c r="SMP85" s="2"/>
      <c r="SMQ85" s="2"/>
      <c r="SMR85" s="2"/>
      <c r="SMS85" s="2"/>
      <c r="SMT85" s="2"/>
      <c r="SMU85" s="2"/>
      <c r="SMV85" s="2"/>
      <c r="SMW85" s="2"/>
      <c r="SMX85" s="2"/>
      <c r="SMY85" s="2"/>
      <c r="SMZ85" s="2"/>
      <c r="SNA85" s="2"/>
      <c r="SNB85" s="2"/>
      <c r="SNC85" s="2"/>
      <c r="SND85" s="2"/>
      <c r="SNE85" s="2"/>
      <c r="SNF85" s="2"/>
      <c r="SNG85" s="2"/>
      <c r="SNH85" s="2"/>
      <c r="SNI85" s="2"/>
      <c r="SNJ85" s="2"/>
      <c r="SNK85" s="2"/>
      <c r="SNL85" s="2"/>
      <c r="SNM85" s="2"/>
      <c r="SNN85" s="2"/>
      <c r="SNO85" s="2"/>
      <c r="SNP85" s="2"/>
      <c r="SNQ85" s="2"/>
      <c r="SNR85" s="2"/>
      <c r="SNS85" s="2"/>
      <c r="SNT85" s="2"/>
      <c r="SNU85" s="2"/>
      <c r="SNV85" s="2"/>
      <c r="SNW85" s="2"/>
      <c r="SNX85" s="2"/>
      <c r="SNY85" s="2"/>
      <c r="SNZ85" s="2"/>
      <c r="SOA85" s="2"/>
      <c r="SOB85" s="2"/>
      <c r="SOC85" s="2"/>
      <c r="SOD85" s="2"/>
      <c r="SOE85" s="2"/>
      <c r="SOF85" s="2"/>
      <c r="SOG85" s="2"/>
      <c r="SOH85" s="2"/>
      <c r="SOI85" s="2"/>
      <c r="SOJ85" s="2"/>
      <c r="SOK85" s="2"/>
      <c r="SOL85" s="2"/>
      <c r="SOM85" s="2"/>
      <c r="SON85" s="2"/>
      <c r="SOO85" s="2"/>
      <c r="SOP85" s="2"/>
      <c r="SOQ85" s="2"/>
      <c r="SOR85" s="2"/>
      <c r="SOS85" s="2"/>
      <c r="SOT85" s="2"/>
      <c r="SOU85" s="2"/>
      <c r="SOV85" s="2"/>
      <c r="SOW85" s="2"/>
      <c r="SOX85" s="2"/>
      <c r="SOY85" s="2"/>
      <c r="SOZ85" s="2"/>
      <c r="SPA85" s="2"/>
      <c r="SPB85" s="2"/>
      <c r="SPC85" s="2"/>
      <c r="SPD85" s="2"/>
      <c r="SPE85" s="2"/>
      <c r="SPF85" s="2"/>
      <c r="SPG85" s="2"/>
      <c r="SPH85" s="2"/>
      <c r="SPI85" s="2"/>
      <c r="SPJ85" s="2"/>
      <c r="SPK85" s="2"/>
      <c r="SPL85" s="2"/>
      <c r="SPM85" s="2"/>
      <c r="SPN85" s="2"/>
      <c r="SPO85" s="2"/>
      <c r="SPP85" s="2"/>
      <c r="SPQ85" s="2"/>
      <c r="SPR85" s="2"/>
      <c r="SPS85" s="2"/>
      <c r="SPT85" s="2"/>
      <c r="SPU85" s="2"/>
      <c r="SPV85" s="2"/>
      <c r="SPW85" s="2"/>
      <c r="SPX85" s="2"/>
      <c r="SPY85" s="2"/>
      <c r="SPZ85" s="2"/>
      <c r="SQA85" s="2"/>
      <c r="SQB85" s="2"/>
      <c r="SQC85" s="2"/>
      <c r="SQD85" s="2"/>
      <c r="SQE85" s="2"/>
      <c r="SQF85" s="2"/>
      <c r="SQG85" s="2"/>
      <c r="SQH85" s="2"/>
      <c r="SQI85" s="2"/>
      <c r="SQJ85" s="2"/>
      <c r="SQK85" s="2"/>
      <c r="SQL85" s="2"/>
      <c r="SQM85" s="2"/>
      <c r="SQN85" s="2"/>
      <c r="SQO85" s="2"/>
      <c r="SQP85" s="2"/>
      <c r="SQQ85" s="2"/>
      <c r="SQR85" s="2"/>
      <c r="SQS85" s="2"/>
      <c r="SQT85" s="2"/>
      <c r="SQU85" s="2"/>
      <c r="SQV85" s="2"/>
      <c r="SQW85" s="2"/>
      <c r="SQX85" s="2"/>
      <c r="SQY85" s="2"/>
      <c r="SQZ85" s="2"/>
      <c r="SRA85" s="2"/>
      <c r="SRB85" s="2"/>
      <c r="SRC85" s="2"/>
      <c r="SRD85" s="2"/>
      <c r="SRE85" s="2"/>
      <c r="SRF85" s="2"/>
      <c r="SRG85" s="2"/>
      <c r="SRH85" s="2"/>
      <c r="SRI85" s="2"/>
      <c r="SRJ85" s="2"/>
      <c r="SRK85" s="2"/>
      <c r="SRL85" s="2"/>
      <c r="SRM85" s="2"/>
      <c r="SRN85" s="2"/>
      <c r="SRO85" s="2"/>
      <c r="SRP85" s="2"/>
      <c r="SRQ85" s="2"/>
      <c r="SRR85" s="2"/>
      <c r="SRS85" s="2"/>
      <c r="SRT85" s="2"/>
      <c r="SRU85" s="2"/>
      <c r="SRV85" s="2"/>
      <c r="SRW85" s="2"/>
      <c r="SRX85" s="2"/>
      <c r="SRY85" s="2"/>
      <c r="SRZ85" s="2"/>
      <c r="SSA85" s="2"/>
      <c r="SSB85" s="2"/>
      <c r="SSC85" s="2"/>
      <c r="SSD85" s="2"/>
      <c r="SSE85" s="2"/>
      <c r="SSF85" s="2"/>
      <c r="SSG85" s="2"/>
      <c r="SSH85" s="2"/>
      <c r="SSI85" s="2"/>
      <c r="SSJ85" s="2"/>
      <c r="SSK85" s="2"/>
      <c r="SSL85" s="2"/>
      <c r="SSM85" s="2"/>
      <c r="SSN85" s="2"/>
      <c r="SSO85" s="2"/>
      <c r="SSP85" s="2"/>
      <c r="SSQ85" s="2"/>
      <c r="SSR85" s="2"/>
      <c r="SSS85" s="2"/>
      <c r="SST85" s="2"/>
      <c r="SSU85" s="2"/>
      <c r="SSV85" s="2"/>
      <c r="SSW85" s="2"/>
      <c r="SSX85" s="2"/>
      <c r="SSY85" s="2"/>
      <c r="SSZ85" s="2"/>
      <c r="STA85" s="2"/>
      <c r="STB85" s="2"/>
      <c r="STC85" s="2"/>
      <c r="STD85" s="2"/>
      <c r="STE85" s="2"/>
      <c r="STF85" s="2"/>
      <c r="STG85" s="2"/>
      <c r="STH85" s="2"/>
      <c r="STI85" s="2"/>
      <c r="STJ85" s="2"/>
      <c r="STK85" s="2"/>
      <c r="STL85" s="2"/>
      <c r="STM85" s="2"/>
      <c r="STN85" s="2"/>
      <c r="STO85" s="2"/>
      <c r="STP85" s="2"/>
      <c r="STQ85" s="2"/>
      <c r="STR85" s="2"/>
      <c r="STS85" s="2"/>
      <c r="STT85" s="2"/>
      <c r="STU85" s="2"/>
      <c r="STV85" s="2"/>
      <c r="STW85" s="2"/>
      <c r="STX85" s="2"/>
      <c r="STY85" s="2"/>
      <c r="STZ85" s="2"/>
      <c r="SUA85" s="2"/>
      <c r="SUB85" s="2"/>
      <c r="SUC85" s="2"/>
      <c r="SUD85" s="2"/>
      <c r="SUE85" s="2"/>
      <c r="SUF85" s="2"/>
      <c r="SUG85" s="2"/>
      <c r="SUH85" s="2"/>
      <c r="SUI85" s="2"/>
      <c r="SUJ85" s="2"/>
      <c r="SUK85" s="2"/>
      <c r="SUL85" s="2"/>
      <c r="SUM85" s="2"/>
      <c r="SUN85" s="2"/>
      <c r="SUO85" s="2"/>
      <c r="SUP85" s="2"/>
      <c r="SUQ85" s="2"/>
      <c r="SUR85" s="2"/>
      <c r="SUS85" s="2"/>
      <c r="SUT85" s="2"/>
      <c r="SUU85" s="2"/>
      <c r="SUV85" s="2"/>
      <c r="SUW85" s="2"/>
      <c r="SUX85" s="2"/>
      <c r="SUY85" s="2"/>
      <c r="SUZ85" s="2"/>
      <c r="SVA85" s="2"/>
      <c r="SVB85" s="2"/>
      <c r="SVC85" s="2"/>
      <c r="SVD85" s="2"/>
      <c r="SVE85" s="2"/>
      <c r="SVF85" s="2"/>
      <c r="SVG85" s="2"/>
      <c r="SVH85" s="2"/>
      <c r="SVI85" s="2"/>
      <c r="SVJ85" s="2"/>
      <c r="SVK85" s="2"/>
      <c r="SVL85" s="2"/>
      <c r="SVM85" s="2"/>
      <c r="SVN85" s="2"/>
      <c r="SVO85" s="2"/>
      <c r="SVP85" s="2"/>
      <c r="SVQ85" s="2"/>
      <c r="SVR85" s="2"/>
      <c r="SVS85" s="2"/>
      <c r="SVT85" s="2"/>
      <c r="SVU85" s="2"/>
      <c r="SVV85" s="2"/>
      <c r="SVW85" s="2"/>
      <c r="SVX85" s="2"/>
      <c r="SVY85" s="2"/>
      <c r="SVZ85" s="2"/>
      <c r="SWA85" s="2"/>
      <c r="SWB85" s="2"/>
      <c r="SWC85" s="2"/>
      <c r="SWD85" s="2"/>
      <c r="SWE85" s="2"/>
      <c r="SWF85" s="2"/>
      <c r="SWG85" s="2"/>
      <c r="SWH85" s="2"/>
      <c r="SWI85" s="2"/>
      <c r="SWJ85" s="2"/>
      <c r="SWK85" s="2"/>
      <c r="SWL85" s="2"/>
      <c r="SWM85" s="2"/>
      <c r="SWN85" s="2"/>
      <c r="SWO85" s="2"/>
      <c r="SWP85" s="2"/>
      <c r="SWQ85" s="2"/>
      <c r="SWR85" s="2"/>
      <c r="SWS85" s="2"/>
      <c r="SWT85" s="2"/>
      <c r="SWU85" s="2"/>
      <c r="SWV85" s="2"/>
      <c r="SWW85" s="2"/>
      <c r="SWX85" s="2"/>
      <c r="SWY85" s="2"/>
      <c r="SWZ85" s="2"/>
      <c r="SXA85" s="2"/>
      <c r="SXB85" s="2"/>
      <c r="SXC85" s="2"/>
      <c r="SXD85" s="2"/>
      <c r="SXE85" s="2"/>
      <c r="SXF85" s="2"/>
      <c r="SXG85" s="2"/>
      <c r="SXH85" s="2"/>
      <c r="SXI85" s="2"/>
      <c r="SXJ85" s="2"/>
      <c r="SXK85" s="2"/>
      <c r="SXL85" s="2"/>
      <c r="SXM85" s="2"/>
      <c r="SXN85" s="2"/>
      <c r="SXO85" s="2"/>
      <c r="SXP85" s="2"/>
      <c r="SXQ85" s="2"/>
      <c r="SXR85" s="2"/>
      <c r="SXS85" s="2"/>
      <c r="SXT85" s="2"/>
      <c r="SXU85" s="2"/>
      <c r="SXV85" s="2"/>
      <c r="SXW85" s="2"/>
      <c r="SXX85" s="2"/>
      <c r="SXY85" s="2"/>
      <c r="SXZ85" s="2"/>
      <c r="SYA85" s="2"/>
      <c r="SYB85" s="2"/>
      <c r="SYC85" s="2"/>
      <c r="SYD85" s="2"/>
      <c r="SYE85" s="2"/>
      <c r="SYF85" s="2"/>
      <c r="SYG85" s="2"/>
      <c r="SYH85" s="2"/>
      <c r="SYI85" s="2"/>
      <c r="SYJ85" s="2"/>
      <c r="SYK85" s="2"/>
      <c r="SYL85" s="2"/>
      <c r="SYM85" s="2"/>
      <c r="SYN85" s="2"/>
      <c r="SYO85" s="2"/>
      <c r="SYP85" s="2"/>
      <c r="SYQ85" s="2"/>
      <c r="SYR85" s="2"/>
      <c r="SYS85" s="2"/>
      <c r="SYT85" s="2"/>
      <c r="SYU85" s="2"/>
      <c r="SYV85" s="2"/>
      <c r="SYW85" s="2"/>
      <c r="SYX85" s="2"/>
      <c r="SYY85" s="2"/>
      <c r="SYZ85" s="2"/>
      <c r="SZA85" s="2"/>
      <c r="SZB85" s="2"/>
      <c r="SZC85" s="2"/>
      <c r="SZD85" s="2"/>
      <c r="SZE85" s="2"/>
      <c r="SZF85" s="2"/>
      <c r="SZG85" s="2"/>
      <c r="SZH85" s="2"/>
      <c r="SZI85" s="2"/>
      <c r="SZJ85" s="2"/>
      <c r="SZK85" s="2"/>
      <c r="SZL85" s="2"/>
      <c r="SZM85" s="2"/>
      <c r="SZN85" s="2"/>
      <c r="SZO85" s="2"/>
      <c r="SZP85" s="2"/>
      <c r="SZQ85" s="2"/>
      <c r="SZR85" s="2"/>
      <c r="SZS85" s="2"/>
      <c r="SZT85" s="2"/>
      <c r="SZU85" s="2"/>
      <c r="SZV85" s="2"/>
      <c r="SZW85" s="2"/>
      <c r="SZX85" s="2"/>
      <c r="SZY85" s="2"/>
      <c r="SZZ85" s="2"/>
      <c r="TAA85" s="2"/>
      <c r="TAB85" s="2"/>
      <c r="TAC85" s="2"/>
      <c r="TAD85" s="2"/>
      <c r="TAE85" s="2"/>
      <c r="TAF85" s="2"/>
      <c r="TAG85" s="2"/>
      <c r="TAH85" s="2"/>
      <c r="TAI85" s="2"/>
      <c r="TAJ85" s="2"/>
      <c r="TAK85" s="2"/>
      <c r="TAL85" s="2"/>
      <c r="TAM85" s="2"/>
      <c r="TAN85" s="2"/>
      <c r="TAO85" s="2"/>
      <c r="TAP85" s="2"/>
      <c r="TAQ85" s="2"/>
      <c r="TAR85" s="2"/>
      <c r="TAS85" s="2"/>
      <c r="TAT85" s="2"/>
      <c r="TAU85" s="2"/>
      <c r="TAV85" s="2"/>
      <c r="TAW85" s="2"/>
      <c r="TAX85" s="2"/>
      <c r="TAY85" s="2"/>
      <c r="TAZ85" s="2"/>
      <c r="TBA85" s="2"/>
      <c r="TBB85" s="2"/>
      <c r="TBC85" s="2"/>
      <c r="TBD85" s="2"/>
      <c r="TBE85" s="2"/>
      <c r="TBF85" s="2"/>
      <c r="TBG85" s="2"/>
      <c r="TBH85" s="2"/>
      <c r="TBI85" s="2"/>
      <c r="TBJ85" s="2"/>
      <c r="TBK85" s="2"/>
      <c r="TBL85" s="2"/>
      <c r="TBM85" s="2"/>
      <c r="TBN85" s="2"/>
      <c r="TBO85" s="2"/>
      <c r="TBP85" s="2"/>
      <c r="TBQ85" s="2"/>
      <c r="TBR85" s="2"/>
      <c r="TBS85" s="2"/>
      <c r="TBT85" s="2"/>
      <c r="TBU85" s="2"/>
      <c r="TBV85" s="2"/>
      <c r="TBW85" s="2"/>
      <c r="TBX85" s="2"/>
      <c r="TBY85" s="2"/>
      <c r="TBZ85" s="2"/>
      <c r="TCA85" s="2"/>
      <c r="TCB85" s="2"/>
      <c r="TCC85" s="2"/>
      <c r="TCD85" s="2"/>
      <c r="TCE85" s="2"/>
      <c r="TCF85" s="2"/>
      <c r="TCG85" s="2"/>
      <c r="TCH85" s="2"/>
      <c r="TCI85" s="2"/>
      <c r="TCJ85" s="2"/>
      <c r="TCK85" s="2"/>
      <c r="TCL85" s="2"/>
      <c r="TCM85" s="2"/>
      <c r="TCN85" s="2"/>
      <c r="TCO85" s="2"/>
      <c r="TCP85" s="2"/>
      <c r="TCQ85" s="2"/>
      <c r="TCR85" s="2"/>
      <c r="TCS85" s="2"/>
      <c r="TCT85" s="2"/>
      <c r="TCU85" s="2"/>
      <c r="TCV85" s="2"/>
      <c r="TCW85" s="2"/>
      <c r="TCX85" s="2"/>
      <c r="TCY85" s="2"/>
      <c r="TCZ85" s="2"/>
      <c r="TDA85" s="2"/>
      <c r="TDB85" s="2"/>
      <c r="TDC85" s="2"/>
      <c r="TDD85" s="2"/>
      <c r="TDE85" s="2"/>
      <c r="TDF85" s="2"/>
      <c r="TDG85" s="2"/>
      <c r="TDH85" s="2"/>
      <c r="TDI85" s="2"/>
      <c r="TDJ85" s="2"/>
      <c r="TDK85" s="2"/>
      <c r="TDL85" s="2"/>
      <c r="TDM85" s="2"/>
      <c r="TDN85" s="2"/>
      <c r="TDO85" s="2"/>
      <c r="TDP85" s="2"/>
      <c r="TDQ85" s="2"/>
      <c r="TDR85" s="2"/>
      <c r="TDS85" s="2"/>
      <c r="TDT85" s="2"/>
      <c r="TDU85" s="2"/>
      <c r="TDV85" s="2"/>
      <c r="TDW85" s="2"/>
      <c r="TDX85" s="2"/>
      <c r="TDY85" s="2"/>
      <c r="TDZ85" s="2"/>
      <c r="TEA85" s="2"/>
      <c r="TEB85" s="2"/>
      <c r="TEC85" s="2"/>
      <c r="TED85" s="2"/>
      <c r="TEE85" s="2"/>
      <c r="TEF85" s="2"/>
      <c r="TEG85" s="2"/>
      <c r="TEH85" s="2"/>
      <c r="TEI85" s="2"/>
      <c r="TEJ85" s="2"/>
      <c r="TEK85" s="2"/>
      <c r="TEL85" s="2"/>
      <c r="TEM85" s="2"/>
      <c r="TEN85" s="2"/>
      <c r="TEO85" s="2"/>
      <c r="TEP85" s="2"/>
      <c r="TEQ85" s="2"/>
      <c r="TER85" s="2"/>
      <c r="TES85" s="2"/>
      <c r="TET85" s="2"/>
      <c r="TEU85" s="2"/>
      <c r="TEV85" s="2"/>
      <c r="TEW85" s="2"/>
      <c r="TEX85" s="2"/>
      <c r="TEY85" s="2"/>
      <c r="TEZ85" s="2"/>
      <c r="TFA85" s="2"/>
      <c r="TFB85" s="2"/>
      <c r="TFC85" s="2"/>
      <c r="TFD85" s="2"/>
      <c r="TFE85" s="2"/>
      <c r="TFF85" s="2"/>
      <c r="TFG85" s="2"/>
      <c r="TFH85" s="2"/>
      <c r="TFI85" s="2"/>
      <c r="TFJ85" s="2"/>
      <c r="TFK85" s="2"/>
      <c r="TFL85" s="2"/>
      <c r="TFM85" s="2"/>
      <c r="TFN85" s="2"/>
      <c r="TFO85" s="2"/>
      <c r="TFP85" s="2"/>
      <c r="TFQ85" s="2"/>
      <c r="TFR85" s="2"/>
      <c r="TFS85" s="2"/>
      <c r="TFT85" s="2"/>
      <c r="TFU85" s="2"/>
      <c r="TFV85" s="2"/>
      <c r="TFW85" s="2"/>
      <c r="TFX85" s="2"/>
      <c r="TFY85" s="2"/>
      <c r="TFZ85" s="2"/>
      <c r="TGA85" s="2"/>
      <c r="TGB85" s="2"/>
      <c r="TGC85" s="2"/>
      <c r="TGD85" s="2"/>
      <c r="TGE85" s="2"/>
      <c r="TGF85" s="2"/>
      <c r="TGG85" s="2"/>
      <c r="TGH85" s="2"/>
      <c r="TGI85" s="2"/>
      <c r="TGJ85" s="2"/>
      <c r="TGK85" s="2"/>
      <c r="TGL85" s="2"/>
      <c r="TGM85" s="2"/>
      <c r="TGN85" s="2"/>
      <c r="TGO85" s="2"/>
      <c r="TGP85" s="2"/>
      <c r="TGQ85" s="2"/>
      <c r="TGR85" s="2"/>
      <c r="TGS85" s="2"/>
      <c r="TGT85" s="2"/>
      <c r="TGU85" s="2"/>
      <c r="TGV85" s="2"/>
      <c r="TGW85" s="2"/>
      <c r="TGX85" s="2"/>
      <c r="TGY85" s="2"/>
      <c r="TGZ85" s="2"/>
      <c r="THA85" s="2"/>
      <c r="THB85" s="2"/>
      <c r="THC85" s="2"/>
      <c r="THD85" s="2"/>
      <c r="THE85" s="2"/>
      <c r="THF85" s="2"/>
      <c r="THG85" s="2"/>
      <c r="THH85" s="2"/>
      <c r="THI85" s="2"/>
      <c r="THJ85" s="2"/>
      <c r="THK85" s="2"/>
      <c r="THL85" s="2"/>
      <c r="THM85" s="2"/>
      <c r="THN85" s="2"/>
      <c r="THO85" s="2"/>
      <c r="THP85" s="2"/>
      <c r="THQ85" s="2"/>
      <c r="THR85" s="2"/>
      <c r="THS85" s="2"/>
      <c r="THT85" s="2"/>
      <c r="THU85" s="2"/>
      <c r="THV85" s="2"/>
      <c r="THW85" s="2"/>
      <c r="THX85" s="2"/>
      <c r="THY85" s="2"/>
      <c r="THZ85" s="2"/>
      <c r="TIA85" s="2"/>
      <c r="TIB85" s="2"/>
      <c r="TIC85" s="2"/>
      <c r="TID85" s="2"/>
      <c r="TIE85" s="2"/>
      <c r="TIF85" s="2"/>
      <c r="TIG85" s="2"/>
      <c r="TIH85" s="2"/>
      <c r="TII85" s="2"/>
      <c r="TIJ85" s="2"/>
      <c r="TIK85" s="2"/>
      <c r="TIL85" s="2"/>
      <c r="TIM85" s="2"/>
      <c r="TIN85" s="2"/>
      <c r="TIO85" s="2"/>
      <c r="TIP85" s="2"/>
      <c r="TIQ85" s="2"/>
      <c r="TIR85" s="2"/>
      <c r="TIS85" s="2"/>
      <c r="TIT85" s="2"/>
      <c r="TIU85" s="2"/>
      <c r="TIV85" s="2"/>
      <c r="TIW85" s="2"/>
      <c r="TIX85" s="2"/>
      <c r="TIY85" s="2"/>
      <c r="TIZ85" s="2"/>
      <c r="TJA85" s="2"/>
      <c r="TJB85" s="2"/>
      <c r="TJC85" s="2"/>
      <c r="TJD85" s="2"/>
      <c r="TJE85" s="2"/>
      <c r="TJF85" s="2"/>
      <c r="TJG85" s="2"/>
      <c r="TJH85" s="2"/>
      <c r="TJI85" s="2"/>
      <c r="TJJ85" s="2"/>
      <c r="TJK85" s="2"/>
      <c r="TJL85" s="2"/>
      <c r="TJM85" s="2"/>
      <c r="TJN85" s="2"/>
      <c r="TJO85" s="2"/>
      <c r="TJP85" s="2"/>
      <c r="TJQ85" s="2"/>
      <c r="TJR85" s="2"/>
      <c r="TJS85" s="2"/>
      <c r="TJT85" s="2"/>
      <c r="TJU85" s="2"/>
      <c r="TJV85" s="2"/>
      <c r="TJW85" s="2"/>
      <c r="TJX85" s="2"/>
      <c r="TJY85" s="2"/>
      <c r="TJZ85" s="2"/>
      <c r="TKA85" s="2"/>
      <c r="TKB85" s="2"/>
      <c r="TKC85" s="2"/>
      <c r="TKD85" s="2"/>
      <c r="TKE85" s="2"/>
      <c r="TKF85" s="2"/>
      <c r="TKG85" s="2"/>
      <c r="TKH85" s="2"/>
      <c r="TKI85" s="2"/>
      <c r="TKJ85" s="2"/>
      <c r="TKK85" s="2"/>
      <c r="TKL85" s="2"/>
      <c r="TKM85" s="2"/>
      <c r="TKN85" s="2"/>
      <c r="TKO85" s="2"/>
      <c r="TKP85" s="2"/>
      <c r="TKQ85" s="2"/>
      <c r="TKR85" s="2"/>
      <c r="TKS85" s="2"/>
      <c r="TKT85" s="2"/>
      <c r="TKU85" s="2"/>
      <c r="TKV85" s="2"/>
      <c r="TKW85" s="2"/>
      <c r="TKX85" s="2"/>
      <c r="TKY85" s="2"/>
      <c r="TKZ85" s="2"/>
      <c r="TLA85" s="2"/>
      <c r="TLB85" s="2"/>
      <c r="TLC85" s="2"/>
      <c r="TLD85" s="2"/>
      <c r="TLE85" s="2"/>
      <c r="TLF85" s="2"/>
      <c r="TLG85" s="2"/>
      <c r="TLH85" s="2"/>
      <c r="TLI85" s="2"/>
      <c r="TLJ85" s="2"/>
      <c r="TLK85" s="2"/>
      <c r="TLL85" s="2"/>
      <c r="TLM85" s="2"/>
      <c r="TLN85" s="2"/>
      <c r="TLO85" s="2"/>
      <c r="TLP85" s="2"/>
      <c r="TLQ85" s="2"/>
      <c r="TLR85" s="2"/>
      <c r="TLS85" s="2"/>
      <c r="TLT85" s="2"/>
      <c r="TLU85" s="2"/>
      <c r="TLV85" s="2"/>
      <c r="TLW85" s="2"/>
      <c r="TLX85" s="2"/>
      <c r="TLY85" s="2"/>
      <c r="TLZ85" s="2"/>
      <c r="TMA85" s="2"/>
      <c r="TMB85" s="2"/>
      <c r="TMC85" s="2"/>
      <c r="TMD85" s="2"/>
      <c r="TME85" s="2"/>
      <c r="TMF85" s="2"/>
      <c r="TMG85" s="2"/>
      <c r="TMH85" s="2"/>
      <c r="TMI85" s="2"/>
      <c r="TMJ85" s="2"/>
      <c r="TMK85" s="2"/>
      <c r="TML85" s="2"/>
      <c r="TMM85" s="2"/>
      <c r="TMN85" s="2"/>
      <c r="TMO85" s="2"/>
      <c r="TMP85" s="2"/>
      <c r="TMQ85" s="2"/>
      <c r="TMR85" s="2"/>
      <c r="TMS85" s="2"/>
      <c r="TMT85" s="2"/>
      <c r="TMU85" s="2"/>
      <c r="TMV85" s="2"/>
      <c r="TMW85" s="2"/>
      <c r="TMX85" s="2"/>
      <c r="TMY85" s="2"/>
      <c r="TMZ85" s="2"/>
      <c r="TNA85" s="2"/>
      <c r="TNB85" s="2"/>
      <c r="TNC85" s="2"/>
      <c r="TND85" s="2"/>
      <c r="TNE85" s="2"/>
      <c r="TNF85" s="2"/>
      <c r="TNG85" s="2"/>
      <c r="TNH85" s="2"/>
      <c r="TNI85" s="2"/>
      <c r="TNJ85" s="2"/>
      <c r="TNK85" s="2"/>
      <c r="TNL85" s="2"/>
      <c r="TNM85" s="2"/>
      <c r="TNN85" s="2"/>
      <c r="TNO85" s="2"/>
      <c r="TNP85" s="2"/>
      <c r="TNQ85" s="2"/>
      <c r="TNR85" s="2"/>
      <c r="TNS85" s="2"/>
      <c r="TNT85" s="2"/>
      <c r="TNU85" s="2"/>
      <c r="TNV85" s="2"/>
      <c r="TNW85" s="2"/>
      <c r="TNX85" s="2"/>
      <c r="TNY85" s="2"/>
      <c r="TNZ85" s="2"/>
      <c r="TOA85" s="2"/>
      <c r="TOB85" s="2"/>
      <c r="TOC85" s="2"/>
      <c r="TOD85" s="2"/>
      <c r="TOE85" s="2"/>
      <c r="TOF85" s="2"/>
      <c r="TOG85" s="2"/>
      <c r="TOH85" s="2"/>
      <c r="TOI85" s="2"/>
      <c r="TOJ85" s="2"/>
      <c r="TOK85" s="2"/>
      <c r="TOL85" s="2"/>
      <c r="TOM85" s="2"/>
      <c r="TON85" s="2"/>
      <c r="TOO85" s="2"/>
      <c r="TOP85" s="2"/>
      <c r="TOQ85" s="2"/>
      <c r="TOR85" s="2"/>
      <c r="TOS85" s="2"/>
      <c r="TOT85" s="2"/>
      <c r="TOU85" s="2"/>
      <c r="TOV85" s="2"/>
      <c r="TOW85" s="2"/>
      <c r="TOX85" s="2"/>
      <c r="TOY85" s="2"/>
      <c r="TOZ85" s="2"/>
      <c r="TPA85" s="2"/>
      <c r="TPB85" s="2"/>
      <c r="TPC85" s="2"/>
      <c r="TPD85" s="2"/>
      <c r="TPE85" s="2"/>
      <c r="TPF85" s="2"/>
      <c r="TPG85" s="2"/>
      <c r="TPH85" s="2"/>
      <c r="TPI85" s="2"/>
      <c r="TPJ85" s="2"/>
      <c r="TPK85" s="2"/>
      <c r="TPL85" s="2"/>
      <c r="TPM85" s="2"/>
      <c r="TPN85" s="2"/>
      <c r="TPO85" s="2"/>
      <c r="TPP85" s="2"/>
      <c r="TPQ85" s="2"/>
      <c r="TPR85" s="2"/>
      <c r="TPS85" s="2"/>
      <c r="TPT85" s="2"/>
      <c r="TPU85" s="2"/>
      <c r="TPV85" s="2"/>
      <c r="TPW85" s="2"/>
      <c r="TPX85" s="2"/>
      <c r="TPY85" s="2"/>
      <c r="TPZ85" s="2"/>
      <c r="TQA85" s="2"/>
      <c r="TQB85" s="2"/>
      <c r="TQC85" s="2"/>
      <c r="TQD85" s="2"/>
      <c r="TQE85" s="2"/>
      <c r="TQF85" s="2"/>
      <c r="TQG85" s="2"/>
      <c r="TQH85" s="2"/>
      <c r="TQI85" s="2"/>
      <c r="TQJ85" s="2"/>
      <c r="TQK85" s="2"/>
      <c r="TQL85" s="2"/>
      <c r="TQM85" s="2"/>
      <c r="TQN85" s="2"/>
      <c r="TQO85" s="2"/>
      <c r="TQP85" s="2"/>
      <c r="TQQ85" s="2"/>
      <c r="TQR85" s="2"/>
      <c r="TQS85" s="2"/>
      <c r="TQT85" s="2"/>
      <c r="TQU85" s="2"/>
      <c r="TQV85" s="2"/>
      <c r="TQW85" s="2"/>
      <c r="TQX85" s="2"/>
      <c r="TQY85" s="2"/>
      <c r="TQZ85" s="2"/>
      <c r="TRA85" s="2"/>
      <c r="TRB85" s="2"/>
      <c r="TRC85" s="2"/>
      <c r="TRD85" s="2"/>
      <c r="TRE85" s="2"/>
      <c r="TRF85" s="2"/>
      <c r="TRG85" s="2"/>
      <c r="TRH85" s="2"/>
      <c r="TRI85" s="2"/>
      <c r="TRJ85" s="2"/>
      <c r="TRK85" s="2"/>
      <c r="TRL85" s="2"/>
      <c r="TRM85" s="2"/>
      <c r="TRN85" s="2"/>
      <c r="TRO85" s="2"/>
      <c r="TRP85" s="2"/>
      <c r="TRQ85" s="2"/>
      <c r="TRR85" s="2"/>
      <c r="TRS85" s="2"/>
      <c r="TRT85" s="2"/>
      <c r="TRU85" s="2"/>
      <c r="TRV85" s="2"/>
      <c r="TRW85" s="2"/>
      <c r="TRX85" s="2"/>
      <c r="TRY85" s="2"/>
      <c r="TRZ85" s="2"/>
      <c r="TSA85" s="2"/>
      <c r="TSB85" s="2"/>
      <c r="TSC85" s="2"/>
      <c r="TSD85" s="2"/>
      <c r="TSE85" s="2"/>
      <c r="TSF85" s="2"/>
      <c r="TSG85" s="2"/>
      <c r="TSH85" s="2"/>
      <c r="TSI85" s="2"/>
      <c r="TSJ85" s="2"/>
      <c r="TSK85" s="2"/>
      <c r="TSL85" s="2"/>
      <c r="TSM85" s="2"/>
      <c r="TSN85" s="2"/>
      <c r="TSO85" s="2"/>
      <c r="TSP85" s="2"/>
      <c r="TSQ85" s="2"/>
      <c r="TSR85" s="2"/>
      <c r="TSS85" s="2"/>
      <c r="TST85" s="2"/>
      <c r="TSU85" s="2"/>
      <c r="TSV85" s="2"/>
      <c r="TSW85" s="2"/>
      <c r="TSX85" s="2"/>
      <c r="TSY85" s="2"/>
      <c r="TSZ85" s="2"/>
      <c r="TTA85" s="2"/>
      <c r="TTB85" s="2"/>
      <c r="TTC85" s="2"/>
      <c r="TTD85" s="2"/>
      <c r="TTE85" s="2"/>
      <c r="TTF85" s="2"/>
      <c r="TTG85" s="2"/>
      <c r="TTH85" s="2"/>
      <c r="TTI85" s="2"/>
      <c r="TTJ85" s="2"/>
      <c r="TTK85" s="2"/>
      <c r="TTL85" s="2"/>
      <c r="TTM85" s="2"/>
      <c r="TTN85" s="2"/>
      <c r="TTO85" s="2"/>
      <c r="TTP85" s="2"/>
      <c r="TTQ85" s="2"/>
      <c r="TTR85" s="2"/>
      <c r="TTS85" s="2"/>
      <c r="TTT85" s="2"/>
      <c r="TTU85" s="2"/>
      <c r="TTV85" s="2"/>
      <c r="TTW85" s="2"/>
      <c r="TTX85" s="2"/>
      <c r="TTY85" s="2"/>
      <c r="TTZ85" s="2"/>
      <c r="TUA85" s="2"/>
      <c r="TUB85" s="2"/>
      <c r="TUC85" s="2"/>
      <c r="TUD85" s="2"/>
      <c r="TUE85" s="2"/>
      <c r="TUF85" s="2"/>
      <c r="TUG85" s="2"/>
      <c r="TUH85" s="2"/>
      <c r="TUI85" s="2"/>
      <c r="TUJ85" s="2"/>
      <c r="TUK85" s="2"/>
      <c r="TUL85" s="2"/>
      <c r="TUM85" s="2"/>
      <c r="TUN85" s="2"/>
      <c r="TUO85" s="2"/>
      <c r="TUP85" s="2"/>
      <c r="TUQ85" s="2"/>
      <c r="TUR85" s="2"/>
      <c r="TUS85" s="2"/>
      <c r="TUT85" s="2"/>
      <c r="TUU85" s="2"/>
      <c r="TUV85" s="2"/>
      <c r="TUW85" s="2"/>
      <c r="TUX85" s="2"/>
      <c r="TUY85" s="2"/>
      <c r="TUZ85" s="2"/>
      <c r="TVA85" s="2"/>
      <c r="TVB85" s="2"/>
      <c r="TVC85" s="2"/>
      <c r="TVD85" s="2"/>
      <c r="TVE85" s="2"/>
      <c r="TVF85" s="2"/>
      <c r="TVG85" s="2"/>
      <c r="TVH85" s="2"/>
      <c r="TVI85" s="2"/>
      <c r="TVJ85" s="2"/>
      <c r="TVK85" s="2"/>
      <c r="TVL85" s="2"/>
      <c r="TVM85" s="2"/>
      <c r="TVN85" s="2"/>
      <c r="TVO85" s="2"/>
      <c r="TVP85" s="2"/>
      <c r="TVQ85" s="2"/>
      <c r="TVR85" s="2"/>
      <c r="TVS85" s="2"/>
      <c r="TVT85" s="2"/>
      <c r="TVU85" s="2"/>
      <c r="TVV85" s="2"/>
      <c r="TVW85" s="2"/>
      <c r="TVX85" s="2"/>
      <c r="TVY85" s="2"/>
      <c r="TVZ85" s="2"/>
      <c r="TWA85" s="2"/>
      <c r="TWB85" s="2"/>
      <c r="TWC85" s="2"/>
      <c r="TWD85" s="2"/>
      <c r="TWE85" s="2"/>
      <c r="TWF85" s="2"/>
      <c r="TWG85" s="2"/>
      <c r="TWH85" s="2"/>
      <c r="TWI85" s="2"/>
      <c r="TWJ85" s="2"/>
      <c r="TWK85" s="2"/>
      <c r="TWL85" s="2"/>
      <c r="TWM85" s="2"/>
      <c r="TWN85" s="2"/>
      <c r="TWO85" s="2"/>
      <c r="TWP85" s="2"/>
      <c r="TWQ85" s="2"/>
      <c r="TWR85" s="2"/>
      <c r="TWS85" s="2"/>
      <c r="TWT85" s="2"/>
      <c r="TWU85" s="2"/>
      <c r="TWV85" s="2"/>
      <c r="TWW85" s="2"/>
      <c r="TWX85" s="2"/>
      <c r="TWY85" s="2"/>
      <c r="TWZ85" s="2"/>
      <c r="TXA85" s="2"/>
      <c r="TXB85" s="2"/>
      <c r="TXC85" s="2"/>
      <c r="TXD85" s="2"/>
      <c r="TXE85" s="2"/>
      <c r="TXF85" s="2"/>
      <c r="TXG85" s="2"/>
      <c r="TXH85" s="2"/>
      <c r="TXI85" s="2"/>
      <c r="TXJ85" s="2"/>
      <c r="TXK85" s="2"/>
      <c r="TXL85" s="2"/>
      <c r="TXM85" s="2"/>
      <c r="TXN85" s="2"/>
      <c r="TXO85" s="2"/>
      <c r="TXP85" s="2"/>
      <c r="TXQ85" s="2"/>
      <c r="TXR85" s="2"/>
      <c r="TXS85" s="2"/>
      <c r="TXT85" s="2"/>
      <c r="TXU85" s="2"/>
      <c r="TXV85" s="2"/>
      <c r="TXW85" s="2"/>
      <c r="TXX85" s="2"/>
      <c r="TXY85" s="2"/>
      <c r="TXZ85" s="2"/>
      <c r="TYA85" s="2"/>
      <c r="TYB85" s="2"/>
      <c r="TYC85" s="2"/>
      <c r="TYD85" s="2"/>
      <c r="TYE85" s="2"/>
      <c r="TYF85" s="2"/>
      <c r="TYG85" s="2"/>
      <c r="TYH85" s="2"/>
      <c r="TYI85" s="2"/>
      <c r="TYJ85" s="2"/>
      <c r="TYK85" s="2"/>
      <c r="TYL85" s="2"/>
      <c r="TYM85" s="2"/>
      <c r="TYN85" s="2"/>
      <c r="TYO85" s="2"/>
      <c r="TYP85" s="2"/>
      <c r="TYQ85" s="2"/>
      <c r="TYR85" s="2"/>
      <c r="TYS85" s="2"/>
      <c r="TYT85" s="2"/>
      <c r="TYU85" s="2"/>
      <c r="TYV85" s="2"/>
      <c r="TYW85" s="2"/>
      <c r="TYX85" s="2"/>
      <c r="TYY85" s="2"/>
      <c r="TYZ85" s="2"/>
      <c r="TZA85" s="2"/>
      <c r="TZB85" s="2"/>
      <c r="TZC85" s="2"/>
      <c r="TZD85" s="2"/>
      <c r="TZE85" s="2"/>
      <c r="TZF85" s="2"/>
      <c r="TZG85" s="2"/>
      <c r="TZH85" s="2"/>
      <c r="TZI85" s="2"/>
      <c r="TZJ85" s="2"/>
      <c r="TZK85" s="2"/>
      <c r="TZL85" s="2"/>
      <c r="TZM85" s="2"/>
      <c r="TZN85" s="2"/>
      <c r="TZO85" s="2"/>
      <c r="TZP85" s="2"/>
      <c r="TZQ85" s="2"/>
      <c r="TZR85" s="2"/>
      <c r="TZS85" s="2"/>
      <c r="TZT85" s="2"/>
      <c r="TZU85" s="2"/>
      <c r="TZV85" s="2"/>
      <c r="TZW85" s="2"/>
      <c r="TZX85" s="2"/>
      <c r="TZY85" s="2"/>
      <c r="TZZ85" s="2"/>
      <c r="UAA85" s="2"/>
      <c r="UAB85" s="2"/>
      <c r="UAC85" s="2"/>
      <c r="UAD85" s="2"/>
      <c r="UAE85" s="2"/>
      <c r="UAF85" s="2"/>
      <c r="UAG85" s="2"/>
      <c r="UAH85" s="2"/>
      <c r="UAI85" s="2"/>
      <c r="UAJ85" s="2"/>
      <c r="UAK85" s="2"/>
      <c r="UAL85" s="2"/>
      <c r="UAM85" s="2"/>
      <c r="UAN85" s="2"/>
      <c r="UAO85" s="2"/>
      <c r="UAP85" s="2"/>
      <c r="UAQ85" s="2"/>
      <c r="UAR85" s="2"/>
      <c r="UAS85" s="2"/>
      <c r="UAT85" s="2"/>
      <c r="UAU85" s="2"/>
      <c r="UAV85" s="2"/>
      <c r="UAW85" s="2"/>
      <c r="UAX85" s="2"/>
      <c r="UAY85" s="2"/>
      <c r="UAZ85" s="2"/>
      <c r="UBA85" s="2"/>
      <c r="UBB85" s="2"/>
      <c r="UBC85" s="2"/>
      <c r="UBD85" s="2"/>
      <c r="UBE85" s="2"/>
      <c r="UBF85" s="2"/>
      <c r="UBG85" s="2"/>
      <c r="UBH85" s="2"/>
      <c r="UBI85" s="2"/>
      <c r="UBJ85" s="2"/>
      <c r="UBK85" s="2"/>
      <c r="UBL85" s="2"/>
      <c r="UBM85" s="2"/>
      <c r="UBN85" s="2"/>
      <c r="UBO85" s="2"/>
      <c r="UBP85" s="2"/>
      <c r="UBQ85" s="2"/>
      <c r="UBR85" s="2"/>
      <c r="UBS85" s="2"/>
      <c r="UBT85" s="2"/>
      <c r="UBU85" s="2"/>
      <c r="UBV85" s="2"/>
      <c r="UBW85" s="2"/>
      <c r="UBX85" s="2"/>
      <c r="UBY85" s="2"/>
      <c r="UBZ85" s="2"/>
      <c r="UCA85" s="2"/>
      <c r="UCB85" s="2"/>
      <c r="UCC85" s="2"/>
      <c r="UCD85" s="2"/>
      <c r="UCE85" s="2"/>
      <c r="UCF85" s="2"/>
      <c r="UCG85" s="2"/>
      <c r="UCH85" s="2"/>
      <c r="UCI85" s="2"/>
      <c r="UCJ85" s="2"/>
      <c r="UCK85" s="2"/>
      <c r="UCL85" s="2"/>
      <c r="UCM85" s="2"/>
      <c r="UCN85" s="2"/>
      <c r="UCO85" s="2"/>
      <c r="UCP85" s="2"/>
      <c r="UCQ85" s="2"/>
      <c r="UCR85" s="2"/>
      <c r="UCS85" s="2"/>
      <c r="UCT85" s="2"/>
      <c r="UCU85" s="2"/>
      <c r="UCV85" s="2"/>
      <c r="UCW85" s="2"/>
      <c r="UCX85" s="2"/>
      <c r="UCY85" s="2"/>
      <c r="UCZ85" s="2"/>
      <c r="UDA85" s="2"/>
      <c r="UDB85" s="2"/>
      <c r="UDC85" s="2"/>
      <c r="UDD85" s="2"/>
      <c r="UDE85" s="2"/>
      <c r="UDF85" s="2"/>
      <c r="UDG85" s="2"/>
      <c r="UDH85" s="2"/>
      <c r="UDI85" s="2"/>
      <c r="UDJ85" s="2"/>
      <c r="UDK85" s="2"/>
      <c r="UDL85" s="2"/>
      <c r="UDM85" s="2"/>
      <c r="UDN85" s="2"/>
      <c r="UDO85" s="2"/>
      <c r="UDP85" s="2"/>
      <c r="UDQ85" s="2"/>
      <c r="UDR85" s="2"/>
      <c r="UDS85" s="2"/>
      <c r="UDT85" s="2"/>
      <c r="UDU85" s="2"/>
      <c r="UDV85" s="2"/>
      <c r="UDW85" s="2"/>
      <c r="UDX85" s="2"/>
      <c r="UDY85" s="2"/>
      <c r="UDZ85" s="2"/>
      <c r="UEA85" s="2"/>
      <c r="UEB85" s="2"/>
      <c r="UEC85" s="2"/>
      <c r="UED85" s="2"/>
      <c r="UEE85" s="2"/>
      <c r="UEF85" s="2"/>
      <c r="UEG85" s="2"/>
      <c r="UEH85" s="2"/>
      <c r="UEI85" s="2"/>
      <c r="UEJ85" s="2"/>
      <c r="UEK85" s="2"/>
      <c r="UEL85" s="2"/>
      <c r="UEM85" s="2"/>
      <c r="UEN85" s="2"/>
      <c r="UEO85" s="2"/>
      <c r="UEP85" s="2"/>
      <c r="UEQ85" s="2"/>
      <c r="UER85" s="2"/>
      <c r="UES85" s="2"/>
      <c r="UET85" s="2"/>
      <c r="UEU85" s="2"/>
      <c r="UEV85" s="2"/>
      <c r="UEW85" s="2"/>
      <c r="UEX85" s="2"/>
      <c r="UEY85" s="2"/>
      <c r="UEZ85" s="2"/>
      <c r="UFA85" s="2"/>
      <c r="UFB85" s="2"/>
      <c r="UFC85" s="2"/>
      <c r="UFD85" s="2"/>
      <c r="UFE85" s="2"/>
      <c r="UFF85" s="2"/>
      <c r="UFG85" s="2"/>
      <c r="UFH85" s="2"/>
      <c r="UFI85" s="2"/>
      <c r="UFJ85" s="2"/>
      <c r="UFK85" s="2"/>
      <c r="UFL85" s="2"/>
      <c r="UFM85" s="2"/>
      <c r="UFN85" s="2"/>
      <c r="UFO85" s="2"/>
      <c r="UFP85" s="2"/>
      <c r="UFQ85" s="2"/>
      <c r="UFR85" s="2"/>
      <c r="UFS85" s="2"/>
      <c r="UFT85" s="2"/>
      <c r="UFU85" s="2"/>
      <c r="UFV85" s="2"/>
      <c r="UFW85" s="2"/>
      <c r="UFX85" s="2"/>
      <c r="UFY85" s="2"/>
      <c r="UFZ85" s="2"/>
      <c r="UGA85" s="2"/>
      <c r="UGB85" s="2"/>
      <c r="UGC85" s="2"/>
      <c r="UGD85" s="2"/>
      <c r="UGE85" s="2"/>
      <c r="UGF85" s="2"/>
      <c r="UGG85" s="2"/>
      <c r="UGH85" s="2"/>
      <c r="UGI85" s="2"/>
      <c r="UGJ85" s="2"/>
      <c r="UGK85" s="2"/>
      <c r="UGL85" s="2"/>
      <c r="UGM85" s="2"/>
      <c r="UGN85" s="2"/>
      <c r="UGO85" s="2"/>
      <c r="UGP85" s="2"/>
      <c r="UGQ85" s="2"/>
      <c r="UGR85" s="2"/>
      <c r="UGS85" s="2"/>
      <c r="UGT85" s="2"/>
      <c r="UGU85" s="2"/>
      <c r="UGV85" s="2"/>
      <c r="UGW85" s="2"/>
      <c r="UGX85" s="2"/>
      <c r="UGY85" s="2"/>
      <c r="UGZ85" s="2"/>
      <c r="UHA85" s="2"/>
      <c r="UHB85" s="2"/>
      <c r="UHC85" s="2"/>
      <c r="UHD85" s="2"/>
      <c r="UHE85" s="2"/>
      <c r="UHF85" s="2"/>
      <c r="UHG85" s="2"/>
      <c r="UHH85" s="2"/>
      <c r="UHI85" s="2"/>
      <c r="UHJ85" s="2"/>
      <c r="UHK85" s="2"/>
      <c r="UHL85" s="2"/>
      <c r="UHM85" s="2"/>
      <c r="UHN85" s="2"/>
      <c r="UHO85" s="2"/>
      <c r="UHP85" s="2"/>
      <c r="UHQ85" s="2"/>
      <c r="UHR85" s="2"/>
      <c r="UHS85" s="2"/>
      <c r="UHT85" s="2"/>
      <c r="UHU85" s="2"/>
      <c r="UHV85" s="2"/>
      <c r="UHW85" s="2"/>
      <c r="UHX85" s="2"/>
      <c r="UHY85" s="2"/>
      <c r="UHZ85" s="2"/>
      <c r="UIA85" s="2"/>
      <c r="UIB85" s="2"/>
      <c r="UIC85" s="2"/>
      <c r="UID85" s="2"/>
      <c r="UIE85" s="2"/>
      <c r="UIF85" s="2"/>
      <c r="UIG85" s="2"/>
      <c r="UIH85" s="2"/>
      <c r="UII85" s="2"/>
      <c r="UIJ85" s="2"/>
      <c r="UIK85" s="2"/>
      <c r="UIL85" s="2"/>
      <c r="UIM85" s="2"/>
      <c r="UIN85" s="2"/>
      <c r="UIO85" s="2"/>
      <c r="UIP85" s="2"/>
      <c r="UIQ85" s="2"/>
      <c r="UIR85" s="2"/>
      <c r="UIS85" s="2"/>
      <c r="UIT85" s="2"/>
      <c r="UIU85" s="2"/>
      <c r="UIV85" s="2"/>
      <c r="UIW85" s="2"/>
      <c r="UIX85" s="2"/>
      <c r="UIY85" s="2"/>
      <c r="UIZ85" s="2"/>
      <c r="UJA85" s="2"/>
      <c r="UJB85" s="2"/>
      <c r="UJC85" s="2"/>
      <c r="UJD85" s="2"/>
      <c r="UJE85" s="2"/>
      <c r="UJF85" s="2"/>
      <c r="UJG85" s="2"/>
      <c r="UJH85" s="2"/>
      <c r="UJI85" s="2"/>
      <c r="UJJ85" s="2"/>
      <c r="UJK85" s="2"/>
      <c r="UJL85" s="2"/>
      <c r="UJM85" s="2"/>
      <c r="UJN85" s="2"/>
      <c r="UJO85" s="2"/>
      <c r="UJP85" s="2"/>
      <c r="UJQ85" s="2"/>
      <c r="UJR85" s="2"/>
      <c r="UJS85" s="2"/>
      <c r="UJT85" s="2"/>
      <c r="UJU85" s="2"/>
      <c r="UJV85" s="2"/>
      <c r="UJW85" s="2"/>
      <c r="UJX85" s="2"/>
      <c r="UJY85" s="2"/>
      <c r="UJZ85" s="2"/>
      <c r="UKA85" s="2"/>
      <c r="UKB85" s="2"/>
      <c r="UKC85" s="2"/>
      <c r="UKD85" s="2"/>
      <c r="UKE85" s="2"/>
      <c r="UKF85" s="2"/>
      <c r="UKG85" s="2"/>
      <c r="UKH85" s="2"/>
      <c r="UKI85" s="2"/>
      <c r="UKJ85" s="2"/>
      <c r="UKK85" s="2"/>
      <c r="UKL85" s="2"/>
      <c r="UKM85" s="2"/>
      <c r="UKN85" s="2"/>
      <c r="UKO85" s="2"/>
      <c r="UKP85" s="2"/>
      <c r="UKQ85" s="2"/>
      <c r="UKR85" s="2"/>
      <c r="UKS85" s="2"/>
      <c r="UKT85" s="2"/>
      <c r="UKU85" s="2"/>
      <c r="UKV85" s="2"/>
      <c r="UKW85" s="2"/>
      <c r="UKX85" s="2"/>
      <c r="UKY85" s="2"/>
      <c r="UKZ85" s="2"/>
      <c r="ULA85" s="2"/>
      <c r="ULB85" s="2"/>
      <c r="ULC85" s="2"/>
      <c r="ULD85" s="2"/>
      <c r="ULE85" s="2"/>
      <c r="ULF85" s="2"/>
      <c r="ULG85" s="2"/>
      <c r="ULH85" s="2"/>
      <c r="ULI85" s="2"/>
      <c r="ULJ85" s="2"/>
      <c r="ULK85" s="2"/>
      <c r="ULL85" s="2"/>
      <c r="ULM85" s="2"/>
      <c r="ULN85" s="2"/>
      <c r="ULO85" s="2"/>
      <c r="ULP85" s="2"/>
      <c r="ULQ85" s="2"/>
      <c r="ULR85" s="2"/>
      <c r="ULS85" s="2"/>
      <c r="ULT85" s="2"/>
      <c r="ULU85" s="2"/>
      <c r="ULV85" s="2"/>
      <c r="ULW85" s="2"/>
      <c r="ULX85" s="2"/>
      <c r="ULY85" s="2"/>
      <c r="ULZ85" s="2"/>
      <c r="UMA85" s="2"/>
      <c r="UMB85" s="2"/>
      <c r="UMC85" s="2"/>
      <c r="UMD85" s="2"/>
      <c r="UME85" s="2"/>
      <c r="UMF85" s="2"/>
      <c r="UMG85" s="2"/>
      <c r="UMH85" s="2"/>
      <c r="UMI85" s="2"/>
      <c r="UMJ85" s="2"/>
      <c r="UMK85" s="2"/>
      <c r="UML85" s="2"/>
      <c r="UMM85" s="2"/>
      <c r="UMN85" s="2"/>
      <c r="UMO85" s="2"/>
      <c r="UMP85" s="2"/>
      <c r="UMQ85" s="2"/>
      <c r="UMR85" s="2"/>
      <c r="UMS85" s="2"/>
      <c r="UMT85" s="2"/>
      <c r="UMU85" s="2"/>
      <c r="UMV85" s="2"/>
      <c r="UMW85" s="2"/>
      <c r="UMX85" s="2"/>
      <c r="UMY85" s="2"/>
      <c r="UMZ85" s="2"/>
      <c r="UNA85" s="2"/>
      <c r="UNB85" s="2"/>
      <c r="UNC85" s="2"/>
      <c r="UND85" s="2"/>
      <c r="UNE85" s="2"/>
      <c r="UNF85" s="2"/>
      <c r="UNG85" s="2"/>
      <c r="UNH85" s="2"/>
      <c r="UNI85" s="2"/>
      <c r="UNJ85" s="2"/>
      <c r="UNK85" s="2"/>
      <c r="UNL85" s="2"/>
      <c r="UNM85" s="2"/>
      <c r="UNN85" s="2"/>
      <c r="UNO85" s="2"/>
      <c r="UNP85" s="2"/>
      <c r="UNQ85" s="2"/>
      <c r="UNR85" s="2"/>
      <c r="UNS85" s="2"/>
      <c r="UNT85" s="2"/>
      <c r="UNU85" s="2"/>
      <c r="UNV85" s="2"/>
      <c r="UNW85" s="2"/>
      <c r="UNX85" s="2"/>
      <c r="UNY85" s="2"/>
      <c r="UNZ85" s="2"/>
      <c r="UOA85" s="2"/>
      <c r="UOB85" s="2"/>
      <c r="UOC85" s="2"/>
      <c r="UOD85" s="2"/>
      <c r="UOE85" s="2"/>
      <c r="UOF85" s="2"/>
      <c r="UOG85" s="2"/>
      <c r="UOH85" s="2"/>
      <c r="UOI85" s="2"/>
      <c r="UOJ85" s="2"/>
      <c r="UOK85" s="2"/>
      <c r="UOL85" s="2"/>
      <c r="UOM85" s="2"/>
      <c r="UON85" s="2"/>
      <c r="UOO85" s="2"/>
      <c r="UOP85" s="2"/>
      <c r="UOQ85" s="2"/>
      <c r="UOR85" s="2"/>
      <c r="UOS85" s="2"/>
      <c r="UOT85" s="2"/>
      <c r="UOU85" s="2"/>
      <c r="UOV85" s="2"/>
      <c r="UOW85" s="2"/>
      <c r="UOX85" s="2"/>
      <c r="UOY85" s="2"/>
      <c r="UOZ85" s="2"/>
      <c r="UPA85" s="2"/>
      <c r="UPB85" s="2"/>
      <c r="UPC85" s="2"/>
      <c r="UPD85" s="2"/>
      <c r="UPE85" s="2"/>
      <c r="UPF85" s="2"/>
      <c r="UPG85" s="2"/>
      <c r="UPH85" s="2"/>
      <c r="UPI85" s="2"/>
      <c r="UPJ85" s="2"/>
      <c r="UPK85" s="2"/>
      <c r="UPL85" s="2"/>
      <c r="UPM85" s="2"/>
      <c r="UPN85" s="2"/>
      <c r="UPO85" s="2"/>
      <c r="UPP85" s="2"/>
      <c r="UPQ85" s="2"/>
      <c r="UPR85" s="2"/>
      <c r="UPS85" s="2"/>
      <c r="UPT85" s="2"/>
      <c r="UPU85" s="2"/>
      <c r="UPV85" s="2"/>
      <c r="UPW85" s="2"/>
      <c r="UPX85" s="2"/>
      <c r="UPY85" s="2"/>
      <c r="UPZ85" s="2"/>
      <c r="UQA85" s="2"/>
      <c r="UQB85" s="2"/>
      <c r="UQC85" s="2"/>
      <c r="UQD85" s="2"/>
      <c r="UQE85" s="2"/>
      <c r="UQF85" s="2"/>
      <c r="UQG85" s="2"/>
      <c r="UQH85" s="2"/>
      <c r="UQI85" s="2"/>
      <c r="UQJ85" s="2"/>
      <c r="UQK85" s="2"/>
      <c r="UQL85" s="2"/>
      <c r="UQM85" s="2"/>
      <c r="UQN85" s="2"/>
      <c r="UQO85" s="2"/>
      <c r="UQP85" s="2"/>
      <c r="UQQ85" s="2"/>
      <c r="UQR85" s="2"/>
      <c r="UQS85" s="2"/>
      <c r="UQT85" s="2"/>
      <c r="UQU85" s="2"/>
      <c r="UQV85" s="2"/>
      <c r="UQW85" s="2"/>
      <c r="UQX85" s="2"/>
      <c r="UQY85" s="2"/>
      <c r="UQZ85" s="2"/>
      <c r="URA85" s="2"/>
      <c r="URB85" s="2"/>
      <c r="URC85" s="2"/>
      <c r="URD85" s="2"/>
      <c r="URE85" s="2"/>
      <c r="URF85" s="2"/>
      <c r="URG85" s="2"/>
      <c r="URH85" s="2"/>
      <c r="URI85" s="2"/>
      <c r="URJ85" s="2"/>
      <c r="URK85" s="2"/>
      <c r="URL85" s="2"/>
      <c r="URM85" s="2"/>
      <c r="URN85" s="2"/>
      <c r="URO85" s="2"/>
      <c r="URP85" s="2"/>
      <c r="URQ85" s="2"/>
      <c r="URR85" s="2"/>
      <c r="URS85" s="2"/>
      <c r="URT85" s="2"/>
      <c r="URU85" s="2"/>
      <c r="URV85" s="2"/>
      <c r="URW85" s="2"/>
      <c r="URX85" s="2"/>
      <c r="URY85" s="2"/>
      <c r="URZ85" s="2"/>
      <c r="USA85" s="2"/>
      <c r="USB85" s="2"/>
      <c r="USC85" s="2"/>
      <c r="USD85" s="2"/>
      <c r="USE85" s="2"/>
      <c r="USF85" s="2"/>
      <c r="USG85" s="2"/>
      <c r="USH85" s="2"/>
      <c r="USI85" s="2"/>
      <c r="USJ85" s="2"/>
      <c r="USK85" s="2"/>
      <c r="USL85" s="2"/>
      <c r="USM85" s="2"/>
      <c r="USN85" s="2"/>
      <c r="USO85" s="2"/>
      <c r="USP85" s="2"/>
      <c r="USQ85" s="2"/>
      <c r="USR85" s="2"/>
      <c r="USS85" s="2"/>
      <c r="UST85" s="2"/>
      <c r="USU85" s="2"/>
      <c r="USV85" s="2"/>
      <c r="USW85" s="2"/>
      <c r="USX85" s="2"/>
      <c r="USY85" s="2"/>
      <c r="USZ85" s="2"/>
      <c r="UTA85" s="2"/>
      <c r="UTB85" s="2"/>
      <c r="UTC85" s="2"/>
      <c r="UTD85" s="2"/>
      <c r="UTE85" s="2"/>
      <c r="UTF85" s="2"/>
      <c r="UTG85" s="2"/>
      <c r="UTH85" s="2"/>
      <c r="UTI85" s="2"/>
      <c r="UTJ85" s="2"/>
      <c r="UTK85" s="2"/>
      <c r="UTL85" s="2"/>
      <c r="UTM85" s="2"/>
      <c r="UTN85" s="2"/>
      <c r="UTO85" s="2"/>
      <c r="UTP85" s="2"/>
      <c r="UTQ85" s="2"/>
      <c r="UTR85" s="2"/>
      <c r="UTS85" s="2"/>
      <c r="UTT85" s="2"/>
      <c r="UTU85" s="2"/>
      <c r="UTV85" s="2"/>
      <c r="UTW85" s="2"/>
      <c r="UTX85" s="2"/>
      <c r="UTY85" s="2"/>
      <c r="UTZ85" s="2"/>
      <c r="UUA85" s="2"/>
      <c r="UUB85" s="2"/>
      <c r="UUC85" s="2"/>
      <c r="UUD85" s="2"/>
      <c r="UUE85" s="2"/>
      <c r="UUF85" s="2"/>
      <c r="UUG85" s="2"/>
      <c r="UUH85" s="2"/>
      <c r="UUI85" s="2"/>
      <c r="UUJ85" s="2"/>
      <c r="UUK85" s="2"/>
      <c r="UUL85" s="2"/>
      <c r="UUM85" s="2"/>
      <c r="UUN85" s="2"/>
      <c r="UUO85" s="2"/>
      <c r="UUP85" s="2"/>
      <c r="UUQ85" s="2"/>
      <c r="UUR85" s="2"/>
      <c r="UUS85" s="2"/>
      <c r="UUT85" s="2"/>
      <c r="UUU85" s="2"/>
      <c r="UUV85" s="2"/>
      <c r="UUW85" s="2"/>
      <c r="UUX85" s="2"/>
      <c r="UUY85" s="2"/>
      <c r="UUZ85" s="2"/>
      <c r="UVA85" s="2"/>
      <c r="UVB85" s="2"/>
      <c r="UVC85" s="2"/>
      <c r="UVD85" s="2"/>
      <c r="UVE85" s="2"/>
      <c r="UVF85" s="2"/>
      <c r="UVG85" s="2"/>
      <c r="UVH85" s="2"/>
      <c r="UVI85" s="2"/>
      <c r="UVJ85" s="2"/>
      <c r="UVK85" s="2"/>
      <c r="UVL85" s="2"/>
      <c r="UVM85" s="2"/>
      <c r="UVN85" s="2"/>
      <c r="UVO85" s="2"/>
      <c r="UVP85" s="2"/>
      <c r="UVQ85" s="2"/>
      <c r="UVR85" s="2"/>
      <c r="UVS85" s="2"/>
      <c r="UVT85" s="2"/>
      <c r="UVU85" s="2"/>
      <c r="UVV85" s="2"/>
      <c r="UVW85" s="2"/>
      <c r="UVX85" s="2"/>
      <c r="UVY85" s="2"/>
      <c r="UVZ85" s="2"/>
      <c r="UWA85" s="2"/>
      <c r="UWB85" s="2"/>
      <c r="UWC85" s="2"/>
      <c r="UWD85" s="2"/>
      <c r="UWE85" s="2"/>
      <c r="UWF85" s="2"/>
      <c r="UWG85" s="2"/>
      <c r="UWH85" s="2"/>
      <c r="UWI85" s="2"/>
      <c r="UWJ85" s="2"/>
      <c r="UWK85" s="2"/>
      <c r="UWL85" s="2"/>
      <c r="UWM85" s="2"/>
      <c r="UWN85" s="2"/>
      <c r="UWO85" s="2"/>
      <c r="UWP85" s="2"/>
      <c r="UWQ85" s="2"/>
      <c r="UWR85" s="2"/>
      <c r="UWS85" s="2"/>
      <c r="UWT85" s="2"/>
      <c r="UWU85" s="2"/>
      <c r="UWV85" s="2"/>
      <c r="UWW85" s="2"/>
      <c r="UWX85" s="2"/>
      <c r="UWY85" s="2"/>
      <c r="UWZ85" s="2"/>
      <c r="UXA85" s="2"/>
      <c r="UXB85" s="2"/>
      <c r="UXC85" s="2"/>
      <c r="UXD85" s="2"/>
      <c r="UXE85" s="2"/>
      <c r="UXF85" s="2"/>
      <c r="UXG85" s="2"/>
      <c r="UXH85" s="2"/>
      <c r="UXI85" s="2"/>
      <c r="UXJ85" s="2"/>
      <c r="UXK85" s="2"/>
      <c r="UXL85" s="2"/>
      <c r="UXM85" s="2"/>
      <c r="UXN85" s="2"/>
      <c r="UXO85" s="2"/>
      <c r="UXP85" s="2"/>
      <c r="UXQ85" s="2"/>
      <c r="UXR85" s="2"/>
      <c r="UXS85" s="2"/>
      <c r="UXT85" s="2"/>
      <c r="UXU85" s="2"/>
      <c r="UXV85" s="2"/>
      <c r="UXW85" s="2"/>
      <c r="UXX85" s="2"/>
      <c r="UXY85" s="2"/>
      <c r="UXZ85" s="2"/>
      <c r="UYA85" s="2"/>
      <c r="UYB85" s="2"/>
      <c r="UYC85" s="2"/>
      <c r="UYD85" s="2"/>
      <c r="UYE85" s="2"/>
      <c r="UYF85" s="2"/>
      <c r="UYG85" s="2"/>
      <c r="UYH85" s="2"/>
      <c r="UYI85" s="2"/>
      <c r="UYJ85" s="2"/>
      <c r="UYK85" s="2"/>
      <c r="UYL85" s="2"/>
      <c r="UYM85" s="2"/>
      <c r="UYN85" s="2"/>
      <c r="UYO85" s="2"/>
      <c r="UYP85" s="2"/>
      <c r="UYQ85" s="2"/>
      <c r="UYR85" s="2"/>
      <c r="UYS85" s="2"/>
      <c r="UYT85" s="2"/>
      <c r="UYU85" s="2"/>
      <c r="UYV85" s="2"/>
      <c r="UYW85" s="2"/>
      <c r="UYX85" s="2"/>
      <c r="UYY85" s="2"/>
      <c r="UYZ85" s="2"/>
      <c r="UZA85" s="2"/>
      <c r="UZB85" s="2"/>
      <c r="UZC85" s="2"/>
      <c r="UZD85" s="2"/>
      <c r="UZE85" s="2"/>
      <c r="UZF85" s="2"/>
      <c r="UZG85" s="2"/>
      <c r="UZH85" s="2"/>
      <c r="UZI85" s="2"/>
      <c r="UZJ85" s="2"/>
      <c r="UZK85" s="2"/>
      <c r="UZL85" s="2"/>
      <c r="UZM85" s="2"/>
      <c r="UZN85" s="2"/>
      <c r="UZO85" s="2"/>
      <c r="UZP85" s="2"/>
      <c r="UZQ85" s="2"/>
      <c r="UZR85" s="2"/>
      <c r="UZS85" s="2"/>
      <c r="UZT85" s="2"/>
      <c r="UZU85" s="2"/>
      <c r="UZV85" s="2"/>
      <c r="UZW85" s="2"/>
      <c r="UZX85" s="2"/>
      <c r="UZY85" s="2"/>
      <c r="UZZ85" s="2"/>
      <c r="VAA85" s="2"/>
      <c r="VAB85" s="2"/>
      <c r="VAC85" s="2"/>
      <c r="VAD85" s="2"/>
      <c r="VAE85" s="2"/>
      <c r="VAF85" s="2"/>
      <c r="VAG85" s="2"/>
      <c r="VAH85" s="2"/>
      <c r="VAI85" s="2"/>
      <c r="VAJ85" s="2"/>
      <c r="VAK85" s="2"/>
      <c r="VAL85" s="2"/>
      <c r="VAM85" s="2"/>
      <c r="VAN85" s="2"/>
      <c r="VAO85" s="2"/>
      <c r="VAP85" s="2"/>
      <c r="VAQ85" s="2"/>
      <c r="VAR85" s="2"/>
      <c r="VAS85" s="2"/>
      <c r="VAT85" s="2"/>
      <c r="VAU85" s="2"/>
      <c r="VAV85" s="2"/>
      <c r="VAW85" s="2"/>
      <c r="VAX85" s="2"/>
      <c r="VAY85" s="2"/>
      <c r="VAZ85" s="2"/>
      <c r="VBA85" s="2"/>
      <c r="VBB85" s="2"/>
      <c r="VBC85" s="2"/>
      <c r="VBD85" s="2"/>
      <c r="VBE85" s="2"/>
      <c r="VBF85" s="2"/>
      <c r="VBG85" s="2"/>
      <c r="VBH85" s="2"/>
      <c r="VBI85" s="2"/>
      <c r="VBJ85" s="2"/>
      <c r="VBK85" s="2"/>
      <c r="VBL85" s="2"/>
      <c r="VBM85" s="2"/>
      <c r="VBN85" s="2"/>
      <c r="VBO85" s="2"/>
      <c r="VBP85" s="2"/>
      <c r="VBQ85" s="2"/>
      <c r="VBR85" s="2"/>
      <c r="VBS85" s="2"/>
      <c r="VBT85" s="2"/>
      <c r="VBU85" s="2"/>
      <c r="VBV85" s="2"/>
      <c r="VBW85" s="2"/>
      <c r="VBX85" s="2"/>
      <c r="VBY85" s="2"/>
      <c r="VBZ85" s="2"/>
      <c r="VCA85" s="2"/>
      <c r="VCB85" s="2"/>
      <c r="VCC85" s="2"/>
      <c r="VCD85" s="2"/>
      <c r="VCE85" s="2"/>
      <c r="VCF85" s="2"/>
      <c r="VCG85" s="2"/>
      <c r="VCH85" s="2"/>
      <c r="VCI85" s="2"/>
      <c r="VCJ85" s="2"/>
      <c r="VCK85" s="2"/>
      <c r="VCL85" s="2"/>
      <c r="VCM85" s="2"/>
      <c r="VCN85" s="2"/>
      <c r="VCO85" s="2"/>
      <c r="VCP85" s="2"/>
      <c r="VCQ85" s="2"/>
      <c r="VCR85" s="2"/>
      <c r="VCS85" s="2"/>
      <c r="VCT85" s="2"/>
      <c r="VCU85" s="2"/>
      <c r="VCV85" s="2"/>
      <c r="VCW85" s="2"/>
      <c r="VCX85" s="2"/>
      <c r="VCY85" s="2"/>
      <c r="VCZ85" s="2"/>
      <c r="VDA85" s="2"/>
      <c r="VDB85" s="2"/>
      <c r="VDC85" s="2"/>
      <c r="VDD85" s="2"/>
      <c r="VDE85" s="2"/>
      <c r="VDF85" s="2"/>
      <c r="VDG85" s="2"/>
      <c r="VDH85" s="2"/>
      <c r="VDI85" s="2"/>
      <c r="VDJ85" s="2"/>
      <c r="VDK85" s="2"/>
      <c r="VDL85" s="2"/>
      <c r="VDM85" s="2"/>
      <c r="VDN85" s="2"/>
      <c r="VDO85" s="2"/>
      <c r="VDP85" s="2"/>
      <c r="VDQ85" s="2"/>
      <c r="VDR85" s="2"/>
      <c r="VDS85" s="2"/>
      <c r="VDT85" s="2"/>
      <c r="VDU85" s="2"/>
      <c r="VDV85" s="2"/>
      <c r="VDW85" s="2"/>
      <c r="VDX85" s="2"/>
      <c r="VDY85" s="2"/>
      <c r="VDZ85" s="2"/>
      <c r="VEA85" s="2"/>
      <c r="VEB85" s="2"/>
      <c r="VEC85" s="2"/>
      <c r="VED85" s="2"/>
      <c r="VEE85" s="2"/>
      <c r="VEF85" s="2"/>
      <c r="VEG85" s="2"/>
      <c r="VEH85" s="2"/>
      <c r="VEI85" s="2"/>
      <c r="VEJ85" s="2"/>
      <c r="VEK85" s="2"/>
      <c r="VEL85" s="2"/>
      <c r="VEM85" s="2"/>
      <c r="VEN85" s="2"/>
      <c r="VEO85" s="2"/>
      <c r="VEP85" s="2"/>
      <c r="VEQ85" s="2"/>
      <c r="VER85" s="2"/>
      <c r="VES85" s="2"/>
      <c r="VET85" s="2"/>
      <c r="VEU85" s="2"/>
      <c r="VEV85" s="2"/>
      <c r="VEW85" s="2"/>
      <c r="VEX85" s="2"/>
      <c r="VEY85" s="2"/>
      <c r="VEZ85" s="2"/>
      <c r="VFA85" s="2"/>
      <c r="VFB85" s="2"/>
      <c r="VFC85" s="2"/>
      <c r="VFD85" s="2"/>
      <c r="VFE85" s="2"/>
      <c r="VFF85" s="2"/>
      <c r="VFG85" s="2"/>
      <c r="VFH85" s="2"/>
      <c r="VFI85" s="2"/>
      <c r="VFJ85" s="2"/>
      <c r="VFK85" s="2"/>
      <c r="VFL85" s="2"/>
      <c r="VFM85" s="2"/>
      <c r="VFN85" s="2"/>
      <c r="VFO85" s="2"/>
      <c r="VFP85" s="2"/>
      <c r="VFQ85" s="2"/>
      <c r="VFR85" s="2"/>
      <c r="VFS85" s="2"/>
      <c r="VFT85" s="2"/>
      <c r="VFU85" s="2"/>
      <c r="VFV85" s="2"/>
      <c r="VFW85" s="2"/>
      <c r="VFX85" s="2"/>
      <c r="VFY85" s="2"/>
      <c r="VFZ85" s="2"/>
      <c r="VGA85" s="2"/>
      <c r="VGB85" s="2"/>
      <c r="VGC85" s="2"/>
      <c r="VGD85" s="2"/>
      <c r="VGE85" s="2"/>
      <c r="VGF85" s="2"/>
      <c r="VGG85" s="2"/>
      <c r="VGH85" s="2"/>
      <c r="VGI85" s="2"/>
      <c r="VGJ85" s="2"/>
      <c r="VGK85" s="2"/>
      <c r="VGL85" s="2"/>
      <c r="VGM85" s="2"/>
      <c r="VGN85" s="2"/>
      <c r="VGO85" s="2"/>
      <c r="VGP85" s="2"/>
      <c r="VGQ85" s="2"/>
      <c r="VGR85" s="2"/>
      <c r="VGS85" s="2"/>
      <c r="VGT85" s="2"/>
      <c r="VGU85" s="2"/>
      <c r="VGV85" s="2"/>
      <c r="VGW85" s="2"/>
      <c r="VGX85" s="2"/>
      <c r="VGY85" s="2"/>
      <c r="VGZ85" s="2"/>
      <c r="VHA85" s="2"/>
      <c r="VHB85" s="2"/>
      <c r="VHC85" s="2"/>
      <c r="VHD85" s="2"/>
      <c r="VHE85" s="2"/>
      <c r="VHF85" s="2"/>
      <c r="VHG85" s="2"/>
      <c r="VHH85" s="2"/>
      <c r="VHI85" s="2"/>
      <c r="VHJ85" s="2"/>
      <c r="VHK85" s="2"/>
      <c r="VHL85" s="2"/>
      <c r="VHM85" s="2"/>
      <c r="VHN85" s="2"/>
      <c r="VHO85" s="2"/>
      <c r="VHP85" s="2"/>
      <c r="VHQ85" s="2"/>
      <c r="VHR85" s="2"/>
      <c r="VHS85" s="2"/>
      <c r="VHT85" s="2"/>
      <c r="VHU85" s="2"/>
      <c r="VHV85" s="2"/>
      <c r="VHW85" s="2"/>
      <c r="VHX85" s="2"/>
      <c r="VHY85" s="2"/>
      <c r="VHZ85" s="2"/>
      <c r="VIA85" s="2"/>
      <c r="VIB85" s="2"/>
      <c r="VIC85" s="2"/>
      <c r="VID85" s="2"/>
      <c r="VIE85" s="2"/>
      <c r="VIF85" s="2"/>
      <c r="VIG85" s="2"/>
      <c r="VIH85" s="2"/>
      <c r="VII85" s="2"/>
      <c r="VIJ85" s="2"/>
      <c r="VIK85" s="2"/>
      <c r="VIL85" s="2"/>
      <c r="VIM85" s="2"/>
      <c r="VIN85" s="2"/>
      <c r="VIO85" s="2"/>
      <c r="VIP85" s="2"/>
      <c r="VIQ85" s="2"/>
      <c r="VIR85" s="2"/>
      <c r="VIS85" s="2"/>
      <c r="VIT85" s="2"/>
      <c r="VIU85" s="2"/>
      <c r="VIV85" s="2"/>
      <c r="VIW85" s="2"/>
      <c r="VIX85" s="2"/>
      <c r="VIY85" s="2"/>
      <c r="VIZ85" s="2"/>
      <c r="VJA85" s="2"/>
      <c r="VJB85" s="2"/>
      <c r="VJC85" s="2"/>
      <c r="VJD85" s="2"/>
      <c r="VJE85" s="2"/>
      <c r="VJF85" s="2"/>
      <c r="VJG85" s="2"/>
      <c r="VJH85" s="2"/>
      <c r="VJI85" s="2"/>
      <c r="VJJ85" s="2"/>
      <c r="VJK85" s="2"/>
      <c r="VJL85" s="2"/>
      <c r="VJM85" s="2"/>
      <c r="VJN85" s="2"/>
      <c r="VJO85" s="2"/>
      <c r="VJP85" s="2"/>
      <c r="VJQ85" s="2"/>
      <c r="VJR85" s="2"/>
      <c r="VJS85" s="2"/>
      <c r="VJT85" s="2"/>
      <c r="VJU85" s="2"/>
      <c r="VJV85" s="2"/>
      <c r="VJW85" s="2"/>
      <c r="VJX85" s="2"/>
      <c r="VJY85" s="2"/>
      <c r="VJZ85" s="2"/>
      <c r="VKA85" s="2"/>
      <c r="VKB85" s="2"/>
      <c r="VKC85" s="2"/>
      <c r="VKD85" s="2"/>
      <c r="VKE85" s="2"/>
      <c r="VKF85" s="2"/>
      <c r="VKG85" s="2"/>
      <c r="VKH85" s="2"/>
      <c r="VKI85" s="2"/>
      <c r="VKJ85" s="2"/>
      <c r="VKK85" s="2"/>
      <c r="VKL85" s="2"/>
      <c r="VKM85" s="2"/>
      <c r="VKN85" s="2"/>
      <c r="VKO85" s="2"/>
      <c r="VKP85" s="2"/>
      <c r="VKQ85" s="2"/>
      <c r="VKR85" s="2"/>
      <c r="VKS85" s="2"/>
      <c r="VKT85" s="2"/>
      <c r="VKU85" s="2"/>
      <c r="VKV85" s="2"/>
      <c r="VKW85" s="2"/>
      <c r="VKX85" s="2"/>
      <c r="VKY85" s="2"/>
      <c r="VKZ85" s="2"/>
      <c r="VLA85" s="2"/>
      <c r="VLB85" s="2"/>
      <c r="VLC85" s="2"/>
      <c r="VLD85" s="2"/>
      <c r="VLE85" s="2"/>
      <c r="VLF85" s="2"/>
      <c r="VLG85" s="2"/>
      <c r="VLH85" s="2"/>
      <c r="VLI85" s="2"/>
      <c r="VLJ85" s="2"/>
      <c r="VLK85" s="2"/>
      <c r="VLL85" s="2"/>
      <c r="VLM85" s="2"/>
      <c r="VLN85" s="2"/>
      <c r="VLO85" s="2"/>
      <c r="VLP85" s="2"/>
      <c r="VLQ85" s="2"/>
      <c r="VLR85" s="2"/>
      <c r="VLS85" s="2"/>
      <c r="VLT85" s="2"/>
      <c r="VLU85" s="2"/>
      <c r="VLV85" s="2"/>
      <c r="VLW85" s="2"/>
      <c r="VLX85" s="2"/>
      <c r="VLY85" s="2"/>
      <c r="VLZ85" s="2"/>
      <c r="VMA85" s="2"/>
      <c r="VMB85" s="2"/>
      <c r="VMC85" s="2"/>
      <c r="VMD85" s="2"/>
      <c r="VME85" s="2"/>
      <c r="VMF85" s="2"/>
      <c r="VMG85" s="2"/>
      <c r="VMH85" s="2"/>
      <c r="VMI85" s="2"/>
      <c r="VMJ85" s="2"/>
      <c r="VMK85" s="2"/>
      <c r="VML85" s="2"/>
      <c r="VMM85" s="2"/>
      <c r="VMN85" s="2"/>
      <c r="VMO85" s="2"/>
      <c r="VMP85" s="2"/>
      <c r="VMQ85" s="2"/>
      <c r="VMR85" s="2"/>
      <c r="VMS85" s="2"/>
      <c r="VMT85" s="2"/>
      <c r="VMU85" s="2"/>
      <c r="VMV85" s="2"/>
      <c r="VMW85" s="2"/>
      <c r="VMX85" s="2"/>
      <c r="VMY85" s="2"/>
      <c r="VMZ85" s="2"/>
      <c r="VNA85" s="2"/>
      <c r="VNB85" s="2"/>
      <c r="VNC85" s="2"/>
      <c r="VND85" s="2"/>
      <c r="VNE85" s="2"/>
      <c r="VNF85" s="2"/>
      <c r="VNG85" s="2"/>
      <c r="VNH85" s="2"/>
      <c r="VNI85" s="2"/>
      <c r="VNJ85" s="2"/>
      <c r="VNK85" s="2"/>
      <c r="VNL85" s="2"/>
      <c r="VNM85" s="2"/>
      <c r="VNN85" s="2"/>
      <c r="VNO85" s="2"/>
      <c r="VNP85" s="2"/>
      <c r="VNQ85" s="2"/>
      <c r="VNR85" s="2"/>
      <c r="VNS85" s="2"/>
      <c r="VNT85" s="2"/>
      <c r="VNU85" s="2"/>
      <c r="VNV85" s="2"/>
      <c r="VNW85" s="2"/>
      <c r="VNX85" s="2"/>
      <c r="VNY85" s="2"/>
      <c r="VNZ85" s="2"/>
      <c r="VOA85" s="2"/>
      <c r="VOB85" s="2"/>
      <c r="VOC85" s="2"/>
      <c r="VOD85" s="2"/>
      <c r="VOE85" s="2"/>
      <c r="VOF85" s="2"/>
      <c r="VOG85" s="2"/>
      <c r="VOH85" s="2"/>
      <c r="VOI85" s="2"/>
      <c r="VOJ85" s="2"/>
      <c r="VOK85" s="2"/>
      <c r="VOL85" s="2"/>
      <c r="VOM85" s="2"/>
      <c r="VON85" s="2"/>
      <c r="VOO85" s="2"/>
      <c r="VOP85" s="2"/>
      <c r="VOQ85" s="2"/>
      <c r="VOR85" s="2"/>
      <c r="VOS85" s="2"/>
      <c r="VOT85" s="2"/>
      <c r="VOU85" s="2"/>
      <c r="VOV85" s="2"/>
      <c r="VOW85" s="2"/>
      <c r="VOX85" s="2"/>
      <c r="VOY85" s="2"/>
      <c r="VOZ85" s="2"/>
      <c r="VPA85" s="2"/>
      <c r="VPB85" s="2"/>
      <c r="VPC85" s="2"/>
      <c r="VPD85" s="2"/>
      <c r="VPE85" s="2"/>
      <c r="VPF85" s="2"/>
      <c r="VPG85" s="2"/>
      <c r="VPH85" s="2"/>
      <c r="VPI85" s="2"/>
      <c r="VPJ85" s="2"/>
      <c r="VPK85" s="2"/>
      <c r="VPL85" s="2"/>
      <c r="VPM85" s="2"/>
      <c r="VPN85" s="2"/>
      <c r="VPO85" s="2"/>
      <c r="VPP85" s="2"/>
      <c r="VPQ85" s="2"/>
      <c r="VPR85" s="2"/>
      <c r="VPS85" s="2"/>
      <c r="VPT85" s="2"/>
      <c r="VPU85" s="2"/>
      <c r="VPV85" s="2"/>
      <c r="VPW85" s="2"/>
      <c r="VPX85" s="2"/>
      <c r="VPY85" s="2"/>
      <c r="VPZ85" s="2"/>
      <c r="VQA85" s="2"/>
      <c r="VQB85" s="2"/>
      <c r="VQC85" s="2"/>
      <c r="VQD85" s="2"/>
      <c r="VQE85" s="2"/>
      <c r="VQF85" s="2"/>
      <c r="VQG85" s="2"/>
      <c r="VQH85" s="2"/>
      <c r="VQI85" s="2"/>
      <c r="VQJ85" s="2"/>
      <c r="VQK85" s="2"/>
      <c r="VQL85" s="2"/>
      <c r="VQM85" s="2"/>
      <c r="VQN85" s="2"/>
      <c r="VQO85" s="2"/>
      <c r="VQP85" s="2"/>
      <c r="VQQ85" s="2"/>
      <c r="VQR85" s="2"/>
      <c r="VQS85" s="2"/>
      <c r="VQT85" s="2"/>
      <c r="VQU85" s="2"/>
      <c r="VQV85" s="2"/>
      <c r="VQW85" s="2"/>
      <c r="VQX85" s="2"/>
      <c r="VQY85" s="2"/>
      <c r="VQZ85" s="2"/>
      <c r="VRA85" s="2"/>
      <c r="VRB85" s="2"/>
      <c r="VRC85" s="2"/>
      <c r="VRD85" s="2"/>
      <c r="VRE85" s="2"/>
      <c r="VRF85" s="2"/>
      <c r="VRG85" s="2"/>
      <c r="VRH85" s="2"/>
      <c r="VRI85" s="2"/>
      <c r="VRJ85" s="2"/>
      <c r="VRK85" s="2"/>
      <c r="VRL85" s="2"/>
      <c r="VRM85" s="2"/>
      <c r="VRN85" s="2"/>
      <c r="VRO85" s="2"/>
      <c r="VRP85" s="2"/>
      <c r="VRQ85" s="2"/>
      <c r="VRR85" s="2"/>
      <c r="VRS85" s="2"/>
      <c r="VRT85" s="2"/>
      <c r="VRU85" s="2"/>
      <c r="VRV85" s="2"/>
      <c r="VRW85" s="2"/>
      <c r="VRX85" s="2"/>
      <c r="VRY85" s="2"/>
      <c r="VRZ85" s="2"/>
      <c r="VSA85" s="2"/>
      <c r="VSB85" s="2"/>
      <c r="VSC85" s="2"/>
      <c r="VSD85" s="2"/>
      <c r="VSE85" s="2"/>
      <c r="VSF85" s="2"/>
      <c r="VSG85" s="2"/>
      <c r="VSH85" s="2"/>
      <c r="VSI85" s="2"/>
      <c r="VSJ85" s="2"/>
      <c r="VSK85" s="2"/>
      <c r="VSL85" s="2"/>
      <c r="VSM85" s="2"/>
      <c r="VSN85" s="2"/>
      <c r="VSO85" s="2"/>
      <c r="VSP85" s="2"/>
      <c r="VSQ85" s="2"/>
      <c r="VSR85" s="2"/>
      <c r="VSS85" s="2"/>
      <c r="VST85" s="2"/>
      <c r="VSU85" s="2"/>
      <c r="VSV85" s="2"/>
      <c r="VSW85" s="2"/>
      <c r="VSX85" s="2"/>
      <c r="VSY85" s="2"/>
      <c r="VSZ85" s="2"/>
      <c r="VTA85" s="2"/>
      <c r="VTB85" s="2"/>
      <c r="VTC85" s="2"/>
      <c r="VTD85" s="2"/>
      <c r="VTE85" s="2"/>
      <c r="VTF85" s="2"/>
      <c r="VTG85" s="2"/>
      <c r="VTH85" s="2"/>
      <c r="VTI85" s="2"/>
      <c r="VTJ85" s="2"/>
      <c r="VTK85" s="2"/>
      <c r="VTL85" s="2"/>
      <c r="VTM85" s="2"/>
      <c r="VTN85" s="2"/>
      <c r="VTO85" s="2"/>
      <c r="VTP85" s="2"/>
      <c r="VTQ85" s="2"/>
      <c r="VTR85" s="2"/>
      <c r="VTS85" s="2"/>
      <c r="VTT85" s="2"/>
      <c r="VTU85" s="2"/>
      <c r="VTV85" s="2"/>
      <c r="VTW85" s="2"/>
      <c r="VTX85" s="2"/>
      <c r="VTY85" s="2"/>
      <c r="VTZ85" s="2"/>
      <c r="VUA85" s="2"/>
      <c r="VUB85" s="2"/>
      <c r="VUC85" s="2"/>
      <c r="VUD85" s="2"/>
      <c r="VUE85" s="2"/>
      <c r="VUF85" s="2"/>
      <c r="VUG85" s="2"/>
      <c r="VUH85" s="2"/>
      <c r="VUI85" s="2"/>
      <c r="VUJ85" s="2"/>
      <c r="VUK85" s="2"/>
      <c r="VUL85" s="2"/>
      <c r="VUM85" s="2"/>
      <c r="VUN85" s="2"/>
      <c r="VUO85" s="2"/>
      <c r="VUP85" s="2"/>
      <c r="VUQ85" s="2"/>
      <c r="VUR85" s="2"/>
      <c r="VUS85" s="2"/>
      <c r="VUT85" s="2"/>
      <c r="VUU85" s="2"/>
      <c r="VUV85" s="2"/>
      <c r="VUW85" s="2"/>
      <c r="VUX85" s="2"/>
      <c r="VUY85" s="2"/>
      <c r="VUZ85" s="2"/>
      <c r="VVA85" s="2"/>
      <c r="VVB85" s="2"/>
      <c r="VVC85" s="2"/>
      <c r="VVD85" s="2"/>
      <c r="VVE85" s="2"/>
      <c r="VVF85" s="2"/>
      <c r="VVG85" s="2"/>
      <c r="VVH85" s="2"/>
      <c r="VVI85" s="2"/>
      <c r="VVJ85" s="2"/>
      <c r="VVK85" s="2"/>
      <c r="VVL85" s="2"/>
      <c r="VVM85" s="2"/>
      <c r="VVN85" s="2"/>
      <c r="VVO85" s="2"/>
      <c r="VVP85" s="2"/>
      <c r="VVQ85" s="2"/>
      <c r="VVR85" s="2"/>
      <c r="VVS85" s="2"/>
      <c r="VVT85" s="2"/>
      <c r="VVU85" s="2"/>
      <c r="VVV85" s="2"/>
      <c r="VVW85" s="2"/>
      <c r="VVX85" s="2"/>
      <c r="VVY85" s="2"/>
      <c r="VVZ85" s="2"/>
      <c r="VWA85" s="2"/>
      <c r="VWB85" s="2"/>
      <c r="VWC85" s="2"/>
      <c r="VWD85" s="2"/>
      <c r="VWE85" s="2"/>
      <c r="VWF85" s="2"/>
      <c r="VWG85" s="2"/>
      <c r="VWH85" s="2"/>
      <c r="VWI85" s="2"/>
      <c r="VWJ85" s="2"/>
      <c r="VWK85" s="2"/>
      <c r="VWL85" s="2"/>
      <c r="VWM85" s="2"/>
      <c r="VWN85" s="2"/>
      <c r="VWO85" s="2"/>
      <c r="VWP85" s="2"/>
      <c r="VWQ85" s="2"/>
      <c r="VWR85" s="2"/>
      <c r="VWS85" s="2"/>
      <c r="VWT85" s="2"/>
      <c r="VWU85" s="2"/>
      <c r="VWV85" s="2"/>
      <c r="VWW85" s="2"/>
      <c r="VWX85" s="2"/>
      <c r="VWY85" s="2"/>
      <c r="VWZ85" s="2"/>
      <c r="VXA85" s="2"/>
      <c r="VXB85" s="2"/>
      <c r="VXC85" s="2"/>
      <c r="VXD85" s="2"/>
      <c r="VXE85" s="2"/>
      <c r="VXF85" s="2"/>
      <c r="VXG85" s="2"/>
      <c r="VXH85" s="2"/>
      <c r="VXI85" s="2"/>
      <c r="VXJ85" s="2"/>
      <c r="VXK85" s="2"/>
      <c r="VXL85" s="2"/>
      <c r="VXM85" s="2"/>
      <c r="VXN85" s="2"/>
      <c r="VXO85" s="2"/>
      <c r="VXP85" s="2"/>
      <c r="VXQ85" s="2"/>
      <c r="VXR85" s="2"/>
      <c r="VXS85" s="2"/>
      <c r="VXT85" s="2"/>
      <c r="VXU85" s="2"/>
      <c r="VXV85" s="2"/>
      <c r="VXW85" s="2"/>
      <c r="VXX85" s="2"/>
      <c r="VXY85" s="2"/>
      <c r="VXZ85" s="2"/>
      <c r="VYA85" s="2"/>
      <c r="VYB85" s="2"/>
      <c r="VYC85" s="2"/>
      <c r="VYD85" s="2"/>
      <c r="VYE85" s="2"/>
      <c r="VYF85" s="2"/>
      <c r="VYG85" s="2"/>
      <c r="VYH85" s="2"/>
      <c r="VYI85" s="2"/>
      <c r="VYJ85" s="2"/>
      <c r="VYK85" s="2"/>
      <c r="VYL85" s="2"/>
      <c r="VYM85" s="2"/>
      <c r="VYN85" s="2"/>
      <c r="VYO85" s="2"/>
      <c r="VYP85" s="2"/>
      <c r="VYQ85" s="2"/>
      <c r="VYR85" s="2"/>
      <c r="VYS85" s="2"/>
      <c r="VYT85" s="2"/>
      <c r="VYU85" s="2"/>
      <c r="VYV85" s="2"/>
      <c r="VYW85" s="2"/>
      <c r="VYX85" s="2"/>
      <c r="VYY85" s="2"/>
      <c r="VYZ85" s="2"/>
      <c r="VZA85" s="2"/>
      <c r="VZB85" s="2"/>
      <c r="VZC85" s="2"/>
      <c r="VZD85" s="2"/>
      <c r="VZE85" s="2"/>
      <c r="VZF85" s="2"/>
      <c r="VZG85" s="2"/>
      <c r="VZH85" s="2"/>
      <c r="VZI85" s="2"/>
      <c r="VZJ85" s="2"/>
      <c r="VZK85" s="2"/>
      <c r="VZL85" s="2"/>
      <c r="VZM85" s="2"/>
      <c r="VZN85" s="2"/>
      <c r="VZO85" s="2"/>
      <c r="VZP85" s="2"/>
      <c r="VZQ85" s="2"/>
      <c r="VZR85" s="2"/>
      <c r="VZS85" s="2"/>
      <c r="VZT85" s="2"/>
      <c r="VZU85" s="2"/>
      <c r="VZV85" s="2"/>
      <c r="VZW85" s="2"/>
      <c r="VZX85" s="2"/>
      <c r="VZY85" s="2"/>
      <c r="VZZ85" s="2"/>
      <c r="WAA85" s="2"/>
      <c r="WAB85" s="2"/>
      <c r="WAC85" s="2"/>
      <c r="WAD85" s="2"/>
      <c r="WAE85" s="2"/>
      <c r="WAF85" s="2"/>
      <c r="WAG85" s="2"/>
      <c r="WAH85" s="2"/>
      <c r="WAI85" s="2"/>
      <c r="WAJ85" s="2"/>
      <c r="WAK85" s="2"/>
      <c r="WAL85" s="2"/>
      <c r="WAM85" s="2"/>
      <c r="WAN85" s="2"/>
      <c r="WAO85" s="2"/>
      <c r="WAP85" s="2"/>
      <c r="WAQ85" s="2"/>
      <c r="WAR85" s="2"/>
      <c r="WAS85" s="2"/>
      <c r="WAT85" s="2"/>
      <c r="WAU85" s="2"/>
      <c r="WAV85" s="2"/>
      <c r="WAW85" s="2"/>
      <c r="WAX85" s="2"/>
      <c r="WAY85" s="2"/>
      <c r="WAZ85" s="2"/>
      <c r="WBA85" s="2"/>
      <c r="WBB85" s="2"/>
      <c r="WBC85" s="2"/>
      <c r="WBD85" s="2"/>
      <c r="WBE85" s="2"/>
      <c r="WBF85" s="2"/>
      <c r="WBG85" s="2"/>
      <c r="WBH85" s="2"/>
      <c r="WBI85" s="2"/>
      <c r="WBJ85" s="2"/>
      <c r="WBK85" s="2"/>
      <c r="WBL85" s="2"/>
      <c r="WBM85" s="2"/>
      <c r="WBN85" s="2"/>
      <c r="WBO85" s="2"/>
      <c r="WBP85" s="2"/>
      <c r="WBQ85" s="2"/>
      <c r="WBR85" s="2"/>
      <c r="WBS85" s="2"/>
      <c r="WBT85" s="2"/>
      <c r="WBU85" s="2"/>
      <c r="WBV85" s="2"/>
      <c r="WBW85" s="2"/>
      <c r="WBX85" s="2"/>
      <c r="WBY85" s="2"/>
      <c r="WBZ85" s="2"/>
      <c r="WCA85" s="2"/>
      <c r="WCB85" s="2"/>
      <c r="WCC85" s="2"/>
      <c r="WCD85" s="2"/>
      <c r="WCE85" s="2"/>
      <c r="WCF85" s="2"/>
      <c r="WCG85" s="2"/>
      <c r="WCH85" s="2"/>
      <c r="WCI85" s="2"/>
      <c r="WCJ85" s="2"/>
      <c r="WCK85" s="2"/>
      <c r="WCL85" s="2"/>
      <c r="WCM85" s="2"/>
      <c r="WCN85" s="2"/>
      <c r="WCO85" s="2"/>
      <c r="WCP85" s="2"/>
      <c r="WCQ85" s="2"/>
      <c r="WCR85" s="2"/>
      <c r="WCS85" s="2"/>
      <c r="WCT85" s="2"/>
      <c r="WCU85" s="2"/>
      <c r="WCV85" s="2"/>
      <c r="WCW85" s="2"/>
      <c r="WCX85" s="2"/>
      <c r="WCY85" s="2"/>
      <c r="WCZ85" s="2"/>
      <c r="WDA85" s="2"/>
      <c r="WDB85" s="2"/>
      <c r="WDC85" s="2"/>
      <c r="WDD85" s="2"/>
      <c r="WDE85" s="2"/>
      <c r="WDF85" s="2"/>
      <c r="WDG85" s="2"/>
      <c r="WDH85" s="2"/>
      <c r="WDI85" s="2"/>
      <c r="WDJ85" s="2"/>
      <c r="WDK85" s="2"/>
      <c r="WDL85" s="2"/>
      <c r="WDM85" s="2"/>
      <c r="WDN85" s="2"/>
      <c r="WDO85" s="2"/>
      <c r="WDP85" s="2"/>
      <c r="WDQ85" s="2"/>
      <c r="WDR85" s="2"/>
      <c r="WDS85" s="2"/>
      <c r="WDT85" s="2"/>
      <c r="WDU85" s="2"/>
      <c r="WDV85" s="2"/>
      <c r="WDW85" s="2"/>
      <c r="WDX85" s="2"/>
      <c r="WDY85" s="2"/>
      <c r="WDZ85" s="2"/>
      <c r="WEA85" s="2"/>
      <c r="WEB85" s="2"/>
      <c r="WEC85" s="2"/>
      <c r="WED85" s="2"/>
      <c r="WEE85" s="2"/>
      <c r="WEF85" s="2"/>
      <c r="WEG85" s="2"/>
      <c r="WEH85" s="2"/>
      <c r="WEI85" s="2"/>
      <c r="WEJ85" s="2"/>
      <c r="WEK85" s="2"/>
      <c r="WEL85" s="2"/>
      <c r="WEM85" s="2"/>
      <c r="WEN85" s="2"/>
      <c r="WEO85" s="2"/>
      <c r="WEP85" s="2"/>
      <c r="WEQ85" s="2"/>
      <c r="WER85" s="2"/>
      <c r="WES85" s="2"/>
      <c r="WET85" s="2"/>
      <c r="WEU85" s="2"/>
      <c r="WEV85" s="2"/>
      <c r="WEW85" s="2"/>
      <c r="WEX85" s="2"/>
      <c r="WEY85" s="2"/>
      <c r="WEZ85" s="2"/>
      <c r="WFA85" s="2"/>
      <c r="WFB85" s="2"/>
      <c r="WFC85" s="2"/>
      <c r="WFD85" s="2"/>
      <c r="WFE85" s="2"/>
      <c r="WFF85" s="2"/>
      <c r="WFG85" s="2"/>
      <c r="WFH85" s="2"/>
      <c r="WFI85" s="2"/>
      <c r="WFJ85" s="2"/>
      <c r="WFK85" s="2"/>
      <c r="WFL85" s="2"/>
      <c r="WFM85" s="2"/>
      <c r="WFN85" s="2"/>
      <c r="WFO85" s="2"/>
      <c r="WFP85" s="2"/>
      <c r="WFQ85" s="2"/>
      <c r="WFR85" s="2"/>
      <c r="WFS85" s="2"/>
      <c r="WFT85" s="2"/>
      <c r="WFU85" s="2"/>
      <c r="WFV85" s="2"/>
      <c r="WFW85" s="2"/>
      <c r="WFX85" s="2"/>
      <c r="WFY85" s="2"/>
      <c r="WFZ85" s="2"/>
      <c r="WGA85" s="2"/>
      <c r="WGB85" s="2"/>
      <c r="WGC85" s="2"/>
      <c r="WGD85" s="2"/>
      <c r="WGE85" s="2"/>
      <c r="WGF85" s="2"/>
      <c r="WGG85" s="2"/>
      <c r="WGH85" s="2"/>
      <c r="WGI85" s="2"/>
      <c r="WGJ85" s="2"/>
      <c r="WGK85" s="2"/>
      <c r="WGL85" s="2"/>
      <c r="WGM85" s="2"/>
      <c r="WGN85" s="2"/>
      <c r="WGO85" s="2"/>
      <c r="WGP85" s="2"/>
      <c r="WGQ85" s="2"/>
      <c r="WGR85" s="2"/>
      <c r="WGS85" s="2"/>
      <c r="WGT85" s="2"/>
      <c r="WGU85" s="2"/>
      <c r="WGV85" s="2"/>
      <c r="WGW85" s="2"/>
      <c r="WGX85" s="2"/>
      <c r="WGY85" s="2"/>
      <c r="WGZ85" s="2"/>
      <c r="WHA85" s="2"/>
      <c r="WHB85" s="2"/>
      <c r="WHC85" s="2"/>
      <c r="WHD85" s="2"/>
      <c r="WHE85" s="2"/>
      <c r="WHF85" s="2"/>
      <c r="WHG85" s="2"/>
      <c r="WHH85" s="2"/>
      <c r="WHI85" s="2"/>
      <c r="WHJ85" s="2"/>
      <c r="WHK85" s="2"/>
      <c r="WHL85" s="2"/>
      <c r="WHM85" s="2"/>
      <c r="WHN85" s="2"/>
      <c r="WHO85" s="2"/>
      <c r="WHP85" s="2"/>
      <c r="WHQ85" s="2"/>
      <c r="WHR85" s="2"/>
      <c r="WHS85" s="2"/>
      <c r="WHT85" s="2"/>
      <c r="WHU85" s="2"/>
      <c r="WHV85" s="2"/>
      <c r="WHW85" s="2"/>
      <c r="WHX85" s="2"/>
      <c r="WHY85" s="2"/>
      <c r="WHZ85" s="2"/>
      <c r="WIA85" s="2"/>
      <c r="WIB85" s="2"/>
      <c r="WIC85" s="2"/>
      <c r="WID85" s="2"/>
      <c r="WIE85" s="2"/>
      <c r="WIF85" s="2"/>
      <c r="WIG85" s="2"/>
      <c r="WIH85" s="2"/>
      <c r="WII85" s="2"/>
      <c r="WIJ85" s="2"/>
      <c r="WIK85" s="2"/>
      <c r="WIL85" s="2"/>
      <c r="WIM85" s="2"/>
      <c r="WIN85" s="2"/>
      <c r="WIO85" s="2"/>
      <c r="WIP85" s="2"/>
      <c r="WIQ85" s="2"/>
      <c r="WIR85" s="2"/>
      <c r="WIS85" s="2"/>
      <c r="WIT85" s="2"/>
      <c r="WIU85" s="2"/>
      <c r="WIV85" s="2"/>
      <c r="WIW85" s="2"/>
      <c r="WIX85" s="2"/>
      <c r="WIY85" s="2"/>
      <c r="WIZ85" s="2"/>
      <c r="WJA85" s="2"/>
      <c r="WJB85" s="2"/>
      <c r="WJC85" s="2"/>
      <c r="WJD85" s="2"/>
      <c r="WJE85" s="2"/>
      <c r="WJF85" s="2"/>
      <c r="WJG85" s="2"/>
      <c r="WJH85" s="2"/>
      <c r="WJI85" s="2"/>
      <c r="WJJ85" s="2"/>
      <c r="WJK85" s="2"/>
      <c r="WJL85" s="2"/>
      <c r="WJM85" s="2"/>
      <c r="WJN85" s="2"/>
      <c r="WJO85" s="2"/>
      <c r="WJP85" s="2"/>
      <c r="WJQ85" s="2"/>
      <c r="WJR85" s="2"/>
      <c r="WJS85" s="2"/>
      <c r="WJT85" s="2"/>
      <c r="WJU85" s="2"/>
      <c r="WJV85" s="2"/>
      <c r="WJW85" s="2"/>
      <c r="WJX85" s="2"/>
      <c r="WJY85" s="2"/>
      <c r="WJZ85" s="2"/>
      <c r="WKA85" s="2"/>
      <c r="WKB85" s="2"/>
      <c r="WKC85" s="2"/>
      <c r="WKD85" s="2"/>
      <c r="WKE85" s="2"/>
      <c r="WKF85" s="2"/>
      <c r="WKG85" s="2"/>
      <c r="WKH85" s="2"/>
      <c r="WKI85" s="2"/>
      <c r="WKJ85" s="2"/>
      <c r="WKK85" s="2"/>
      <c r="WKL85" s="2"/>
      <c r="WKM85" s="2"/>
      <c r="WKN85" s="2"/>
      <c r="WKO85" s="2"/>
      <c r="WKP85" s="2"/>
      <c r="WKQ85" s="2"/>
      <c r="WKR85" s="2"/>
      <c r="WKS85" s="2"/>
      <c r="WKT85" s="2"/>
      <c r="WKU85" s="2"/>
      <c r="WKV85" s="2"/>
      <c r="WKW85" s="2"/>
      <c r="WKX85" s="2"/>
      <c r="WKY85" s="2"/>
      <c r="WKZ85" s="2"/>
      <c r="WLA85" s="2"/>
      <c r="WLB85" s="2"/>
      <c r="WLC85" s="2"/>
      <c r="WLD85" s="2"/>
      <c r="WLE85" s="2"/>
      <c r="WLF85" s="2"/>
      <c r="WLG85" s="2"/>
      <c r="WLH85" s="2"/>
      <c r="WLI85" s="2"/>
      <c r="WLJ85" s="2"/>
      <c r="WLK85" s="2"/>
      <c r="WLL85" s="2"/>
      <c r="WLM85" s="2"/>
      <c r="WLN85" s="2"/>
      <c r="WLO85" s="2"/>
      <c r="WLP85" s="2"/>
      <c r="WLQ85" s="2"/>
      <c r="WLR85" s="2"/>
      <c r="WLS85" s="2"/>
      <c r="WLT85" s="2"/>
      <c r="WLU85" s="2"/>
      <c r="WLV85" s="2"/>
      <c r="WLW85" s="2"/>
      <c r="WLX85" s="2"/>
      <c r="WLY85" s="2"/>
      <c r="WLZ85" s="2"/>
      <c r="WMA85" s="2"/>
      <c r="WMB85" s="2"/>
      <c r="WMC85" s="2"/>
      <c r="WMD85" s="2"/>
      <c r="WME85" s="2"/>
      <c r="WMF85" s="2"/>
      <c r="WMG85" s="2"/>
      <c r="WMH85" s="2"/>
      <c r="WMI85" s="2"/>
      <c r="WMJ85" s="2"/>
      <c r="WMK85" s="2"/>
      <c r="WML85" s="2"/>
      <c r="WMM85" s="2"/>
      <c r="WMN85" s="2"/>
      <c r="WMO85" s="2"/>
      <c r="WMP85" s="2"/>
      <c r="WMQ85" s="2"/>
      <c r="WMR85" s="2"/>
      <c r="WMS85" s="2"/>
      <c r="WMT85" s="2"/>
      <c r="WMU85" s="2"/>
      <c r="WMV85" s="2"/>
      <c r="WMW85" s="2"/>
      <c r="WMX85" s="2"/>
      <c r="WMY85" s="2"/>
      <c r="WMZ85" s="2"/>
      <c r="WNA85" s="2"/>
      <c r="WNB85" s="2"/>
      <c r="WNC85" s="2"/>
      <c r="WND85" s="2"/>
      <c r="WNE85" s="2"/>
      <c r="WNF85" s="2"/>
      <c r="WNG85" s="2"/>
      <c r="WNH85" s="2"/>
      <c r="WNI85" s="2"/>
      <c r="WNJ85" s="2"/>
      <c r="WNK85" s="2"/>
      <c r="WNL85" s="2"/>
      <c r="WNM85" s="2"/>
      <c r="WNN85" s="2"/>
      <c r="WNO85" s="2"/>
      <c r="WNP85" s="2"/>
      <c r="WNQ85" s="2"/>
      <c r="WNR85" s="2"/>
      <c r="WNS85" s="2"/>
      <c r="WNT85" s="2"/>
      <c r="WNU85" s="2"/>
      <c r="WNV85" s="2"/>
      <c r="WNW85" s="2"/>
      <c r="WNX85" s="2"/>
      <c r="WNY85" s="2"/>
      <c r="WNZ85" s="2"/>
      <c r="WOA85" s="2"/>
      <c r="WOB85" s="2"/>
      <c r="WOC85" s="2"/>
      <c r="WOD85" s="2"/>
      <c r="WOE85" s="2"/>
      <c r="WOF85" s="2"/>
      <c r="WOG85" s="2"/>
      <c r="WOH85" s="2"/>
      <c r="WOI85" s="2"/>
      <c r="WOJ85" s="2"/>
      <c r="WOK85" s="2"/>
      <c r="WOL85" s="2"/>
      <c r="WOM85" s="2"/>
      <c r="WON85" s="2"/>
      <c r="WOO85" s="2"/>
      <c r="WOP85" s="2"/>
      <c r="WOQ85" s="2"/>
      <c r="WOR85" s="2"/>
      <c r="WOS85" s="2"/>
      <c r="WOT85" s="2"/>
      <c r="WOU85" s="2"/>
      <c r="WOV85" s="2"/>
      <c r="WOW85" s="2"/>
      <c r="WOX85" s="2"/>
      <c r="WOY85" s="2"/>
      <c r="WOZ85" s="2"/>
      <c r="WPA85" s="2"/>
      <c r="WPB85" s="2"/>
      <c r="WPC85" s="2"/>
      <c r="WPD85" s="2"/>
      <c r="WPE85" s="2"/>
      <c r="WPF85" s="2"/>
      <c r="WPG85" s="2"/>
      <c r="WPH85" s="2"/>
      <c r="WPI85" s="2"/>
      <c r="WPJ85" s="2"/>
      <c r="WPK85" s="2"/>
      <c r="WPL85" s="2"/>
      <c r="WPM85" s="2"/>
      <c r="WPN85" s="2"/>
      <c r="WPO85" s="2"/>
      <c r="WPP85" s="2"/>
      <c r="WPQ85" s="2"/>
      <c r="WPR85" s="2"/>
      <c r="WPS85" s="2"/>
      <c r="WPT85" s="2"/>
      <c r="WPU85" s="2"/>
      <c r="WPV85" s="2"/>
      <c r="WPW85" s="2"/>
      <c r="WPX85" s="2"/>
      <c r="WPY85" s="2"/>
      <c r="WPZ85" s="2"/>
      <c r="WQA85" s="2"/>
      <c r="WQB85" s="2"/>
      <c r="WQC85" s="2"/>
      <c r="WQD85" s="2"/>
      <c r="WQE85" s="2"/>
      <c r="WQF85" s="2"/>
      <c r="WQG85" s="2"/>
      <c r="WQH85" s="2"/>
      <c r="WQI85" s="2"/>
      <c r="WQJ85" s="2"/>
      <c r="WQK85" s="2"/>
      <c r="WQL85" s="2"/>
      <c r="WQM85" s="2"/>
      <c r="WQN85" s="2"/>
      <c r="WQO85" s="2"/>
      <c r="WQP85" s="2"/>
      <c r="WQQ85" s="2"/>
      <c r="WQR85" s="2"/>
      <c r="WQS85" s="2"/>
      <c r="WQT85" s="2"/>
      <c r="WQU85" s="2"/>
      <c r="WQV85" s="2"/>
      <c r="WQW85" s="2"/>
      <c r="WQX85" s="2"/>
      <c r="WQY85" s="2"/>
      <c r="WQZ85" s="2"/>
      <c r="WRA85" s="2"/>
      <c r="WRB85" s="2"/>
      <c r="WRC85" s="2"/>
      <c r="WRD85" s="2"/>
      <c r="WRE85" s="2"/>
      <c r="WRF85" s="2"/>
      <c r="WRG85" s="2"/>
      <c r="WRH85" s="2"/>
      <c r="WRI85" s="2"/>
      <c r="WRJ85" s="2"/>
      <c r="WRK85" s="2"/>
      <c r="WRL85" s="2"/>
      <c r="WRM85" s="2"/>
      <c r="WRN85" s="2"/>
      <c r="WRO85" s="2"/>
      <c r="WRP85" s="2"/>
      <c r="WRQ85" s="2"/>
      <c r="WRR85" s="2"/>
      <c r="WRS85" s="2"/>
      <c r="WRT85" s="2"/>
      <c r="WRU85" s="2"/>
      <c r="WRV85" s="2"/>
      <c r="WRW85" s="2"/>
      <c r="WRX85" s="2"/>
      <c r="WRY85" s="2"/>
      <c r="WRZ85" s="2"/>
      <c r="WSA85" s="2"/>
      <c r="WSB85" s="2"/>
      <c r="WSC85" s="2"/>
      <c r="WSD85" s="2"/>
      <c r="WSE85" s="2"/>
      <c r="WSF85" s="2"/>
      <c r="WSG85" s="2"/>
      <c r="WSH85" s="2"/>
      <c r="WSI85" s="2"/>
      <c r="WSJ85" s="2"/>
      <c r="WSK85" s="2"/>
      <c r="WSL85" s="2"/>
      <c r="WSM85" s="2"/>
      <c r="WSN85" s="2"/>
      <c r="WSO85" s="2"/>
      <c r="WSP85" s="2"/>
      <c r="WSQ85" s="2"/>
      <c r="WSR85" s="2"/>
      <c r="WSS85" s="2"/>
      <c r="WST85" s="2"/>
      <c r="WSU85" s="2"/>
      <c r="WSV85" s="2"/>
      <c r="WSW85" s="2"/>
      <c r="WSX85" s="2"/>
      <c r="WSY85" s="2"/>
      <c r="WSZ85" s="2"/>
      <c r="WTA85" s="2"/>
      <c r="WTB85" s="2"/>
      <c r="WTC85" s="2"/>
      <c r="WTD85" s="2"/>
      <c r="WTE85" s="2"/>
      <c r="WTF85" s="2"/>
      <c r="WTG85" s="2"/>
      <c r="WTH85" s="2"/>
      <c r="WTI85" s="2"/>
      <c r="WTJ85" s="2"/>
      <c r="WTK85" s="2"/>
      <c r="WTL85" s="2"/>
      <c r="WTM85" s="2"/>
      <c r="WTN85" s="2"/>
      <c r="WTO85" s="2"/>
      <c r="WTP85" s="2"/>
      <c r="WTQ85" s="2"/>
      <c r="WTR85" s="2"/>
      <c r="WTS85" s="2"/>
      <c r="WTT85" s="2"/>
      <c r="WTU85" s="2"/>
      <c r="WTV85" s="2"/>
      <c r="WTW85" s="2"/>
      <c r="WTX85" s="2"/>
      <c r="WTY85" s="2"/>
      <c r="WTZ85" s="2"/>
      <c r="WUA85" s="2"/>
      <c r="WUB85" s="2"/>
      <c r="WUC85" s="2"/>
      <c r="WUD85" s="2"/>
      <c r="WUE85" s="2"/>
      <c r="WUF85" s="2"/>
      <c r="WUG85" s="2"/>
      <c r="WUH85" s="2"/>
      <c r="WUI85" s="2"/>
      <c r="WUJ85" s="2"/>
      <c r="WUK85" s="2"/>
      <c r="WUL85" s="2"/>
      <c r="WUM85" s="2"/>
      <c r="WUN85" s="2"/>
      <c r="WUO85" s="2"/>
      <c r="WUP85" s="2"/>
      <c r="WUQ85" s="2"/>
      <c r="WUR85" s="2"/>
      <c r="WUS85" s="2"/>
      <c r="WUT85" s="2"/>
      <c r="WUU85" s="2"/>
      <c r="WUV85" s="2"/>
      <c r="WUW85" s="2"/>
      <c r="WUX85" s="2"/>
      <c r="WUY85" s="2"/>
      <c r="WUZ85" s="2"/>
      <c r="WVA85" s="2"/>
      <c r="WVB85" s="2"/>
      <c r="WVC85" s="2"/>
      <c r="WVD85" s="2"/>
      <c r="WVE85" s="2"/>
      <c r="WVF85" s="2"/>
      <c r="WVG85" s="2"/>
      <c r="WVH85" s="2"/>
      <c r="WVI85" s="2"/>
      <c r="WVJ85" s="2"/>
      <c r="WVK85" s="2"/>
      <c r="WVL85" s="2"/>
      <c r="WVM85" s="2"/>
      <c r="WVN85" s="2"/>
      <c r="WVO85" s="2"/>
      <c r="WVP85" s="2"/>
      <c r="WVQ85" s="2"/>
      <c r="WVR85" s="2"/>
      <c r="WVS85" s="2"/>
      <c r="WVT85" s="2"/>
      <c r="WVU85" s="2"/>
      <c r="WVV85" s="2"/>
      <c r="WVW85" s="2"/>
      <c r="WVX85" s="2"/>
      <c r="WVY85" s="2"/>
      <c r="WVZ85" s="2"/>
      <c r="WWA85" s="2"/>
      <c r="WWB85" s="2"/>
      <c r="WWC85" s="2"/>
      <c r="WWD85" s="2"/>
      <c r="WWE85" s="2"/>
      <c r="WWF85" s="2"/>
      <c r="WWG85" s="2"/>
      <c r="WWH85" s="2"/>
      <c r="WWI85" s="2"/>
      <c r="WWJ85" s="2"/>
      <c r="WWK85" s="2"/>
      <c r="WWL85" s="2"/>
      <c r="WWM85" s="2"/>
      <c r="WWN85" s="2"/>
      <c r="WWO85" s="2"/>
      <c r="WWP85" s="2"/>
      <c r="WWQ85" s="2"/>
      <c r="WWR85" s="2"/>
      <c r="WWS85" s="2"/>
      <c r="WWT85" s="2"/>
      <c r="WWU85" s="2"/>
      <c r="WWV85" s="2"/>
      <c r="WWW85" s="2"/>
      <c r="WWX85" s="2"/>
      <c r="WWY85" s="2"/>
      <c r="WWZ85" s="2"/>
      <c r="WXA85" s="2"/>
      <c r="WXB85" s="2"/>
      <c r="WXC85" s="2"/>
      <c r="WXD85" s="2"/>
      <c r="WXE85" s="2"/>
      <c r="WXF85" s="2"/>
      <c r="WXG85" s="2"/>
      <c r="WXH85" s="2"/>
      <c r="WXI85" s="2"/>
      <c r="WXJ85" s="2"/>
      <c r="WXK85" s="2"/>
      <c r="WXL85" s="2"/>
      <c r="WXM85" s="2"/>
      <c r="WXN85" s="2"/>
      <c r="WXO85" s="2"/>
      <c r="WXP85" s="2"/>
      <c r="WXQ85" s="2"/>
      <c r="WXR85" s="2"/>
      <c r="WXS85" s="2"/>
      <c r="WXT85" s="2"/>
      <c r="WXU85" s="2"/>
      <c r="WXV85" s="2"/>
      <c r="WXW85" s="2"/>
      <c r="WXX85" s="2"/>
      <c r="WXY85" s="2"/>
      <c r="WXZ85" s="2"/>
      <c r="WYA85" s="2"/>
      <c r="WYB85" s="2"/>
      <c r="WYC85" s="2"/>
      <c r="WYD85" s="2"/>
      <c r="WYE85" s="2"/>
      <c r="WYF85" s="2"/>
      <c r="WYG85" s="2"/>
      <c r="WYH85" s="2"/>
      <c r="WYI85" s="2"/>
      <c r="WYJ85" s="2"/>
      <c r="WYK85" s="2"/>
      <c r="WYL85" s="2"/>
      <c r="WYM85" s="2"/>
      <c r="WYN85" s="2"/>
      <c r="WYO85" s="2"/>
      <c r="WYP85" s="2"/>
      <c r="WYQ85" s="2"/>
      <c r="WYR85" s="2"/>
      <c r="WYS85" s="2"/>
      <c r="WYT85" s="2"/>
      <c r="WYU85" s="2"/>
      <c r="WYV85" s="2"/>
      <c r="WYW85" s="2"/>
      <c r="WYX85" s="2"/>
      <c r="WYY85" s="2"/>
      <c r="WYZ85" s="2"/>
      <c r="WZA85" s="2"/>
      <c r="WZB85" s="2"/>
      <c r="WZC85" s="2"/>
      <c r="WZD85" s="2"/>
      <c r="WZE85" s="2"/>
      <c r="WZF85" s="2"/>
      <c r="WZG85" s="2"/>
      <c r="WZH85" s="2"/>
      <c r="WZI85" s="2"/>
      <c r="WZJ85" s="2"/>
      <c r="WZK85" s="2"/>
      <c r="WZL85" s="2"/>
      <c r="WZM85" s="2"/>
      <c r="WZN85" s="2"/>
      <c r="WZO85" s="2"/>
      <c r="WZP85" s="2"/>
      <c r="WZQ85" s="2"/>
      <c r="WZR85" s="2"/>
      <c r="WZS85" s="2"/>
      <c r="WZT85" s="2"/>
      <c r="WZU85" s="2"/>
      <c r="WZV85" s="2"/>
      <c r="WZW85" s="2"/>
      <c r="WZX85" s="2"/>
      <c r="WZY85" s="2"/>
      <c r="WZZ85" s="2"/>
      <c r="XAA85" s="2"/>
      <c r="XAB85" s="2"/>
      <c r="XAC85" s="2"/>
      <c r="XAD85" s="2"/>
      <c r="XAE85" s="2"/>
      <c r="XAF85" s="2"/>
      <c r="XAG85" s="2"/>
      <c r="XAH85" s="2"/>
      <c r="XAI85" s="2"/>
      <c r="XAJ85" s="2"/>
      <c r="XAK85" s="2"/>
      <c r="XAL85" s="2"/>
      <c r="XAM85" s="2"/>
      <c r="XAN85" s="2"/>
      <c r="XAO85" s="2"/>
      <c r="XAP85" s="2"/>
      <c r="XAQ85" s="2"/>
      <c r="XAR85" s="2"/>
      <c r="XAS85" s="2"/>
      <c r="XAT85" s="2"/>
      <c r="XAU85" s="2"/>
      <c r="XAV85" s="2"/>
      <c r="XAW85" s="2"/>
      <c r="XAX85" s="2"/>
      <c r="XAY85" s="2"/>
      <c r="XAZ85" s="2"/>
      <c r="XBA85" s="2"/>
      <c r="XBB85" s="2"/>
      <c r="XBC85" s="2"/>
      <c r="XBD85" s="2"/>
      <c r="XBE85" s="2"/>
      <c r="XBF85" s="2"/>
      <c r="XBG85" s="2"/>
      <c r="XBH85" s="2"/>
      <c r="XBI85" s="2"/>
      <c r="XBJ85" s="2"/>
      <c r="XBK85" s="2"/>
      <c r="XBL85" s="2"/>
      <c r="XBM85" s="2"/>
      <c r="XBN85" s="2"/>
      <c r="XBO85" s="2"/>
      <c r="XBP85" s="2"/>
      <c r="XBQ85" s="2"/>
      <c r="XBR85" s="2"/>
      <c r="XBS85" s="2"/>
      <c r="XBT85" s="2"/>
      <c r="XBU85" s="2"/>
      <c r="XBV85" s="2"/>
      <c r="XBW85" s="2"/>
      <c r="XBX85" s="2"/>
      <c r="XBY85" s="2"/>
      <c r="XBZ85" s="2"/>
      <c r="XCA85" s="2"/>
      <c r="XCB85" s="2"/>
      <c r="XCC85" s="2"/>
      <c r="XCD85" s="2"/>
      <c r="XCE85" s="2"/>
      <c r="XCF85" s="2"/>
      <c r="XCG85" s="2"/>
      <c r="XCH85" s="2"/>
      <c r="XCI85" s="2"/>
      <c r="XCJ85" s="2"/>
      <c r="XCK85" s="2"/>
      <c r="XCL85" s="2"/>
      <c r="XCM85" s="2"/>
      <c r="XCN85" s="2"/>
      <c r="XCO85" s="2"/>
      <c r="XCP85" s="2"/>
      <c r="XCQ85" s="2"/>
      <c r="XCR85" s="2"/>
      <c r="XCS85" s="2"/>
      <c r="XCT85" s="2"/>
      <c r="XCU85" s="2"/>
      <c r="XCV85" s="2"/>
      <c r="XCW85" s="2"/>
      <c r="XCX85" s="2"/>
      <c r="XCY85" s="2"/>
      <c r="XCZ85" s="2"/>
      <c r="XDA85" s="2"/>
      <c r="XDB85" s="2"/>
      <c r="XDC85" s="2"/>
      <c r="XDD85" s="2"/>
      <c r="XDE85" s="2"/>
      <c r="XDF85" s="2"/>
      <c r="XDG85" s="2"/>
      <c r="XDH85" s="2"/>
      <c r="XDI85" s="2"/>
      <c r="XDJ85" s="2"/>
      <c r="XDK85" s="2"/>
      <c r="XDL85" s="2"/>
      <c r="XDM85" s="2"/>
      <c r="XDN85" s="2"/>
      <c r="XDO85" s="2"/>
      <c r="XDP85" s="2"/>
      <c r="XDQ85" s="2"/>
      <c r="XDR85" s="2"/>
      <c r="XDS85" s="2"/>
      <c r="XDT85" s="2"/>
      <c r="XDU85" s="2"/>
      <c r="XDV85" s="2"/>
      <c r="XDW85" s="2"/>
      <c r="XDX85" s="2"/>
      <c r="XDY85" s="2"/>
      <c r="XDZ85" s="2"/>
      <c r="XEA85" s="2"/>
      <c r="XEB85" s="2"/>
      <c r="XEC85" s="2"/>
      <c r="XED85" s="2"/>
      <c r="XEE85" s="2"/>
      <c r="XEF85" s="2"/>
      <c r="XEG85" s="2"/>
      <c r="XEH85" s="2"/>
      <c r="XEI85" s="2"/>
      <c r="XEJ85" s="2"/>
      <c r="XEK85" s="2"/>
      <c r="XEL85" s="2"/>
      <c r="XEM85" s="2"/>
      <c r="XEN85" s="2"/>
      <c r="XEO85" s="2"/>
      <c r="XEP85" s="2"/>
      <c r="XEQ85" s="2"/>
      <c r="XER85" s="2"/>
      <c r="XES85" s="2"/>
      <c r="XET85" s="2"/>
      <c r="XEU85" s="2"/>
      <c r="XEV85" s="2"/>
      <c r="XEW85" s="2"/>
      <c r="XEX85" s="2"/>
      <c r="XEY85" s="2"/>
      <c r="XEZ85" s="2"/>
      <c r="XFA85" s="2"/>
      <c r="XFB85" s="2"/>
    </row>
    <row r="86" s="2" customFormat="1" spans="11:12">
      <c r="K86" s="3"/>
      <c r="L86" s="3"/>
    </row>
    <row r="87" customFormat="1" spans="1:16382">
      <c r="A87" s="51" t="s">
        <v>137</v>
      </c>
      <c r="B87" s="51"/>
      <c r="C87" s="51"/>
      <c r="D87" s="51"/>
      <c r="E87" s="51"/>
      <c r="F87" s="51"/>
      <c r="G87" s="51"/>
      <c r="H87" s="51"/>
      <c r="I87" s="51"/>
      <c r="J87" s="51"/>
      <c r="K87" s="3"/>
      <c r="L87" s="3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  <c r="AMM87" s="2"/>
      <c r="AMN87" s="2"/>
      <c r="AMO87" s="2"/>
      <c r="AMP87" s="2"/>
      <c r="AMQ87" s="2"/>
      <c r="AMR87" s="2"/>
      <c r="AMS87" s="2"/>
      <c r="AMT87" s="2"/>
      <c r="AMU87" s="2"/>
      <c r="AMV87" s="2"/>
      <c r="AMW87" s="2"/>
      <c r="AMX87" s="2"/>
      <c r="AMY87" s="2"/>
      <c r="AMZ87" s="2"/>
      <c r="ANA87" s="2"/>
      <c r="ANB87" s="2"/>
      <c r="ANC87" s="2"/>
      <c r="AND87" s="2"/>
      <c r="ANE87" s="2"/>
      <c r="ANF87" s="2"/>
      <c r="ANG87" s="2"/>
      <c r="ANH87" s="2"/>
      <c r="ANI87" s="2"/>
      <c r="ANJ87" s="2"/>
      <c r="ANK87" s="2"/>
      <c r="ANL87" s="2"/>
      <c r="ANM87" s="2"/>
      <c r="ANN87" s="2"/>
      <c r="ANO87" s="2"/>
      <c r="ANP87" s="2"/>
      <c r="ANQ87" s="2"/>
      <c r="ANR87" s="2"/>
      <c r="ANS87" s="2"/>
      <c r="ANT87" s="2"/>
      <c r="ANU87" s="2"/>
      <c r="ANV87" s="2"/>
      <c r="ANW87" s="2"/>
      <c r="ANX87" s="2"/>
      <c r="ANY87" s="2"/>
      <c r="ANZ87" s="2"/>
      <c r="AOA87" s="2"/>
      <c r="AOB87" s="2"/>
      <c r="AOC87" s="2"/>
      <c r="AOD87" s="2"/>
      <c r="AOE87" s="2"/>
      <c r="AOF87" s="2"/>
      <c r="AOG87" s="2"/>
      <c r="AOH87" s="2"/>
      <c r="AOI87" s="2"/>
      <c r="AOJ87" s="2"/>
      <c r="AOK87" s="2"/>
      <c r="AOL87" s="2"/>
      <c r="AOM87" s="2"/>
      <c r="AON87" s="2"/>
      <c r="AOO87" s="2"/>
      <c r="AOP87" s="2"/>
      <c r="AOQ87" s="2"/>
      <c r="AOR87" s="2"/>
      <c r="AOS87" s="2"/>
      <c r="AOT87" s="2"/>
      <c r="AOU87" s="2"/>
      <c r="AOV87" s="2"/>
      <c r="AOW87" s="2"/>
      <c r="AOX87" s="2"/>
      <c r="AOY87" s="2"/>
      <c r="AOZ87" s="2"/>
      <c r="APA87" s="2"/>
      <c r="APB87" s="2"/>
      <c r="APC87" s="2"/>
      <c r="APD87" s="2"/>
      <c r="APE87" s="2"/>
      <c r="APF87" s="2"/>
      <c r="APG87" s="2"/>
      <c r="APH87" s="2"/>
      <c r="API87" s="2"/>
      <c r="APJ87" s="2"/>
      <c r="APK87" s="2"/>
      <c r="APL87" s="2"/>
      <c r="APM87" s="2"/>
      <c r="APN87" s="2"/>
      <c r="APO87" s="2"/>
      <c r="APP87" s="2"/>
      <c r="APQ87" s="2"/>
      <c r="APR87" s="2"/>
      <c r="APS87" s="2"/>
      <c r="APT87" s="2"/>
      <c r="APU87" s="2"/>
      <c r="APV87" s="2"/>
      <c r="APW87" s="2"/>
      <c r="APX87" s="2"/>
      <c r="APY87" s="2"/>
      <c r="APZ87" s="2"/>
      <c r="AQA87" s="2"/>
      <c r="AQB87" s="2"/>
      <c r="AQC87" s="2"/>
      <c r="AQD87" s="2"/>
      <c r="AQE87" s="2"/>
      <c r="AQF87" s="2"/>
      <c r="AQG87" s="2"/>
      <c r="AQH87" s="2"/>
      <c r="AQI87" s="2"/>
      <c r="AQJ87" s="2"/>
      <c r="AQK87" s="2"/>
      <c r="AQL87" s="2"/>
      <c r="AQM87" s="2"/>
      <c r="AQN87" s="2"/>
      <c r="AQO87" s="2"/>
      <c r="AQP87" s="2"/>
      <c r="AQQ87" s="2"/>
      <c r="AQR87" s="2"/>
      <c r="AQS87" s="2"/>
      <c r="AQT87" s="2"/>
      <c r="AQU87" s="2"/>
      <c r="AQV87" s="2"/>
      <c r="AQW87" s="2"/>
      <c r="AQX87" s="2"/>
      <c r="AQY87" s="2"/>
      <c r="AQZ87" s="2"/>
      <c r="ARA87" s="2"/>
      <c r="ARB87" s="2"/>
      <c r="ARC87" s="2"/>
      <c r="ARD87" s="2"/>
      <c r="ARE87" s="2"/>
      <c r="ARF87" s="2"/>
      <c r="ARG87" s="2"/>
      <c r="ARH87" s="2"/>
      <c r="ARI87" s="2"/>
      <c r="ARJ87" s="2"/>
      <c r="ARK87" s="2"/>
      <c r="ARL87" s="2"/>
      <c r="ARM87" s="2"/>
      <c r="ARN87" s="2"/>
      <c r="ARO87" s="2"/>
      <c r="ARP87" s="2"/>
      <c r="ARQ87" s="2"/>
      <c r="ARR87" s="2"/>
      <c r="ARS87" s="2"/>
      <c r="ART87" s="2"/>
      <c r="ARU87" s="2"/>
      <c r="ARV87" s="2"/>
      <c r="ARW87" s="2"/>
      <c r="ARX87" s="2"/>
      <c r="ARY87" s="2"/>
      <c r="ARZ87" s="2"/>
      <c r="ASA87" s="2"/>
      <c r="ASB87" s="2"/>
      <c r="ASC87" s="2"/>
      <c r="ASD87" s="2"/>
      <c r="ASE87" s="2"/>
      <c r="ASF87" s="2"/>
      <c r="ASG87" s="2"/>
      <c r="ASH87" s="2"/>
      <c r="ASI87" s="2"/>
      <c r="ASJ87" s="2"/>
      <c r="ASK87" s="2"/>
      <c r="ASL87" s="2"/>
      <c r="ASM87" s="2"/>
      <c r="ASN87" s="2"/>
      <c r="ASO87" s="2"/>
      <c r="ASP87" s="2"/>
      <c r="ASQ87" s="2"/>
      <c r="ASR87" s="2"/>
      <c r="ASS87" s="2"/>
      <c r="AST87" s="2"/>
      <c r="ASU87" s="2"/>
      <c r="ASV87" s="2"/>
      <c r="ASW87" s="2"/>
      <c r="ASX87" s="2"/>
      <c r="ASY87" s="2"/>
      <c r="ASZ87" s="2"/>
      <c r="ATA87" s="2"/>
      <c r="ATB87" s="2"/>
      <c r="ATC87" s="2"/>
      <c r="ATD87" s="2"/>
      <c r="ATE87" s="2"/>
      <c r="ATF87" s="2"/>
      <c r="ATG87" s="2"/>
      <c r="ATH87" s="2"/>
      <c r="ATI87" s="2"/>
      <c r="ATJ87" s="2"/>
      <c r="ATK87" s="2"/>
      <c r="ATL87" s="2"/>
      <c r="ATM87" s="2"/>
      <c r="ATN87" s="2"/>
      <c r="ATO87" s="2"/>
      <c r="ATP87" s="2"/>
      <c r="ATQ87" s="2"/>
      <c r="ATR87" s="2"/>
      <c r="ATS87" s="2"/>
      <c r="ATT87" s="2"/>
      <c r="ATU87" s="2"/>
      <c r="ATV87" s="2"/>
      <c r="ATW87" s="2"/>
      <c r="ATX87" s="2"/>
      <c r="ATY87" s="2"/>
      <c r="ATZ87" s="2"/>
      <c r="AUA87" s="2"/>
      <c r="AUB87" s="2"/>
      <c r="AUC87" s="2"/>
      <c r="AUD87" s="2"/>
      <c r="AUE87" s="2"/>
      <c r="AUF87" s="2"/>
      <c r="AUG87" s="2"/>
      <c r="AUH87" s="2"/>
      <c r="AUI87" s="2"/>
      <c r="AUJ87" s="2"/>
      <c r="AUK87" s="2"/>
      <c r="AUL87" s="2"/>
      <c r="AUM87" s="2"/>
      <c r="AUN87" s="2"/>
      <c r="AUO87" s="2"/>
      <c r="AUP87" s="2"/>
      <c r="AUQ87" s="2"/>
      <c r="AUR87" s="2"/>
      <c r="AUS87" s="2"/>
      <c r="AUT87" s="2"/>
      <c r="AUU87" s="2"/>
      <c r="AUV87" s="2"/>
      <c r="AUW87" s="2"/>
      <c r="AUX87" s="2"/>
      <c r="AUY87" s="2"/>
      <c r="AUZ87" s="2"/>
      <c r="AVA87" s="2"/>
      <c r="AVB87" s="2"/>
      <c r="AVC87" s="2"/>
      <c r="AVD87" s="2"/>
      <c r="AVE87" s="2"/>
      <c r="AVF87" s="2"/>
      <c r="AVG87" s="2"/>
      <c r="AVH87" s="2"/>
      <c r="AVI87" s="2"/>
      <c r="AVJ87" s="2"/>
      <c r="AVK87" s="2"/>
      <c r="AVL87" s="2"/>
      <c r="AVM87" s="2"/>
      <c r="AVN87" s="2"/>
      <c r="AVO87" s="2"/>
      <c r="AVP87" s="2"/>
      <c r="AVQ87" s="2"/>
      <c r="AVR87" s="2"/>
      <c r="AVS87" s="2"/>
      <c r="AVT87" s="2"/>
      <c r="AVU87" s="2"/>
      <c r="AVV87" s="2"/>
      <c r="AVW87" s="2"/>
      <c r="AVX87" s="2"/>
      <c r="AVY87" s="2"/>
      <c r="AVZ87" s="2"/>
      <c r="AWA87" s="2"/>
      <c r="AWB87" s="2"/>
      <c r="AWC87" s="2"/>
      <c r="AWD87" s="2"/>
      <c r="AWE87" s="2"/>
      <c r="AWF87" s="2"/>
      <c r="AWG87" s="2"/>
      <c r="AWH87" s="2"/>
      <c r="AWI87" s="2"/>
      <c r="AWJ87" s="2"/>
      <c r="AWK87" s="2"/>
      <c r="AWL87" s="2"/>
      <c r="AWM87" s="2"/>
      <c r="AWN87" s="2"/>
      <c r="AWO87" s="2"/>
      <c r="AWP87" s="2"/>
      <c r="AWQ87" s="2"/>
      <c r="AWR87" s="2"/>
      <c r="AWS87" s="2"/>
      <c r="AWT87" s="2"/>
      <c r="AWU87" s="2"/>
      <c r="AWV87" s="2"/>
      <c r="AWW87" s="2"/>
      <c r="AWX87" s="2"/>
      <c r="AWY87" s="2"/>
      <c r="AWZ87" s="2"/>
      <c r="AXA87" s="2"/>
      <c r="AXB87" s="2"/>
      <c r="AXC87" s="2"/>
      <c r="AXD87" s="2"/>
      <c r="AXE87" s="2"/>
      <c r="AXF87" s="2"/>
      <c r="AXG87" s="2"/>
      <c r="AXH87" s="2"/>
      <c r="AXI87" s="2"/>
      <c r="AXJ87" s="2"/>
      <c r="AXK87" s="2"/>
      <c r="AXL87" s="2"/>
      <c r="AXM87" s="2"/>
      <c r="AXN87" s="2"/>
      <c r="AXO87" s="2"/>
      <c r="AXP87" s="2"/>
      <c r="AXQ87" s="2"/>
      <c r="AXR87" s="2"/>
      <c r="AXS87" s="2"/>
      <c r="AXT87" s="2"/>
      <c r="AXU87" s="2"/>
      <c r="AXV87" s="2"/>
      <c r="AXW87" s="2"/>
      <c r="AXX87" s="2"/>
      <c r="AXY87" s="2"/>
      <c r="AXZ87" s="2"/>
      <c r="AYA87" s="2"/>
      <c r="AYB87" s="2"/>
      <c r="AYC87" s="2"/>
      <c r="AYD87" s="2"/>
      <c r="AYE87" s="2"/>
      <c r="AYF87" s="2"/>
      <c r="AYG87" s="2"/>
      <c r="AYH87" s="2"/>
      <c r="AYI87" s="2"/>
      <c r="AYJ87" s="2"/>
      <c r="AYK87" s="2"/>
      <c r="AYL87" s="2"/>
      <c r="AYM87" s="2"/>
      <c r="AYN87" s="2"/>
      <c r="AYO87" s="2"/>
      <c r="AYP87" s="2"/>
      <c r="AYQ87" s="2"/>
      <c r="AYR87" s="2"/>
      <c r="AYS87" s="2"/>
      <c r="AYT87" s="2"/>
      <c r="AYU87" s="2"/>
      <c r="AYV87" s="2"/>
      <c r="AYW87" s="2"/>
      <c r="AYX87" s="2"/>
      <c r="AYY87" s="2"/>
      <c r="AYZ87" s="2"/>
      <c r="AZA87" s="2"/>
      <c r="AZB87" s="2"/>
      <c r="AZC87" s="2"/>
      <c r="AZD87" s="2"/>
      <c r="AZE87" s="2"/>
      <c r="AZF87" s="2"/>
      <c r="AZG87" s="2"/>
      <c r="AZH87" s="2"/>
      <c r="AZI87" s="2"/>
      <c r="AZJ87" s="2"/>
      <c r="AZK87" s="2"/>
      <c r="AZL87" s="2"/>
      <c r="AZM87" s="2"/>
      <c r="AZN87" s="2"/>
      <c r="AZO87" s="2"/>
      <c r="AZP87" s="2"/>
      <c r="AZQ87" s="2"/>
      <c r="AZR87" s="2"/>
      <c r="AZS87" s="2"/>
      <c r="AZT87" s="2"/>
      <c r="AZU87" s="2"/>
      <c r="AZV87" s="2"/>
      <c r="AZW87" s="2"/>
      <c r="AZX87" s="2"/>
      <c r="AZY87" s="2"/>
      <c r="AZZ87" s="2"/>
      <c r="BAA87" s="2"/>
      <c r="BAB87" s="2"/>
      <c r="BAC87" s="2"/>
      <c r="BAD87" s="2"/>
      <c r="BAE87" s="2"/>
      <c r="BAF87" s="2"/>
      <c r="BAG87" s="2"/>
      <c r="BAH87" s="2"/>
      <c r="BAI87" s="2"/>
      <c r="BAJ87" s="2"/>
      <c r="BAK87" s="2"/>
      <c r="BAL87" s="2"/>
      <c r="BAM87" s="2"/>
      <c r="BAN87" s="2"/>
      <c r="BAO87" s="2"/>
      <c r="BAP87" s="2"/>
      <c r="BAQ87" s="2"/>
      <c r="BAR87" s="2"/>
      <c r="BAS87" s="2"/>
      <c r="BAT87" s="2"/>
      <c r="BAU87" s="2"/>
      <c r="BAV87" s="2"/>
      <c r="BAW87" s="2"/>
      <c r="BAX87" s="2"/>
      <c r="BAY87" s="2"/>
      <c r="BAZ87" s="2"/>
      <c r="BBA87" s="2"/>
      <c r="BBB87" s="2"/>
      <c r="BBC87" s="2"/>
      <c r="BBD87" s="2"/>
      <c r="BBE87" s="2"/>
      <c r="BBF87" s="2"/>
      <c r="BBG87" s="2"/>
      <c r="BBH87" s="2"/>
      <c r="BBI87" s="2"/>
      <c r="BBJ87" s="2"/>
      <c r="BBK87" s="2"/>
      <c r="BBL87" s="2"/>
      <c r="BBM87" s="2"/>
      <c r="BBN87" s="2"/>
      <c r="BBO87" s="2"/>
      <c r="BBP87" s="2"/>
      <c r="BBQ87" s="2"/>
      <c r="BBR87" s="2"/>
      <c r="BBS87" s="2"/>
      <c r="BBT87" s="2"/>
      <c r="BBU87" s="2"/>
      <c r="BBV87" s="2"/>
      <c r="BBW87" s="2"/>
      <c r="BBX87" s="2"/>
      <c r="BBY87" s="2"/>
      <c r="BBZ87" s="2"/>
      <c r="BCA87" s="2"/>
      <c r="BCB87" s="2"/>
      <c r="BCC87" s="2"/>
      <c r="BCD87" s="2"/>
      <c r="BCE87" s="2"/>
      <c r="BCF87" s="2"/>
      <c r="BCG87" s="2"/>
      <c r="BCH87" s="2"/>
      <c r="BCI87" s="2"/>
      <c r="BCJ87" s="2"/>
      <c r="BCK87" s="2"/>
      <c r="BCL87" s="2"/>
      <c r="BCM87" s="2"/>
      <c r="BCN87" s="2"/>
      <c r="BCO87" s="2"/>
      <c r="BCP87" s="2"/>
      <c r="BCQ87" s="2"/>
      <c r="BCR87" s="2"/>
      <c r="BCS87" s="2"/>
      <c r="BCT87" s="2"/>
      <c r="BCU87" s="2"/>
      <c r="BCV87" s="2"/>
      <c r="BCW87" s="2"/>
      <c r="BCX87" s="2"/>
      <c r="BCY87" s="2"/>
      <c r="BCZ87" s="2"/>
      <c r="BDA87" s="2"/>
      <c r="BDB87" s="2"/>
      <c r="BDC87" s="2"/>
      <c r="BDD87" s="2"/>
      <c r="BDE87" s="2"/>
      <c r="BDF87" s="2"/>
      <c r="BDG87" s="2"/>
      <c r="BDH87" s="2"/>
      <c r="BDI87" s="2"/>
      <c r="BDJ87" s="2"/>
      <c r="BDK87" s="2"/>
      <c r="BDL87" s="2"/>
      <c r="BDM87" s="2"/>
      <c r="BDN87" s="2"/>
      <c r="BDO87" s="2"/>
      <c r="BDP87" s="2"/>
      <c r="BDQ87" s="2"/>
      <c r="BDR87" s="2"/>
      <c r="BDS87" s="2"/>
      <c r="BDT87" s="2"/>
      <c r="BDU87" s="2"/>
      <c r="BDV87" s="2"/>
      <c r="BDW87" s="2"/>
      <c r="BDX87" s="2"/>
      <c r="BDY87" s="2"/>
      <c r="BDZ87" s="2"/>
      <c r="BEA87" s="2"/>
      <c r="BEB87" s="2"/>
      <c r="BEC87" s="2"/>
      <c r="BED87" s="2"/>
      <c r="BEE87" s="2"/>
      <c r="BEF87" s="2"/>
      <c r="BEG87" s="2"/>
      <c r="BEH87" s="2"/>
      <c r="BEI87" s="2"/>
      <c r="BEJ87" s="2"/>
      <c r="BEK87" s="2"/>
      <c r="BEL87" s="2"/>
      <c r="BEM87" s="2"/>
      <c r="BEN87" s="2"/>
      <c r="BEO87" s="2"/>
      <c r="BEP87" s="2"/>
      <c r="BEQ87" s="2"/>
      <c r="BER87" s="2"/>
      <c r="BES87" s="2"/>
      <c r="BET87" s="2"/>
      <c r="BEU87" s="2"/>
      <c r="BEV87" s="2"/>
      <c r="BEW87" s="2"/>
      <c r="BEX87" s="2"/>
      <c r="BEY87" s="2"/>
      <c r="BEZ87" s="2"/>
      <c r="BFA87" s="2"/>
      <c r="BFB87" s="2"/>
      <c r="BFC87" s="2"/>
      <c r="BFD87" s="2"/>
      <c r="BFE87" s="2"/>
      <c r="BFF87" s="2"/>
      <c r="BFG87" s="2"/>
      <c r="BFH87" s="2"/>
      <c r="BFI87" s="2"/>
      <c r="BFJ87" s="2"/>
      <c r="BFK87" s="2"/>
      <c r="BFL87" s="2"/>
      <c r="BFM87" s="2"/>
      <c r="BFN87" s="2"/>
      <c r="BFO87" s="2"/>
      <c r="BFP87" s="2"/>
      <c r="BFQ87" s="2"/>
      <c r="BFR87" s="2"/>
      <c r="BFS87" s="2"/>
      <c r="BFT87" s="2"/>
      <c r="BFU87" s="2"/>
      <c r="BFV87" s="2"/>
      <c r="BFW87" s="2"/>
      <c r="BFX87" s="2"/>
      <c r="BFY87" s="2"/>
      <c r="BFZ87" s="2"/>
      <c r="BGA87" s="2"/>
      <c r="BGB87" s="2"/>
      <c r="BGC87" s="2"/>
      <c r="BGD87" s="2"/>
      <c r="BGE87" s="2"/>
      <c r="BGF87" s="2"/>
      <c r="BGG87" s="2"/>
      <c r="BGH87" s="2"/>
      <c r="BGI87" s="2"/>
      <c r="BGJ87" s="2"/>
      <c r="BGK87" s="2"/>
      <c r="BGL87" s="2"/>
      <c r="BGM87" s="2"/>
      <c r="BGN87" s="2"/>
      <c r="BGO87" s="2"/>
      <c r="BGP87" s="2"/>
      <c r="BGQ87" s="2"/>
      <c r="BGR87" s="2"/>
      <c r="BGS87" s="2"/>
      <c r="BGT87" s="2"/>
      <c r="BGU87" s="2"/>
      <c r="BGV87" s="2"/>
      <c r="BGW87" s="2"/>
      <c r="BGX87" s="2"/>
      <c r="BGY87" s="2"/>
      <c r="BGZ87" s="2"/>
      <c r="BHA87" s="2"/>
      <c r="BHB87" s="2"/>
      <c r="BHC87" s="2"/>
      <c r="BHD87" s="2"/>
      <c r="BHE87" s="2"/>
      <c r="BHF87" s="2"/>
      <c r="BHG87" s="2"/>
      <c r="BHH87" s="2"/>
      <c r="BHI87" s="2"/>
      <c r="BHJ87" s="2"/>
      <c r="BHK87" s="2"/>
      <c r="BHL87" s="2"/>
      <c r="BHM87" s="2"/>
      <c r="BHN87" s="2"/>
      <c r="BHO87" s="2"/>
      <c r="BHP87" s="2"/>
      <c r="BHQ87" s="2"/>
      <c r="BHR87" s="2"/>
      <c r="BHS87" s="2"/>
      <c r="BHT87" s="2"/>
      <c r="BHU87" s="2"/>
      <c r="BHV87" s="2"/>
      <c r="BHW87" s="2"/>
      <c r="BHX87" s="2"/>
      <c r="BHY87" s="2"/>
      <c r="BHZ87" s="2"/>
      <c r="BIA87" s="2"/>
      <c r="BIB87" s="2"/>
      <c r="BIC87" s="2"/>
      <c r="BID87" s="2"/>
      <c r="BIE87" s="2"/>
      <c r="BIF87" s="2"/>
      <c r="BIG87" s="2"/>
      <c r="BIH87" s="2"/>
      <c r="BII87" s="2"/>
      <c r="BIJ87" s="2"/>
      <c r="BIK87" s="2"/>
      <c r="BIL87" s="2"/>
      <c r="BIM87" s="2"/>
      <c r="BIN87" s="2"/>
      <c r="BIO87" s="2"/>
      <c r="BIP87" s="2"/>
      <c r="BIQ87" s="2"/>
      <c r="BIR87" s="2"/>
      <c r="BIS87" s="2"/>
      <c r="BIT87" s="2"/>
      <c r="BIU87" s="2"/>
      <c r="BIV87" s="2"/>
      <c r="BIW87" s="2"/>
      <c r="BIX87" s="2"/>
      <c r="BIY87" s="2"/>
      <c r="BIZ87" s="2"/>
      <c r="BJA87" s="2"/>
      <c r="BJB87" s="2"/>
      <c r="BJC87" s="2"/>
      <c r="BJD87" s="2"/>
      <c r="BJE87" s="2"/>
      <c r="BJF87" s="2"/>
      <c r="BJG87" s="2"/>
      <c r="BJH87" s="2"/>
      <c r="BJI87" s="2"/>
      <c r="BJJ87" s="2"/>
      <c r="BJK87" s="2"/>
      <c r="BJL87" s="2"/>
      <c r="BJM87" s="2"/>
      <c r="BJN87" s="2"/>
      <c r="BJO87" s="2"/>
      <c r="BJP87" s="2"/>
      <c r="BJQ87" s="2"/>
      <c r="BJR87" s="2"/>
      <c r="BJS87" s="2"/>
      <c r="BJT87" s="2"/>
      <c r="BJU87" s="2"/>
      <c r="BJV87" s="2"/>
      <c r="BJW87" s="2"/>
      <c r="BJX87" s="2"/>
      <c r="BJY87" s="2"/>
      <c r="BJZ87" s="2"/>
      <c r="BKA87" s="2"/>
      <c r="BKB87" s="2"/>
      <c r="BKC87" s="2"/>
      <c r="BKD87" s="2"/>
      <c r="BKE87" s="2"/>
      <c r="BKF87" s="2"/>
      <c r="BKG87" s="2"/>
      <c r="BKH87" s="2"/>
      <c r="BKI87" s="2"/>
      <c r="BKJ87" s="2"/>
      <c r="BKK87" s="2"/>
      <c r="BKL87" s="2"/>
      <c r="BKM87" s="2"/>
      <c r="BKN87" s="2"/>
      <c r="BKO87" s="2"/>
      <c r="BKP87" s="2"/>
      <c r="BKQ87" s="2"/>
      <c r="BKR87" s="2"/>
      <c r="BKS87" s="2"/>
      <c r="BKT87" s="2"/>
      <c r="BKU87" s="2"/>
      <c r="BKV87" s="2"/>
      <c r="BKW87" s="2"/>
      <c r="BKX87" s="2"/>
      <c r="BKY87" s="2"/>
      <c r="BKZ87" s="2"/>
      <c r="BLA87" s="2"/>
      <c r="BLB87" s="2"/>
      <c r="BLC87" s="2"/>
      <c r="BLD87" s="2"/>
      <c r="BLE87" s="2"/>
      <c r="BLF87" s="2"/>
      <c r="BLG87" s="2"/>
      <c r="BLH87" s="2"/>
      <c r="BLI87" s="2"/>
      <c r="BLJ87" s="2"/>
      <c r="BLK87" s="2"/>
      <c r="BLL87" s="2"/>
      <c r="BLM87" s="2"/>
      <c r="BLN87" s="2"/>
      <c r="BLO87" s="2"/>
      <c r="BLP87" s="2"/>
      <c r="BLQ87" s="2"/>
      <c r="BLR87" s="2"/>
      <c r="BLS87" s="2"/>
      <c r="BLT87" s="2"/>
      <c r="BLU87" s="2"/>
      <c r="BLV87" s="2"/>
      <c r="BLW87" s="2"/>
      <c r="BLX87" s="2"/>
      <c r="BLY87" s="2"/>
      <c r="BLZ87" s="2"/>
      <c r="BMA87" s="2"/>
      <c r="BMB87" s="2"/>
      <c r="BMC87" s="2"/>
      <c r="BMD87" s="2"/>
      <c r="BME87" s="2"/>
      <c r="BMF87" s="2"/>
      <c r="BMG87" s="2"/>
      <c r="BMH87" s="2"/>
      <c r="BMI87" s="2"/>
      <c r="BMJ87" s="2"/>
      <c r="BMK87" s="2"/>
      <c r="BML87" s="2"/>
      <c r="BMM87" s="2"/>
      <c r="BMN87" s="2"/>
      <c r="BMO87" s="2"/>
      <c r="BMP87" s="2"/>
      <c r="BMQ87" s="2"/>
      <c r="BMR87" s="2"/>
      <c r="BMS87" s="2"/>
      <c r="BMT87" s="2"/>
      <c r="BMU87" s="2"/>
      <c r="BMV87" s="2"/>
      <c r="BMW87" s="2"/>
      <c r="BMX87" s="2"/>
      <c r="BMY87" s="2"/>
      <c r="BMZ87" s="2"/>
      <c r="BNA87" s="2"/>
      <c r="BNB87" s="2"/>
      <c r="BNC87" s="2"/>
      <c r="BND87" s="2"/>
      <c r="BNE87" s="2"/>
      <c r="BNF87" s="2"/>
      <c r="BNG87" s="2"/>
      <c r="BNH87" s="2"/>
      <c r="BNI87" s="2"/>
      <c r="BNJ87" s="2"/>
      <c r="BNK87" s="2"/>
      <c r="BNL87" s="2"/>
      <c r="BNM87" s="2"/>
      <c r="BNN87" s="2"/>
      <c r="BNO87" s="2"/>
      <c r="BNP87" s="2"/>
      <c r="BNQ87" s="2"/>
      <c r="BNR87" s="2"/>
      <c r="BNS87" s="2"/>
      <c r="BNT87" s="2"/>
      <c r="BNU87" s="2"/>
      <c r="BNV87" s="2"/>
      <c r="BNW87" s="2"/>
      <c r="BNX87" s="2"/>
      <c r="BNY87" s="2"/>
      <c r="BNZ87" s="2"/>
      <c r="BOA87" s="2"/>
      <c r="BOB87" s="2"/>
      <c r="BOC87" s="2"/>
      <c r="BOD87" s="2"/>
      <c r="BOE87" s="2"/>
      <c r="BOF87" s="2"/>
      <c r="BOG87" s="2"/>
      <c r="BOH87" s="2"/>
      <c r="BOI87" s="2"/>
      <c r="BOJ87" s="2"/>
      <c r="BOK87" s="2"/>
      <c r="BOL87" s="2"/>
      <c r="BOM87" s="2"/>
      <c r="BON87" s="2"/>
      <c r="BOO87" s="2"/>
      <c r="BOP87" s="2"/>
      <c r="BOQ87" s="2"/>
      <c r="BOR87" s="2"/>
      <c r="BOS87" s="2"/>
      <c r="BOT87" s="2"/>
      <c r="BOU87" s="2"/>
      <c r="BOV87" s="2"/>
      <c r="BOW87" s="2"/>
      <c r="BOX87" s="2"/>
      <c r="BOY87" s="2"/>
      <c r="BOZ87" s="2"/>
      <c r="BPA87" s="2"/>
      <c r="BPB87" s="2"/>
      <c r="BPC87" s="2"/>
      <c r="BPD87" s="2"/>
      <c r="BPE87" s="2"/>
      <c r="BPF87" s="2"/>
      <c r="BPG87" s="2"/>
      <c r="BPH87" s="2"/>
      <c r="BPI87" s="2"/>
      <c r="BPJ87" s="2"/>
      <c r="BPK87" s="2"/>
      <c r="BPL87" s="2"/>
      <c r="BPM87" s="2"/>
      <c r="BPN87" s="2"/>
      <c r="BPO87" s="2"/>
      <c r="BPP87" s="2"/>
      <c r="BPQ87" s="2"/>
      <c r="BPR87" s="2"/>
      <c r="BPS87" s="2"/>
      <c r="BPT87" s="2"/>
      <c r="BPU87" s="2"/>
      <c r="BPV87" s="2"/>
      <c r="BPW87" s="2"/>
      <c r="BPX87" s="2"/>
      <c r="BPY87" s="2"/>
      <c r="BPZ87" s="2"/>
      <c r="BQA87" s="2"/>
      <c r="BQB87" s="2"/>
      <c r="BQC87" s="2"/>
      <c r="BQD87" s="2"/>
      <c r="BQE87" s="2"/>
      <c r="BQF87" s="2"/>
      <c r="BQG87" s="2"/>
      <c r="BQH87" s="2"/>
      <c r="BQI87" s="2"/>
      <c r="BQJ87" s="2"/>
      <c r="BQK87" s="2"/>
      <c r="BQL87" s="2"/>
      <c r="BQM87" s="2"/>
      <c r="BQN87" s="2"/>
      <c r="BQO87" s="2"/>
      <c r="BQP87" s="2"/>
      <c r="BQQ87" s="2"/>
      <c r="BQR87" s="2"/>
      <c r="BQS87" s="2"/>
      <c r="BQT87" s="2"/>
      <c r="BQU87" s="2"/>
      <c r="BQV87" s="2"/>
      <c r="BQW87" s="2"/>
      <c r="BQX87" s="2"/>
      <c r="BQY87" s="2"/>
      <c r="BQZ87" s="2"/>
      <c r="BRA87" s="2"/>
      <c r="BRB87" s="2"/>
      <c r="BRC87" s="2"/>
      <c r="BRD87" s="2"/>
      <c r="BRE87" s="2"/>
      <c r="BRF87" s="2"/>
      <c r="BRG87" s="2"/>
      <c r="BRH87" s="2"/>
      <c r="BRI87" s="2"/>
      <c r="BRJ87" s="2"/>
      <c r="BRK87" s="2"/>
      <c r="BRL87" s="2"/>
      <c r="BRM87" s="2"/>
      <c r="BRN87" s="2"/>
      <c r="BRO87" s="2"/>
      <c r="BRP87" s="2"/>
      <c r="BRQ87" s="2"/>
      <c r="BRR87" s="2"/>
      <c r="BRS87" s="2"/>
      <c r="BRT87" s="2"/>
      <c r="BRU87" s="2"/>
      <c r="BRV87" s="2"/>
      <c r="BRW87" s="2"/>
      <c r="BRX87" s="2"/>
      <c r="BRY87" s="2"/>
      <c r="BRZ87" s="2"/>
      <c r="BSA87" s="2"/>
      <c r="BSB87" s="2"/>
      <c r="BSC87" s="2"/>
      <c r="BSD87" s="2"/>
      <c r="BSE87" s="2"/>
      <c r="BSF87" s="2"/>
      <c r="BSG87" s="2"/>
      <c r="BSH87" s="2"/>
      <c r="BSI87" s="2"/>
      <c r="BSJ87" s="2"/>
      <c r="BSK87" s="2"/>
      <c r="BSL87" s="2"/>
      <c r="BSM87" s="2"/>
      <c r="BSN87" s="2"/>
      <c r="BSO87" s="2"/>
      <c r="BSP87" s="2"/>
      <c r="BSQ87" s="2"/>
      <c r="BSR87" s="2"/>
      <c r="BSS87" s="2"/>
      <c r="BST87" s="2"/>
      <c r="BSU87" s="2"/>
      <c r="BSV87" s="2"/>
      <c r="BSW87" s="2"/>
      <c r="BSX87" s="2"/>
      <c r="BSY87" s="2"/>
      <c r="BSZ87" s="2"/>
      <c r="BTA87" s="2"/>
      <c r="BTB87" s="2"/>
      <c r="BTC87" s="2"/>
      <c r="BTD87" s="2"/>
      <c r="BTE87" s="2"/>
      <c r="BTF87" s="2"/>
      <c r="BTG87" s="2"/>
      <c r="BTH87" s="2"/>
      <c r="BTI87" s="2"/>
      <c r="BTJ87" s="2"/>
      <c r="BTK87" s="2"/>
      <c r="BTL87" s="2"/>
      <c r="BTM87" s="2"/>
      <c r="BTN87" s="2"/>
      <c r="BTO87" s="2"/>
      <c r="BTP87" s="2"/>
      <c r="BTQ87" s="2"/>
      <c r="BTR87" s="2"/>
      <c r="BTS87" s="2"/>
      <c r="BTT87" s="2"/>
      <c r="BTU87" s="2"/>
      <c r="BTV87" s="2"/>
      <c r="BTW87" s="2"/>
      <c r="BTX87" s="2"/>
      <c r="BTY87" s="2"/>
      <c r="BTZ87" s="2"/>
      <c r="BUA87" s="2"/>
      <c r="BUB87" s="2"/>
      <c r="BUC87" s="2"/>
      <c r="BUD87" s="2"/>
      <c r="BUE87" s="2"/>
      <c r="BUF87" s="2"/>
      <c r="BUG87" s="2"/>
      <c r="BUH87" s="2"/>
      <c r="BUI87" s="2"/>
      <c r="BUJ87" s="2"/>
      <c r="BUK87" s="2"/>
      <c r="BUL87" s="2"/>
      <c r="BUM87" s="2"/>
      <c r="BUN87" s="2"/>
      <c r="BUO87" s="2"/>
      <c r="BUP87" s="2"/>
      <c r="BUQ87" s="2"/>
      <c r="BUR87" s="2"/>
      <c r="BUS87" s="2"/>
      <c r="BUT87" s="2"/>
      <c r="BUU87" s="2"/>
      <c r="BUV87" s="2"/>
      <c r="BUW87" s="2"/>
      <c r="BUX87" s="2"/>
      <c r="BUY87" s="2"/>
      <c r="BUZ87" s="2"/>
      <c r="BVA87" s="2"/>
      <c r="BVB87" s="2"/>
      <c r="BVC87" s="2"/>
      <c r="BVD87" s="2"/>
      <c r="BVE87" s="2"/>
      <c r="BVF87" s="2"/>
      <c r="BVG87" s="2"/>
      <c r="BVH87" s="2"/>
      <c r="BVI87" s="2"/>
      <c r="BVJ87" s="2"/>
      <c r="BVK87" s="2"/>
      <c r="BVL87" s="2"/>
      <c r="BVM87" s="2"/>
      <c r="BVN87" s="2"/>
      <c r="BVO87" s="2"/>
      <c r="BVP87" s="2"/>
      <c r="BVQ87" s="2"/>
      <c r="BVR87" s="2"/>
      <c r="BVS87" s="2"/>
      <c r="BVT87" s="2"/>
      <c r="BVU87" s="2"/>
      <c r="BVV87" s="2"/>
      <c r="BVW87" s="2"/>
      <c r="BVX87" s="2"/>
      <c r="BVY87" s="2"/>
      <c r="BVZ87" s="2"/>
      <c r="BWA87" s="2"/>
      <c r="BWB87" s="2"/>
      <c r="BWC87" s="2"/>
      <c r="BWD87" s="2"/>
      <c r="BWE87" s="2"/>
      <c r="BWF87" s="2"/>
      <c r="BWG87" s="2"/>
      <c r="BWH87" s="2"/>
      <c r="BWI87" s="2"/>
      <c r="BWJ87" s="2"/>
      <c r="BWK87" s="2"/>
      <c r="BWL87" s="2"/>
      <c r="BWM87" s="2"/>
      <c r="BWN87" s="2"/>
      <c r="BWO87" s="2"/>
      <c r="BWP87" s="2"/>
      <c r="BWQ87" s="2"/>
      <c r="BWR87" s="2"/>
      <c r="BWS87" s="2"/>
      <c r="BWT87" s="2"/>
      <c r="BWU87" s="2"/>
      <c r="BWV87" s="2"/>
      <c r="BWW87" s="2"/>
      <c r="BWX87" s="2"/>
      <c r="BWY87" s="2"/>
      <c r="BWZ87" s="2"/>
      <c r="BXA87" s="2"/>
      <c r="BXB87" s="2"/>
      <c r="BXC87" s="2"/>
      <c r="BXD87" s="2"/>
      <c r="BXE87" s="2"/>
      <c r="BXF87" s="2"/>
      <c r="BXG87" s="2"/>
      <c r="BXH87" s="2"/>
      <c r="BXI87" s="2"/>
      <c r="BXJ87" s="2"/>
      <c r="BXK87" s="2"/>
      <c r="BXL87" s="2"/>
      <c r="BXM87" s="2"/>
      <c r="BXN87" s="2"/>
      <c r="BXO87" s="2"/>
      <c r="BXP87" s="2"/>
      <c r="BXQ87" s="2"/>
      <c r="BXR87" s="2"/>
      <c r="BXS87" s="2"/>
      <c r="BXT87" s="2"/>
      <c r="BXU87" s="2"/>
      <c r="BXV87" s="2"/>
      <c r="BXW87" s="2"/>
      <c r="BXX87" s="2"/>
      <c r="BXY87" s="2"/>
      <c r="BXZ87" s="2"/>
      <c r="BYA87" s="2"/>
      <c r="BYB87" s="2"/>
      <c r="BYC87" s="2"/>
      <c r="BYD87" s="2"/>
      <c r="BYE87" s="2"/>
      <c r="BYF87" s="2"/>
      <c r="BYG87" s="2"/>
      <c r="BYH87" s="2"/>
      <c r="BYI87" s="2"/>
      <c r="BYJ87" s="2"/>
      <c r="BYK87" s="2"/>
      <c r="BYL87" s="2"/>
      <c r="BYM87" s="2"/>
      <c r="BYN87" s="2"/>
      <c r="BYO87" s="2"/>
      <c r="BYP87" s="2"/>
      <c r="BYQ87" s="2"/>
      <c r="BYR87" s="2"/>
      <c r="BYS87" s="2"/>
      <c r="BYT87" s="2"/>
      <c r="BYU87" s="2"/>
      <c r="BYV87" s="2"/>
      <c r="BYW87" s="2"/>
      <c r="BYX87" s="2"/>
      <c r="BYY87" s="2"/>
      <c r="BYZ87" s="2"/>
      <c r="BZA87" s="2"/>
      <c r="BZB87" s="2"/>
      <c r="BZC87" s="2"/>
      <c r="BZD87" s="2"/>
      <c r="BZE87" s="2"/>
      <c r="BZF87" s="2"/>
      <c r="BZG87" s="2"/>
      <c r="BZH87" s="2"/>
      <c r="BZI87" s="2"/>
      <c r="BZJ87" s="2"/>
      <c r="BZK87" s="2"/>
      <c r="BZL87" s="2"/>
      <c r="BZM87" s="2"/>
      <c r="BZN87" s="2"/>
      <c r="BZO87" s="2"/>
      <c r="BZP87" s="2"/>
      <c r="BZQ87" s="2"/>
      <c r="BZR87" s="2"/>
      <c r="BZS87" s="2"/>
      <c r="BZT87" s="2"/>
      <c r="BZU87" s="2"/>
      <c r="BZV87" s="2"/>
      <c r="BZW87" s="2"/>
      <c r="BZX87" s="2"/>
      <c r="BZY87" s="2"/>
      <c r="BZZ87" s="2"/>
      <c r="CAA87" s="2"/>
      <c r="CAB87" s="2"/>
      <c r="CAC87" s="2"/>
      <c r="CAD87" s="2"/>
      <c r="CAE87" s="2"/>
      <c r="CAF87" s="2"/>
      <c r="CAG87" s="2"/>
      <c r="CAH87" s="2"/>
      <c r="CAI87" s="2"/>
      <c r="CAJ87" s="2"/>
      <c r="CAK87" s="2"/>
      <c r="CAL87" s="2"/>
      <c r="CAM87" s="2"/>
      <c r="CAN87" s="2"/>
      <c r="CAO87" s="2"/>
      <c r="CAP87" s="2"/>
      <c r="CAQ87" s="2"/>
      <c r="CAR87" s="2"/>
      <c r="CAS87" s="2"/>
      <c r="CAT87" s="2"/>
      <c r="CAU87" s="2"/>
      <c r="CAV87" s="2"/>
      <c r="CAW87" s="2"/>
      <c r="CAX87" s="2"/>
      <c r="CAY87" s="2"/>
      <c r="CAZ87" s="2"/>
      <c r="CBA87" s="2"/>
      <c r="CBB87" s="2"/>
      <c r="CBC87" s="2"/>
      <c r="CBD87" s="2"/>
      <c r="CBE87" s="2"/>
      <c r="CBF87" s="2"/>
      <c r="CBG87" s="2"/>
      <c r="CBH87" s="2"/>
      <c r="CBI87" s="2"/>
      <c r="CBJ87" s="2"/>
      <c r="CBK87" s="2"/>
      <c r="CBL87" s="2"/>
      <c r="CBM87" s="2"/>
      <c r="CBN87" s="2"/>
      <c r="CBO87" s="2"/>
      <c r="CBP87" s="2"/>
      <c r="CBQ87" s="2"/>
      <c r="CBR87" s="2"/>
      <c r="CBS87" s="2"/>
      <c r="CBT87" s="2"/>
      <c r="CBU87" s="2"/>
      <c r="CBV87" s="2"/>
      <c r="CBW87" s="2"/>
      <c r="CBX87" s="2"/>
      <c r="CBY87" s="2"/>
      <c r="CBZ87" s="2"/>
      <c r="CCA87" s="2"/>
      <c r="CCB87" s="2"/>
      <c r="CCC87" s="2"/>
      <c r="CCD87" s="2"/>
      <c r="CCE87" s="2"/>
      <c r="CCF87" s="2"/>
      <c r="CCG87" s="2"/>
      <c r="CCH87" s="2"/>
      <c r="CCI87" s="2"/>
      <c r="CCJ87" s="2"/>
      <c r="CCK87" s="2"/>
      <c r="CCL87" s="2"/>
      <c r="CCM87" s="2"/>
      <c r="CCN87" s="2"/>
      <c r="CCO87" s="2"/>
      <c r="CCP87" s="2"/>
      <c r="CCQ87" s="2"/>
      <c r="CCR87" s="2"/>
      <c r="CCS87" s="2"/>
      <c r="CCT87" s="2"/>
      <c r="CCU87" s="2"/>
      <c r="CCV87" s="2"/>
      <c r="CCW87" s="2"/>
      <c r="CCX87" s="2"/>
      <c r="CCY87" s="2"/>
      <c r="CCZ87" s="2"/>
      <c r="CDA87" s="2"/>
      <c r="CDB87" s="2"/>
      <c r="CDC87" s="2"/>
      <c r="CDD87" s="2"/>
      <c r="CDE87" s="2"/>
      <c r="CDF87" s="2"/>
      <c r="CDG87" s="2"/>
      <c r="CDH87" s="2"/>
      <c r="CDI87" s="2"/>
      <c r="CDJ87" s="2"/>
      <c r="CDK87" s="2"/>
      <c r="CDL87" s="2"/>
      <c r="CDM87" s="2"/>
      <c r="CDN87" s="2"/>
      <c r="CDO87" s="2"/>
      <c r="CDP87" s="2"/>
      <c r="CDQ87" s="2"/>
      <c r="CDR87" s="2"/>
      <c r="CDS87" s="2"/>
      <c r="CDT87" s="2"/>
      <c r="CDU87" s="2"/>
      <c r="CDV87" s="2"/>
      <c r="CDW87" s="2"/>
      <c r="CDX87" s="2"/>
      <c r="CDY87" s="2"/>
      <c r="CDZ87" s="2"/>
      <c r="CEA87" s="2"/>
      <c r="CEB87" s="2"/>
      <c r="CEC87" s="2"/>
      <c r="CED87" s="2"/>
      <c r="CEE87" s="2"/>
      <c r="CEF87" s="2"/>
      <c r="CEG87" s="2"/>
      <c r="CEH87" s="2"/>
      <c r="CEI87" s="2"/>
      <c r="CEJ87" s="2"/>
      <c r="CEK87" s="2"/>
      <c r="CEL87" s="2"/>
      <c r="CEM87" s="2"/>
      <c r="CEN87" s="2"/>
      <c r="CEO87" s="2"/>
      <c r="CEP87" s="2"/>
      <c r="CEQ87" s="2"/>
      <c r="CER87" s="2"/>
      <c r="CES87" s="2"/>
      <c r="CET87" s="2"/>
      <c r="CEU87" s="2"/>
      <c r="CEV87" s="2"/>
      <c r="CEW87" s="2"/>
      <c r="CEX87" s="2"/>
      <c r="CEY87" s="2"/>
      <c r="CEZ87" s="2"/>
      <c r="CFA87" s="2"/>
      <c r="CFB87" s="2"/>
      <c r="CFC87" s="2"/>
      <c r="CFD87" s="2"/>
      <c r="CFE87" s="2"/>
      <c r="CFF87" s="2"/>
      <c r="CFG87" s="2"/>
      <c r="CFH87" s="2"/>
      <c r="CFI87" s="2"/>
      <c r="CFJ87" s="2"/>
      <c r="CFK87" s="2"/>
      <c r="CFL87" s="2"/>
      <c r="CFM87" s="2"/>
      <c r="CFN87" s="2"/>
      <c r="CFO87" s="2"/>
      <c r="CFP87" s="2"/>
      <c r="CFQ87" s="2"/>
      <c r="CFR87" s="2"/>
      <c r="CFS87" s="2"/>
      <c r="CFT87" s="2"/>
      <c r="CFU87" s="2"/>
      <c r="CFV87" s="2"/>
      <c r="CFW87" s="2"/>
      <c r="CFX87" s="2"/>
      <c r="CFY87" s="2"/>
      <c r="CFZ87" s="2"/>
      <c r="CGA87" s="2"/>
      <c r="CGB87" s="2"/>
      <c r="CGC87" s="2"/>
      <c r="CGD87" s="2"/>
      <c r="CGE87" s="2"/>
      <c r="CGF87" s="2"/>
      <c r="CGG87" s="2"/>
      <c r="CGH87" s="2"/>
      <c r="CGI87" s="2"/>
      <c r="CGJ87" s="2"/>
      <c r="CGK87" s="2"/>
      <c r="CGL87" s="2"/>
      <c r="CGM87" s="2"/>
      <c r="CGN87" s="2"/>
      <c r="CGO87" s="2"/>
      <c r="CGP87" s="2"/>
      <c r="CGQ87" s="2"/>
      <c r="CGR87" s="2"/>
      <c r="CGS87" s="2"/>
      <c r="CGT87" s="2"/>
      <c r="CGU87" s="2"/>
      <c r="CGV87" s="2"/>
      <c r="CGW87" s="2"/>
      <c r="CGX87" s="2"/>
      <c r="CGY87" s="2"/>
      <c r="CGZ87" s="2"/>
      <c r="CHA87" s="2"/>
      <c r="CHB87" s="2"/>
      <c r="CHC87" s="2"/>
      <c r="CHD87" s="2"/>
      <c r="CHE87" s="2"/>
      <c r="CHF87" s="2"/>
      <c r="CHG87" s="2"/>
      <c r="CHH87" s="2"/>
      <c r="CHI87" s="2"/>
      <c r="CHJ87" s="2"/>
      <c r="CHK87" s="2"/>
      <c r="CHL87" s="2"/>
      <c r="CHM87" s="2"/>
      <c r="CHN87" s="2"/>
      <c r="CHO87" s="2"/>
      <c r="CHP87" s="2"/>
      <c r="CHQ87" s="2"/>
      <c r="CHR87" s="2"/>
      <c r="CHS87" s="2"/>
      <c r="CHT87" s="2"/>
      <c r="CHU87" s="2"/>
      <c r="CHV87" s="2"/>
      <c r="CHW87" s="2"/>
      <c r="CHX87" s="2"/>
      <c r="CHY87" s="2"/>
      <c r="CHZ87" s="2"/>
      <c r="CIA87" s="2"/>
      <c r="CIB87" s="2"/>
      <c r="CIC87" s="2"/>
      <c r="CID87" s="2"/>
      <c r="CIE87" s="2"/>
      <c r="CIF87" s="2"/>
      <c r="CIG87" s="2"/>
      <c r="CIH87" s="2"/>
      <c r="CII87" s="2"/>
      <c r="CIJ87" s="2"/>
      <c r="CIK87" s="2"/>
      <c r="CIL87" s="2"/>
      <c r="CIM87" s="2"/>
      <c r="CIN87" s="2"/>
      <c r="CIO87" s="2"/>
      <c r="CIP87" s="2"/>
      <c r="CIQ87" s="2"/>
      <c r="CIR87" s="2"/>
      <c r="CIS87" s="2"/>
      <c r="CIT87" s="2"/>
      <c r="CIU87" s="2"/>
      <c r="CIV87" s="2"/>
      <c r="CIW87" s="2"/>
      <c r="CIX87" s="2"/>
      <c r="CIY87" s="2"/>
      <c r="CIZ87" s="2"/>
      <c r="CJA87" s="2"/>
      <c r="CJB87" s="2"/>
      <c r="CJC87" s="2"/>
      <c r="CJD87" s="2"/>
      <c r="CJE87" s="2"/>
      <c r="CJF87" s="2"/>
      <c r="CJG87" s="2"/>
      <c r="CJH87" s="2"/>
      <c r="CJI87" s="2"/>
      <c r="CJJ87" s="2"/>
      <c r="CJK87" s="2"/>
      <c r="CJL87" s="2"/>
      <c r="CJM87" s="2"/>
      <c r="CJN87" s="2"/>
      <c r="CJO87" s="2"/>
      <c r="CJP87" s="2"/>
      <c r="CJQ87" s="2"/>
      <c r="CJR87" s="2"/>
      <c r="CJS87" s="2"/>
      <c r="CJT87" s="2"/>
      <c r="CJU87" s="2"/>
      <c r="CJV87" s="2"/>
      <c r="CJW87" s="2"/>
      <c r="CJX87" s="2"/>
      <c r="CJY87" s="2"/>
      <c r="CJZ87" s="2"/>
      <c r="CKA87" s="2"/>
      <c r="CKB87" s="2"/>
      <c r="CKC87" s="2"/>
      <c r="CKD87" s="2"/>
      <c r="CKE87" s="2"/>
      <c r="CKF87" s="2"/>
      <c r="CKG87" s="2"/>
      <c r="CKH87" s="2"/>
      <c r="CKI87" s="2"/>
      <c r="CKJ87" s="2"/>
      <c r="CKK87" s="2"/>
      <c r="CKL87" s="2"/>
      <c r="CKM87" s="2"/>
      <c r="CKN87" s="2"/>
      <c r="CKO87" s="2"/>
      <c r="CKP87" s="2"/>
      <c r="CKQ87" s="2"/>
      <c r="CKR87" s="2"/>
      <c r="CKS87" s="2"/>
      <c r="CKT87" s="2"/>
      <c r="CKU87" s="2"/>
      <c r="CKV87" s="2"/>
      <c r="CKW87" s="2"/>
      <c r="CKX87" s="2"/>
      <c r="CKY87" s="2"/>
      <c r="CKZ87" s="2"/>
      <c r="CLA87" s="2"/>
      <c r="CLB87" s="2"/>
      <c r="CLC87" s="2"/>
      <c r="CLD87" s="2"/>
      <c r="CLE87" s="2"/>
      <c r="CLF87" s="2"/>
      <c r="CLG87" s="2"/>
      <c r="CLH87" s="2"/>
      <c r="CLI87" s="2"/>
      <c r="CLJ87" s="2"/>
      <c r="CLK87" s="2"/>
      <c r="CLL87" s="2"/>
      <c r="CLM87" s="2"/>
      <c r="CLN87" s="2"/>
      <c r="CLO87" s="2"/>
      <c r="CLP87" s="2"/>
      <c r="CLQ87" s="2"/>
      <c r="CLR87" s="2"/>
      <c r="CLS87" s="2"/>
      <c r="CLT87" s="2"/>
      <c r="CLU87" s="2"/>
      <c r="CLV87" s="2"/>
      <c r="CLW87" s="2"/>
      <c r="CLX87" s="2"/>
      <c r="CLY87" s="2"/>
      <c r="CLZ87" s="2"/>
      <c r="CMA87" s="2"/>
      <c r="CMB87" s="2"/>
      <c r="CMC87" s="2"/>
      <c r="CMD87" s="2"/>
      <c r="CME87" s="2"/>
      <c r="CMF87" s="2"/>
      <c r="CMG87" s="2"/>
      <c r="CMH87" s="2"/>
      <c r="CMI87" s="2"/>
      <c r="CMJ87" s="2"/>
      <c r="CMK87" s="2"/>
      <c r="CML87" s="2"/>
      <c r="CMM87" s="2"/>
      <c r="CMN87" s="2"/>
      <c r="CMO87" s="2"/>
      <c r="CMP87" s="2"/>
      <c r="CMQ87" s="2"/>
      <c r="CMR87" s="2"/>
      <c r="CMS87" s="2"/>
      <c r="CMT87" s="2"/>
      <c r="CMU87" s="2"/>
      <c r="CMV87" s="2"/>
      <c r="CMW87" s="2"/>
      <c r="CMX87" s="2"/>
      <c r="CMY87" s="2"/>
      <c r="CMZ87" s="2"/>
      <c r="CNA87" s="2"/>
      <c r="CNB87" s="2"/>
      <c r="CNC87" s="2"/>
      <c r="CND87" s="2"/>
      <c r="CNE87" s="2"/>
      <c r="CNF87" s="2"/>
      <c r="CNG87" s="2"/>
      <c r="CNH87" s="2"/>
      <c r="CNI87" s="2"/>
      <c r="CNJ87" s="2"/>
      <c r="CNK87" s="2"/>
      <c r="CNL87" s="2"/>
      <c r="CNM87" s="2"/>
      <c r="CNN87" s="2"/>
      <c r="CNO87" s="2"/>
      <c r="CNP87" s="2"/>
      <c r="CNQ87" s="2"/>
      <c r="CNR87" s="2"/>
      <c r="CNS87" s="2"/>
      <c r="CNT87" s="2"/>
      <c r="CNU87" s="2"/>
      <c r="CNV87" s="2"/>
      <c r="CNW87" s="2"/>
      <c r="CNX87" s="2"/>
      <c r="CNY87" s="2"/>
      <c r="CNZ87" s="2"/>
      <c r="COA87" s="2"/>
      <c r="COB87" s="2"/>
      <c r="COC87" s="2"/>
      <c r="COD87" s="2"/>
      <c r="COE87" s="2"/>
      <c r="COF87" s="2"/>
      <c r="COG87" s="2"/>
      <c r="COH87" s="2"/>
      <c r="COI87" s="2"/>
      <c r="COJ87" s="2"/>
      <c r="COK87" s="2"/>
      <c r="COL87" s="2"/>
      <c r="COM87" s="2"/>
      <c r="CON87" s="2"/>
      <c r="COO87" s="2"/>
      <c r="COP87" s="2"/>
      <c r="COQ87" s="2"/>
      <c r="COR87" s="2"/>
      <c r="COS87" s="2"/>
      <c r="COT87" s="2"/>
      <c r="COU87" s="2"/>
      <c r="COV87" s="2"/>
      <c r="COW87" s="2"/>
      <c r="COX87" s="2"/>
      <c r="COY87" s="2"/>
      <c r="COZ87" s="2"/>
      <c r="CPA87" s="2"/>
      <c r="CPB87" s="2"/>
      <c r="CPC87" s="2"/>
      <c r="CPD87" s="2"/>
      <c r="CPE87" s="2"/>
      <c r="CPF87" s="2"/>
      <c r="CPG87" s="2"/>
      <c r="CPH87" s="2"/>
      <c r="CPI87" s="2"/>
      <c r="CPJ87" s="2"/>
      <c r="CPK87" s="2"/>
      <c r="CPL87" s="2"/>
      <c r="CPM87" s="2"/>
      <c r="CPN87" s="2"/>
      <c r="CPO87" s="2"/>
      <c r="CPP87" s="2"/>
      <c r="CPQ87" s="2"/>
      <c r="CPR87" s="2"/>
      <c r="CPS87" s="2"/>
      <c r="CPT87" s="2"/>
      <c r="CPU87" s="2"/>
      <c r="CPV87" s="2"/>
      <c r="CPW87" s="2"/>
      <c r="CPX87" s="2"/>
      <c r="CPY87" s="2"/>
      <c r="CPZ87" s="2"/>
      <c r="CQA87" s="2"/>
      <c r="CQB87" s="2"/>
      <c r="CQC87" s="2"/>
      <c r="CQD87" s="2"/>
      <c r="CQE87" s="2"/>
      <c r="CQF87" s="2"/>
      <c r="CQG87" s="2"/>
      <c r="CQH87" s="2"/>
      <c r="CQI87" s="2"/>
      <c r="CQJ87" s="2"/>
      <c r="CQK87" s="2"/>
      <c r="CQL87" s="2"/>
      <c r="CQM87" s="2"/>
      <c r="CQN87" s="2"/>
      <c r="CQO87" s="2"/>
      <c r="CQP87" s="2"/>
      <c r="CQQ87" s="2"/>
      <c r="CQR87" s="2"/>
      <c r="CQS87" s="2"/>
      <c r="CQT87" s="2"/>
      <c r="CQU87" s="2"/>
      <c r="CQV87" s="2"/>
      <c r="CQW87" s="2"/>
      <c r="CQX87" s="2"/>
      <c r="CQY87" s="2"/>
      <c r="CQZ87" s="2"/>
      <c r="CRA87" s="2"/>
      <c r="CRB87" s="2"/>
      <c r="CRC87" s="2"/>
      <c r="CRD87" s="2"/>
      <c r="CRE87" s="2"/>
      <c r="CRF87" s="2"/>
      <c r="CRG87" s="2"/>
      <c r="CRH87" s="2"/>
      <c r="CRI87" s="2"/>
      <c r="CRJ87" s="2"/>
      <c r="CRK87" s="2"/>
      <c r="CRL87" s="2"/>
      <c r="CRM87" s="2"/>
      <c r="CRN87" s="2"/>
      <c r="CRO87" s="2"/>
      <c r="CRP87" s="2"/>
      <c r="CRQ87" s="2"/>
      <c r="CRR87" s="2"/>
      <c r="CRS87" s="2"/>
      <c r="CRT87" s="2"/>
      <c r="CRU87" s="2"/>
      <c r="CRV87" s="2"/>
      <c r="CRW87" s="2"/>
      <c r="CRX87" s="2"/>
      <c r="CRY87" s="2"/>
      <c r="CRZ87" s="2"/>
      <c r="CSA87" s="2"/>
      <c r="CSB87" s="2"/>
      <c r="CSC87" s="2"/>
      <c r="CSD87" s="2"/>
      <c r="CSE87" s="2"/>
      <c r="CSF87" s="2"/>
      <c r="CSG87" s="2"/>
      <c r="CSH87" s="2"/>
      <c r="CSI87" s="2"/>
      <c r="CSJ87" s="2"/>
      <c r="CSK87" s="2"/>
      <c r="CSL87" s="2"/>
      <c r="CSM87" s="2"/>
      <c r="CSN87" s="2"/>
      <c r="CSO87" s="2"/>
      <c r="CSP87" s="2"/>
      <c r="CSQ87" s="2"/>
      <c r="CSR87" s="2"/>
      <c r="CSS87" s="2"/>
      <c r="CST87" s="2"/>
      <c r="CSU87" s="2"/>
      <c r="CSV87" s="2"/>
      <c r="CSW87" s="2"/>
      <c r="CSX87" s="2"/>
      <c r="CSY87" s="2"/>
      <c r="CSZ87" s="2"/>
      <c r="CTA87" s="2"/>
      <c r="CTB87" s="2"/>
      <c r="CTC87" s="2"/>
      <c r="CTD87" s="2"/>
      <c r="CTE87" s="2"/>
      <c r="CTF87" s="2"/>
      <c r="CTG87" s="2"/>
      <c r="CTH87" s="2"/>
      <c r="CTI87" s="2"/>
      <c r="CTJ87" s="2"/>
      <c r="CTK87" s="2"/>
      <c r="CTL87" s="2"/>
      <c r="CTM87" s="2"/>
      <c r="CTN87" s="2"/>
      <c r="CTO87" s="2"/>
      <c r="CTP87" s="2"/>
      <c r="CTQ87" s="2"/>
      <c r="CTR87" s="2"/>
      <c r="CTS87" s="2"/>
      <c r="CTT87" s="2"/>
      <c r="CTU87" s="2"/>
      <c r="CTV87" s="2"/>
      <c r="CTW87" s="2"/>
      <c r="CTX87" s="2"/>
      <c r="CTY87" s="2"/>
      <c r="CTZ87" s="2"/>
      <c r="CUA87" s="2"/>
      <c r="CUB87" s="2"/>
      <c r="CUC87" s="2"/>
      <c r="CUD87" s="2"/>
      <c r="CUE87" s="2"/>
      <c r="CUF87" s="2"/>
      <c r="CUG87" s="2"/>
      <c r="CUH87" s="2"/>
      <c r="CUI87" s="2"/>
      <c r="CUJ87" s="2"/>
      <c r="CUK87" s="2"/>
      <c r="CUL87" s="2"/>
      <c r="CUM87" s="2"/>
      <c r="CUN87" s="2"/>
      <c r="CUO87" s="2"/>
      <c r="CUP87" s="2"/>
      <c r="CUQ87" s="2"/>
      <c r="CUR87" s="2"/>
      <c r="CUS87" s="2"/>
      <c r="CUT87" s="2"/>
      <c r="CUU87" s="2"/>
      <c r="CUV87" s="2"/>
      <c r="CUW87" s="2"/>
      <c r="CUX87" s="2"/>
      <c r="CUY87" s="2"/>
      <c r="CUZ87" s="2"/>
      <c r="CVA87" s="2"/>
      <c r="CVB87" s="2"/>
      <c r="CVC87" s="2"/>
      <c r="CVD87" s="2"/>
      <c r="CVE87" s="2"/>
      <c r="CVF87" s="2"/>
      <c r="CVG87" s="2"/>
      <c r="CVH87" s="2"/>
      <c r="CVI87" s="2"/>
      <c r="CVJ87" s="2"/>
      <c r="CVK87" s="2"/>
      <c r="CVL87" s="2"/>
      <c r="CVM87" s="2"/>
      <c r="CVN87" s="2"/>
      <c r="CVO87" s="2"/>
      <c r="CVP87" s="2"/>
      <c r="CVQ87" s="2"/>
      <c r="CVR87" s="2"/>
      <c r="CVS87" s="2"/>
      <c r="CVT87" s="2"/>
      <c r="CVU87" s="2"/>
      <c r="CVV87" s="2"/>
      <c r="CVW87" s="2"/>
      <c r="CVX87" s="2"/>
      <c r="CVY87" s="2"/>
      <c r="CVZ87" s="2"/>
      <c r="CWA87" s="2"/>
      <c r="CWB87" s="2"/>
      <c r="CWC87" s="2"/>
      <c r="CWD87" s="2"/>
      <c r="CWE87" s="2"/>
      <c r="CWF87" s="2"/>
      <c r="CWG87" s="2"/>
      <c r="CWH87" s="2"/>
      <c r="CWI87" s="2"/>
      <c r="CWJ87" s="2"/>
      <c r="CWK87" s="2"/>
      <c r="CWL87" s="2"/>
      <c r="CWM87" s="2"/>
      <c r="CWN87" s="2"/>
      <c r="CWO87" s="2"/>
      <c r="CWP87" s="2"/>
      <c r="CWQ87" s="2"/>
      <c r="CWR87" s="2"/>
      <c r="CWS87" s="2"/>
      <c r="CWT87" s="2"/>
      <c r="CWU87" s="2"/>
      <c r="CWV87" s="2"/>
      <c r="CWW87" s="2"/>
      <c r="CWX87" s="2"/>
      <c r="CWY87" s="2"/>
      <c r="CWZ87" s="2"/>
      <c r="CXA87" s="2"/>
      <c r="CXB87" s="2"/>
      <c r="CXC87" s="2"/>
      <c r="CXD87" s="2"/>
      <c r="CXE87" s="2"/>
      <c r="CXF87" s="2"/>
      <c r="CXG87" s="2"/>
      <c r="CXH87" s="2"/>
      <c r="CXI87" s="2"/>
      <c r="CXJ87" s="2"/>
      <c r="CXK87" s="2"/>
      <c r="CXL87" s="2"/>
      <c r="CXM87" s="2"/>
      <c r="CXN87" s="2"/>
      <c r="CXO87" s="2"/>
      <c r="CXP87" s="2"/>
      <c r="CXQ87" s="2"/>
      <c r="CXR87" s="2"/>
      <c r="CXS87" s="2"/>
      <c r="CXT87" s="2"/>
      <c r="CXU87" s="2"/>
      <c r="CXV87" s="2"/>
      <c r="CXW87" s="2"/>
      <c r="CXX87" s="2"/>
      <c r="CXY87" s="2"/>
      <c r="CXZ87" s="2"/>
      <c r="CYA87" s="2"/>
      <c r="CYB87" s="2"/>
      <c r="CYC87" s="2"/>
      <c r="CYD87" s="2"/>
      <c r="CYE87" s="2"/>
      <c r="CYF87" s="2"/>
      <c r="CYG87" s="2"/>
      <c r="CYH87" s="2"/>
      <c r="CYI87" s="2"/>
      <c r="CYJ87" s="2"/>
      <c r="CYK87" s="2"/>
      <c r="CYL87" s="2"/>
      <c r="CYM87" s="2"/>
      <c r="CYN87" s="2"/>
      <c r="CYO87" s="2"/>
      <c r="CYP87" s="2"/>
      <c r="CYQ87" s="2"/>
      <c r="CYR87" s="2"/>
      <c r="CYS87" s="2"/>
      <c r="CYT87" s="2"/>
      <c r="CYU87" s="2"/>
      <c r="CYV87" s="2"/>
      <c r="CYW87" s="2"/>
      <c r="CYX87" s="2"/>
      <c r="CYY87" s="2"/>
      <c r="CYZ87" s="2"/>
      <c r="CZA87" s="2"/>
      <c r="CZB87" s="2"/>
      <c r="CZC87" s="2"/>
      <c r="CZD87" s="2"/>
      <c r="CZE87" s="2"/>
      <c r="CZF87" s="2"/>
      <c r="CZG87" s="2"/>
      <c r="CZH87" s="2"/>
      <c r="CZI87" s="2"/>
      <c r="CZJ87" s="2"/>
      <c r="CZK87" s="2"/>
      <c r="CZL87" s="2"/>
      <c r="CZM87" s="2"/>
      <c r="CZN87" s="2"/>
      <c r="CZO87" s="2"/>
      <c r="CZP87" s="2"/>
      <c r="CZQ87" s="2"/>
      <c r="CZR87" s="2"/>
      <c r="CZS87" s="2"/>
      <c r="CZT87" s="2"/>
      <c r="CZU87" s="2"/>
      <c r="CZV87" s="2"/>
      <c r="CZW87" s="2"/>
      <c r="CZX87" s="2"/>
      <c r="CZY87" s="2"/>
      <c r="CZZ87" s="2"/>
      <c r="DAA87" s="2"/>
      <c r="DAB87" s="2"/>
      <c r="DAC87" s="2"/>
      <c r="DAD87" s="2"/>
      <c r="DAE87" s="2"/>
      <c r="DAF87" s="2"/>
      <c r="DAG87" s="2"/>
      <c r="DAH87" s="2"/>
      <c r="DAI87" s="2"/>
      <c r="DAJ87" s="2"/>
      <c r="DAK87" s="2"/>
      <c r="DAL87" s="2"/>
      <c r="DAM87" s="2"/>
      <c r="DAN87" s="2"/>
      <c r="DAO87" s="2"/>
      <c r="DAP87" s="2"/>
      <c r="DAQ87" s="2"/>
      <c r="DAR87" s="2"/>
      <c r="DAS87" s="2"/>
      <c r="DAT87" s="2"/>
      <c r="DAU87" s="2"/>
      <c r="DAV87" s="2"/>
      <c r="DAW87" s="2"/>
      <c r="DAX87" s="2"/>
      <c r="DAY87" s="2"/>
      <c r="DAZ87" s="2"/>
      <c r="DBA87" s="2"/>
      <c r="DBB87" s="2"/>
      <c r="DBC87" s="2"/>
      <c r="DBD87" s="2"/>
      <c r="DBE87" s="2"/>
      <c r="DBF87" s="2"/>
      <c r="DBG87" s="2"/>
      <c r="DBH87" s="2"/>
      <c r="DBI87" s="2"/>
      <c r="DBJ87" s="2"/>
      <c r="DBK87" s="2"/>
      <c r="DBL87" s="2"/>
      <c r="DBM87" s="2"/>
      <c r="DBN87" s="2"/>
      <c r="DBO87" s="2"/>
      <c r="DBP87" s="2"/>
      <c r="DBQ87" s="2"/>
      <c r="DBR87" s="2"/>
      <c r="DBS87" s="2"/>
      <c r="DBT87" s="2"/>
      <c r="DBU87" s="2"/>
      <c r="DBV87" s="2"/>
      <c r="DBW87" s="2"/>
      <c r="DBX87" s="2"/>
      <c r="DBY87" s="2"/>
      <c r="DBZ87" s="2"/>
      <c r="DCA87" s="2"/>
      <c r="DCB87" s="2"/>
      <c r="DCC87" s="2"/>
      <c r="DCD87" s="2"/>
      <c r="DCE87" s="2"/>
      <c r="DCF87" s="2"/>
      <c r="DCG87" s="2"/>
      <c r="DCH87" s="2"/>
      <c r="DCI87" s="2"/>
      <c r="DCJ87" s="2"/>
      <c r="DCK87" s="2"/>
      <c r="DCL87" s="2"/>
      <c r="DCM87" s="2"/>
      <c r="DCN87" s="2"/>
      <c r="DCO87" s="2"/>
      <c r="DCP87" s="2"/>
      <c r="DCQ87" s="2"/>
      <c r="DCR87" s="2"/>
      <c r="DCS87" s="2"/>
      <c r="DCT87" s="2"/>
      <c r="DCU87" s="2"/>
      <c r="DCV87" s="2"/>
      <c r="DCW87" s="2"/>
      <c r="DCX87" s="2"/>
      <c r="DCY87" s="2"/>
      <c r="DCZ87" s="2"/>
      <c r="DDA87" s="2"/>
      <c r="DDB87" s="2"/>
      <c r="DDC87" s="2"/>
      <c r="DDD87" s="2"/>
      <c r="DDE87" s="2"/>
      <c r="DDF87" s="2"/>
      <c r="DDG87" s="2"/>
      <c r="DDH87" s="2"/>
      <c r="DDI87" s="2"/>
      <c r="DDJ87" s="2"/>
      <c r="DDK87" s="2"/>
      <c r="DDL87" s="2"/>
      <c r="DDM87" s="2"/>
      <c r="DDN87" s="2"/>
      <c r="DDO87" s="2"/>
      <c r="DDP87" s="2"/>
      <c r="DDQ87" s="2"/>
      <c r="DDR87" s="2"/>
      <c r="DDS87" s="2"/>
      <c r="DDT87" s="2"/>
      <c r="DDU87" s="2"/>
      <c r="DDV87" s="2"/>
      <c r="DDW87" s="2"/>
      <c r="DDX87" s="2"/>
      <c r="DDY87" s="2"/>
      <c r="DDZ87" s="2"/>
      <c r="DEA87" s="2"/>
      <c r="DEB87" s="2"/>
      <c r="DEC87" s="2"/>
      <c r="DED87" s="2"/>
      <c r="DEE87" s="2"/>
      <c r="DEF87" s="2"/>
      <c r="DEG87" s="2"/>
      <c r="DEH87" s="2"/>
      <c r="DEI87" s="2"/>
      <c r="DEJ87" s="2"/>
      <c r="DEK87" s="2"/>
      <c r="DEL87" s="2"/>
      <c r="DEM87" s="2"/>
      <c r="DEN87" s="2"/>
      <c r="DEO87" s="2"/>
      <c r="DEP87" s="2"/>
      <c r="DEQ87" s="2"/>
      <c r="DER87" s="2"/>
      <c r="DES87" s="2"/>
      <c r="DET87" s="2"/>
      <c r="DEU87" s="2"/>
      <c r="DEV87" s="2"/>
      <c r="DEW87" s="2"/>
      <c r="DEX87" s="2"/>
      <c r="DEY87" s="2"/>
      <c r="DEZ87" s="2"/>
      <c r="DFA87" s="2"/>
      <c r="DFB87" s="2"/>
      <c r="DFC87" s="2"/>
      <c r="DFD87" s="2"/>
      <c r="DFE87" s="2"/>
      <c r="DFF87" s="2"/>
      <c r="DFG87" s="2"/>
      <c r="DFH87" s="2"/>
      <c r="DFI87" s="2"/>
      <c r="DFJ87" s="2"/>
      <c r="DFK87" s="2"/>
      <c r="DFL87" s="2"/>
      <c r="DFM87" s="2"/>
      <c r="DFN87" s="2"/>
      <c r="DFO87" s="2"/>
      <c r="DFP87" s="2"/>
      <c r="DFQ87" s="2"/>
      <c r="DFR87" s="2"/>
      <c r="DFS87" s="2"/>
      <c r="DFT87" s="2"/>
      <c r="DFU87" s="2"/>
      <c r="DFV87" s="2"/>
      <c r="DFW87" s="2"/>
      <c r="DFX87" s="2"/>
      <c r="DFY87" s="2"/>
      <c r="DFZ87" s="2"/>
      <c r="DGA87" s="2"/>
      <c r="DGB87" s="2"/>
      <c r="DGC87" s="2"/>
      <c r="DGD87" s="2"/>
      <c r="DGE87" s="2"/>
      <c r="DGF87" s="2"/>
      <c r="DGG87" s="2"/>
      <c r="DGH87" s="2"/>
      <c r="DGI87" s="2"/>
      <c r="DGJ87" s="2"/>
      <c r="DGK87" s="2"/>
      <c r="DGL87" s="2"/>
      <c r="DGM87" s="2"/>
      <c r="DGN87" s="2"/>
      <c r="DGO87" s="2"/>
      <c r="DGP87" s="2"/>
      <c r="DGQ87" s="2"/>
      <c r="DGR87" s="2"/>
      <c r="DGS87" s="2"/>
      <c r="DGT87" s="2"/>
      <c r="DGU87" s="2"/>
      <c r="DGV87" s="2"/>
      <c r="DGW87" s="2"/>
      <c r="DGX87" s="2"/>
      <c r="DGY87" s="2"/>
      <c r="DGZ87" s="2"/>
      <c r="DHA87" s="2"/>
      <c r="DHB87" s="2"/>
      <c r="DHC87" s="2"/>
      <c r="DHD87" s="2"/>
      <c r="DHE87" s="2"/>
      <c r="DHF87" s="2"/>
      <c r="DHG87" s="2"/>
      <c r="DHH87" s="2"/>
      <c r="DHI87" s="2"/>
      <c r="DHJ87" s="2"/>
      <c r="DHK87" s="2"/>
      <c r="DHL87" s="2"/>
      <c r="DHM87" s="2"/>
      <c r="DHN87" s="2"/>
      <c r="DHO87" s="2"/>
      <c r="DHP87" s="2"/>
      <c r="DHQ87" s="2"/>
      <c r="DHR87" s="2"/>
      <c r="DHS87" s="2"/>
      <c r="DHT87" s="2"/>
      <c r="DHU87" s="2"/>
      <c r="DHV87" s="2"/>
      <c r="DHW87" s="2"/>
      <c r="DHX87" s="2"/>
      <c r="DHY87" s="2"/>
      <c r="DHZ87" s="2"/>
      <c r="DIA87" s="2"/>
      <c r="DIB87" s="2"/>
      <c r="DIC87" s="2"/>
      <c r="DID87" s="2"/>
      <c r="DIE87" s="2"/>
      <c r="DIF87" s="2"/>
      <c r="DIG87" s="2"/>
      <c r="DIH87" s="2"/>
      <c r="DII87" s="2"/>
      <c r="DIJ87" s="2"/>
      <c r="DIK87" s="2"/>
      <c r="DIL87" s="2"/>
      <c r="DIM87" s="2"/>
      <c r="DIN87" s="2"/>
      <c r="DIO87" s="2"/>
      <c r="DIP87" s="2"/>
      <c r="DIQ87" s="2"/>
      <c r="DIR87" s="2"/>
      <c r="DIS87" s="2"/>
      <c r="DIT87" s="2"/>
      <c r="DIU87" s="2"/>
      <c r="DIV87" s="2"/>
      <c r="DIW87" s="2"/>
      <c r="DIX87" s="2"/>
      <c r="DIY87" s="2"/>
      <c r="DIZ87" s="2"/>
      <c r="DJA87" s="2"/>
      <c r="DJB87" s="2"/>
      <c r="DJC87" s="2"/>
      <c r="DJD87" s="2"/>
      <c r="DJE87" s="2"/>
      <c r="DJF87" s="2"/>
      <c r="DJG87" s="2"/>
      <c r="DJH87" s="2"/>
      <c r="DJI87" s="2"/>
      <c r="DJJ87" s="2"/>
      <c r="DJK87" s="2"/>
      <c r="DJL87" s="2"/>
      <c r="DJM87" s="2"/>
      <c r="DJN87" s="2"/>
      <c r="DJO87" s="2"/>
      <c r="DJP87" s="2"/>
      <c r="DJQ87" s="2"/>
      <c r="DJR87" s="2"/>
      <c r="DJS87" s="2"/>
      <c r="DJT87" s="2"/>
      <c r="DJU87" s="2"/>
      <c r="DJV87" s="2"/>
      <c r="DJW87" s="2"/>
      <c r="DJX87" s="2"/>
      <c r="DJY87" s="2"/>
      <c r="DJZ87" s="2"/>
      <c r="DKA87" s="2"/>
      <c r="DKB87" s="2"/>
      <c r="DKC87" s="2"/>
      <c r="DKD87" s="2"/>
      <c r="DKE87" s="2"/>
      <c r="DKF87" s="2"/>
      <c r="DKG87" s="2"/>
      <c r="DKH87" s="2"/>
      <c r="DKI87" s="2"/>
      <c r="DKJ87" s="2"/>
      <c r="DKK87" s="2"/>
      <c r="DKL87" s="2"/>
      <c r="DKM87" s="2"/>
      <c r="DKN87" s="2"/>
      <c r="DKO87" s="2"/>
      <c r="DKP87" s="2"/>
      <c r="DKQ87" s="2"/>
      <c r="DKR87" s="2"/>
      <c r="DKS87" s="2"/>
      <c r="DKT87" s="2"/>
      <c r="DKU87" s="2"/>
      <c r="DKV87" s="2"/>
      <c r="DKW87" s="2"/>
      <c r="DKX87" s="2"/>
      <c r="DKY87" s="2"/>
      <c r="DKZ87" s="2"/>
      <c r="DLA87" s="2"/>
      <c r="DLB87" s="2"/>
      <c r="DLC87" s="2"/>
      <c r="DLD87" s="2"/>
      <c r="DLE87" s="2"/>
      <c r="DLF87" s="2"/>
      <c r="DLG87" s="2"/>
      <c r="DLH87" s="2"/>
      <c r="DLI87" s="2"/>
      <c r="DLJ87" s="2"/>
      <c r="DLK87" s="2"/>
      <c r="DLL87" s="2"/>
      <c r="DLM87" s="2"/>
      <c r="DLN87" s="2"/>
      <c r="DLO87" s="2"/>
      <c r="DLP87" s="2"/>
      <c r="DLQ87" s="2"/>
      <c r="DLR87" s="2"/>
      <c r="DLS87" s="2"/>
      <c r="DLT87" s="2"/>
      <c r="DLU87" s="2"/>
      <c r="DLV87" s="2"/>
      <c r="DLW87" s="2"/>
      <c r="DLX87" s="2"/>
      <c r="DLY87" s="2"/>
      <c r="DLZ87" s="2"/>
      <c r="DMA87" s="2"/>
      <c r="DMB87" s="2"/>
      <c r="DMC87" s="2"/>
      <c r="DMD87" s="2"/>
      <c r="DME87" s="2"/>
      <c r="DMF87" s="2"/>
      <c r="DMG87" s="2"/>
      <c r="DMH87" s="2"/>
      <c r="DMI87" s="2"/>
      <c r="DMJ87" s="2"/>
      <c r="DMK87" s="2"/>
      <c r="DML87" s="2"/>
      <c r="DMM87" s="2"/>
      <c r="DMN87" s="2"/>
      <c r="DMO87" s="2"/>
      <c r="DMP87" s="2"/>
      <c r="DMQ87" s="2"/>
      <c r="DMR87" s="2"/>
      <c r="DMS87" s="2"/>
      <c r="DMT87" s="2"/>
      <c r="DMU87" s="2"/>
      <c r="DMV87" s="2"/>
      <c r="DMW87" s="2"/>
      <c r="DMX87" s="2"/>
      <c r="DMY87" s="2"/>
      <c r="DMZ87" s="2"/>
      <c r="DNA87" s="2"/>
      <c r="DNB87" s="2"/>
      <c r="DNC87" s="2"/>
      <c r="DND87" s="2"/>
      <c r="DNE87" s="2"/>
      <c r="DNF87" s="2"/>
      <c r="DNG87" s="2"/>
      <c r="DNH87" s="2"/>
      <c r="DNI87" s="2"/>
      <c r="DNJ87" s="2"/>
      <c r="DNK87" s="2"/>
      <c r="DNL87" s="2"/>
      <c r="DNM87" s="2"/>
      <c r="DNN87" s="2"/>
      <c r="DNO87" s="2"/>
      <c r="DNP87" s="2"/>
      <c r="DNQ87" s="2"/>
      <c r="DNR87" s="2"/>
      <c r="DNS87" s="2"/>
      <c r="DNT87" s="2"/>
      <c r="DNU87" s="2"/>
      <c r="DNV87" s="2"/>
      <c r="DNW87" s="2"/>
      <c r="DNX87" s="2"/>
      <c r="DNY87" s="2"/>
      <c r="DNZ87" s="2"/>
      <c r="DOA87" s="2"/>
      <c r="DOB87" s="2"/>
      <c r="DOC87" s="2"/>
      <c r="DOD87" s="2"/>
      <c r="DOE87" s="2"/>
      <c r="DOF87" s="2"/>
      <c r="DOG87" s="2"/>
      <c r="DOH87" s="2"/>
      <c r="DOI87" s="2"/>
      <c r="DOJ87" s="2"/>
      <c r="DOK87" s="2"/>
      <c r="DOL87" s="2"/>
      <c r="DOM87" s="2"/>
      <c r="DON87" s="2"/>
      <c r="DOO87" s="2"/>
      <c r="DOP87" s="2"/>
      <c r="DOQ87" s="2"/>
      <c r="DOR87" s="2"/>
      <c r="DOS87" s="2"/>
      <c r="DOT87" s="2"/>
      <c r="DOU87" s="2"/>
      <c r="DOV87" s="2"/>
      <c r="DOW87" s="2"/>
      <c r="DOX87" s="2"/>
      <c r="DOY87" s="2"/>
      <c r="DOZ87" s="2"/>
      <c r="DPA87" s="2"/>
      <c r="DPB87" s="2"/>
      <c r="DPC87" s="2"/>
      <c r="DPD87" s="2"/>
      <c r="DPE87" s="2"/>
      <c r="DPF87" s="2"/>
      <c r="DPG87" s="2"/>
      <c r="DPH87" s="2"/>
      <c r="DPI87" s="2"/>
      <c r="DPJ87" s="2"/>
      <c r="DPK87" s="2"/>
      <c r="DPL87" s="2"/>
      <c r="DPM87" s="2"/>
      <c r="DPN87" s="2"/>
      <c r="DPO87" s="2"/>
      <c r="DPP87" s="2"/>
      <c r="DPQ87" s="2"/>
      <c r="DPR87" s="2"/>
      <c r="DPS87" s="2"/>
      <c r="DPT87" s="2"/>
      <c r="DPU87" s="2"/>
      <c r="DPV87" s="2"/>
      <c r="DPW87" s="2"/>
      <c r="DPX87" s="2"/>
      <c r="DPY87" s="2"/>
      <c r="DPZ87" s="2"/>
      <c r="DQA87" s="2"/>
      <c r="DQB87" s="2"/>
      <c r="DQC87" s="2"/>
      <c r="DQD87" s="2"/>
      <c r="DQE87" s="2"/>
      <c r="DQF87" s="2"/>
      <c r="DQG87" s="2"/>
      <c r="DQH87" s="2"/>
      <c r="DQI87" s="2"/>
      <c r="DQJ87" s="2"/>
      <c r="DQK87" s="2"/>
      <c r="DQL87" s="2"/>
      <c r="DQM87" s="2"/>
      <c r="DQN87" s="2"/>
      <c r="DQO87" s="2"/>
      <c r="DQP87" s="2"/>
      <c r="DQQ87" s="2"/>
      <c r="DQR87" s="2"/>
      <c r="DQS87" s="2"/>
      <c r="DQT87" s="2"/>
      <c r="DQU87" s="2"/>
      <c r="DQV87" s="2"/>
      <c r="DQW87" s="2"/>
      <c r="DQX87" s="2"/>
      <c r="DQY87" s="2"/>
      <c r="DQZ87" s="2"/>
      <c r="DRA87" s="2"/>
      <c r="DRB87" s="2"/>
      <c r="DRC87" s="2"/>
      <c r="DRD87" s="2"/>
      <c r="DRE87" s="2"/>
      <c r="DRF87" s="2"/>
      <c r="DRG87" s="2"/>
      <c r="DRH87" s="2"/>
      <c r="DRI87" s="2"/>
      <c r="DRJ87" s="2"/>
      <c r="DRK87" s="2"/>
      <c r="DRL87" s="2"/>
      <c r="DRM87" s="2"/>
      <c r="DRN87" s="2"/>
      <c r="DRO87" s="2"/>
      <c r="DRP87" s="2"/>
      <c r="DRQ87" s="2"/>
      <c r="DRR87" s="2"/>
      <c r="DRS87" s="2"/>
      <c r="DRT87" s="2"/>
      <c r="DRU87" s="2"/>
      <c r="DRV87" s="2"/>
      <c r="DRW87" s="2"/>
      <c r="DRX87" s="2"/>
      <c r="DRY87" s="2"/>
      <c r="DRZ87" s="2"/>
      <c r="DSA87" s="2"/>
      <c r="DSB87" s="2"/>
      <c r="DSC87" s="2"/>
      <c r="DSD87" s="2"/>
      <c r="DSE87" s="2"/>
      <c r="DSF87" s="2"/>
      <c r="DSG87" s="2"/>
      <c r="DSH87" s="2"/>
      <c r="DSI87" s="2"/>
      <c r="DSJ87" s="2"/>
      <c r="DSK87" s="2"/>
      <c r="DSL87" s="2"/>
      <c r="DSM87" s="2"/>
      <c r="DSN87" s="2"/>
      <c r="DSO87" s="2"/>
      <c r="DSP87" s="2"/>
      <c r="DSQ87" s="2"/>
      <c r="DSR87" s="2"/>
      <c r="DSS87" s="2"/>
      <c r="DST87" s="2"/>
      <c r="DSU87" s="2"/>
      <c r="DSV87" s="2"/>
      <c r="DSW87" s="2"/>
      <c r="DSX87" s="2"/>
      <c r="DSY87" s="2"/>
      <c r="DSZ87" s="2"/>
      <c r="DTA87" s="2"/>
      <c r="DTB87" s="2"/>
      <c r="DTC87" s="2"/>
      <c r="DTD87" s="2"/>
      <c r="DTE87" s="2"/>
      <c r="DTF87" s="2"/>
      <c r="DTG87" s="2"/>
      <c r="DTH87" s="2"/>
      <c r="DTI87" s="2"/>
      <c r="DTJ87" s="2"/>
      <c r="DTK87" s="2"/>
      <c r="DTL87" s="2"/>
      <c r="DTM87" s="2"/>
      <c r="DTN87" s="2"/>
      <c r="DTO87" s="2"/>
      <c r="DTP87" s="2"/>
      <c r="DTQ87" s="2"/>
      <c r="DTR87" s="2"/>
      <c r="DTS87" s="2"/>
      <c r="DTT87" s="2"/>
      <c r="DTU87" s="2"/>
      <c r="DTV87" s="2"/>
      <c r="DTW87" s="2"/>
      <c r="DTX87" s="2"/>
      <c r="DTY87" s="2"/>
      <c r="DTZ87" s="2"/>
      <c r="DUA87" s="2"/>
      <c r="DUB87" s="2"/>
      <c r="DUC87" s="2"/>
      <c r="DUD87" s="2"/>
      <c r="DUE87" s="2"/>
      <c r="DUF87" s="2"/>
      <c r="DUG87" s="2"/>
      <c r="DUH87" s="2"/>
      <c r="DUI87" s="2"/>
      <c r="DUJ87" s="2"/>
      <c r="DUK87" s="2"/>
      <c r="DUL87" s="2"/>
      <c r="DUM87" s="2"/>
      <c r="DUN87" s="2"/>
      <c r="DUO87" s="2"/>
      <c r="DUP87" s="2"/>
      <c r="DUQ87" s="2"/>
      <c r="DUR87" s="2"/>
      <c r="DUS87" s="2"/>
      <c r="DUT87" s="2"/>
      <c r="DUU87" s="2"/>
      <c r="DUV87" s="2"/>
      <c r="DUW87" s="2"/>
      <c r="DUX87" s="2"/>
      <c r="DUY87" s="2"/>
      <c r="DUZ87" s="2"/>
      <c r="DVA87" s="2"/>
      <c r="DVB87" s="2"/>
      <c r="DVC87" s="2"/>
      <c r="DVD87" s="2"/>
      <c r="DVE87" s="2"/>
      <c r="DVF87" s="2"/>
      <c r="DVG87" s="2"/>
      <c r="DVH87" s="2"/>
      <c r="DVI87" s="2"/>
      <c r="DVJ87" s="2"/>
      <c r="DVK87" s="2"/>
      <c r="DVL87" s="2"/>
      <c r="DVM87" s="2"/>
      <c r="DVN87" s="2"/>
      <c r="DVO87" s="2"/>
      <c r="DVP87" s="2"/>
      <c r="DVQ87" s="2"/>
      <c r="DVR87" s="2"/>
      <c r="DVS87" s="2"/>
      <c r="DVT87" s="2"/>
      <c r="DVU87" s="2"/>
      <c r="DVV87" s="2"/>
      <c r="DVW87" s="2"/>
      <c r="DVX87" s="2"/>
      <c r="DVY87" s="2"/>
      <c r="DVZ87" s="2"/>
      <c r="DWA87" s="2"/>
      <c r="DWB87" s="2"/>
      <c r="DWC87" s="2"/>
      <c r="DWD87" s="2"/>
      <c r="DWE87" s="2"/>
      <c r="DWF87" s="2"/>
      <c r="DWG87" s="2"/>
      <c r="DWH87" s="2"/>
      <c r="DWI87" s="2"/>
      <c r="DWJ87" s="2"/>
      <c r="DWK87" s="2"/>
      <c r="DWL87" s="2"/>
      <c r="DWM87" s="2"/>
      <c r="DWN87" s="2"/>
      <c r="DWO87" s="2"/>
      <c r="DWP87" s="2"/>
      <c r="DWQ87" s="2"/>
      <c r="DWR87" s="2"/>
      <c r="DWS87" s="2"/>
      <c r="DWT87" s="2"/>
      <c r="DWU87" s="2"/>
      <c r="DWV87" s="2"/>
      <c r="DWW87" s="2"/>
      <c r="DWX87" s="2"/>
      <c r="DWY87" s="2"/>
      <c r="DWZ87" s="2"/>
      <c r="DXA87" s="2"/>
      <c r="DXB87" s="2"/>
      <c r="DXC87" s="2"/>
      <c r="DXD87" s="2"/>
      <c r="DXE87" s="2"/>
      <c r="DXF87" s="2"/>
      <c r="DXG87" s="2"/>
      <c r="DXH87" s="2"/>
      <c r="DXI87" s="2"/>
      <c r="DXJ87" s="2"/>
      <c r="DXK87" s="2"/>
      <c r="DXL87" s="2"/>
      <c r="DXM87" s="2"/>
      <c r="DXN87" s="2"/>
      <c r="DXO87" s="2"/>
      <c r="DXP87" s="2"/>
      <c r="DXQ87" s="2"/>
      <c r="DXR87" s="2"/>
      <c r="DXS87" s="2"/>
      <c r="DXT87" s="2"/>
      <c r="DXU87" s="2"/>
      <c r="DXV87" s="2"/>
      <c r="DXW87" s="2"/>
      <c r="DXX87" s="2"/>
      <c r="DXY87" s="2"/>
      <c r="DXZ87" s="2"/>
      <c r="DYA87" s="2"/>
      <c r="DYB87" s="2"/>
      <c r="DYC87" s="2"/>
      <c r="DYD87" s="2"/>
      <c r="DYE87" s="2"/>
      <c r="DYF87" s="2"/>
      <c r="DYG87" s="2"/>
      <c r="DYH87" s="2"/>
      <c r="DYI87" s="2"/>
      <c r="DYJ87" s="2"/>
      <c r="DYK87" s="2"/>
      <c r="DYL87" s="2"/>
      <c r="DYM87" s="2"/>
      <c r="DYN87" s="2"/>
      <c r="DYO87" s="2"/>
      <c r="DYP87" s="2"/>
      <c r="DYQ87" s="2"/>
      <c r="DYR87" s="2"/>
      <c r="DYS87" s="2"/>
      <c r="DYT87" s="2"/>
      <c r="DYU87" s="2"/>
      <c r="DYV87" s="2"/>
      <c r="DYW87" s="2"/>
      <c r="DYX87" s="2"/>
      <c r="DYY87" s="2"/>
      <c r="DYZ87" s="2"/>
      <c r="DZA87" s="2"/>
      <c r="DZB87" s="2"/>
      <c r="DZC87" s="2"/>
      <c r="DZD87" s="2"/>
      <c r="DZE87" s="2"/>
      <c r="DZF87" s="2"/>
      <c r="DZG87" s="2"/>
      <c r="DZH87" s="2"/>
      <c r="DZI87" s="2"/>
      <c r="DZJ87" s="2"/>
      <c r="DZK87" s="2"/>
      <c r="DZL87" s="2"/>
      <c r="DZM87" s="2"/>
      <c r="DZN87" s="2"/>
      <c r="DZO87" s="2"/>
      <c r="DZP87" s="2"/>
      <c r="DZQ87" s="2"/>
      <c r="DZR87" s="2"/>
      <c r="DZS87" s="2"/>
      <c r="DZT87" s="2"/>
      <c r="DZU87" s="2"/>
      <c r="DZV87" s="2"/>
      <c r="DZW87" s="2"/>
      <c r="DZX87" s="2"/>
      <c r="DZY87" s="2"/>
      <c r="DZZ87" s="2"/>
      <c r="EAA87" s="2"/>
      <c r="EAB87" s="2"/>
      <c r="EAC87" s="2"/>
      <c r="EAD87" s="2"/>
      <c r="EAE87" s="2"/>
      <c r="EAF87" s="2"/>
      <c r="EAG87" s="2"/>
      <c r="EAH87" s="2"/>
      <c r="EAI87" s="2"/>
      <c r="EAJ87" s="2"/>
      <c r="EAK87" s="2"/>
      <c r="EAL87" s="2"/>
      <c r="EAM87" s="2"/>
      <c r="EAN87" s="2"/>
      <c r="EAO87" s="2"/>
      <c r="EAP87" s="2"/>
      <c r="EAQ87" s="2"/>
      <c r="EAR87" s="2"/>
      <c r="EAS87" s="2"/>
      <c r="EAT87" s="2"/>
      <c r="EAU87" s="2"/>
      <c r="EAV87" s="2"/>
      <c r="EAW87" s="2"/>
      <c r="EAX87" s="2"/>
      <c r="EAY87" s="2"/>
      <c r="EAZ87" s="2"/>
      <c r="EBA87" s="2"/>
      <c r="EBB87" s="2"/>
      <c r="EBC87" s="2"/>
      <c r="EBD87" s="2"/>
      <c r="EBE87" s="2"/>
      <c r="EBF87" s="2"/>
      <c r="EBG87" s="2"/>
      <c r="EBH87" s="2"/>
      <c r="EBI87" s="2"/>
      <c r="EBJ87" s="2"/>
      <c r="EBK87" s="2"/>
      <c r="EBL87" s="2"/>
      <c r="EBM87" s="2"/>
      <c r="EBN87" s="2"/>
      <c r="EBO87" s="2"/>
      <c r="EBP87" s="2"/>
      <c r="EBQ87" s="2"/>
      <c r="EBR87" s="2"/>
      <c r="EBS87" s="2"/>
      <c r="EBT87" s="2"/>
      <c r="EBU87" s="2"/>
      <c r="EBV87" s="2"/>
      <c r="EBW87" s="2"/>
      <c r="EBX87" s="2"/>
      <c r="EBY87" s="2"/>
      <c r="EBZ87" s="2"/>
      <c r="ECA87" s="2"/>
      <c r="ECB87" s="2"/>
      <c r="ECC87" s="2"/>
      <c r="ECD87" s="2"/>
      <c r="ECE87" s="2"/>
      <c r="ECF87" s="2"/>
      <c r="ECG87" s="2"/>
      <c r="ECH87" s="2"/>
      <c r="ECI87" s="2"/>
      <c r="ECJ87" s="2"/>
      <c r="ECK87" s="2"/>
      <c r="ECL87" s="2"/>
      <c r="ECM87" s="2"/>
      <c r="ECN87" s="2"/>
      <c r="ECO87" s="2"/>
      <c r="ECP87" s="2"/>
      <c r="ECQ87" s="2"/>
      <c r="ECR87" s="2"/>
      <c r="ECS87" s="2"/>
      <c r="ECT87" s="2"/>
      <c r="ECU87" s="2"/>
      <c r="ECV87" s="2"/>
      <c r="ECW87" s="2"/>
      <c r="ECX87" s="2"/>
      <c r="ECY87" s="2"/>
      <c r="ECZ87" s="2"/>
      <c r="EDA87" s="2"/>
      <c r="EDB87" s="2"/>
      <c r="EDC87" s="2"/>
      <c r="EDD87" s="2"/>
      <c r="EDE87" s="2"/>
      <c r="EDF87" s="2"/>
      <c r="EDG87" s="2"/>
      <c r="EDH87" s="2"/>
      <c r="EDI87" s="2"/>
      <c r="EDJ87" s="2"/>
      <c r="EDK87" s="2"/>
      <c r="EDL87" s="2"/>
      <c r="EDM87" s="2"/>
      <c r="EDN87" s="2"/>
      <c r="EDO87" s="2"/>
      <c r="EDP87" s="2"/>
      <c r="EDQ87" s="2"/>
      <c r="EDR87" s="2"/>
      <c r="EDS87" s="2"/>
      <c r="EDT87" s="2"/>
      <c r="EDU87" s="2"/>
      <c r="EDV87" s="2"/>
      <c r="EDW87" s="2"/>
      <c r="EDX87" s="2"/>
      <c r="EDY87" s="2"/>
      <c r="EDZ87" s="2"/>
      <c r="EEA87" s="2"/>
      <c r="EEB87" s="2"/>
      <c r="EEC87" s="2"/>
      <c r="EED87" s="2"/>
      <c r="EEE87" s="2"/>
      <c r="EEF87" s="2"/>
      <c r="EEG87" s="2"/>
      <c r="EEH87" s="2"/>
      <c r="EEI87" s="2"/>
      <c r="EEJ87" s="2"/>
      <c r="EEK87" s="2"/>
      <c r="EEL87" s="2"/>
      <c r="EEM87" s="2"/>
      <c r="EEN87" s="2"/>
      <c r="EEO87" s="2"/>
      <c r="EEP87" s="2"/>
      <c r="EEQ87" s="2"/>
      <c r="EER87" s="2"/>
      <c r="EES87" s="2"/>
      <c r="EET87" s="2"/>
      <c r="EEU87" s="2"/>
      <c r="EEV87" s="2"/>
      <c r="EEW87" s="2"/>
      <c r="EEX87" s="2"/>
      <c r="EEY87" s="2"/>
      <c r="EEZ87" s="2"/>
      <c r="EFA87" s="2"/>
      <c r="EFB87" s="2"/>
      <c r="EFC87" s="2"/>
      <c r="EFD87" s="2"/>
      <c r="EFE87" s="2"/>
      <c r="EFF87" s="2"/>
      <c r="EFG87" s="2"/>
      <c r="EFH87" s="2"/>
      <c r="EFI87" s="2"/>
      <c r="EFJ87" s="2"/>
      <c r="EFK87" s="2"/>
      <c r="EFL87" s="2"/>
      <c r="EFM87" s="2"/>
      <c r="EFN87" s="2"/>
      <c r="EFO87" s="2"/>
      <c r="EFP87" s="2"/>
      <c r="EFQ87" s="2"/>
      <c r="EFR87" s="2"/>
      <c r="EFS87" s="2"/>
      <c r="EFT87" s="2"/>
      <c r="EFU87" s="2"/>
      <c r="EFV87" s="2"/>
      <c r="EFW87" s="2"/>
      <c r="EFX87" s="2"/>
      <c r="EFY87" s="2"/>
      <c r="EFZ87" s="2"/>
      <c r="EGA87" s="2"/>
      <c r="EGB87" s="2"/>
      <c r="EGC87" s="2"/>
      <c r="EGD87" s="2"/>
      <c r="EGE87" s="2"/>
      <c r="EGF87" s="2"/>
      <c r="EGG87" s="2"/>
      <c r="EGH87" s="2"/>
      <c r="EGI87" s="2"/>
      <c r="EGJ87" s="2"/>
      <c r="EGK87" s="2"/>
      <c r="EGL87" s="2"/>
      <c r="EGM87" s="2"/>
      <c r="EGN87" s="2"/>
      <c r="EGO87" s="2"/>
      <c r="EGP87" s="2"/>
      <c r="EGQ87" s="2"/>
      <c r="EGR87" s="2"/>
      <c r="EGS87" s="2"/>
      <c r="EGT87" s="2"/>
      <c r="EGU87" s="2"/>
      <c r="EGV87" s="2"/>
      <c r="EGW87" s="2"/>
      <c r="EGX87" s="2"/>
      <c r="EGY87" s="2"/>
      <c r="EGZ87" s="2"/>
      <c r="EHA87" s="2"/>
      <c r="EHB87" s="2"/>
      <c r="EHC87" s="2"/>
      <c r="EHD87" s="2"/>
      <c r="EHE87" s="2"/>
      <c r="EHF87" s="2"/>
      <c r="EHG87" s="2"/>
      <c r="EHH87" s="2"/>
      <c r="EHI87" s="2"/>
      <c r="EHJ87" s="2"/>
      <c r="EHK87" s="2"/>
      <c r="EHL87" s="2"/>
      <c r="EHM87" s="2"/>
      <c r="EHN87" s="2"/>
      <c r="EHO87" s="2"/>
      <c r="EHP87" s="2"/>
      <c r="EHQ87" s="2"/>
      <c r="EHR87" s="2"/>
      <c r="EHS87" s="2"/>
      <c r="EHT87" s="2"/>
      <c r="EHU87" s="2"/>
      <c r="EHV87" s="2"/>
      <c r="EHW87" s="2"/>
      <c r="EHX87" s="2"/>
      <c r="EHY87" s="2"/>
      <c r="EHZ87" s="2"/>
      <c r="EIA87" s="2"/>
      <c r="EIB87" s="2"/>
      <c r="EIC87" s="2"/>
      <c r="EID87" s="2"/>
      <c r="EIE87" s="2"/>
      <c r="EIF87" s="2"/>
      <c r="EIG87" s="2"/>
      <c r="EIH87" s="2"/>
      <c r="EII87" s="2"/>
      <c r="EIJ87" s="2"/>
      <c r="EIK87" s="2"/>
      <c r="EIL87" s="2"/>
      <c r="EIM87" s="2"/>
      <c r="EIN87" s="2"/>
      <c r="EIO87" s="2"/>
      <c r="EIP87" s="2"/>
      <c r="EIQ87" s="2"/>
      <c r="EIR87" s="2"/>
      <c r="EIS87" s="2"/>
      <c r="EIT87" s="2"/>
      <c r="EIU87" s="2"/>
      <c r="EIV87" s="2"/>
      <c r="EIW87" s="2"/>
      <c r="EIX87" s="2"/>
      <c r="EIY87" s="2"/>
      <c r="EIZ87" s="2"/>
      <c r="EJA87" s="2"/>
      <c r="EJB87" s="2"/>
      <c r="EJC87" s="2"/>
      <c r="EJD87" s="2"/>
      <c r="EJE87" s="2"/>
      <c r="EJF87" s="2"/>
      <c r="EJG87" s="2"/>
      <c r="EJH87" s="2"/>
      <c r="EJI87" s="2"/>
      <c r="EJJ87" s="2"/>
      <c r="EJK87" s="2"/>
      <c r="EJL87" s="2"/>
      <c r="EJM87" s="2"/>
      <c r="EJN87" s="2"/>
      <c r="EJO87" s="2"/>
      <c r="EJP87" s="2"/>
      <c r="EJQ87" s="2"/>
      <c r="EJR87" s="2"/>
      <c r="EJS87" s="2"/>
      <c r="EJT87" s="2"/>
      <c r="EJU87" s="2"/>
      <c r="EJV87" s="2"/>
      <c r="EJW87" s="2"/>
      <c r="EJX87" s="2"/>
      <c r="EJY87" s="2"/>
      <c r="EJZ87" s="2"/>
      <c r="EKA87" s="2"/>
      <c r="EKB87" s="2"/>
      <c r="EKC87" s="2"/>
      <c r="EKD87" s="2"/>
      <c r="EKE87" s="2"/>
      <c r="EKF87" s="2"/>
      <c r="EKG87" s="2"/>
      <c r="EKH87" s="2"/>
      <c r="EKI87" s="2"/>
      <c r="EKJ87" s="2"/>
      <c r="EKK87" s="2"/>
      <c r="EKL87" s="2"/>
      <c r="EKM87" s="2"/>
      <c r="EKN87" s="2"/>
      <c r="EKO87" s="2"/>
      <c r="EKP87" s="2"/>
      <c r="EKQ87" s="2"/>
      <c r="EKR87" s="2"/>
      <c r="EKS87" s="2"/>
      <c r="EKT87" s="2"/>
      <c r="EKU87" s="2"/>
      <c r="EKV87" s="2"/>
      <c r="EKW87" s="2"/>
      <c r="EKX87" s="2"/>
      <c r="EKY87" s="2"/>
      <c r="EKZ87" s="2"/>
      <c r="ELA87" s="2"/>
      <c r="ELB87" s="2"/>
      <c r="ELC87" s="2"/>
      <c r="ELD87" s="2"/>
      <c r="ELE87" s="2"/>
      <c r="ELF87" s="2"/>
      <c r="ELG87" s="2"/>
      <c r="ELH87" s="2"/>
      <c r="ELI87" s="2"/>
      <c r="ELJ87" s="2"/>
      <c r="ELK87" s="2"/>
      <c r="ELL87" s="2"/>
      <c r="ELM87" s="2"/>
      <c r="ELN87" s="2"/>
      <c r="ELO87" s="2"/>
      <c r="ELP87" s="2"/>
      <c r="ELQ87" s="2"/>
      <c r="ELR87" s="2"/>
      <c r="ELS87" s="2"/>
      <c r="ELT87" s="2"/>
      <c r="ELU87" s="2"/>
      <c r="ELV87" s="2"/>
      <c r="ELW87" s="2"/>
      <c r="ELX87" s="2"/>
      <c r="ELY87" s="2"/>
      <c r="ELZ87" s="2"/>
      <c r="EMA87" s="2"/>
      <c r="EMB87" s="2"/>
      <c r="EMC87" s="2"/>
      <c r="EMD87" s="2"/>
      <c r="EME87" s="2"/>
      <c r="EMF87" s="2"/>
      <c r="EMG87" s="2"/>
      <c r="EMH87" s="2"/>
      <c r="EMI87" s="2"/>
      <c r="EMJ87" s="2"/>
      <c r="EMK87" s="2"/>
      <c r="EML87" s="2"/>
      <c r="EMM87" s="2"/>
      <c r="EMN87" s="2"/>
      <c r="EMO87" s="2"/>
      <c r="EMP87" s="2"/>
      <c r="EMQ87" s="2"/>
      <c r="EMR87" s="2"/>
      <c r="EMS87" s="2"/>
      <c r="EMT87" s="2"/>
      <c r="EMU87" s="2"/>
      <c r="EMV87" s="2"/>
      <c r="EMW87" s="2"/>
      <c r="EMX87" s="2"/>
      <c r="EMY87" s="2"/>
      <c r="EMZ87" s="2"/>
      <c r="ENA87" s="2"/>
      <c r="ENB87" s="2"/>
      <c r="ENC87" s="2"/>
      <c r="END87" s="2"/>
      <c r="ENE87" s="2"/>
      <c r="ENF87" s="2"/>
      <c r="ENG87" s="2"/>
      <c r="ENH87" s="2"/>
      <c r="ENI87" s="2"/>
      <c r="ENJ87" s="2"/>
      <c r="ENK87" s="2"/>
      <c r="ENL87" s="2"/>
      <c r="ENM87" s="2"/>
      <c r="ENN87" s="2"/>
      <c r="ENO87" s="2"/>
      <c r="ENP87" s="2"/>
      <c r="ENQ87" s="2"/>
      <c r="ENR87" s="2"/>
      <c r="ENS87" s="2"/>
      <c r="ENT87" s="2"/>
      <c r="ENU87" s="2"/>
      <c r="ENV87" s="2"/>
      <c r="ENW87" s="2"/>
      <c r="ENX87" s="2"/>
      <c r="ENY87" s="2"/>
      <c r="ENZ87" s="2"/>
      <c r="EOA87" s="2"/>
      <c r="EOB87" s="2"/>
      <c r="EOC87" s="2"/>
      <c r="EOD87" s="2"/>
      <c r="EOE87" s="2"/>
      <c r="EOF87" s="2"/>
      <c r="EOG87" s="2"/>
      <c r="EOH87" s="2"/>
      <c r="EOI87" s="2"/>
      <c r="EOJ87" s="2"/>
      <c r="EOK87" s="2"/>
      <c r="EOL87" s="2"/>
      <c r="EOM87" s="2"/>
      <c r="EON87" s="2"/>
      <c r="EOO87" s="2"/>
      <c r="EOP87" s="2"/>
      <c r="EOQ87" s="2"/>
      <c r="EOR87" s="2"/>
      <c r="EOS87" s="2"/>
      <c r="EOT87" s="2"/>
      <c r="EOU87" s="2"/>
      <c r="EOV87" s="2"/>
      <c r="EOW87" s="2"/>
      <c r="EOX87" s="2"/>
      <c r="EOY87" s="2"/>
      <c r="EOZ87" s="2"/>
      <c r="EPA87" s="2"/>
      <c r="EPB87" s="2"/>
      <c r="EPC87" s="2"/>
      <c r="EPD87" s="2"/>
      <c r="EPE87" s="2"/>
      <c r="EPF87" s="2"/>
      <c r="EPG87" s="2"/>
      <c r="EPH87" s="2"/>
      <c r="EPI87" s="2"/>
      <c r="EPJ87" s="2"/>
      <c r="EPK87" s="2"/>
      <c r="EPL87" s="2"/>
      <c r="EPM87" s="2"/>
      <c r="EPN87" s="2"/>
      <c r="EPO87" s="2"/>
      <c r="EPP87" s="2"/>
      <c r="EPQ87" s="2"/>
      <c r="EPR87" s="2"/>
      <c r="EPS87" s="2"/>
      <c r="EPT87" s="2"/>
      <c r="EPU87" s="2"/>
      <c r="EPV87" s="2"/>
      <c r="EPW87" s="2"/>
      <c r="EPX87" s="2"/>
      <c r="EPY87" s="2"/>
      <c r="EPZ87" s="2"/>
      <c r="EQA87" s="2"/>
      <c r="EQB87" s="2"/>
      <c r="EQC87" s="2"/>
      <c r="EQD87" s="2"/>
      <c r="EQE87" s="2"/>
      <c r="EQF87" s="2"/>
      <c r="EQG87" s="2"/>
      <c r="EQH87" s="2"/>
      <c r="EQI87" s="2"/>
      <c r="EQJ87" s="2"/>
      <c r="EQK87" s="2"/>
      <c r="EQL87" s="2"/>
      <c r="EQM87" s="2"/>
      <c r="EQN87" s="2"/>
      <c r="EQO87" s="2"/>
      <c r="EQP87" s="2"/>
      <c r="EQQ87" s="2"/>
      <c r="EQR87" s="2"/>
      <c r="EQS87" s="2"/>
      <c r="EQT87" s="2"/>
      <c r="EQU87" s="2"/>
      <c r="EQV87" s="2"/>
      <c r="EQW87" s="2"/>
      <c r="EQX87" s="2"/>
      <c r="EQY87" s="2"/>
      <c r="EQZ87" s="2"/>
      <c r="ERA87" s="2"/>
      <c r="ERB87" s="2"/>
      <c r="ERC87" s="2"/>
      <c r="ERD87" s="2"/>
      <c r="ERE87" s="2"/>
      <c r="ERF87" s="2"/>
      <c r="ERG87" s="2"/>
      <c r="ERH87" s="2"/>
      <c r="ERI87" s="2"/>
      <c r="ERJ87" s="2"/>
      <c r="ERK87" s="2"/>
      <c r="ERL87" s="2"/>
      <c r="ERM87" s="2"/>
      <c r="ERN87" s="2"/>
      <c r="ERO87" s="2"/>
      <c r="ERP87" s="2"/>
      <c r="ERQ87" s="2"/>
      <c r="ERR87" s="2"/>
      <c r="ERS87" s="2"/>
      <c r="ERT87" s="2"/>
      <c r="ERU87" s="2"/>
      <c r="ERV87" s="2"/>
      <c r="ERW87" s="2"/>
      <c r="ERX87" s="2"/>
      <c r="ERY87" s="2"/>
      <c r="ERZ87" s="2"/>
      <c r="ESA87" s="2"/>
      <c r="ESB87" s="2"/>
      <c r="ESC87" s="2"/>
      <c r="ESD87" s="2"/>
      <c r="ESE87" s="2"/>
      <c r="ESF87" s="2"/>
      <c r="ESG87" s="2"/>
      <c r="ESH87" s="2"/>
      <c r="ESI87" s="2"/>
      <c r="ESJ87" s="2"/>
      <c r="ESK87" s="2"/>
      <c r="ESL87" s="2"/>
      <c r="ESM87" s="2"/>
      <c r="ESN87" s="2"/>
      <c r="ESO87" s="2"/>
      <c r="ESP87" s="2"/>
      <c r="ESQ87" s="2"/>
      <c r="ESR87" s="2"/>
      <c r="ESS87" s="2"/>
      <c r="EST87" s="2"/>
      <c r="ESU87" s="2"/>
      <c r="ESV87" s="2"/>
      <c r="ESW87" s="2"/>
      <c r="ESX87" s="2"/>
      <c r="ESY87" s="2"/>
      <c r="ESZ87" s="2"/>
      <c r="ETA87" s="2"/>
      <c r="ETB87" s="2"/>
      <c r="ETC87" s="2"/>
      <c r="ETD87" s="2"/>
      <c r="ETE87" s="2"/>
      <c r="ETF87" s="2"/>
      <c r="ETG87" s="2"/>
      <c r="ETH87" s="2"/>
      <c r="ETI87" s="2"/>
      <c r="ETJ87" s="2"/>
      <c r="ETK87" s="2"/>
      <c r="ETL87" s="2"/>
      <c r="ETM87" s="2"/>
      <c r="ETN87" s="2"/>
      <c r="ETO87" s="2"/>
      <c r="ETP87" s="2"/>
      <c r="ETQ87" s="2"/>
      <c r="ETR87" s="2"/>
      <c r="ETS87" s="2"/>
      <c r="ETT87" s="2"/>
      <c r="ETU87" s="2"/>
      <c r="ETV87" s="2"/>
      <c r="ETW87" s="2"/>
      <c r="ETX87" s="2"/>
      <c r="ETY87" s="2"/>
      <c r="ETZ87" s="2"/>
      <c r="EUA87" s="2"/>
      <c r="EUB87" s="2"/>
      <c r="EUC87" s="2"/>
      <c r="EUD87" s="2"/>
      <c r="EUE87" s="2"/>
      <c r="EUF87" s="2"/>
      <c r="EUG87" s="2"/>
      <c r="EUH87" s="2"/>
      <c r="EUI87" s="2"/>
      <c r="EUJ87" s="2"/>
      <c r="EUK87" s="2"/>
      <c r="EUL87" s="2"/>
      <c r="EUM87" s="2"/>
      <c r="EUN87" s="2"/>
      <c r="EUO87" s="2"/>
      <c r="EUP87" s="2"/>
      <c r="EUQ87" s="2"/>
      <c r="EUR87" s="2"/>
      <c r="EUS87" s="2"/>
      <c r="EUT87" s="2"/>
      <c r="EUU87" s="2"/>
      <c r="EUV87" s="2"/>
      <c r="EUW87" s="2"/>
      <c r="EUX87" s="2"/>
      <c r="EUY87" s="2"/>
      <c r="EUZ87" s="2"/>
      <c r="EVA87" s="2"/>
      <c r="EVB87" s="2"/>
      <c r="EVC87" s="2"/>
      <c r="EVD87" s="2"/>
      <c r="EVE87" s="2"/>
      <c r="EVF87" s="2"/>
      <c r="EVG87" s="2"/>
      <c r="EVH87" s="2"/>
      <c r="EVI87" s="2"/>
      <c r="EVJ87" s="2"/>
      <c r="EVK87" s="2"/>
      <c r="EVL87" s="2"/>
      <c r="EVM87" s="2"/>
      <c r="EVN87" s="2"/>
      <c r="EVO87" s="2"/>
      <c r="EVP87" s="2"/>
      <c r="EVQ87" s="2"/>
      <c r="EVR87" s="2"/>
      <c r="EVS87" s="2"/>
      <c r="EVT87" s="2"/>
      <c r="EVU87" s="2"/>
      <c r="EVV87" s="2"/>
      <c r="EVW87" s="2"/>
      <c r="EVX87" s="2"/>
      <c r="EVY87" s="2"/>
      <c r="EVZ87" s="2"/>
      <c r="EWA87" s="2"/>
      <c r="EWB87" s="2"/>
      <c r="EWC87" s="2"/>
      <c r="EWD87" s="2"/>
      <c r="EWE87" s="2"/>
      <c r="EWF87" s="2"/>
      <c r="EWG87" s="2"/>
      <c r="EWH87" s="2"/>
      <c r="EWI87" s="2"/>
      <c r="EWJ87" s="2"/>
      <c r="EWK87" s="2"/>
      <c r="EWL87" s="2"/>
      <c r="EWM87" s="2"/>
      <c r="EWN87" s="2"/>
      <c r="EWO87" s="2"/>
      <c r="EWP87" s="2"/>
      <c r="EWQ87" s="2"/>
      <c r="EWR87" s="2"/>
      <c r="EWS87" s="2"/>
      <c r="EWT87" s="2"/>
      <c r="EWU87" s="2"/>
      <c r="EWV87" s="2"/>
      <c r="EWW87" s="2"/>
      <c r="EWX87" s="2"/>
      <c r="EWY87" s="2"/>
      <c r="EWZ87" s="2"/>
      <c r="EXA87" s="2"/>
      <c r="EXB87" s="2"/>
      <c r="EXC87" s="2"/>
      <c r="EXD87" s="2"/>
      <c r="EXE87" s="2"/>
      <c r="EXF87" s="2"/>
      <c r="EXG87" s="2"/>
      <c r="EXH87" s="2"/>
      <c r="EXI87" s="2"/>
      <c r="EXJ87" s="2"/>
      <c r="EXK87" s="2"/>
      <c r="EXL87" s="2"/>
      <c r="EXM87" s="2"/>
      <c r="EXN87" s="2"/>
      <c r="EXO87" s="2"/>
      <c r="EXP87" s="2"/>
      <c r="EXQ87" s="2"/>
      <c r="EXR87" s="2"/>
      <c r="EXS87" s="2"/>
      <c r="EXT87" s="2"/>
      <c r="EXU87" s="2"/>
      <c r="EXV87" s="2"/>
      <c r="EXW87" s="2"/>
      <c r="EXX87" s="2"/>
      <c r="EXY87" s="2"/>
      <c r="EXZ87" s="2"/>
      <c r="EYA87" s="2"/>
      <c r="EYB87" s="2"/>
      <c r="EYC87" s="2"/>
      <c r="EYD87" s="2"/>
      <c r="EYE87" s="2"/>
      <c r="EYF87" s="2"/>
      <c r="EYG87" s="2"/>
      <c r="EYH87" s="2"/>
      <c r="EYI87" s="2"/>
      <c r="EYJ87" s="2"/>
      <c r="EYK87" s="2"/>
      <c r="EYL87" s="2"/>
      <c r="EYM87" s="2"/>
      <c r="EYN87" s="2"/>
      <c r="EYO87" s="2"/>
      <c r="EYP87" s="2"/>
      <c r="EYQ87" s="2"/>
      <c r="EYR87" s="2"/>
      <c r="EYS87" s="2"/>
      <c r="EYT87" s="2"/>
      <c r="EYU87" s="2"/>
      <c r="EYV87" s="2"/>
      <c r="EYW87" s="2"/>
      <c r="EYX87" s="2"/>
      <c r="EYY87" s="2"/>
      <c r="EYZ87" s="2"/>
      <c r="EZA87" s="2"/>
      <c r="EZB87" s="2"/>
      <c r="EZC87" s="2"/>
      <c r="EZD87" s="2"/>
      <c r="EZE87" s="2"/>
      <c r="EZF87" s="2"/>
      <c r="EZG87" s="2"/>
      <c r="EZH87" s="2"/>
      <c r="EZI87" s="2"/>
      <c r="EZJ87" s="2"/>
      <c r="EZK87" s="2"/>
      <c r="EZL87" s="2"/>
      <c r="EZM87" s="2"/>
      <c r="EZN87" s="2"/>
      <c r="EZO87" s="2"/>
      <c r="EZP87" s="2"/>
      <c r="EZQ87" s="2"/>
      <c r="EZR87" s="2"/>
      <c r="EZS87" s="2"/>
      <c r="EZT87" s="2"/>
      <c r="EZU87" s="2"/>
      <c r="EZV87" s="2"/>
      <c r="EZW87" s="2"/>
      <c r="EZX87" s="2"/>
      <c r="EZY87" s="2"/>
      <c r="EZZ87" s="2"/>
      <c r="FAA87" s="2"/>
      <c r="FAB87" s="2"/>
      <c r="FAC87" s="2"/>
      <c r="FAD87" s="2"/>
      <c r="FAE87" s="2"/>
      <c r="FAF87" s="2"/>
      <c r="FAG87" s="2"/>
      <c r="FAH87" s="2"/>
      <c r="FAI87" s="2"/>
      <c r="FAJ87" s="2"/>
      <c r="FAK87" s="2"/>
      <c r="FAL87" s="2"/>
      <c r="FAM87" s="2"/>
      <c r="FAN87" s="2"/>
      <c r="FAO87" s="2"/>
      <c r="FAP87" s="2"/>
      <c r="FAQ87" s="2"/>
      <c r="FAR87" s="2"/>
      <c r="FAS87" s="2"/>
      <c r="FAT87" s="2"/>
      <c r="FAU87" s="2"/>
      <c r="FAV87" s="2"/>
      <c r="FAW87" s="2"/>
      <c r="FAX87" s="2"/>
      <c r="FAY87" s="2"/>
      <c r="FAZ87" s="2"/>
      <c r="FBA87" s="2"/>
      <c r="FBB87" s="2"/>
      <c r="FBC87" s="2"/>
      <c r="FBD87" s="2"/>
      <c r="FBE87" s="2"/>
      <c r="FBF87" s="2"/>
      <c r="FBG87" s="2"/>
      <c r="FBH87" s="2"/>
      <c r="FBI87" s="2"/>
      <c r="FBJ87" s="2"/>
      <c r="FBK87" s="2"/>
      <c r="FBL87" s="2"/>
      <c r="FBM87" s="2"/>
      <c r="FBN87" s="2"/>
      <c r="FBO87" s="2"/>
      <c r="FBP87" s="2"/>
      <c r="FBQ87" s="2"/>
      <c r="FBR87" s="2"/>
      <c r="FBS87" s="2"/>
      <c r="FBT87" s="2"/>
      <c r="FBU87" s="2"/>
      <c r="FBV87" s="2"/>
      <c r="FBW87" s="2"/>
      <c r="FBX87" s="2"/>
      <c r="FBY87" s="2"/>
      <c r="FBZ87" s="2"/>
      <c r="FCA87" s="2"/>
      <c r="FCB87" s="2"/>
      <c r="FCC87" s="2"/>
      <c r="FCD87" s="2"/>
      <c r="FCE87" s="2"/>
      <c r="FCF87" s="2"/>
      <c r="FCG87" s="2"/>
      <c r="FCH87" s="2"/>
      <c r="FCI87" s="2"/>
      <c r="FCJ87" s="2"/>
      <c r="FCK87" s="2"/>
      <c r="FCL87" s="2"/>
      <c r="FCM87" s="2"/>
      <c r="FCN87" s="2"/>
      <c r="FCO87" s="2"/>
      <c r="FCP87" s="2"/>
      <c r="FCQ87" s="2"/>
      <c r="FCR87" s="2"/>
      <c r="FCS87" s="2"/>
      <c r="FCT87" s="2"/>
      <c r="FCU87" s="2"/>
      <c r="FCV87" s="2"/>
      <c r="FCW87" s="2"/>
      <c r="FCX87" s="2"/>
      <c r="FCY87" s="2"/>
      <c r="FCZ87" s="2"/>
      <c r="FDA87" s="2"/>
      <c r="FDB87" s="2"/>
      <c r="FDC87" s="2"/>
      <c r="FDD87" s="2"/>
      <c r="FDE87" s="2"/>
      <c r="FDF87" s="2"/>
      <c r="FDG87" s="2"/>
      <c r="FDH87" s="2"/>
      <c r="FDI87" s="2"/>
      <c r="FDJ87" s="2"/>
      <c r="FDK87" s="2"/>
      <c r="FDL87" s="2"/>
      <c r="FDM87" s="2"/>
      <c r="FDN87" s="2"/>
      <c r="FDO87" s="2"/>
      <c r="FDP87" s="2"/>
      <c r="FDQ87" s="2"/>
      <c r="FDR87" s="2"/>
      <c r="FDS87" s="2"/>
      <c r="FDT87" s="2"/>
      <c r="FDU87" s="2"/>
      <c r="FDV87" s="2"/>
      <c r="FDW87" s="2"/>
      <c r="FDX87" s="2"/>
      <c r="FDY87" s="2"/>
      <c r="FDZ87" s="2"/>
      <c r="FEA87" s="2"/>
      <c r="FEB87" s="2"/>
      <c r="FEC87" s="2"/>
      <c r="FED87" s="2"/>
      <c r="FEE87" s="2"/>
      <c r="FEF87" s="2"/>
      <c r="FEG87" s="2"/>
      <c r="FEH87" s="2"/>
      <c r="FEI87" s="2"/>
      <c r="FEJ87" s="2"/>
      <c r="FEK87" s="2"/>
      <c r="FEL87" s="2"/>
      <c r="FEM87" s="2"/>
      <c r="FEN87" s="2"/>
      <c r="FEO87" s="2"/>
      <c r="FEP87" s="2"/>
      <c r="FEQ87" s="2"/>
      <c r="FER87" s="2"/>
      <c r="FES87" s="2"/>
      <c r="FET87" s="2"/>
      <c r="FEU87" s="2"/>
      <c r="FEV87" s="2"/>
      <c r="FEW87" s="2"/>
      <c r="FEX87" s="2"/>
      <c r="FEY87" s="2"/>
      <c r="FEZ87" s="2"/>
      <c r="FFA87" s="2"/>
      <c r="FFB87" s="2"/>
      <c r="FFC87" s="2"/>
      <c r="FFD87" s="2"/>
      <c r="FFE87" s="2"/>
      <c r="FFF87" s="2"/>
      <c r="FFG87" s="2"/>
      <c r="FFH87" s="2"/>
      <c r="FFI87" s="2"/>
      <c r="FFJ87" s="2"/>
      <c r="FFK87" s="2"/>
      <c r="FFL87" s="2"/>
      <c r="FFM87" s="2"/>
      <c r="FFN87" s="2"/>
      <c r="FFO87" s="2"/>
      <c r="FFP87" s="2"/>
      <c r="FFQ87" s="2"/>
      <c r="FFR87" s="2"/>
      <c r="FFS87" s="2"/>
      <c r="FFT87" s="2"/>
      <c r="FFU87" s="2"/>
      <c r="FFV87" s="2"/>
      <c r="FFW87" s="2"/>
      <c r="FFX87" s="2"/>
      <c r="FFY87" s="2"/>
      <c r="FFZ87" s="2"/>
      <c r="FGA87" s="2"/>
      <c r="FGB87" s="2"/>
      <c r="FGC87" s="2"/>
      <c r="FGD87" s="2"/>
      <c r="FGE87" s="2"/>
      <c r="FGF87" s="2"/>
      <c r="FGG87" s="2"/>
      <c r="FGH87" s="2"/>
      <c r="FGI87" s="2"/>
      <c r="FGJ87" s="2"/>
      <c r="FGK87" s="2"/>
      <c r="FGL87" s="2"/>
      <c r="FGM87" s="2"/>
      <c r="FGN87" s="2"/>
      <c r="FGO87" s="2"/>
      <c r="FGP87" s="2"/>
      <c r="FGQ87" s="2"/>
      <c r="FGR87" s="2"/>
      <c r="FGS87" s="2"/>
      <c r="FGT87" s="2"/>
      <c r="FGU87" s="2"/>
      <c r="FGV87" s="2"/>
      <c r="FGW87" s="2"/>
      <c r="FGX87" s="2"/>
      <c r="FGY87" s="2"/>
      <c r="FGZ87" s="2"/>
      <c r="FHA87" s="2"/>
      <c r="FHB87" s="2"/>
      <c r="FHC87" s="2"/>
      <c r="FHD87" s="2"/>
      <c r="FHE87" s="2"/>
      <c r="FHF87" s="2"/>
      <c r="FHG87" s="2"/>
      <c r="FHH87" s="2"/>
      <c r="FHI87" s="2"/>
      <c r="FHJ87" s="2"/>
      <c r="FHK87" s="2"/>
      <c r="FHL87" s="2"/>
      <c r="FHM87" s="2"/>
      <c r="FHN87" s="2"/>
      <c r="FHO87" s="2"/>
      <c r="FHP87" s="2"/>
      <c r="FHQ87" s="2"/>
      <c r="FHR87" s="2"/>
      <c r="FHS87" s="2"/>
      <c r="FHT87" s="2"/>
      <c r="FHU87" s="2"/>
      <c r="FHV87" s="2"/>
      <c r="FHW87" s="2"/>
      <c r="FHX87" s="2"/>
      <c r="FHY87" s="2"/>
      <c r="FHZ87" s="2"/>
      <c r="FIA87" s="2"/>
      <c r="FIB87" s="2"/>
      <c r="FIC87" s="2"/>
      <c r="FID87" s="2"/>
      <c r="FIE87" s="2"/>
      <c r="FIF87" s="2"/>
      <c r="FIG87" s="2"/>
      <c r="FIH87" s="2"/>
      <c r="FII87" s="2"/>
      <c r="FIJ87" s="2"/>
      <c r="FIK87" s="2"/>
      <c r="FIL87" s="2"/>
      <c r="FIM87" s="2"/>
      <c r="FIN87" s="2"/>
      <c r="FIO87" s="2"/>
      <c r="FIP87" s="2"/>
      <c r="FIQ87" s="2"/>
      <c r="FIR87" s="2"/>
      <c r="FIS87" s="2"/>
      <c r="FIT87" s="2"/>
      <c r="FIU87" s="2"/>
      <c r="FIV87" s="2"/>
      <c r="FIW87" s="2"/>
      <c r="FIX87" s="2"/>
      <c r="FIY87" s="2"/>
      <c r="FIZ87" s="2"/>
      <c r="FJA87" s="2"/>
      <c r="FJB87" s="2"/>
      <c r="FJC87" s="2"/>
      <c r="FJD87" s="2"/>
      <c r="FJE87" s="2"/>
      <c r="FJF87" s="2"/>
      <c r="FJG87" s="2"/>
      <c r="FJH87" s="2"/>
      <c r="FJI87" s="2"/>
      <c r="FJJ87" s="2"/>
      <c r="FJK87" s="2"/>
      <c r="FJL87" s="2"/>
      <c r="FJM87" s="2"/>
      <c r="FJN87" s="2"/>
      <c r="FJO87" s="2"/>
      <c r="FJP87" s="2"/>
      <c r="FJQ87" s="2"/>
      <c r="FJR87" s="2"/>
      <c r="FJS87" s="2"/>
      <c r="FJT87" s="2"/>
      <c r="FJU87" s="2"/>
      <c r="FJV87" s="2"/>
      <c r="FJW87" s="2"/>
      <c r="FJX87" s="2"/>
      <c r="FJY87" s="2"/>
      <c r="FJZ87" s="2"/>
      <c r="FKA87" s="2"/>
      <c r="FKB87" s="2"/>
      <c r="FKC87" s="2"/>
      <c r="FKD87" s="2"/>
      <c r="FKE87" s="2"/>
      <c r="FKF87" s="2"/>
      <c r="FKG87" s="2"/>
      <c r="FKH87" s="2"/>
      <c r="FKI87" s="2"/>
      <c r="FKJ87" s="2"/>
      <c r="FKK87" s="2"/>
      <c r="FKL87" s="2"/>
      <c r="FKM87" s="2"/>
      <c r="FKN87" s="2"/>
      <c r="FKO87" s="2"/>
      <c r="FKP87" s="2"/>
      <c r="FKQ87" s="2"/>
      <c r="FKR87" s="2"/>
      <c r="FKS87" s="2"/>
      <c r="FKT87" s="2"/>
      <c r="FKU87" s="2"/>
      <c r="FKV87" s="2"/>
      <c r="FKW87" s="2"/>
      <c r="FKX87" s="2"/>
      <c r="FKY87" s="2"/>
      <c r="FKZ87" s="2"/>
      <c r="FLA87" s="2"/>
      <c r="FLB87" s="2"/>
      <c r="FLC87" s="2"/>
      <c r="FLD87" s="2"/>
      <c r="FLE87" s="2"/>
      <c r="FLF87" s="2"/>
      <c r="FLG87" s="2"/>
      <c r="FLH87" s="2"/>
      <c r="FLI87" s="2"/>
      <c r="FLJ87" s="2"/>
      <c r="FLK87" s="2"/>
      <c r="FLL87" s="2"/>
      <c r="FLM87" s="2"/>
      <c r="FLN87" s="2"/>
      <c r="FLO87" s="2"/>
      <c r="FLP87" s="2"/>
      <c r="FLQ87" s="2"/>
      <c r="FLR87" s="2"/>
      <c r="FLS87" s="2"/>
      <c r="FLT87" s="2"/>
      <c r="FLU87" s="2"/>
      <c r="FLV87" s="2"/>
      <c r="FLW87" s="2"/>
      <c r="FLX87" s="2"/>
      <c r="FLY87" s="2"/>
      <c r="FLZ87" s="2"/>
      <c r="FMA87" s="2"/>
      <c r="FMB87" s="2"/>
      <c r="FMC87" s="2"/>
      <c r="FMD87" s="2"/>
      <c r="FME87" s="2"/>
      <c r="FMF87" s="2"/>
      <c r="FMG87" s="2"/>
      <c r="FMH87" s="2"/>
      <c r="FMI87" s="2"/>
      <c r="FMJ87" s="2"/>
      <c r="FMK87" s="2"/>
      <c r="FML87" s="2"/>
      <c r="FMM87" s="2"/>
      <c r="FMN87" s="2"/>
      <c r="FMO87" s="2"/>
      <c r="FMP87" s="2"/>
      <c r="FMQ87" s="2"/>
      <c r="FMR87" s="2"/>
      <c r="FMS87" s="2"/>
      <c r="FMT87" s="2"/>
      <c r="FMU87" s="2"/>
      <c r="FMV87" s="2"/>
      <c r="FMW87" s="2"/>
      <c r="FMX87" s="2"/>
      <c r="FMY87" s="2"/>
      <c r="FMZ87" s="2"/>
      <c r="FNA87" s="2"/>
      <c r="FNB87" s="2"/>
      <c r="FNC87" s="2"/>
      <c r="FND87" s="2"/>
      <c r="FNE87" s="2"/>
      <c r="FNF87" s="2"/>
      <c r="FNG87" s="2"/>
      <c r="FNH87" s="2"/>
      <c r="FNI87" s="2"/>
      <c r="FNJ87" s="2"/>
      <c r="FNK87" s="2"/>
      <c r="FNL87" s="2"/>
      <c r="FNM87" s="2"/>
      <c r="FNN87" s="2"/>
      <c r="FNO87" s="2"/>
      <c r="FNP87" s="2"/>
      <c r="FNQ87" s="2"/>
      <c r="FNR87" s="2"/>
      <c r="FNS87" s="2"/>
      <c r="FNT87" s="2"/>
      <c r="FNU87" s="2"/>
      <c r="FNV87" s="2"/>
      <c r="FNW87" s="2"/>
      <c r="FNX87" s="2"/>
      <c r="FNY87" s="2"/>
      <c r="FNZ87" s="2"/>
      <c r="FOA87" s="2"/>
      <c r="FOB87" s="2"/>
      <c r="FOC87" s="2"/>
      <c r="FOD87" s="2"/>
      <c r="FOE87" s="2"/>
      <c r="FOF87" s="2"/>
      <c r="FOG87" s="2"/>
      <c r="FOH87" s="2"/>
      <c r="FOI87" s="2"/>
      <c r="FOJ87" s="2"/>
      <c r="FOK87" s="2"/>
      <c r="FOL87" s="2"/>
      <c r="FOM87" s="2"/>
      <c r="FON87" s="2"/>
      <c r="FOO87" s="2"/>
      <c r="FOP87" s="2"/>
      <c r="FOQ87" s="2"/>
      <c r="FOR87" s="2"/>
      <c r="FOS87" s="2"/>
      <c r="FOT87" s="2"/>
      <c r="FOU87" s="2"/>
      <c r="FOV87" s="2"/>
      <c r="FOW87" s="2"/>
      <c r="FOX87" s="2"/>
      <c r="FOY87" s="2"/>
      <c r="FOZ87" s="2"/>
      <c r="FPA87" s="2"/>
      <c r="FPB87" s="2"/>
      <c r="FPC87" s="2"/>
      <c r="FPD87" s="2"/>
      <c r="FPE87" s="2"/>
      <c r="FPF87" s="2"/>
      <c r="FPG87" s="2"/>
      <c r="FPH87" s="2"/>
      <c r="FPI87" s="2"/>
      <c r="FPJ87" s="2"/>
      <c r="FPK87" s="2"/>
      <c r="FPL87" s="2"/>
      <c r="FPM87" s="2"/>
      <c r="FPN87" s="2"/>
      <c r="FPO87" s="2"/>
      <c r="FPP87" s="2"/>
      <c r="FPQ87" s="2"/>
      <c r="FPR87" s="2"/>
      <c r="FPS87" s="2"/>
      <c r="FPT87" s="2"/>
      <c r="FPU87" s="2"/>
      <c r="FPV87" s="2"/>
      <c r="FPW87" s="2"/>
      <c r="FPX87" s="2"/>
      <c r="FPY87" s="2"/>
      <c r="FPZ87" s="2"/>
      <c r="FQA87" s="2"/>
      <c r="FQB87" s="2"/>
      <c r="FQC87" s="2"/>
      <c r="FQD87" s="2"/>
      <c r="FQE87" s="2"/>
      <c r="FQF87" s="2"/>
      <c r="FQG87" s="2"/>
      <c r="FQH87" s="2"/>
      <c r="FQI87" s="2"/>
      <c r="FQJ87" s="2"/>
      <c r="FQK87" s="2"/>
      <c r="FQL87" s="2"/>
      <c r="FQM87" s="2"/>
      <c r="FQN87" s="2"/>
      <c r="FQO87" s="2"/>
      <c r="FQP87" s="2"/>
      <c r="FQQ87" s="2"/>
      <c r="FQR87" s="2"/>
      <c r="FQS87" s="2"/>
      <c r="FQT87" s="2"/>
      <c r="FQU87" s="2"/>
      <c r="FQV87" s="2"/>
      <c r="FQW87" s="2"/>
      <c r="FQX87" s="2"/>
      <c r="FQY87" s="2"/>
      <c r="FQZ87" s="2"/>
      <c r="FRA87" s="2"/>
      <c r="FRB87" s="2"/>
      <c r="FRC87" s="2"/>
      <c r="FRD87" s="2"/>
      <c r="FRE87" s="2"/>
      <c r="FRF87" s="2"/>
      <c r="FRG87" s="2"/>
      <c r="FRH87" s="2"/>
      <c r="FRI87" s="2"/>
      <c r="FRJ87" s="2"/>
      <c r="FRK87" s="2"/>
      <c r="FRL87" s="2"/>
      <c r="FRM87" s="2"/>
      <c r="FRN87" s="2"/>
      <c r="FRO87" s="2"/>
      <c r="FRP87" s="2"/>
      <c r="FRQ87" s="2"/>
      <c r="FRR87" s="2"/>
      <c r="FRS87" s="2"/>
      <c r="FRT87" s="2"/>
      <c r="FRU87" s="2"/>
      <c r="FRV87" s="2"/>
      <c r="FRW87" s="2"/>
      <c r="FRX87" s="2"/>
      <c r="FRY87" s="2"/>
      <c r="FRZ87" s="2"/>
      <c r="FSA87" s="2"/>
      <c r="FSB87" s="2"/>
      <c r="FSC87" s="2"/>
      <c r="FSD87" s="2"/>
      <c r="FSE87" s="2"/>
      <c r="FSF87" s="2"/>
      <c r="FSG87" s="2"/>
      <c r="FSH87" s="2"/>
      <c r="FSI87" s="2"/>
      <c r="FSJ87" s="2"/>
      <c r="FSK87" s="2"/>
      <c r="FSL87" s="2"/>
      <c r="FSM87" s="2"/>
      <c r="FSN87" s="2"/>
      <c r="FSO87" s="2"/>
      <c r="FSP87" s="2"/>
      <c r="FSQ87" s="2"/>
      <c r="FSR87" s="2"/>
      <c r="FSS87" s="2"/>
      <c r="FST87" s="2"/>
      <c r="FSU87" s="2"/>
      <c r="FSV87" s="2"/>
      <c r="FSW87" s="2"/>
      <c r="FSX87" s="2"/>
      <c r="FSY87" s="2"/>
      <c r="FSZ87" s="2"/>
      <c r="FTA87" s="2"/>
      <c r="FTB87" s="2"/>
      <c r="FTC87" s="2"/>
      <c r="FTD87" s="2"/>
      <c r="FTE87" s="2"/>
      <c r="FTF87" s="2"/>
      <c r="FTG87" s="2"/>
      <c r="FTH87" s="2"/>
      <c r="FTI87" s="2"/>
      <c r="FTJ87" s="2"/>
      <c r="FTK87" s="2"/>
      <c r="FTL87" s="2"/>
      <c r="FTM87" s="2"/>
      <c r="FTN87" s="2"/>
      <c r="FTO87" s="2"/>
      <c r="FTP87" s="2"/>
      <c r="FTQ87" s="2"/>
      <c r="FTR87" s="2"/>
      <c r="FTS87" s="2"/>
      <c r="FTT87" s="2"/>
      <c r="FTU87" s="2"/>
      <c r="FTV87" s="2"/>
      <c r="FTW87" s="2"/>
      <c r="FTX87" s="2"/>
      <c r="FTY87" s="2"/>
      <c r="FTZ87" s="2"/>
      <c r="FUA87" s="2"/>
      <c r="FUB87" s="2"/>
      <c r="FUC87" s="2"/>
      <c r="FUD87" s="2"/>
      <c r="FUE87" s="2"/>
      <c r="FUF87" s="2"/>
      <c r="FUG87" s="2"/>
      <c r="FUH87" s="2"/>
      <c r="FUI87" s="2"/>
      <c r="FUJ87" s="2"/>
      <c r="FUK87" s="2"/>
      <c r="FUL87" s="2"/>
      <c r="FUM87" s="2"/>
      <c r="FUN87" s="2"/>
      <c r="FUO87" s="2"/>
      <c r="FUP87" s="2"/>
      <c r="FUQ87" s="2"/>
      <c r="FUR87" s="2"/>
      <c r="FUS87" s="2"/>
      <c r="FUT87" s="2"/>
      <c r="FUU87" s="2"/>
      <c r="FUV87" s="2"/>
      <c r="FUW87" s="2"/>
      <c r="FUX87" s="2"/>
      <c r="FUY87" s="2"/>
      <c r="FUZ87" s="2"/>
      <c r="FVA87" s="2"/>
      <c r="FVB87" s="2"/>
      <c r="FVC87" s="2"/>
      <c r="FVD87" s="2"/>
      <c r="FVE87" s="2"/>
      <c r="FVF87" s="2"/>
      <c r="FVG87" s="2"/>
      <c r="FVH87" s="2"/>
      <c r="FVI87" s="2"/>
      <c r="FVJ87" s="2"/>
      <c r="FVK87" s="2"/>
      <c r="FVL87" s="2"/>
      <c r="FVM87" s="2"/>
      <c r="FVN87" s="2"/>
      <c r="FVO87" s="2"/>
      <c r="FVP87" s="2"/>
      <c r="FVQ87" s="2"/>
      <c r="FVR87" s="2"/>
      <c r="FVS87" s="2"/>
      <c r="FVT87" s="2"/>
      <c r="FVU87" s="2"/>
      <c r="FVV87" s="2"/>
      <c r="FVW87" s="2"/>
      <c r="FVX87" s="2"/>
      <c r="FVY87" s="2"/>
      <c r="FVZ87" s="2"/>
      <c r="FWA87" s="2"/>
      <c r="FWB87" s="2"/>
      <c r="FWC87" s="2"/>
      <c r="FWD87" s="2"/>
      <c r="FWE87" s="2"/>
      <c r="FWF87" s="2"/>
      <c r="FWG87" s="2"/>
      <c r="FWH87" s="2"/>
      <c r="FWI87" s="2"/>
      <c r="FWJ87" s="2"/>
      <c r="FWK87" s="2"/>
      <c r="FWL87" s="2"/>
      <c r="FWM87" s="2"/>
      <c r="FWN87" s="2"/>
      <c r="FWO87" s="2"/>
      <c r="FWP87" s="2"/>
      <c r="FWQ87" s="2"/>
      <c r="FWR87" s="2"/>
      <c r="FWS87" s="2"/>
      <c r="FWT87" s="2"/>
      <c r="FWU87" s="2"/>
      <c r="FWV87" s="2"/>
      <c r="FWW87" s="2"/>
      <c r="FWX87" s="2"/>
      <c r="FWY87" s="2"/>
      <c r="FWZ87" s="2"/>
      <c r="FXA87" s="2"/>
      <c r="FXB87" s="2"/>
      <c r="FXC87" s="2"/>
      <c r="FXD87" s="2"/>
      <c r="FXE87" s="2"/>
      <c r="FXF87" s="2"/>
      <c r="FXG87" s="2"/>
      <c r="FXH87" s="2"/>
      <c r="FXI87" s="2"/>
      <c r="FXJ87" s="2"/>
      <c r="FXK87" s="2"/>
      <c r="FXL87" s="2"/>
      <c r="FXM87" s="2"/>
      <c r="FXN87" s="2"/>
      <c r="FXO87" s="2"/>
      <c r="FXP87" s="2"/>
      <c r="FXQ87" s="2"/>
      <c r="FXR87" s="2"/>
      <c r="FXS87" s="2"/>
      <c r="FXT87" s="2"/>
      <c r="FXU87" s="2"/>
      <c r="FXV87" s="2"/>
      <c r="FXW87" s="2"/>
      <c r="FXX87" s="2"/>
      <c r="FXY87" s="2"/>
      <c r="FXZ87" s="2"/>
      <c r="FYA87" s="2"/>
      <c r="FYB87" s="2"/>
      <c r="FYC87" s="2"/>
      <c r="FYD87" s="2"/>
      <c r="FYE87" s="2"/>
      <c r="FYF87" s="2"/>
      <c r="FYG87" s="2"/>
      <c r="FYH87" s="2"/>
      <c r="FYI87" s="2"/>
      <c r="FYJ87" s="2"/>
      <c r="FYK87" s="2"/>
      <c r="FYL87" s="2"/>
      <c r="FYM87" s="2"/>
      <c r="FYN87" s="2"/>
      <c r="FYO87" s="2"/>
      <c r="FYP87" s="2"/>
      <c r="FYQ87" s="2"/>
      <c r="FYR87" s="2"/>
      <c r="FYS87" s="2"/>
      <c r="FYT87" s="2"/>
      <c r="FYU87" s="2"/>
      <c r="FYV87" s="2"/>
      <c r="FYW87" s="2"/>
      <c r="FYX87" s="2"/>
      <c r="FYY87" s="2"/>
      <c r="FYZ87" s="2"/>
      <c r="FZA87" s="2"/>
      <c r="FZB87" s="2"/>
      <c r="FZC87" s="2"/>
      <c r="FZD87" s="2"/>
      <c r="FZE87" s="2"/>
      <c r="FZF87" s="2"/>
      <c r="FZG87" s="2"/>
      <c r="FZH87" s="2"/>
      <c r="FZI87" s="2"/>
      <c r="FZJ87" s="2"/>
      <c r="FZK87" s="2"/>
      <c r="FZL87" s="2"/>
      <c r="FZM87" s="2"/>
      <c r="FZN87" s="2"/>
      <c r="FZO87" s="2"/>
      <c r="FZP87" s="2"/>
      <c r="FZQ87" s="2"/>
      <c r="FZR87" s="2"/>
      <c r="FZS87" s="2"/>
      <c r="FZT87" s="2"/>
      <c r="FZU87" s="2"/>
      <c r="FZV87" s="2"/>
      <c r="FZW87" s="2"/>
      <c r="FZX87" s="2"/>
      <c r="FZY87" s="2"/>
      <c r="FZZ87" s="2"/>
      <c r="GAA87" s="2"/>
      <c r="GAB87" s="2"/>
      <c r="GAC87" s="2"/>
      <c r="GAD87" s="2"/>
      <c r="GAE87" s="2"/>
      <c r="GAF87" s="2"/>
      <c r="GAG87" s="2"/>
      <c r="GAH87" s="2"/>
      <c r="GAI87" s="2"/>
      <c r="GAJ87" s="2"/>
      <c r="GAK87" s="2"/>
      <c r="GAL87" s="2"/>
      <c r="GAM87" s="2"/>
      <c r="GAN87" s="2"/>
      <c r="GAO87" s="2"/>
      <c r="GAP87" s="2"/>
      <c r="GAQ87" s="2"/>
      <c r="GAR87" s="2"/>
      <c r="GAS87" s="2"/>
      <c r="GAT87" s="2"/>
      <c r="GAU87" s="2"/>
      <c r="GAV87" s="2"/>
      <c r="GAW87" s="2"/>
      <c r="GAX87" s="2"/>
      <c r="GAY87" s="2"/>
      <c r="GAZ87" s="2"/>
      <c r="GBA87" s="2"/>
      <c r="GBB87" s="2"/>
      <c r="GBC87" s="2"/>
      <c r="GBD87" s="2"/>
      <c r="GBE87" s="2"/>
      <c r="GBF87" s="2"/>
      <c r="GBG87" s="2"/>
      <c r="GBH87" s="2"/>
      <c r="GBI87" s="2"/>
      <c r="GBJ87" s="2"/>
      <c r="GBK87" s="2"/>
      <c r="GBL87" s="2"/>
      <c r="GBM87" s="2"/>
      <c r="GBN87" s="2"/>
      <c r="GBO87" s="2"/>
      <c r="GBP87" s="2"/>
      <c r="GBQ87" s="2"/>
      <c r="GBR87" s="2"/>
      <c r="GBS87" s="2"/>
      <c r="GBT87" s="2"/>
      <c r="GBU87" s="2"/>
      <c r="GBV87" s="2"/>
      <c r="GBW87" s="2"/>
      <c r="GBX87" s="2"/>
      <c r="GBY87" s="2"/>
      <c r="GBZ87" s="2"/>
      <c r="GCA87" s="2"/>
      <c r="GCB87" s="2"/>
      <c r="GCC87" s="2"/>
      <c r="GCD87" s="2"/>
      <c r="GCE87" s="2"/>
      <c r="GCF87" s="2"/>
      <c r="GCG87" s="2"/>
      <c r="GCH87" s="2"/>
      <c r="GCI87" s="2"/>
      <c r="GCJ87" s="2"/>
      <c r="GCK87" s="2"/>
      <c r="GCL87" s="2"/>
      <c r="GCM87" s="2"/>
      <c r="GCN87" s="2"/>
      <c r="GCO87" s="2"/>
      <c r="GCP87" s="2"/>
      <c r="GCQ87" s="2"/>
      <c r="GCR87" s="2"/>
      <c r="GCS87" s="2"/>
      <c r="GCT87" s="2"/>
      <c r="GCU87" s="2"/>
      <c r="GCV87" s="2"/>
      <c r="GCW87" s="2"/>
      <c r="GCX87" s="2"/>
      <c r="GCY87" s="2"/>
      <c r="GCZ87" s="2"/>
      <c r="GDA87" s="2"/>
      <c r="GDB87" s="2"/>
      <c r="GDC87" s="2"/>
      <c r="GDD87" s="2"/>
      <c r="GDE87" s="2"/>
      <c r="GDF87" s="2"/>
      <c r="GDG87" s="2"/>
      <c r="GDH87" s="2"/>
      <c r="GDI87" s="2"/>
      <c r="GDJ87" s="2"/>
      <c r="GDK87" s="2"/>
      <c r="GDL87" s="2"/>
      <c r="GDM87" s="2"/>
      <c r="GDN87" s="2"/>
      <c r="GDO87" s="2"/>
      <c r="GDP87" s="2"/>
      <c r="GDQ87" s="2"/>
      <c r="GDR87" s="2"/>
      <c r="GDS87" s="2"/>
      <c r="GDT87" s="2"/>
      <c r="GDU87" s="2"/>
      <c r="GDV87" s="2"/>
      <c r="GDW87" s="2"/>
      <c r="GDX87" s="2"/>
      <c r="GDY87" s="2"/>
      <c r="GDZ87" s="2"/>
      <c r="GEA87" s="2"/>
      <c r="GEB87" s="2"/>
      <c r="GEC87" s="2"/>
      <c r="GED87" s="2"/>
      <c r="GEE87" s="2"/>
      <c r="GEF87" s="2"/>
      <c r="GEG87" s="2"/>
      <c r="GEH87" s="2"/>
      <c r="GEI87" s="2"/>
      <c r="GEJ87" s="2"/>
      <c r="GEK87" s="2"/>
      <c r="GEL87" s="2"/>
      <c r="GEM87" s="2"/>
      <c r="GEN87" s="2"/>
      <c r="GEO87" s="2"/>
      <c r="GEP87" s="2"/>
      <c r="GEQ87" s="2"/>
      <c r="GER87" s="2"/>
      <c r="GES87" s="2"/>
      <c r="GET87" s="2"/>
      <c r="GEU87" s="2"/>
      <c r="GEV87" s="2"/>
      <c r="GEW87" s="2"/>
      <c r="GEX87" s="2"/>
      <c r="GEY87" s="2"/>
      <c r="GEZ87" s="2"/>
      <c r="GFA87" s="2"/>
      <c r="GFB87" s="2"/>
      <c r="GFC87" s="2"/>
      <c r="GFD87" s="2"/>
      <c r="GFE87" s="2"/>
      <c r="GFF87" s="2"/>
      <c r="GFG87" s="2"/>
      <c r="GFH87" s="2"/>
      <c r="GFI87" s="2"/>
      <c r="GFJ87" s="2"/>
      <c r="GFK87" s="2"/>
      <c r="GFL87" s="2"/>
      <c r="GFM87" s="2"/>
      <c r="GFN87" s="2"/>
      <c r="GFO87" s="2"/>
      <c r="GFP87" s="2"/>
      <c r="GFQ87" s="2"/>
      <c r="GFR87" s="2"/>
      <c r="GFS87" s="2"/>
      <c r="GFT87" s="2"/>
      <c r="GFU87" s="2"/>
      <c r="GFV87" s="2"/>
      <c r="GFW87" s="2"/>
      <c r="GFX87" s="2"/>
      <c r="GFY87" s="2"/>
      <c r="GFZ87" s="2"/>
      <c r="GGA87" s="2"/>
      <c r="GGB87" s="2"/>
      <c r="GGC87" s="2"/>
      <c r="GGD87" s="2"/>
      <c r="GGE87" s="2"/>
      <c r="GGF87" s="2"/>
      <c r="GGG87" s="2"/>
      <c r="GGH87" s="2"/>
      <c r="GGI87" s="2"/>
      <c r="GGJ87" s="2"/>
      <c r="GGK87" s="2"/>
      <c r="GGL87" s="2"/>
      <c r="GGM87" s="2"/>
      <c r="GGN87" s="2"/>
      <c r="GGO87" s="2"/>
      <c r="GGP87" s="2"/>
      <c r="GGQ87" s="2"/>
      <c r="GGR87" s="2"/>
      <c r="GGS87" s="2"/>
      <c r="GGT87" s="2"/>
      <c r="GGU87" s="2"/>
      <c r="GGV87" s="2"/>
      <c r="GGW87" s="2"/>
      <c r="GGX87" s="2"/>
      <c r="GGY87" s="2"/>
      <c r="GGZ87" s="2"/>
      <c r="GHA87" s="2"/>
      <c r="GHB87" s="2"/>
      <c r="GHC87" s="2"/>
      <c r="GHD87" s="2"/>
      <c r="GHE87" s="2"/>
      <c r="GHF87" s="2"/>
      <c r="GHG87" s="2"/>
      <c r="GHH87" s="2"/>
      <c r="GHI87" s="2"/>
      <c r="GHJ87" s="2"/>
      <c r="GHK87" s="2"/>
      <c r="GHL87" s="2"/>
      <c r="GHM87" s="2"/>
      <c r="GHN87" s="2"/>
      <c r="GHO87" s="2"/>
      <c r="GHP87" s="2"/>
      <c r="GHQ87" s="2"/>
      <c r="GHR87" s="2"/>
      <c r="GHS87" s="2"/>
      <c r="GHT87" s="2"/>
      <c r="GHU87" s="2"/>
      <c r="GHV87" s="2"/>
      <c r="GHW87" s="2"/>
      <c r="GHX87" s="2"/>
      <c r="GHY87" s="2"/>
      <c r="GHZ87" s="2"/>
      <c r="GIA87" s="2"/>
      <c r="GIB87" s="2"/>
      <c r="GIC87" s="2"/>
      <c r="GID87" s="2"/>
      <c r="GIE87" s="2"/>
      <c r="GIF87" s="2"/>
      <c r="GIG87" s="2"/>
      <c r="GIH87" s="2"/>
      <c r="GII87" s="2"/>
      <c r="GIJ87" s="2"/>
      <c r="GIK87" s="2"/>
      <c r="GIL87" s="2"/>
      <c r="GIM87" s="2"/>
      <c r="GIN87" s="2"/>
      <c r="GIO87" s="2"/>
      <c r="GIP87" s="2"/>
      <c r="GIQ87" s="2"/>
      <c r="GIR87" s="2"/>
      <c r="GIS87" s="2"/>
      <c r="GIT87" s="2"/>
      <c r="GIU87" s="2"/>
      <c r="GIV87" s="2"/>
      <c r="GIW87" s="2"/>
      <c r="GIX87" s="2"/>
      <c r="GIY87" s="2"/>
      <c r="GIZ87" s="2"/>
      <c r="GJA87" s="2"/>
      <c r="GJB87" s="2"/>
      <c r="GJC87" s="2"/>
      <c r="GJD87" s="2"/>
      <c r="GJE87" s="2"/>
      <c r="GJF87" s="2"/>
      <c r="GJG87" s="2"/>
      <c r="GJH87" s="2"/>
      <c r="GJI87" s="2"/>
      <c r="GJJ87" s="2"/>
      <c r="GJK87" s="2"/>
      <c r="GJL87" s="2"/>
      <c r="GJM87" s="2"/>
      <c r="GJN87" s="2"/>
      <c r="GJO87" s="2"/>
      <c r="GJP87" s="2"/>
      <c r="GJQ87" s="2"/>
      <c r="GJR87" s="2"/>
      <c r="GJS87" s="2"/>
      <c r="GJT87" s="2"/>
      <c r="GJU87" s="2"/>
      <c r="GJV87" s="2"/>
      <c r="GJW87" s="2"/>
      <c r="GJX87" s="2"/>
      <c r="GJY87" s="2"/>
      <c r="GJZ87" s="2"/>
      <c r="GKA87" s="2"/>
      <c r="GKB87" s="2"/>
      <c r="GKC87" s="2"/>
      <c r="GKD87" s="2"/>
      <c r="GKE87" s="2"/>
      <c r="GKF87" s="2"/>
      <c r="GKG87" s="2"/>
      <c r="GKH87" s="2"/>
      <c r="GKI87" s="2"/>
      <c r="GKJ87" s="2"/>
      <c r="GKK87" s="2"/>
      <c r="GKL87" s="2"/>
      <c r="GKM87" s="2"/>
      <c r="GKN87" s="2"/>
      <c r="GKO87" s="2"/>
      <c r="GKP87" s="2"/>
      <c r="GKQ87" s="2"/>
      <c r="GKR87" s="2"/>
      <c r="GKS87" s="2"/>
      <c r="GKT87" s="2"/>
      <c r="GKU87" s="2"/>
      <c r="GKV87" s="2"/>
      <c r="GKW87" s="2"/>
      <c r="GKX87" s="2"/>
      <c r="GKY87" s="2"/>
      <c r="GKZ87" s="2"/>
      <c r="GLA87" s="2"/>
      <c r="GLB87" s="2"/>
      <c r="GLC87" s="2"/>
      <c r="GLD87" s="2"/>
      <c r="GLE87" s="2"/>
      <c r="GLF87" s="2"/>
      <c r="GLG87" s="2"/>
      <c r="GLH87" s="2"/>
      <c r="GLI87" s="2"/>
      <c r="GLJ87" s="2"/>
      <c r="GLK87" s="2"/>
      <c r="GLL87" s="2"/>
      <c r="GLM87" s="2"/>
      <c r="GLN87" s="2"/>
      <c r="GLO87" s="2"/>
      <c r="GLP87" s="2"/>
      <c r="GLQ87" s="2"/>
      <c r="GLR87" s="2"/>
      <c r="GLS87" s="2"/>
      <c r="GLT87" s="2"/>
      <c r="GLU87" s="2"/>
      <c r="GLV87" s="2"/>
      <c r="GLW87" s="2"/>
      <c r="GLX87" s="2"/>
      <c r="GLY87" s="2"/>
      <c r="GLZ87" s="2"/>
      <c r="GMA87" s="2"/>
      <c r="GMB87" s="2"/>
      <c r="GMC87" s="2"/>
      <c r="GMD87" s="2"/>
      <c r="GME87" s="2"/>
      <c r="GMF87" s="2"/>
      <c r="GMG87" s="2"/>
      <c r="GMH87" s="2"/>
      <c r="GMI87" s="2"/>
      <c r="GMJ87" s="2"/>
      <c r="GMK87" s="2"/>
      <c r="GML87" s="2"/>
      <c r="GMM87" s="2"/>
      <c r="GMN87" s="2"/>
      <c r="GMO87" s="2"/>
      <c r="GMP87" s="2"/>
      <c r="GMQ87" s="2"/>
      <c r="GMR87" s="2"/>
      <c r="GMS87" s="2"/>
      <c r="GMT87" s="2"/>
      <c r="GMU87" s="2"/>
      <c r="GMV87" s="2"/>
      <c r="GMW87" s="2"/>
      <c r="GMX87" s="2"/>
      <c r="GMY87" s="2"/>
      <c r="GMZ87" s="2"/>
      <c r="GNA87" s="2"/>
      <c r="GNB87" s="2"/>
      <c r="GNC87" s="2"/>
      <c r="GND87" s="2"/>
      <c r="GNE87" s="2"/>
      <c r="GNF87" s="2"/>
      <c r="GNG87" s="2"/>
      <c r="GNH87" s="2"/>
      <c r="GNI87" s="2"/>
      <c r="GNJ87" s="2"/>
      <c r="GNK87" s="2"/>
      <c r="GNL87" s="2"/>
      <c r="GNM87" s="2"/>
      <c r="GNN87" s="2"/>
      <c r="GNO87" s="2"/>
      <c r="GNP87" s="2"/>
      <c r="GNQ87" s="2"/>
      <c r="GNR87" s="2"/>
      <c r="GNS87" s="2"/>
      <c r="GNT87" s="2"/>
      <c r="GNU87" s="2"/>
      <c r="GNV87" s="2"/>
      <c r="GNW87" s="2"/>
      <c r="GNX87" s="2"/>
      <c r="GNY87" s="2"/>
      <c r="GNZ87" s="2"/>
      <c r="GOA87" s="2"/>
      <c r="GOB87" s="2"/>
      <c r="GOC87" s="2"/>
      <c r="GOD87" s="2"/>
      <c r="GOE87" s="2"/>
      <c r="GOF87" s="2"/>
      <c r="GOG87" s="2"/>
      <c r="GOH87" s="2"/>
      <c r="GOI87" s="2"/>
      <c r="GOJ87" s="2"/>
      <c r="GOK87" s="2"/>
      <c r="GOL87" s="2"/>
      <c r="GOM87" s="2"/>
      <c r="GON87" s="2"/>
      <c r="GOO87" s="2"/>
      <c r="GOP87" s="2"/>
      <c r="GOQ87" s="2"/>
      <c r="GOR87" s="2"/>
      <c r="GOS87" s="2"/>
      <c r="GOT87" s="2"/>
      <c r="GOU87" s="2"/>
      <c r="GOV87" s="2"/>
      <c r="GOW87" s="2"/>
      <c r="GOX87" s="2"/>
      <c r="GOY87" s="2"/>
      <c r="GOZ87" s="2"/>
      <c r="GPA87" s="2"/>
      <c r="GPB87" s="2"/>
      <c r="GPC87" s="2"/>
      <c r="GPD87" s="2"/>
      <c r="GPE87" s="2"/>
      <c r="GPF87" s="2"/>
      <c r="GPG87" s="2"/>
      <c r="GPH87" s="2"/>
      <c r="GPI87" s="2"/>
      <c r="GPJ87" s="2"/>
      <c r="GPK87" s="2"/>
      <c r="GPL87" s="2"/>
      <c r="GPM87" s="2"/>
      <c r="GPN87" s="2"/>
      <c r="GPO87" s="2"/>
      <c r="GPP87" s="2"/>
      <c r="GPQ87" s="2"/>
      <c r="GPR87" s="2"/>
      <c r="GPS87" s="2"/>
      <c r="GPT87" s="2"/>
      <c r="GPU87" s="2"/>
      <c r="GPV87" s="2"/>
      <c r="GPW87" s="2"/>
      <c r="GPX87" s="2"/>
      <c r="GPY87" s="2"/>
      <c r="GPZ87" s="2"/>
      <c r="GQA87" s="2"/>
      <c r="GQB87" s="2"/>
      <c r="GQC87" s="2"/>
      <c r="GQD87" s="2"/>
      <c r="GQE87" s="2"/>
      <c r="GQF87" s="2"/>
      <c r="GQG87" s="2"/>
      <c r="GQH87" s="2"/>
      <c r="GQI87" s="2"/>
      <c r="GQJ87" s="2"/>
      <c r="GQK87" s="2"/>
      <c r="GQL87" s="2"/>
      <c r="GQM87" s="2"/>
      <c r="GQN87" s="2"/>
      <c r="GQO87" s="2"/>
      <c r="GQP87" s="2"/>
      <c r="GQQ87" s="2"/>
      <c r="GQR87" s="2"/>
      <c r="GQS87" s="2"/>
      <c r="GQT87" s="2"/>
      <c r="GQU87" s="2"/>
      <c r="GQV87" s="2"/>
      <c r="GQW87" s="2"/>
      <c r="GQX87" s="2"/>
      <c r="GQY87" s="2"/>
      <c r="GQZ87" s="2"/>
      <c r="GRA87" s="2"/>
      <c r="GRB87" s="2"/>
      <c r="GRC87" s="2"/>
      <c r="GRD87" s="2"/>
      <c r="GRE87" s="2"/>
      <c r="GRF87" s="2"/>
      <c r="GRG87" s="2"/>
      <c r="GRH87" s="2"/>
      <c r="GRI87" s="2"/>
      <c r="GRJ87" s="2"/>
      <c r="GRK87" s="2"/>
      <c r="GRL87" s="2"/>
      <c r="GRM87" s="2"/>
      <c r="GRN87" s="2"/>
      <c r="GRO87" s="2"/>
      <c r="GRP87" s="2"/>
      <c r="GRQ87" s="2"/>
      <c r="GRR87" s="2"/>
      <c r="GRS87" s="2"/>
      <c r="GRT87" s="2"/>
      <c r="GRU87" s="2"/>
      <c r="GRV87" s="2"/>
      <c r="GRW87" s="2"/>
      <c r="GRX87" s="2"/>
      <c r="GRY87" s="2"/>
      <c r="GRZ87" s="2"/>
      <c r="GSA87" s="2"/>
      <c r="GSB87" s="2"/>
      <c r="GSC87" s="2"/>
      <c r="GSD87" s="2"/>
      <c r="GSE87" s="2"/>
      <c r="GSF87" s="2"/>
      <c r="GSG87" s="2"/>
      <c r="GSH87" s="2"/>
      <c r="GSI87" s="2"/>
      <c r="GSJ87" s="2"/>
      <c r="GSK87" s="2"/>
      <c r="GSL87" s="2"/>
      <c r="GSM87" s="2"/>
      <c r="GSN87" s="2"/>
      <c r="GSO87" s="2"/>
      <c r="GSP87" s="2"/>
      <c r="GSQ87" s="2"/>
      <c r="GSR87" s="2"/>
      <c r="GSS87" s="2"/>
      <c r="GST87" s="2"/>
      <c r="GSU87" s="2"/>
      <c r="GSV87" s="2"/>
      <c r="GSW87" s="2"/>
      <c r="GSX87" s="2"/>
      <c r="GSY87" s="2"/>
      <c r="GSZ87" s="2"/>
      <c r="GTA87" s="2"/>
      <c r="GTB87" s="2"/>
      <c r="GTC87" s="2"/>
      <c r="GTD87" s="2"/>
      <c r="GTE87" s="2"/>
      <c r="GTF87" s="2"/>
      <c r="GTG87" s="2"/>
      <c r="GTH87" s="2"/>
      <c r="GTI87" s="2"/>
      <c r="GTJ87" s="2"/>
      <c r="GTK87" s="2"/>
      <c r="GTL87" s="2"/>
      <c r="GTM87" s="2"/>
      <c r="GTN87" s="2"/>
      <c r="GTO87" s="2"/>
      <c r="GTP87" s="2"/>
      <c r="GTQ87" s="2"/>
      <c r="GTR87" s="2"/>
      <c r="GTS87" s="2"/>
      <c r="GTT87" s="2"/>
      <c r="GTU87" s="2"/>
      <c r="GTV87" s="2"/>
      <c r="GTW87" s="2"/>
      <c r="GTX87" s="2"/>
      <c r="GTY87" s="2"/>
      <c r="GTZ87" s="2"/>
      <c r="GUA87" s="2"/>
      <c r="GUB87" s="2"/>
      <c r="GUC87" s="2"/>
      <c r="GUD87" s="2"/>
      <c r="GUE87" s="2"/>
      <c r="GUF87" s="2"/>
      <c r="GUG87" s="2"/>
      <c r="GUH87" s="2"/>
      <c r="GUI87" s="2"/>
      <c r="GUJ87" s="2"/>
      <c r="GUK87" s="2"/>
      <c r="GUL87" s="2"/>
      <c r="GUM87" s="2"/>
      <c r="GUN87" s="2"/>
      <c r="GUO87" s="2"/>
      <c r="GUP87" s="2"/>
      <c r="GUQ87" s="2"/>
      <c r="GUR87" s="2"/>
      <c r="GUS87" s="2"/>
      <c r="GUT87" s="2"/>
      <c r="GUU87" s="2"/>
      <c r="GUV87" s="2"/>
      <c r="GUW87" s="2"/>
      <c r="GUX87" s="2"/>
      <c r="GUY87" s="2"/>
      <c r="GUZ87" s="2"/>
      <c r="GVA87" s="2"/>
      <c r="GVB87" s="2"/>
      <c r="GVC87" s="2"/>
      <c r="GVD87" s="2"/>
      <c r="GVE87" s="2"/>
      <c r="GVF87" s="2"/>
      <c r="GVG87" s="2"/>
      <c r="GVH87" s="2"/>
      <c r="GVI87" s="2"/>
      <c r="GVJ87" s="2"/>
      <c r="GVK87" s="2"/>
      <c r="GVL87" s="2"/>
      <c r="GVM87" s="2"/>
      <c r="GVN87" s="2"/>
      <c r="GVO87" s="2"/>
      <c r="GVP87" s="2"/>
      <c r="GVQ87" s="2"/>
      <c r="GVR87" s="2"/>
      <c r="GVS87" s="2"/>
      <c r="GVT87" s="2"/>
      <c r="GVU87" s="2"/>
      <c r="GVV87" s="2"/>
      <c r="GVW87" s="2"/>
      <c r="GVX87" s="2"/>
      <c r="GVY87" s="2"/>
      <c r="GVZ87" s="2"/>
      <c r="GWA87" s="2"/>
      <c r="GWB87" s="2"/>
      <c r="GWC87" s="2"/>
      <c r="GWD87" s="2"/>
      <c r="GWE87" s="2"/>
      <c r="GWF87" s="2"/>
      <c r="GWG87" s="2"/>
      <c r="GWH87" s="2"/>
      <c r="GWI87" s="2"/>
      <c r="GWJ87" s="2"/>
      <c r="GWK87" s="2"/>
      <c r="GWL87" s="2"/>
      <c r="GWM87" s="2"/>
      <c r="GWN87" s="2"/>
      <c r="GWO87" s="2"/>
      <c r="GWP87" s="2"/>
      <c r="GWQ87" s="2"/>
      <c r="GWR87" s="2"/>
      <c r="GWS87" s="2"/>
      <c r="GWT87" s="2"/>
      <c r="GWU87" s="2"/>
      <c r="GWV87" s="2"/>
      <c r="GWW87" s="2"/>
      <c r="GWX87" s="2"/>
      <c r="GWY87" s="2"/>
      <c r="GWZ87" s="2"/>
      <c r="GXA87" s="2"/>
      <c r="GXB87" s="2"/>
      <c r="GXC87" s="2"/>
      <c r="GXD87" s="2"/>
      <c r="GXE87" s="2"/>
      <c r="GXF87" s="2"/>
      <c r="GXG87" s="2"/>
      <c r="GXH87" s="2"/>
      <c r="GXI87" s="2"/>
      <c r="GXJ87" s="2"/>
      <c r="GXK87" s="2"/>
      <c r="GXL87" s="2"/>
      <c r="GXM87" s="2"/>
      <c r="GXN87" s="2"/>
      <c r="GXO87" s="2"/>
      <c r="GXP87" s="2"/>
      <c r="GXQ87" s="2"/>
      <c r="GXR87" s="2"/>
      <c r="GXS87" s="2"/>
      <c r="GXT87" s="2"/>
      <c r="GXU87" s="2"/>
      <c r="GXV87" s="2"/>
      <c r="GXW87" s="2"/>
      <c r="GXX87" s="2"/>
      <c r="GXY87" s="2"/>
      <c r="GXZ87" s="2"/>
      <c r="GYA87" s="2"/>
      <c r="GYB87" s="2"/>
      <c r="GYC87" s="2"/>
      <c r="GYD87" s="2"/>
      <c r="GYE87" s="2"/>
      <c r="GYF87" s="2"/>
      <c r="GYG87" s="2"/>
      <c r="GYH87" s="2"/>
      <c r="GYI87" s="2"/>
      <c r="GYJ87" s="2"/>
      <c r="GYK87" s="2"/>
      <c r="GYL87" s="2"/>
      <c r="GYM87" s="2"/>
      <c r="GYN87" s="2"/>
      <c r="GYO87" s="2"/>
      <c r="GYP87" s="2"/>
      <c r="GYQ87" s="2"/>
      <c r="GYR87" s="2"/>
      <c r="GYS87" s="2"/>
      <c r="GYT87" s="2"/>
      <c r="GYU87" s="2"/>
      <c r="GYV87" s="2"/>
      <c r="GYW87" s="2"/>
      <c r="GYX87" s="2"/>
      <c r="GYY87" s="2"/>
      <c r="GYZ87" s="2"/>
      <c r="GZA87" s="2"/>
      <c r="GZB87" s="2"/>
      <c r="GZC87" s="2"/>
      <c r="GZD87" s="2"/>
      <c r="GZE87" s="2"/>
      <c r="GZF87" s="2"/>
      <c r="GZG87" s="2"/>
      <c r="GZH87" s="2"/>
      <c r="GZI87" s="2"/>
      <c r="GZJ87" s="2"/>
      <c r="GZK87" s="2"/>
      <c r="GZL87" s="2"/>
      <c r="GZM87" s="2"/>
      <c r="GZN87" s="2"/>
      <c r="GZO87" s="2"/>
      <c r="GZP87" s="2"/>
      <c r="GZQ87" s="2"/>
      <c r="GZR87" s="2"/>
      <c r="GZS87" s="2"/>
      <c r="GZT87" s="2"/>
      <c r="GZU87" s="2"/>
      <c r="GZV87" s="2"/>
      <c r="GZW87" s="2"/>
      <c r="GZX87" s="2"/>
      <c r="GZY87" s="2"/>
      <c r="GZZ87" s="2"/>
      <c r="HAA87" s="2"/>
      <c r="HAB87" s="2"/>
      <c r="HAC87" s="2"/>
      <c r="HAD87" s="2"/>
      <c r="HAE87" s="2"/>
      <c r="HAF87" s="2"/>
      <c r="HAG87" s="2"/>
      <c r="HAH87" s="2"/>
      <c r="HAI87" s="2"/>
      <c r="HAJ87" s="2"/>
      <c r="HAK87" s="2"/>
      <c r="HAL87" s="2"/>
      <c r="HAM87" s="2"/>
      <c r="HAN87" s="2"/>
      <c r="HAO87" s="2"/>
      <c r="HAP87" s="2"/>
      <c r="HAQ87" s="2"/>
      <c r="HAR87" s="2"/>
      <c r="HAS87" s="2"/>
      <c r="HAT87" s="2"/>
      <c r="HAU87" s="2"/>
      <c r="HAV87" s="2"/>
      <c r="HAW87" s="2"/>
      <c r="HAX87" s="2"/>
      <c r="HAY87" s="2"/>
      <c r="HAZ87" s="2"/>
      <c r="HBA87" s="2"/>
      <c r="HBB87" s="2"/>
      <c r="HBC87" s="2"/>
      <c r="HBD87" s="2"/>
      <c r="HBE87" s="2"/>
      <c r="HBF87" s="2"/>
      <c r="HBG87" s="2"/>
      <c r="HBH87" s="2"/>
      <c r="HBI87" s="2"/>
      <c r="HBJ87" s="2"/>
      <c r="HBK87" s="2"/>
      <c r="HBL87" s="2"/>
      <c r="HBM87" s="2"/>
      <c r="HBN87" s="2"/>
      <c r="HBO87" s="2"/>
      <c r="HBP87" s="2"/>
      <c r="HBQ87" s="2"/>
      <c r="HBR87" s="2"/>
      <c r="HBS87" s="2"/>
      <c r="HBT87" s="2"/>
      <c r="HBU87" s="2"/>
      <c r="HBV87" s="2"/>
      <c r="HBW87" s="2"/>
      <c r="HBX87" s="2"/>
      <c r="HBY87" s="2"/>
      <c r="HBZ87" s="2"/>
      <c r="HCA87" s="2"/>
      <c r="HCB87" s="2"/>
      <c r="HCC87" s="2"/>
      <c r="HCD87" s="2"/>
      <c r="HCE87" s="2"/>
      <c r="HCF87" s="2"/>
      <c r="HCG87" s="2"/>
      <c r="HCH87" s="2"/>
      <c r="HCI87" s="2"/>
      <c r="HCJ87" s="2"/>
      <c r="HCK87" s="2"/>
      <c r="HCL87" s="2"/>
      <c r="HCM87" s="2"/>
      <c r="HCN87" s="2"/>
      <c r="HCO87" s="2"/>
      <c r="HCP87" s="2"/>
      <c r="HCQ87" s="2"/>
      <c r="HCR87" s="2"/>
      <c r="HCS87" s="2"/>
      <c r="HCT87" s="2"/>
      <c r="HCU87" s="2"/>
      <c r="HCV87" s="2"/>
      <c r="HCW87" s="2"/>
      <c r="HCX87" s="2"/>
      <c r="HCY87" s="2"/>
      <c r="HCZ87" s="2"/>
      <c r="HDA87" s="2"/>
      <c r="HDB87" s="2"/>
      <c r="HDC87" s="2"/>
      <c r="HDD87" s="2"/>
      <c r="HDE87" s="2"/>
      <c r="HDF87" s="2"/>
      <c r="HDG87" s="2"/>
      <c r="HDH87" s="2"/>
      <c r="HDI87" s="2"/>
      <c r="HDJ87" s="2"/>
      <c r="HDK87" s="2"/>
      <c r="HDL87" s="2"/>
      <c r="HDM87" s="2"/>
      <c r="HDN87" s="2"/>
      <c r="HDO87" s="2"/>
      <c r="HDP87" s="2"/>
      <c r="HDQ87" s="2"/>
      <c r="HDR87" s="2"/>
      <c r="HDS87" s="2"/>
      <c r="HDT87" s="2"/>
      <c r="HDU87" s="2"/>
      <c r="HDV87" s="2"/>
      <c r="HDW87" s="2"/>
      <c r="HDX87" s="2"/>
      <c r="HDY87" s="2"/>
      <c r="HDZ87" s="2"/>
      <c r="HEA87" s="2"/>
      <c r="HEB87" s="2"/>
      <c r="HEC87" s="2"/>
      <c r="HED87" s="2"/>
      <c r="HEE87" s="2"/>
      <c r="HEF87" s="2"/>
      <c r="HEG87" s="2"/>
      <c r="HEH87" s="2"/>
      <c r="HEI87" s="2"/>
      <c r="HEJ87" s="2"/>
      <c r="HEK87" s="2"/>
      <c r="HEL87" s="2"/>
      <c r="HEM87" s="2"/>
      <c r="HEN87" s="2"/>
      <c r="HEO87" s="2"/>
      <c r="HEP87" s="2"/>
      <c r="HEQ87" s="2"/>
      <c r="HER87" s="2"/>
      <c r="HES87" s="2"/>
      <c r="HET87" s="2"/>
      <c r="HEU87" s="2"/>
      <c r="HEV87" s="2"/>
      <c r="HEW87" s="2"/>
      <c r="HEX87" s="2"/>
      <c r="HEY87" s="2"/>
      <c r="HEZ87" s="2"/>
      <c r="HFA87" s="2"/>
      <c r="HFB87" s="2"/>
      <c r="HFC87" s="2"/>
      <c r="HFD87" s="2"/>
      <c r="HFE87" s="2"/>
      <c r="HFF87" s="2"/>
      <c r="HFG87" s="2"/>
      <c r="HFH87" s="2"/>
      <c r="HFI87" s="2"/>
      <c r="HFJ87" s="2"/>
      <c r="HFK87" s="2"/>
      <c r="HFL87" s="2"/>
      <c r="HFM87" s="2"/>
      <c r="HFN87" s="2"/>
      <c r="HFO87" s="2"/>
      <c r="HFP87" s="2"/>
      <c r="HFQ87" s="2"/>
      <c r="HFR87" s="2"/>
      <c r="HFS87" s="2"/>
      <c r="HFT87" s="2"/>
      <c r="HFU87" s="2"/>
      <c r="HFV87" s="2"/>
      <c r="HFW87" s="2"/>
      <c r="HFX87" s="2"/>
      <c r="HFY87" s="2"/>
      <c r="HFZ87" s="2"/>
      <c r="HGA87" s="2"/>
      <c r="HGB87" s="2"/>
      <c r="HGC87" s="2"/>
      <c r="HGD87" s="2"/>
      <c r="HGE87" s="2"/>
      <c r="HGF87" s="2"/>
      <c r="HGG87" s="2"/>
      <c r="HGH87" s="2"/>
      <c r="HGI87" s="2"/>
      <c r="HGJ87" s="2"/>
      <c r="HGK87" s="2"/>
      <c r="HGL87" s="2"/>
      <c r="HGM87" s="2"/>
      <c r="HGN87" s="2"/>
      <c r="HGO87" s="2"/>
      <c r="HGP87" s="2"/>
      <c r="HGQ87" s="2"/>
      <c r="HGR87" s="2"/>
      <c r="HGS87" s="2"/>
      <c r="HGT87" s="2"/>
      <c r="HGU87" s="2"/>
      <c r="HGV87" s="2"/>
      <c r="HGW87" s="2"/>
      <c r="HGX87" s="2"/>
      <c r="HGY87" s="2"/>
      <c r="HGZ87" s="2"/>
      <c r="HHA87" s="2"/>
      <c r="HHB87" s="2"/>
      <c r="HHC87" s="2"/>
      <c r="HHD87" s="2"/>
      <c r="HHE87" s="2"/>
      <c r="HHF87" s="2"/>
      <c r="HHG87" s="2"/>
      <c r="HHH87" s="2"/>
      <c r="HHI87" s="2"/>
      <c r="HHJ87" s="2"/>
      <c r="HHK87" s="2"/>
      <c r="HHL87" s="2"/>
      <c r="HHM87" s="2"/>
      <c r="HHN87" s="2"/>
      <c r="HHO87" s="2"/>
      <c r="HHP87" s="2"/>
      <c r="HHQ87" s="2"/>
      <c r="HHR87" s="2"/>
      <c r="HHS87" s="2"/>
      <c r="HHT87" s="2"/>
      <c r="HHU87" s="2"/>
      <c r="HHV87" s="2"/>
      <c r="HHW87" s="2"/>
      <c r="HHX87" s="2"/>
      <c r="HHY87" s="2"/>
      <c r="HHZ87" s="2"/>
      <c r="HIA87" s="2"/>
      <c r="HIB87" s="2"/>
      <c r="HIC87" s="2"/>
      <c r="HID87" s="2"/>
      <c r="HIE87" s="2"/>
      <c r="HIF87" s="2"/>
      <c r="HIG87" s="2"/>
      <c r="HIH87" s="2"/>
      <c r="HII87" s="2"/>
      <c r="HIJ87" s="2"/>
      <c r="HIK87" s="2"/>
      <c r="HIL87" s="2"/>
      <c r="HIM87" s="2"/>
      <c r="HIN87" s="2"/>
      <c r="HIO87" s="2"/>
      <c r="HIP87" s="2"/>
      <c r="HIQ87" s="2"/>
      <c r="HIR87" s="2"/>
      <c r="HIS87" s="2"/>
      <c r="HIT87" s="2"/>
      <c r="HIU87" s="2"/>
      <c r="HIV87" s="2"/>
      <c r="HIW87" s="2"/>
      <c r="HIX87" s="2"/>
      <c r="HIY87" s="2"/>
      <c r="HIZ87" s="2"/>
      <c r="HJA87" s="2"/>
      <c r="HJB87" s="2"/>
      <c r="HJC87" s="2"/>
      <c r="HJD87" s="2"/>
      <c r="HJE87" s="2"/>
      <c r="HJF87" s="2"/>
      <c r="HJG87" s="2"/>
      <c r="HJH87" s="2"/>
      <c r="HJI87" s="2"/>
      <c r="HJJ87" s="2"/>
      <c r="HJK87" s="2"/>
      <c r="HJL87" s="2"/>
      <c r="HJM87" s="2"/>
      <c r="HJN87" s="2"/>
      <c r="HJO87" s="2"/>
      <c r="HJP87" s="2"/>
      <c r="HJQ87" s="2"/>
      <c r="HJR87" s="2"/>
      <c r="HJS87" s="2"/>
      <c r="HJT87" s="2"/>
      <c r="HJU87" s="2"/>
      <c r="HJV87" s="2"/>
      <c r="HJW87" s="2"/>
      <c r="HJX87" s="2"/>
      <c r="HJY87" s="2"/>
      <c r="HJZ87" s="2"/>
      <c r="HKA87" s="2"/>
      <c r="HKB87" s="2"/>
      <c r="HKC87" s="2"/>
      <c r="HKD87" s="2"/>
      <c r="HKE87" s="2"/>
      <c r="HKF87" s="2"/>
      <c r="HKG87" s="2"/>
      <c r="HKH87" s="2"/>
      <c r="HKI87" s="2"/>
      <c r="HKJ87" s="2"/>
      <c r="HKK87" s="2"/>
      <c r="HKL87" s="2"/>
      <c r="HKM87" s="2"/>
      <c r="HKN87" s="2"/>
      <c r="HKO87" s="2"/>
      <c r="HKP87" s="2"/>
      <c r="HKQ87" s="2"/>
      <c r="HKR87" s="2"/>
      <c r="HKS87" s="2"/>
      <c r="HKT87" s="2"/>
      <c r="HKU87" s="2"/>
      <c r="HKV87" s="2"/>
      <c r="HKW87" s="2"/>
      <c r="HKX87" s="2"/>
      <c r="HKY87" s="2"/>
      <c r="HKZ87" s="2"/>
      <c r="HLA87" s="2"/>
      <c r="HLB87" s="2"/>
      <c r="HLC87" s="2"/>
      <c r="HLD87" s="2"/>
      <c r="HLE87" s="2"/>
      <c r="HLF87" s="2"/>
      <c r="HLG87" s="2"/>
      <c r="HLH87" s="2"/>
      <c r="HLI87" s="2"/>
      <c r="HLJ87" s="2"/>
      <c r="HLK87" s="2"/>
      <c r="HLL87" s="2"/>
      <c r="HLM87" s="2"/>
      <c r="HLN87" s="2"/>
      <c r="HLO87" s="2"/>
      <c r="HLP87" s="2"/>
      <c r="HLQ87" s="2"/>
      <c r="HLR87" s="2"/>
      <c r="HLS87" s="2"/>
      <c r="HLT87" s="2"/>
      <c r="HLU87" s="2"/>
      <c r="HLV87" s="2"/>
      <c r="HLW87" s="2"/>
      <c r="HLX87" s="2"/>
      <c r="HLY87" s="2"/>
      <c r="HLZ87" s="2"/>
      <c r="HMA87" s="2"/>
      <c r="HMB87" s="2"/>
      <c r="HMC87" s="2"/>
      <c r="HMD87" s="2"/>
      <c r="HME87" s="2"/>
      <c r="HMF87" s="2"/>
      <c r="HMG87" s="2"/>
      <c r="HMH87" s="2"/>
      <c r="HMI87" s="2"/>
      <c r="HMJ87" s="2"/>
      <c r="HMK87" s="2"/>
      <c r="HML87" s="2"/>
      <c r="HMM87" s="2"/>
      <c r="HMN87" s="2"/>
      <c r="HMO87" s="2"/>
      <c r="HMP87" s="2"/>
      <c r="HMQ87" s="2"/>
      <c r="HMR87" s="2"/>
      <c r="HMS87" s="2"/>
      <c r="HMT87" s="2"/>
      <c r="HMU87" s="2"/>
      <c r="HMV87" s="2"/>
      <c r="HMW87" s="2"/>
      <c r="HMX87" s="2"/>
      <c r="HMY87" s="2"/>
      <c r="HMZ87" s="2"/>
      <c r="HNA87" s="2"/>
      <c r="HNB87" s="2"/>
      <c r="HNC87" s="2"/>
      <c r="HND87" s="2"/>
      <c r="HNE87" s="2"/>
      <c r="HNF87" s="2"/>
      <c r="HNG87" s="2"/>
      <c r="HNH87" s="2"/>
      <c r="HNI87" s="2"/>
      <c r="HNJ87" s="2"/>
      <c r="HNK87" s="2"/>
      <c r="HNL87" s="2"/>
      <c r="HNM87" s="2"/>
      <c r="HNN87" s="2"/>
      <c r="HNO87" s="2"/>
      <c r="HNP87" s="2"/>
      <c r="HNQ87" s="2"/>
      <c r="HNR87" s="2"/>
      <c r="HNS87" s="2"/>
      <c r="HNT87" s="2"/>
      <c r="HNU87" s="2"/>
      <c r="HNV87" s="2"/>
      <c r="HNW87" s="2"/>
      <c r="HNX87" s="2"/>
      <c r="HNY87" s="2"/>
      <c r="HNZ87" s="2"/>
      <c r="HOA87" s="2"/>
      <c r="HOB87" s="2"/>
      <c r="HOC87" s="2"/>
      <c r="HOD87" s="2"/>
      <c r="HOE87" s="2"/>
      <c r="HOF87" s="2"/>
      <c r="HOG87" s="2"/>
      <c r="HOH87" s="2"/>
      <c r="HOI87" s="2"/>
      <c r="HOJ87" s="2"/>
      <c r="HOK87" s="2"/>
      <c r="HOL87" s="2"/>
      <c r="HOM87" s="2"/>
      <c r="HON87" s="2"/>
      <c r="HOO87" s="2"/>
      <c r="HOP87" s="2"/>
      <c r="HOQ87" s="2"/>
      <c r="HOR87" s="2"/>
      <c r="HOS87" s="2"/>
      <c r="HOT87" s="2"/>
      <c r="HOU87" s="2"/>
      <c r="HOV87" s="2"/>
      <c r="HOW87" s="2"/>
      <c r="HOX87" s="2"/>
      <c r="HOY87" s="2"/>
      <c r="HOZ87" s="2"/>
      <c r="HPA87" s="2"/>
      <c r="HPB87" s="2"/>
      <c r="HPC87" s="2"/>
      <c r="HPD87" s="2"/>
      <c r="HPE87" s="2"/>
      <c r="HPF87" s="2"/>
      <c r="HPG87" s="2"/>
      <c r="HPH87" s="2"/>
      <c r="HPI87" s="2"/>
      <c r="HPJ87" s="2"/>
      <c r="HPK87" s="2"/>
      <c r="HPL87" s="2"/>
      <c r="HPM87" s="2"/>
      <c r="HPN87" s="2"/>
      <c r="HPO87" s="2"/>
      <c r="HPP87" s="2"/>
      <c r="HPQ87" s="2"/>
      <c r="HPR87" s="2"/>
      <c r="HPS87" s="2"/>
      <c r="HPT87" s="2"/>
      <c r="HPU87" s="2"/>
      <c r="HPV87" s="2"/>
      <c r="HPW87" s="2"/>
      <c r="HPX87" s="2"/>
      <c r="HPY87" s="2"/>
      <c r="HPZ87" s="2"/>
      <c r="HQA87" s="2"/>
      <c r="HQB87" s="2"/>
      <c r="HQC87" s="2"/>
      <c r="HQD87" s="2"/>
      <c r="HQE87" s="2"/>
      <c r="HQF87" s="2"/>
      <c r="HQG87" s="2"/>
      <c r="HQH87" s="2"/>
      <c r="HQI87" s="2"/>
      <c r="HQJ87" s="2"/>
      <c r="HQK87" s="2"/>
      <c r="HQL87" s="2"/>
      <c r="HQM87" s="2"/>
      <c r="HQN87" s="2"/>
      <c r="HQO87" s="2"/>
      <c r="HQP87" s="2"/>
      <c r="HQQ87" s="2"/>
      <c r="HQR87" s="2"/>
      <c r="HQS87" s="2"/>
      <c r="HQT87" s="2"/>
      <c r="HQU87" s="2"/>
      <c r="HQV87" s="2"/>
      <c r="HQW87" s="2"/>
      <c r="HQX87" s="2"/>
      <c r="HQY87" s="2"/>
      <c r="HQZ87" s="2"/>
      <c r="HRA87" s="2"/>
      <c r="HRB87" s="2"/>
      <c r="HRC87" s="2"/>
      <c r="HRD87" s="2"/>
      <c r="HRE87" s="2"/>
      <c r="HRF87" s="2"/>
      <c r="HRG87" s="2"/>
      <c r="HRH87" s="2"/>
      <c r="HRI87" s="2"/>
      <c r="HRJ87" s="2"/>
      <c r="HRK87" s="2"/>
      <c r="HRL87" s="2"/>
      <c r="HRM87" s="2"/>
      <c r="HRN87" s="2"/>
      <c r="HRO87" s="2"/>
      <c r="HRP87" s="2"/>
      <c r="HRQ87" s="2"/>
      <c r="HRR87" s="2"/>
      <c r="HRS87" s="2"/>
      <c r="HRT87" s="2"/>
      <c r="HRU87" s="2"/>
      <c r="HRV87" s="2"/>
      <c r="HRW87" s="2"/>
      <c r="HRX87" s="2"/>
      <c r="HRY87" s="2"/>
      <c r="HRZ87" s="2"/>
      <c r="HSA87" s="2"/>
      <c r="HSB87" s="2"/>
      <c r="HSC87" s="2"/>
      <c r="HSD87" s="2"/>
      <c r="HSE87" s="2"/>
      <c r="HSF87" s="2"/>
      <c r="HSG87" s="2"/>
      <c r="HSH87" s="2"/>
      <c r="HSI87" s="2"/>
      <c r="HSJ87" s="2"/>
      <c r="HSK87" s="2"/>
      <c r="HSL87" s="2"/>
      <c r="HSM87" s="2"/>
      <c r="HSN87" s="2"/>
      <c r="HSO87" s="2"/>
      <c r="HSP87" s="2"/>
      <c r="HSQ87" s="2"/>
      <c r="HSR87" s="2"/>
      <c r="HSS87" s="2"/>
      <c r="HST87" s="2"/>
      <c r="HSU87" s="2"/>
      <c r="HSV87" s="2"/>
      <c r="HSW87" s="2"/>
      <c r="HSX87" s="2"/>
      <c r="HSY87" s="2"/>
      <c r="HSZ87" s="2"/>
      <c r="HTA87" s="2"/>
      <c r="HTB87" s="2"/>
      <c r="HTC87" s="2"/>
      <c r="HTD87" s="2"/>
      <c r="HTE87" s="2"/>
      <c r="HTF87" s="2"/>
      <c r="HTG87" s="2"/>
      <c r="HTH87" s="2"/>
      <c r="HTI87" s="2"/>
      <c r="HTJ87" s="2"/>
      <c r="HTK87" s="2"/>
      <c r="HTL87" s="2"/>
      <c r="HTM87" s="2"/>
      <c r="HTN87" s="2"/>
      <c r="HTO87" s="2"/>
      <c r="HTP87" s="2"/>
      <c r="HTQ87" s="2"/>
      <c r="HTR87" s="2"/>
      <c r="HTS87" s="2"/>
      <c r="HTT87" s="2"/>
      <c r="HTU87" s="2"/>
      <c r="HTV87" s="2"/>
      <c r="HTW87" s="2"/>
      <c r="HTX87" s="2"/>
      <c r="HTY87" s="2"/>
      <c r="HTZ87" s="2"/>
      <c r="HUA87" s="2"/>
      <c r="HUB87" s="2"/>
      <c r="HUC87" s="2"/>
      <c r="HUD87" s="2"/>
      <c r="HUE87" s="2"/>
      <c r="HUF87" s="2"/>
      <c r="HUG87" s="2"/>
      <c r="HUH87" s="2"/>
      <c r="HUI87" s="2"/>
      <c r="HUJ87" s="2"/>
      <c r="HUK87" s="2"/>
      <c r="HUL87" s="2"/>
      <c r="HUM87" s="2"/>
      <c r="HUN87" s="2"/>
      <c r="HUO87" s="2"/>
      <c r="HUP87" s="2"/>
      <c r="HUQ87" s="2"/>
      <c r="HUR87" s="2"/>
      <c r="HUS87" s="2"/>
      <c r="HUT87" s="2"/>
      <c r="HUU87" s="2"/>
      <c r="HUV87" s="2"/>
      <c r="HUW87" s="2"/>
      <c r="HUX87" s="2"/>
      <c r="HUY87" s="2"/>
      <c r="HUZ87" s="2"/>
      <c r="HVA87" s="2"/>
      <c r="HVB87" s="2"/>
      <c r="HVC87" s="2"/>
      <c r="HVD87" s="2"/>
      <c r="HVE87" s="2"/>
      <c r="HVF87" s="2"/>
      <c r="HVG87" s="2"/>
      <c r="HVH87" s="2"/>
      <c r="HVI87" s="2"/>
      <c r="HVJ87" s="2"/>
      <c r="HVK87" s="2"/>
      <c r="HVL87" s="2"/>
      <c r="HVM87" s="2"/>
      <c r="HVN87" s="2"/>
      <c r="HVO87" s="2"/>
      <c r="HVP87" s="2"/>
      <c r="HVQ87" s="2"/>
      <c r="HVR87" s="2"/>
      <c r="HVS87" s="2"/>
      <c r="HVT87" s="2"/>
      <c r="HVU87" s="2"/>
      <c r="HVV87" s="2"/>
      <c r="HVW87" s="2"/>
      <c r="HVX87" s="2"/>
      <c r="HVY87" s="2"/>
      <c r="HVZ87" s="2"/>
      <c r="HWA87" s="2"/>
      <c r="HWB87" s="2"/>
      <c r="HWC87" s="2"/>
      <c r="HWD87" s="2"/>
      <c r="HWE87" s="2"/>
      <c r="HWF87" s="2"/>
      <c r="HWG87" s="2"/>
      <c r="HWH87" s="2"/>
      <c r="HWI87" s="2"/>
      <c r="HWJ87" s="2"/>
      <c r="HWK87" s="2"/>
      <c r="HWL87" s="2"/>
      <c r="HWM87" s="2"/>
      <c r="HWN87" s="2"/>
      <c r="HWO87" s="2"/>
      <c r="HWP87" s="2"/>
      <c r="HWQ87" s="2"/>
      <c r="HWR87" s="2"/>
      <c r="HWS87" s="2"/>
      <c r="HWT87" s="2"/>
      <c r="HWU87" s="2"/>
      <c r="HWV87" s="2"/>
      <c r="HWW87" s="2"/>
      <c r="HWX87" s="2"/>
      <c r="HWY87" s="2"/>
      <c r="HWZ87" s="2"/>
      <c r="HXA87" s="2"/>
      <c r="HXB87" s="2"/>
      <c r="HXC87" s="2"/>
      <c r="HXD87" s="2"/>
      <c r="HXE87" s="2"/>
      <c r="HXF87" s="2"/>
      <c r="HXG87" s="2"/>
      <c r="HXH87" s="2"/>
      <c r="HXI87" s="2"/>
      <c r="HXJ87" s="2"/>
      <c r="HXK87" s="2"/>
      <c r="HXL87" s="2"/>
      <c r="HXM87" s="2"/>
      <c r="HXN87" s="2"/>
      <c r="HXO87" s="2"/>
      <c r="HXP87" s="2"/>
      <c r="HXQ87" s="2"/>
      <c r="HXR87" s="2"/>
      <c r="HXS87" s="2"/>
      <c r="HXT87" s="2"/>
      <c r="HXU87" s="2"/>
      <c r="HXV87" s="2"/>
      <c r="HXW87" s="2"/>
      <c r="HXX87" s="2"/>
      <c r="HXY87" s="2"/>
      <c r="HXZ87" s="2"/>
      <c r="HYA87" s="2"/>
      <c r="HYB87" s="2"/>
      <c r="HYC87" s="2"/>
      <c r="HYD87" s="2"/>
      <c r="HYE87" s="2"/>
      <c r="HYF87" s="2"/>
      <c r="HYG87" s="2"/>
      <c r="HYH87" s="2"/>
      <c r="HYI87" s="2"/>
      <c r="HYJ87" s="2"/>
      <c r="HYK87" s="2"/>
      <c r="HYL87" s="2"/>
      <c r="HYM87" s="2"/>
      <c r="HYN87" s="2"/>
      <c r="HYO87" s="2"/>
      <c r="HYP87" s="2"/>
      <c r="HYQ87" s="2"/>
      <c r="HYR87" s="2"/>
      <c r="HYS87" s="2"/>
      <c r="HYT87" s="2"/>
      <c r="HYU87" s="2"/>
      <c r="HYV87" s="2"/>
      <c r="HYW87" s="2"/>
      <c r="HYX87" s="2"/>
      <c r="HYY87" s="2"/>
      <c r="HYZ87" s="2"/>
      <c r="HZA87" s="2"/>
      <c r="HZB87" s="2"/>
      <c r="HZC87" s="2"/>
      <c r="HZD87" s="2"/>
      <c r="HZE87" s="2"/>
      <c r="HZF87" s="2"/>
      <c r="HZG87" s="2"/>
      <c r="HZH87" s="2"/>
      <c r="HZI87" s="2"/>
      <c r="HZJ87" s="2"/>
      <c r="HZK87" s="2"/>
      <c r="HZL87" s="2"/>
      <c r="HZM87" s="2"/>
      <c r="HZN87" s="2"/>
      <c r="HZO87" s="2"/>
      <c r="HZP87" s="2"/>
      <c r="HZQ87" s="2"/>
      <c r="HZR87" s="2"/>
      <c r="HZS87" s="2"/>
      <c r="HZT87" s="2"/>
      <c r="HZU87" s="2"/>
      <c r="HZV87" s="2"/>
      <c r="HZW87" s="2"/>
      <c r="HZX87" s="2"/>
      <c r="HZY87" s="2"/>
      <c r="HZZ87" s="2"/>
      <c r="IAA87" s="2"/>
      <c r="IAB87" s="2"/>
      <c r="IAC87" s="2"/>
      <c r="IAD87" s="2"/>
      <c r="IAE87" s="2"/>
      <c r="IAF87" s="2"/>
      <c r="IAG87" s="2"/>
      <c r="IAH87" s="2"/>
      <c r="IAI87" s="2"/>
      <c r="IAJ87" s="2"/>
      <c r="IAK87" s="2"/>
      <c r="IAL87" s="2"/>
      <c r="IAM87" s="2"/>
      <c r="IAN87" s="2"/>
      <c r="IAO87" s="2"/>
      <c r="IAP87" s="2"/>
      <c r="IAQ87" s="2"/>
      <c r="IAR87" s="2"/>
      <c r="IAS87" s="2"/>
      <c r="IAT87" s="2"/>
      <c r="IAU87" s="2"/>
      <c r="IAV87" s="2"/>
      <c r="IAW87" s="2"/>
      <c r="IAX87" s="2"/>
      <c r="IAY87" s="2"/>
      <c r="IAZ87" s="2"/>
      <c r="IBA87" s="2"/>
      <c r="IBB87" s="2"/>
      <c r="IBC87" s="2"/>
      <c r="IBD87" s="2"/>
      <c r="IBE87" s="2"/>
      <c r="IBF87" s="2"/>
      <c r="IBG87" s="2"/>
      <c r="IBH87" s="2"/>
      <c r="IBI87" s="2"/>
      <c r="IBJ87" s="2"/>
      <c r="IBK87" s="2"/>
      <c r="IBL87" s="2"/>
      <c r="IBM87" s="2"/>
      <c r="IBN87" s="2"/>
      <c r="IBO87" s="2"/>
      <c r="IBP87" s="2"/>
      <c r="IBQ87" s="2"/>
      <c r="IBR87" s="2"/>
      <c r="IBS87" s="2"/>
      <c r="IBT87" s="2"/>
      <c r="IBU87" s="2"/>
      <c r="IBV87" s="2"/>
      <c r="IBW87" s="2"/>
      <c r="IBX87" s="2"/>
      <c r="IBY87" s="2"/>
      <c r="IBZ87" s="2"/>
      <c r="ICA87" s="2"/>
      <c r="ICB87" s="2"/>
      <c r="ICC87" s="2"/>
      <c r="ICD87" s="2"/>
      <c r="ICE87" s="2"/>
      <c r="ICF87" s="2"/>
      <c r="ICG87" s="2"/>
      <c r="ICH87" s="2"/>
      <c r="ICI87" s="2"/>
      <c r="ICJ87" s="2"/>
      <c r="ICK87" s="2"/>
      <c r="ICL87" s="2"/>
      <c r="ICM87" s="2"/>
      <c r="ICN87" s="2"/>
      <c r="ICO87" s="2"/>
      <c r="ICP87" s="2"/>
      <c r="ICQ87" s="2"/>
      <c r="ICR87" s="2"/>
      <c r="ICS87" s="2"/>
      <c r="ICT87" s="2"/>
      <c r="ICU87" s="2"/>
      <c r="ICV87" s="2"/>
      <c r="ICW87" s="2"/>
      <c r="ICX87" s="2"/>
      <c r="ICY87" s="2"/>
      <c r="ICZ87" s="2"/>
      <c r="IDA87" s="2"/>
      <c r="IDB87" s="2"/>
      <c r="IDC87" s="2"/>
      <c r="IDD87" s="2"/>
      <c r="IDE87" s="2"/>
      <c r="IDF87" s="2"/>
      <c r="IDG87" s="2"/>
      <c r="IDH87" s="2"/>
      <c r="IDI87" s="2"/>
      <c r="IDJ87" s="2"/>
      <c r="IDK87" s="2"/>
      <c r="IDL87" s="2"/>
      <c r="IDM87" s="2"/>
      <c r="IDN87" s="2"/>
      <c r="IDO87" s="2"/>
      <c r="IDP87" s="2"/>
      <c r="IDQ87" s="2"/>
      <c r="IDR87" s="2"/>
      <c r="IDS87" s="2"/>
      <c r="IDT87" s="2"/>
      <c r="IDU87" s="2"/>
      <c r="IDV87" s="2"/>
      <c r="IDW87" s="2"/>
      <c r="IDX87" s="2"/>
      <c r="IDY87" s="2"/>
      <c r="IDZ87" s="2"/>
      <c r="IEA87" s="2"/>
      <c r="IEB87" s="2"/>
      <c r="IEC87" s="2"/>
      <c r="IED87" s="2"/>
      <c r="IEE87" s="2"/>
      <c r="IEF87" s="2"/>
      <c r="IEG87" s="2"/>
      <c r="IEH87" s="2"/>
      <c r="IEI87" s="2"/>
      <c r="IEJ87" s="2"/>
      <c r="IEK87" s="2"/>
      <c r="IEL87" s="2"/>
      <c r="IEM87" s="2"/>
      <c r="IEN87" s="2"/>
      <c r="IEO87" s="2"/>
      <c r="IEP87" s="2"/>
      <c r="IEQ87" s="2"/>
      <c r="IER87" s="2"/>
      <c r="IES87" s="2"/>
      <c r="IET87" s="2"/>
      <c r="IEU87" s="2"/>
      <c r="IEV87" s="2"/>
      <c r="IEW87" s="2"/>
      <c r="IEX87" s="2"/>
      <c r="IEY87" s="2"/>
      <c r="IEZ87" s="2"/>
      <c r="IFA87" s="2"/>
      <c r="IFB87" s="2"/>
      <c r="IFC87" s="2"/>
      <c r="IFD87" s="2"/>
      <c r="IFE87" s="2"/>
      <c r="IFF87" s="2"/>
      <c r="IFG87" s="2"/>
      <c r="IFH87" s="2"/>
      <c r="IFI87" s="2"/>
      <c r="IFJ87" s="2"/>
      <c r="IFK87" s="2"/>
      <c r="IFL87" s="2"/>
      <c r="IFM87" s="2"/>
      <c r="IFN87" s="2"/>
      <c r="IFO87" s="2"/>
      <c r="IFP87" s="2"/>
      <c r="IFQ87" s="2"/>
      <c r="IFR87" s="2"/>
      <c r="IFS87" s="2"/>
      <c r="IFT87" s="2"/>
      <c r="IFU87" s="2"/>
      <c r="IFV87" s="2"/>
      <c r="IFW87" s="2"/>
      <c r="IFX87" s="2"/>
      <c r="IFY87" s="2"/>
      <c r="IFZ87" s="2"/>
      <c r="IGA87" s="2"/>
      <c r="IGB87" s="2"/>
      <c r="IGC87" s="2"/>
      <c r="IGD87" s="2"/>
      <c r="IGE87" s="2"/>
      <c r="IGF87" s="2"/>
      <c r="IGG87" s="2"/>
      <c r="IGH87" s="2"/>
      <c r="IGI87" s="2"/>
      <c r="IGJ87" s="2"/>
      <c r="IGK87" s="2"/>
      <c r="IGL87" s="2"/>
      <c r="IGM87" s="2"/>
      <c r="IGN87" s="2"/>
      <c r="IGO87" s="2"/>
      <c r="IGP87" s="2"/>
      <c r="IGQ87" s="2"/>
      <c r="IGR87" s="2"/>
      <c r="IGS87" s="2"/>
      <c r="IGT87" s="2"/>
      <c r="IGU87" s="2"/>
      <c r="IGV87" s="2"/>
      <c r="IGW87" s="2"/>
      <c r="IGX87" s="2"/>
      <c r="IGY87" s="2"/>
      <c r="IGZ87" s="2"/>
      <c r="IHA87" s="2"/>
      <c r="IHB87" s="2"/>
      <c r="IHC87" s="2"/>
      <c r="IHD87" s="2"/>
      <c r="IHE87" s="2"/>
      <c r="IHF87" s="2"/>
      <c r="IHG87" s="2"/>
      <c r="IHH87" s="2"/>
      <c r="IHI87" s="2"/>
      <c r="IHJ87" s="2"/>
      <c r="IHK87" s="2"/>
      <c r="IHL87" s="2"/>
      <c r="IHM87" s="2"/>
      <c r="IHN87" s="2"/>
      <c r="IHO87" s="2"/>
      <c r="IHP87" s="2"/>
      <c r="IHQ87" s="2"/>
      <c r="IHR87" s="2"/>
      <c r="IHS87" s="2"/>
      <c r="IHT87" s="2"/>
      <c r="IHU87" s="2"/>
      <c r="IHV87" s="2"/>
      <c r="IHW87" s="2"/>
      <c r="IHX87" s="2"/>
      <c r="IHY87" s="2"/>
      <c r="IHZ87" s="2"/>
      <c r="IIA87" s="2"/>
      <c r="IIB87" s="2"/>
      <c r="IIC87" s="2"/>
      <c r="IID87" s="2"/>
      <c r="IIE87" s="2"/>
      <c r="IIF87" s="2"/>
      <c r="IIG87" s="2"/>
      <c r="IIH87" s="2"/>
      <c r="III87" s="2"/>
      <c r="IIJ87" s="2"/>
      <c r="IIK87" s="2"/>
      <c r="IIL87" s="2"/>
      <c r="IIM87" s="2"/>
      <c r="IIN87" s="2"/>
      <c r="IIO87" s="2"/>
      <c r="IIP87" s="2"/>
      <c r="IIQ87" s="2"/>
      <c r="IIR87" s="2"/>
      <c r="IIS87" s="2"/>
      <c r="IIT87" s="2"/>
      <c r="IIU87" s="2"/>
      <c r="IIV87" s="2"/>
      <c r="IIW87" s="2"/>
      <c r="IIX87" s="2"/>
      <c r="IIY87" s="2"/>
      <c r="IIZ87" s="2"/>
      <c r="IJA87" s="2"/>
      <c r="IJB87" s="2"/>
      <c r="IJC87" s="2"/>
      <c r="IJD87" s="2"/>
      <c r="IJE87" s="2"/>
      <c r="IJF87" s="2"/>
      <c r="IJG87" s="2"/>
      <c r="IJH87" s="2"/>
      <c r="IJI87" s="2"/>
      <c r="IJJ87" s="2"/>
      <c r="IJK87" s="2"/>
      <c r="IJL87" s="2"/>
      <c r="IJM87" s="2"/>
      <c r="IJN87" s="2"/>
      <c r="IJO87" s="2"/>
      <c r="IJP87" s="2"/>
      <c r="IJQ87" s="2"/>
      <c r="IJR87" s="2"/>
      <c r="IJS87" s="2"/>
      <c r="IJT87" s="2"/>
      <c r="IJU87" s="2"/>
      <c r="IJV87" s="2"/>
      <c r="IJW87" s="2"/>
      <c r="IJX87" s="2"/>
      <c r="IJY87" s="2"/>
      <c r="IJZ87" s="2"/>
      <c r="IKA87" s="2"/>
      <c r="IKB87" s="2"/>
      <c r="IKC87" s="2"/>
      <c r="IKD87" s="2"/>
      <c r="IKE87" s="2"/>
      <c r="IKF87" s="2"/>
      <c r="IKG87" s="2"/>
      <c r="IKH87" s="2"/>
      <c r="IKI87" s="2"/>
      <c r="IKJ87" s="2"/>
      <c r="IKK87" s="2"/>
      <c r="IKL87" s="2"/>
      <c r="IKM87" s="2"/>
      <c r="IKN87" s="2"/>
      <c r="IKO87" s="2"/>
      <c r="IKP87" s="2"/>
      <c r="IKQ87" s="2"/>
      <c r="IKR87" s="2"/>
      <c r="IKS87" s="2"/>
      <c r="IKT87" s="2"/>
      <c r="IKU87" s="2"/>
      <c r="IKV87" s="2"/>
      <c r="IKW87" s="2"/>
      <c r="IKX87" s="2"/>
      <c r="IKY87" s="2"/>
      <c r="IKZ87" s="2"/>
      <c r="ILA87" s="2"/>
      <c r="ILB87" s="2"/>
      <c r="ILC87" s="2"/>
      <c r="ILD87" s="2"/>
      <c r="ILE87" s="2"/>
      <c r="ILF87" s="2"/>
      <c r="ILG87" s="2"/>
      <c r="ILH87" s="2"/>
      <c r="ILI87" s="2"/>
      <c r="ILJ87" s="2"/>
      <c r="ILK87" s="2"/>
      <c r="ILL87" s="2"/>
      <c r="ILM87" s="2"/>
      <c r="ILN87" s="2"/>
      <c r="ILO87" s="2"/>
      <c r="ILP87" s="2"/>
      <c r="ILQ87" s="2"/>
      <c r="ILR87" s="2"/>
      <c r="ILS87" s="2"/>
      <c r="ILT87" s="2"/>
      <c r="ILU87" s="2"/>
      <c r="ILV87" s="2"/>
      <c r="ILW87" s="2"/>
      <c r="ILX87" s="2"/>
      <c r="ILY87" s="2"/>
      <c r="ILZ87" s="2"/>
      <c r="IMA87" s="2"/>
      <c r="IMB87" s="2"/>
      <c r="IMC87" s="2"/>
      <c r="IMD87" s="2"/>
      <c r="IME87" s="2"/>
      <c r="IMF87" s="2"/>
      <c r="IMG87" s="2"/>
      <c r="IMH87" s="2"/>
      <c r="IMI87" s="2"/>
      <c r="IMJ87" s="2"/>
      <c r="IMK87" s="2"/>
      <c r="IML87" s="2"/>
      <c r="IMM87" s="2"/>
      <c r="IMN87" s="2"/>
      <c r="IMO87" s="2"/>
      <c r="IMP87" s="2"/>
      <c r="IMQ87" s="2"/>
      <c r="IMR87" s="2"/>
      <c r="IMS87" s="2"/>
      <c r="IMT87" s="2"/>
      <c r="IMU87" s="2"/>
      <c r="IMV87" s="2"/>
      <c r="IMW87" s="2"/>
      <c r="IMX87" s="2"/>
      <c r="IMY87" s="2"/>
      <c r="IMZ87" s="2"/>
      <c r="INA87" s="2"/>
      <c r="INB87" s="2"/>
      <c r="INC87" s="2"/>
      <c r="IND87" s="2"/>
      <c r="INE87" s="2"/>
      <c r="INF87" s="2"/>
      <c r="ING87" s="2"/>
      <c r="INH87" s="2"/>
      <c r="INI87" s="2"/>
      <c r="INJ87" s="2"/>
      <c r="INK87" s="2"/>
      <c r="INL87" s="2"/>
      <c r="INM87" s="2"/>
      <c r="INN87" s="2"/>
      <c r="INO87" s="2"/>
      <c r="INP87" s="2"/>
      <c r="INQ87" s="2"/>
      <c r="INR87" s="2"/>
      <c r="INS87" s="2"/>
      <c r="INT87" s="2"/>
      <c r="INU87" s="2"/>
      <c r="INV87" s="2"/>
      <c r="INW87" s="2"/>
      <c r="INX87" s="2"/>
      <c r="INY87" s="2"/>
      <c r="INZ87" s="2"/>
      <c r="IOA87" s="2"/>
      <c r="IOB87" s="2"/>
      <c r="IOC87" s="2"/>
      <c r="IOD87" s="2"/>
      <c r="IOE87" s="2"/>
      <c r="IOF87" s="2"/>
      <c r="IOG87" s="2"/>
      <c r="IOH87" s="2"/>
      <c r="IOI87" s="2"/>
      <c r="IOJ87" s="2"/>
      <c r="IOK87" s="2"/>
      <c r="IOL87" s="2"/>
      <c r="IOM87" s="2"/>
      <c r="ION87" s="2"/>
      <c r="IOO87" s="2"/>
      <c r="IOP87" s="2"/>
      <c r="IOQ87" s="2"/>
      <c r="IOR87" s="2"/>
      <c r="IOS87" s="2"/>
      <c r="IOT87" s="2"/>
      <c r="IOU87" s="2"/>
      <c r="IOV87" s="2"/>
      <c r="IOW87" s="2"/>
      <c r="IOX87" s="2"/>
      <c r="IOY87" s="2"/>
      <c r="IOZ87" s="2"/>
      <c r="IPA87" s="2"/>
      <c r="IPB87" s="2"/>
      <c r="IPC87" s="2"/>
      <c r="IPD87" s="2"/>
      <c r="IPE87" s="2"/>
      <c r="IPF87" s="2"/>
      <c r="IPG87" s="2"/>
      <c r="IPH87" s="2"/>
      <c r="IPI87" s="2"/>
      <c r="IPJ87" s="2"/>
      <c r="IPK87" s="2"/>
      <c r="IPL87" s="2"/>
      <c r="IPM87" s="2"/>
      <c r="IPN87" s="2"/>
      <c r="IPO87" s="2"/>
      <c r="IPP87" s="2"/>
      <c r="IPQ87" s="2"/>
      <c r="IPR87" s="2"/>
      <c r="IPS87" s="2"/>
      <c r="IPT87" s="2"/>
      <c r="IPU87" s="2"/>
      <c r="IPV87" s="2"/>
      <c r="IPW87" s="2"/>
      <c r="IPX87" s="2"/>
      <c r="IPY87" s="2"/>
      <c r="IPZ87" s="2"/>
      <c r="IQA87" s="2"/>
      <c r="IQB87" s="2"/>
      <c r="IQC87" s="2"/>
      <c r="IQD87" s="2"/>
      <c r="IQE87" s="2"/>
      <c r="IQF87" s="2"/>
      <c r="IQG87" s="2"/>
      <c r="IQH87" s="2"/>
      <c r="IQI87" s="2"/>
      <c r="IQJ87" s="2"/>
      <c r="IQK87" s="2"/>
      <c r="IQL87" s="2"/>
      <c r="IQM87" s="2"/>
      <c r="IQN87" s="2"/>
      <c r="IQO87" s="2"/>
      <c r="IQP87" s="2"/>
      <c r="IQQ87" s="2"/>
      <c r="IQR87" s="2"/>
      <c r="IQS87" s="2"/>
      <c r="IQT87" s="2"/>
      <c r="IQU87" s="2"/>
      <c r="IQV87" s="2"/>
      <c r="IQW87" s="2"/>
      <c r="IQX87" s="2"/>
      <c r="IQY87" s="2"/>
      <c r="IQZ87" s="2"/>
      <c r="IRA87" s="2"/>
      <c r="IRB87" s="2"/>
      <c r="IRC87" s="2"/>
      <c r="IRD87" s="2"/>
      <c r="IRE87" s="2"/>
      <c r="IRF87" s="2"/>
      <c r="IRG87" s="2"/>
      <c r="IRH87" s="2"/>
      <c r="IRI87" s="2"/>
      <c r="IRJ87" s="2"/>
      <c r="IRK87" s="2"/>
      <c r="IRL87" s="2"/>
      <c r="IRM87" s="2"/>
      <c r="IRN87" s="2"/>
      <c r="IRO87" s="2"/>
      <c r="IRP87" s="2"/>
      <c r="IRQ87" s="2"/>
      <c r="IRR87" s="2"/>
      <c r="IRS87" s="2"/>
      <c r="IRT87" s="2"/>
      <c r="IRU87" s="2"/>
      <c r="IRV87" s="2"/>
      <c r="IRW87" s="2"/>
      <c r="IRX87" s="2"/>
      <c r="IRY87" s="2"/>
      <c r="IRZ87" s="2"/>
      <c r="ISA87" s="2"/>
      <c r="ISB87" s="2"/>
      <c r="ISC87" s="2"/>
      <c r="ISD87" s="2"/>
      <c r="ISE87" s="2"/>
      <c r="ISF87" s="2"/>
      <c r="ISG87" s="2"/>
      <c r="ISH87" s="2"/>
      <c r="ISI87" s="2"/>
      <c r="ISJ87" s="2"/>
      <c r="ISK87" s="2"/>
      <c r="ISL87" s="2"/>
      <c r="ISM87" s="2"/>
      <c r="ISN87" s="2"/>
      <c r="ISO87" s="2"/>
      <c r="ISP87" s="2"/>
      <c r="ISQ87" s="2"/>
      <c r="ISR87" s="2"/>
      <c r="ISS87" s="2"/>
      <c r="IST87" s="2"/>
      <c r="ISU87" s="2"/>
      <c r="ISV87" s="2"/>
      <c r="ISW87" s="2"/>
      <c r="ISX87" s="2"/>
      <c r="ISY87" s="2"/>
      <c r="ISZ87" s="2"/>
      <c r="ITA87" s="2"/>
      <c r="ITB87" s="2"/>
      <c r="ITC87" s="2"/>
      <c r="ITD87" s="2"/>
      <c r="ITE87" s="2"/>
      <c r="ITF87" s="2"/>
      <c r="ITG87" s="2"/>
      <c r="ITH87" s="2"/>
      <c r="ITI87" s="2"/>
      <c r="ITJ87" s="2"/>
      <c r="ITK87" s="2"/>
      <c r="ITL87" s="2"/>
      <c r="ITM87" s="2"/>
      <c r="ITN87" s="2"/>
      <c r="ITO87" s="2"/>
      <c r="ITP87" s="2"/>
      <c r="ITQ87" s="2"/>
      <c r="ITR87" s="2"/>
      <c r="ITS87" s="2"/>
      <c r="ITT87" s="2"/>
      <c r="ITU87" s="2"/>
      <c r="ITV87" s="2"/>
      <c r="ITW87" s="2"/>
      <c r="ITX87" s="2"/>
      <c r="ITY87" s="2"/>
      <c r="ITZ87" s="2"/>
      <c r="IUA87" s="2"/>
      <c r="IUB87" s="2"/>
      <c r="IUC87" s="2"/>
      <c r="IUD87" s="2"/>
      <c r="IUE87" s="2"/>
      <c r="IUF87" s="2"/>
      <c r="IUG87" s="2"/>
      <c r="IUH87" s="2"/>
      <c r="IUI87" s="2"/>
      <c r="IUJ87" s="2"/>
      <c r="IUK87" s="2"/>
      <c r="IUL87" s="2"/>
      <c r="IUM87" s="2"/>
      <c r="IUN87" s="2"/>
      <c r="IUO87" s="2"/>
      <c r="IUP87" s="2"/>
      <c r="IUQ87" s="2"/>
      <c r="IUR87" s="2"/>
      <c r="IUS87" s="2"/>
      <c r="IUT87" s="2"/>
      <c r="IUU87" s="2"/>
      <c r="IUV87" s="2"/>
      <c r="IUW87" s="2"/>
      <c r="IUX87" s="2"/>
      <c r="IUY87" s="2"/>
      <c r="IUZ87" s="2"/>
      <c r="IVA87" s="2"/>
      <c r="IVB87" s="2"/>
      <c r="IVC87" s="2"/>
      <c r="IVD87" s="2"/>
      <c r="IVE87" s="2"/>
      <c r="IVF87" s="2"/>
      <c r="IVG87" s="2"/>
      <c r="IVH87" s="2"/>
      <c r="IVI87" s="2"/>
      <c r="IVJ87" s="2"/>
      <c r="IVK87" s="2"/>
      <c r="IVL87" s="2"/>
      <c r="IVM87" s="2"/>
      <c r="IVN87" s="2"/>
      <c r="IVO87" s="2"/>
      <c r="IVP87" s="2"/>
      <c r="IVQ87" s="2"/>
      <c r="IVR87" s="2"/>
      <c r="IVS87" s="2"/>
      <c r="IVT87" s="2"/>
      <c r="IVU87" s="2"/>
      <c r="IVV87" s="2"/>
      <c r="IVW87" s="2"/>
      <c r="IVX87" s="2"/>
      <c r="IVY87" s="2"/>
      <c r="IVZ87" s="2"/>
      <c r="IWA87" s="2"/>
      <c r="IWB87" s="2"/>
      <c r="IWC87" s="2"/>
      <c r="IWD87" s="2"/>
      <c r="IWE87" s="2"/>
      <c r="IWF87" s="2"/>
      <c r="IWG87" s="2"/>
      <c r="IWH87" s="2"/>
      <c r="IWI87" s="2"/>
      <c r="IWJ87" s="2"/>
      <c r="IWK87" s="2"/>
      <c r="IWL87" s="2"/>
      <c r="IWM87" s="2"/>
      <c r="IWN87" s="2"/>
      <c r="IWO87" s="2"/>
      <c r="IWP87" s="2"/>
      <c r="IWQ87" s="2"/>
      <c r="IWR87" s="2"/>
      <c r="IWS87" s="2"/>
      <c r="IWT87" s="2"/>
      <c r="IWU87" s="2"/>
      <c r="IWV87" s="2"/>
      <c r="IWW87" s="2"/>
      <c r="IWX87" s="2"/>
      <c r="IWY87" s="2"/>
      <c r="IWZ87" s="2"/>
      <c r="IXA87" s="2"/>
      <c r="IXB87" s="2"/>
      <c r="IXC87" s="2"/>
      <c r="IXD87" s="2"/>
      <c r="IXE87" s="2"/>
      <c r="IXF87" s="2"/>
      <c r="IXG87" s="2"/>
      <c r="IXH87" s="2"/>
      <c r="IXI87" s="2"/>
      <c r="IXJ87" s="2"/>
      <c r="IXK87" s="2"/>
      <c r="IXL87" s="2"/>
      <c r="IXM87" s="2"/>
      <c r="IXN87" s="2"/>
      <c r="IXO87" s="2"/>
      <c r="IXP87" s="2"/>
      <c r="IXQ87" s="2"/>
      <c r="IXR87" s="2"/>
      <c r="IXS87" s="2"/>
      <c r="IXT87" s="2"/>
      <c r="IXU87" s="2"/>
      <c r="IXV87" s="2"/>
      <c r="IXW87" s="2"/>
      <c r="IXX87" s="2"/>
      <c r="IXY87" s="2"/>
      <c r="IXZ87" s="2"/>
      <c r="IYA87" s="2"/>
      <c r="IYB87" s="2"/>
      <c r="IYC87" s="2"/>
      <c r="IYD87" s="2"/>
      <c r="IYE87" s="2"/>
      <c r="IYF87" s="2"/>
      <c r="IYG87" s="2"/>
      <c r="IYH87" s="2"/>
      <c r="IYI87" s="2"/>
      <c r="IYJ87" s="2"/>
      <c r="IYK87" s="2"/>
      <c r="IYL87" s="2"/>
      <c r="IYM87" s="2"/>
      <c r="IYN87" s="2"/>
      <c r="IYO87" s="2"/>
      <c r="IYP87" s="2"/>
      <c r="IYQ87" s="2"/>
      <c r="IYR87" s="2"/>
      <c r="IYS87" s="2"/>
      <c r="IYT87" s="2"/>
      <c r="IYU87" s="2"/>
      <c r="IYV87" s="2"/>
      <c r="IYW87" s="2"/>
      <c r="IYX87" s="2"/>
      <c r="IYY87" s="2"/>
      <c r="IYZ87" s="2"/>
      <c r="IZA87" s="2"/>
      <c r="IZB87" s="2"/>
      <c r="IZC87" s="2"/>
      <c r="IZD87" s="2"/>
      <c r="IZE87" s="2"/>
      <c r="IZF87" s="2"/>
      <c r="IZG87" s="2"/>
      <c r="IZH87" s="2"/>
      <c r="IZI87" s="2"/>
      <c r="IZJ87" s="2"/>
      <c r="IZK87" s="2"/>
      <c r="IZL87" s="2"/>
      <c r="IZM87" s="2"/>
      <c r="IZN87" s="2"/>
      <c r="IZO87" s="2"/>
      <c r="IZP87" s="2"/>
      <c r="IZQ87" s="2"/>
      <c r="IZR87" s="2"/>
      <c r="IZS87" s="2"/>
      <c r="IZT87" s="2"/>
      <c r="IZU87" s="2"/>
      <c r="IZV87" s="2"/>
      <c r="IZW87" s="2"/>
      <c r="IZX87" s="2"/>
      <c r="IZY87" s="2"/>
      <c r="IZZ87" s="2"/>
      <c r="JAA87" s="2"/>
      <c r="JAB87" s="2"/>
      <c r="JAC87" s="2"/>
      <c r="JAD87" s="2"/>
      <c r="JAE87" s="2"/>
      <c r="JAF87" s="2"/>
      <c r="JAG87" s="2"/>
      <c r="JAH87" s="2"/>
      <c r="JAI87" s="2"/>
      <c r="JAJ87" s="2"/>
      <c r="JAK87" s="2"/>
      <c r="JAL87" s="2"/>
      <c r="JAM87" s="2"/>
      <c r="JAN87" s="2"/>
      <c r="JAO87" s="2"/>
      <c r="JAP87" s="2"/>
      <c r="JAQ87" s="2"/>
      <c r="JAR87" s="2"/>
      <c r="JAS87" s="2"/>
      <c r="JAT87" s="2"/>
      <c r="JAU87" s="2"/>
      <c r="JAV87" s="2"/>
      <c r="JAW87" s="2"/>
      <c r="JAX87" s="2"/>
      <c r="JAY87" s="2"/>
      <c r="JAZ87" s="2"/>
      <c r="JBA87" s="2"/>
      <c r="JBB87" s="2"/>
      <c r="JBC87" s="2"/>
      <c r="JBD87" s="2"/>
      <c r="JBE87" s="2"/>
      <c r="JBF87" s="2"/>
      <c r="JBG87" s="2"/>
      <c r="JBH87" s="2"/>
      <c r="JBI87" s="2"/>
      <c r="JBJ87" s="2"/>
      <c r="JBK87" s="2"/>
      <c r="JBL87" s="2"/>
      <c r="JBM87" s="2"/>
      <c r="JBN87" s="2"/>
      <c r="JBO87" s="2"/>
      <c r="JBP87" s="2"/>
      <c r="JBQ87" s="2"/>
      <c r="JBR87" s="2"/>
      <c r="JBS87" s="2"/>
      <c r="JBT87" s="2"/>
      <c r="JBU87" s="2"/>
      <c r="JBV87" s="2"/>
      <c r="JBW87" s="2"/>
      <c r="JBX87" s="2"/>
      <c r="JBY87" s="2"/>
      <c r="JBZ87" s="2"/>
      <c r="JCA87" s="2"/>
      <c r="JCB87" s="2"/>
      <c r="JCC87" s="2"/>
      <c r="JCD87" s="2"/>
      <c r="JCE87" s="2"/>
      <c r="JCF87" s="2"/>
      <c r="JCG87" s="2"/>
      <c r="JCH87" s="2"/>
      <c r="JCI87" s="2"/>
      <c r="JCJ87" s="2"/>
      <c r="JCK87" s="2"/>
      <c r="JCL87" s="2"/>
      <c r="JCM87" s="2"/>
      <c r="JCN87" s="2"/>
      <c r="JCO87" s="2"/>
      <c r="JCP87" s="2"/>
      <c r="JCQ87" s="2"/>
      <c r="JCR87" s="2"/>
      <c r="JCS87" s="2"/>
      <c r="JCT87" s="2"/>
      <c r="JCU87" s="2"/>
      <c r="JCV87" s="2"/>
      <c r="JCW87" s="2"/>
      <c r="JCX87" s="2"/>
      <c r="JCY87" s="2"/>
      <c r="JCZ87" s="2"/>
      <c r="JDA87" s="2"/>
      <c r="JDB87" s="2"/>
      <c r="JDC87" s="2"/>
      <c r="JDD87" s="2"/>
      <c r="JDE87" s="2"/>
      <c r="JDF87" s="2"/>
      <c r="JDG87" s="2"/>
      <c r="JDH87" s="2"/>
      <c r="JDI87" s="2"/>
      <c r="JDJ87" s="2"/>
      <c r="JDK87" s="2"/>
      <c r="JDL87" s="2"/>
      <c r="JDM87" s="2"/>
      <c r="JDN87" s="2"/>
      <c r="JDO87" s="2"/>
      <c r="JDP87" s="2"/>
      <c r="JDQ87" s="2"/>
      <c r="JDR87" s="2"/>
      <c r="JDS87" s="2"/>
      <c r="JDT87" s="2"/>
      <c r="JDU87" s="2"/>
      <c r="JDV87" s="2"/>
      <c r="JDW87" s="2"/>
      <c r="JDX87" s="2"/>
      <c r="JDY87" s="2"/>
      <c r="JDZ87" s="2"/>
      <c r="JEA87" s="2"/>
      <c r="JEB87" s="2"/>
      <c r="JEC87" s="2"/>
      <c r="JED87" s="2"/>
      <c r="JEE87" s="2"/>
      <c r="JEF87" s="2"/>
      <c r="JEG87" s="2"/>
      <c r="JEH87" s="2"/>
      <c r="JEI87" s="2"/>
      <c r="JEJ87" s="2"/>
      <c r="JEK87" s="2"/>
      <c r="JEL87" s="2"/>
      <c r="JEM87" s="2"/>
      <c r="JEN87" s="2"/>
      <c r="JEO87" s="2"/>
      <c r="JEP87" s="2"/>
      <c r="JEQ87" s="2"/>
      <c r="JER87" s="2"/>
      <c r="JES87" s="2"/>
      <c r="JET87" s="2"/>
      <c r="JEU87" s="2"/>
      <c r="JEV87" s="2"/>
      <c r="JEW87" s="2"/>
      <c r="JEX87" s="2"/>
      <c r="JEY87" s="2"/>
      <c r="JEZ87" s="2"/>
      <c r="JFA87" s="2"/>
      <c r="JFB87" s="2"/>
      <c r="JFC87" s="2"/>
      <c r="JFD87" s="2"/>
      <c r="JFE87" s="2"/>
      <c r="JFF87" s="2"/>
      <c r="JFG87" s="2"/>
      <c r="JFH87" s="2"/>
      <c r="JFI87" s="2"/>
      <c r="JFJ87" s="2"/>
      <c r="JFK87" s="2"/>
      <c r="JFL87" s="2"/>
      <c r="JFM87" s="2"/>
      <c r="JFN87" s="2"/>
      <c r="JFO87" s="2"/>
      <c r="JFP87" s="2"/>
      <c r="JFQ87" s="2"/>
      <c r="JFR87" s="2"/>
      <c r="JFS87" s="2"/>
      <c r="JFT87" s="2"/>
      <c r="JFU87" s="2"/>
      <c r="JFV87" s="2"/>
      <c r="JFW87" s="2"/>
      <c r="JFX87" s="2"/>
      <c r="JFY87" s="2"/>
      <c r="JFZ87" s="2"/>
      <c r="JGA87" s="2"/>
      <c r="JGB87" s="2"/>
      <c r="JGC87" s="2"/>
      <c r="JGD87" s="2"/>
      <c r="JGE87" s="2"/>
      <c r="JGF87" s="2"/>
      <c r="JGG87" s="2"/>
      <c r="JGH87" s="2"/>
      <c r="JGI87" s="2"/>
      <c r="JGJ87" s="2"/>
      <c r="JGK87" s="2"/>
      <c r="JGL87" s="2"/>
      <c r="JGM87" s="2"/>
      <c r="JGN87" s="2"/>
      <c r="JGO87" s="2"/>
      <c r="JGP87" s="2"/>
      <c r="JGQ87" s="2"/>
      <c r="JGR87" s="2"/>
      <c r="JGS87" s="2"/>
      <c r="JGT87" s="2"/>
      <c r="JGU87" s="2"/>
      <c r="JGV87" s="2"/>
      <c r="JGW87" s="2"/>
      <c r="JGX87" s="2"/>
      <c r="JGY87" s="2"/>
      <c r="JGZ87" s="2"/>
      <c r="JHA87" s="2"/>
      <c r="JHB87" s="2"/>
      <c r="JHC87" s="2"/>
      <c r="JHD87" s="2"/>
      <c r="JHE87" s="2"/>
      <c r="JHF87" s="2"/>
      <c r="JHG87" s="2"/>
      <c r="JHH87" s="2"/>
      <c r="JHI87" s="2"/>
      <c r="JHJ87" s="2"/>
      <c r="JHK87" s="2"/>
      <c r="JHL87" s="2"/>
      <c r="JHM87" s="2"/>
      <c r="JHN87" s="2"/>
      <c r="JHO87" s="2"/>
      <c r="JHP87" s="2"/>
      <c r="JHQ87" s="2"/>
      <c r="JHR87" s="2"/>
      <c r="JHS87" s="2"/>
      <c r="JHT87" s="2"/>
      <c r="JHU87" s="2"/>
      <c r="JHV87" s="2"/>
      <c r="JHW87" s="2"/>
      <c r="JHX87" s="2"/>
      <c r="JHY87" s="2"/>
      <c r="JHZ87" s="2"/>
      <c r="JIA87" s="2"/>
      <c r="JIB87" s="2"/>
      <c r="JIC87" s="2"/>
      <c r="JID87" s="2"/>
      <c r="JIE87" s="2"/>
      <c r="JIF87" s="2"/>
      <c r="JIG87" s="2"/>
      <c r="JIH87" s="2"/>
      <c r="JII87" s="2"/>
      <c r="JIJ87" s="2"/>
      <c r="JIK87" s="2"/>
      <c r="JIL87" s="2"/>
      <c r="JIM87" s="2"/>
      <c r="JIN87" s="2"/>
      <c r="JIO87" s="2"/>
      <c r="JIP87" s="2"/>
      <c r="JIQ87" s="2"/>
      <c r="JIR87" s="2"/>
      <c r="JIS87" s="2"/>
      <c r="JIT87" s="2"/>
      <c r="JIU87" s="2"/>
      <c r="JIV87" s="2"/>
      <c r="JIW87" s="2"/>
      <c r="JIX87" s="2"/>
      <c r="JIY87" s="2"/>
      <c r="JIZ87" s="2"/>
      <c r="JJA87" s="2"/>
      <c r="JJB87" s="2"/>
      <c r="JJC87" s="2"/>
      <c r="JJD87" s="2"/>
      <c r="JJE87" s="2"/>
      <c r="JJF87" s="2"/>
      <c r="JJG87" s="2"/>
      <c r="JJH87" s="2"/>
      <c r="JJI87" s="2"/>
      <c r="JJJ87" s="2"/>
      <c r="JJK87" s="2"/>
      <c r="JJL87" s="2"/>
      <c r="JJM87" s="2"/>
      <c r="JJN87" s="2"/>
      <c r="JJO87" s="2"/>
      <c r="JJP87" s="2"/>
      <c r="JJQ87" s="2"/>
      <c r="JJR87" s="2"/>
      <c r="JJS87" s="2"/>
      <c r="JJT87" s="2"/>
      <c r="JJU87" s="2"/>
      <c r="JJV87" s="2"/>
      <c r="JJW87" s="2"/>
      <c r="JJX87" s="2"/>
      <c r="JJY87" s="2"/>
      <c r="JJZ87" s="2"/>
      <c r="JKA87" s="2"/>
      <c r="JKB87" s="2"/>
      <c r="JKC87" s="2"/>
      <c r="JKD87" s="2"/>
      <c r="JKE87" s="2"/>
      <c r="JKF87" s="2"/>
      <c r="JKG87" s="2"/>
      <c r="JKH87" s="2"/>
      <c r="JKI87" s="2"/>
      <c r="JKJ87" s="2"/>
      <c r="JKK87" s="2"/>
      <c r="JKL87" s="2"/>
      <c r="JKM87" s="2"/>
      <c r="JKN87" s="2"/>
      <c r="JKO87" s="2"/>
      <c r="JKP87" s="2"/>
      <c r="JKQ87" s="2"/>
      <c r="JKR87" s="2"/>
      <c r="JKS87" s="2"/>
      <c r="JKT87" s="2"/>
      <c r="JKU87" s="2"/>
      <c r="JKV87" s="2"/>
      <c r="JKW87" s="2"/>
      <c r="JKX87" s="2"/>
      <c r="JKY87" s="2"/>
      <c r="JKZ87" s="2"/>
      <c r="JLA87" s="2"/>
      <c r="JLB87" s="2"/>
      <c r="JLC87" s="2"/>
      <c r="JLD87" s="2"/>
      <c r="JLE87" s="2"/>
      <c r="JLF87" s="2"/>
      <c r="JLG87" s="2"/>
      <c r="JLH87" s="2"/>
      <c r="JLI87" s="2"/>
      <c r="JLJ87" s="2"/>
      <c r="JLK87" s="2"/>
      <c r="JLL87" s="2"/>
      <c r="JLM87" s="2"/>
      <c r="JLN87" s="2"/>
      <c r="JLO87" s="2"/>
      <c r="JLP87" s="2"/>
      <c r="JLQ87" s="2"/>
      <c r="JLR87" s="2"/>
      <c r="JLS87" s="2"/>
      <c r="JLT87" s="2"/>
      <c r="JLU87" s="2"/>
      <c r="JLV87" s="2"/>
      <c r="JLW87" s="2"/>
      <c r="JLX87" s="2"/>
      <c r="JLY87" s="2"/>
      <c r="JLZ87" s="2"/>
      <c r="JMA87" s="2"/>
      <c r="JMB87" s="2"/>
      <c r="JMC87" s="2"/>
      <c r="JMD87" s="2"/>
      <c r="JME87" s="2"/>
      <c r="JMF87" s="2"/>
      <c r="JMG87" s="2"/>
      <c r="JMH87" s="2"/>
      <c r="JMI87" s="2"/>
      <c r="JMJ87" s="2"/>
      <c r="JMK87" s="2"/>
      <c r="JML87" s="2"/>
      <c r="JMM87" s="2"/>
      <c r="JMN87" s="2"/>
      <c r="JMO87" s="2"/>
      <c r="JMP87" s="2"/>
      <c r="JMQ87" s="2"/>
      <c r="JMR87" s="2"/>
      <c r="JMS87" s="2"/>
      <c r="JMT87" s="2"/>
      <c r="JMU87" s="2"/>
      <c r="JMV87" s="2"/>
      <c r="JMW87" s="2"/>
      <c r="JMX87" s="2"/>
      <c r="JMY87" s="2"/>
      <c r="JMZ87" s="2"/>
      <c r="JNA87" s="2"/>
      <c r="JNB87" s="2"/>
      <c r="JNC87" s="2"/>
      <c r="JND87" s="2"/>
      <c r="JNE87" s="2"/>
      <c r="JNF87" s="2"/>
      <c r="JNG87" s="2"/>
      <c r="JNH87" s="2"/>
      <c r="JNI87" s="2"/>
      <c r="JNJ87" s="2"/>
      <c r="JNK87" s="2"/>
      <c r="JNL87" s="2"/>
      <c r="JNM87" s="2"/>
      <c r="JNN87" s="2"/>
      <c r="JNO87" s="2"/>
      <c r="JNP87" s="2"/>
      <c r="JNQ87" s="2"/>
      <c r="JNR87" s="2"/>
      <c r="JNS87" s="2"/>
      <c r="JNT87" s="2"/>
      <c r="JNU87" s="2"/>
      <c r="JNV87" s="2"/>
      <c r="JNW87" s="2"/>
      <c r="JNX87" s="2"/>
      <c r="JNY87" s="2"/>
      <c r="JNZ87" s="2"/>
      <c r="JOA87" s="2"/>
      <c r="JOB87" s="2"/>
      <c r="JOC87" s="2"/>
      <c r="JOD87" s="2"/>
      <c r="JOE87" s="2"/>
      <c r="JOF87" s="2"/>
      <c r="JOG87" s="2"/>
      <c r="JOH87" s="2"/>
      <c r="JOI87" s="2"/>
      <c r="JOJ87" s="2"/>
      <c r="JOK87" s="2"/>
      <c r="JOL87" s="2"/>
      <c r="JOM87" s="2"/>
      <c r="JON87" s="2"/>
      <c r="JOO87" s="2"/>
      <c r="JOP87" s="2"/>
      <c r="JOQ87" s="2"/>
      <c r="JOR87" s="2"/>
      <c r="JOS87" s="2"/>
      <c r="JOT87" s="2"/>
      <c r="JOU87" s="2"/>
      <c r="JOV87" s="2"/>
      <c r="JOW87" s="2"/>
      <c r="JOX87" s="2"/>
      <c r="JOY87" s="2"/>
      <c r="JOZ87" s="2"/>
      <c r="JPA87" s="2"/>
      <c r="JPB87" s="2"/>
      <c r="JPC87" s="2"/>
      <c r="JPD87" s="2"/>
      <c r="JPE87" s="2"/>
      <c r="JPF87" s="2"/>
      <c r="JPG87" s="2"/>
      <c r="JPH87" s="2"/>
      <c r="JPI87" s="2"/>
      <c r="JPJ87" s="2"/>
      <c r="JPK87" s="2"/>
      <c r="JPL87" s="2"/>
      <c r="JPM87" s="2"/>
      <c r="JPN87" s="2"/>
      <c r="JPO87" s="2"/>
      <c r="JPP87" s="2"/>
      <c r="JPQ87" s="2"/>
      <c r="JPR87" s="2"/>
      <c r="JPS87" s="2"/>
      <c r="JPT87" s="2"/>
      <c r="JPU87" s="2"/>
      <c r="JPV87" s="2"/>
      <c r="JPW87" s="2"/>
      <c r="JPX87" s="2"/>
      <c r="JPY87" s="2"/>
      <c r="JPZ87" s="2"/>
      <c r="JQA87" s="2"/>
      <c r="JQB87" s="2"/>
      <c r="JQC87" s="2"/>
      <c r="JQD87" s="2"/>
      <c r="JQE87" s="2"/>
      <c r="JQF87" s="2"/>
      <c r="JQG87" s="2"/>
      <c r="JQH87" s="2"/>
      <c r="JQI87" s="2"/>
      <c r="JQJ87" s="2"/>
      <c r="JQK87" s="2"/>
      <c r="JQL87" s="2"/>
      <c r="JQM87" s="2"/>
      <c r="JQN87" s="2"/>
      <c r="JQO87" s="2"/>
      <c r="JQP87" s="2"/>
      <c r="JQQ87" s="2"/>
      <c r="JQR87" s="2"/>
      <c r="JQS87" s="2"/>
      <c r="JQT87" s="2"/>
      <c r="JQU87" s="2"/>
      <c r="JQV87" s="2"/>
      <c r="JQW87" s="2"/>
      <c r="JQX87" s="2"/>
      <c r="JQY87" s="2"/>
      <c r="JQZ87" s="2"/>
      <c r="JRA87" s="2"/>
      <c r="JRB87" s="2"/>
      <c r="JRC87" s="2"/>
      <c r="JRD87" s="2"/>
      <c r="JRE87" s="2"/>
      <c r="JRF87" s="2"/>
      <c r="JRG87" s="2"/>
      <c r="JRH87" s="2"/>
      <c r="JRI87" s="2"/>
      <c r="JRJ87" s="2"/>
      <c r="JRK87" s="2"/>
      <c r="JRL87" s="2"/>
      <c r="JRM87" s="2"/>
      <c r="JRN87" s="2"/>
      <c r="JRO87" s="2"/>
      <c r="JRP87" s="2"/>
      <c r="JRQ87" s="2"/>
      <c r="JRR87" s="2"/>
      <c r="JRS87" s="2"/>
      <c r="JRT87" s="2"/>
      <c r="JRU87" s="2"/>
      <c r="JRV87" s="2"/>
      <c r="JRW87" s="2"/>
      <c r="JRX87" s="2"/>
      <c r="JRY87" s="2"/>
      <c r="JRZ87" s="2"/>
      <c r="JSA87" s="2"/>
      <c r="JSB87" s="2"/>
      <c r="JSC87" s="2"/>
      <c r="JSD87" s="2"/>
      <c r="JSE87" s="2"/>
      <c r="JSF87" s="2"/>
      <c r="JSG87" s="2"/>
      <c r="JSH87" s="2"/>
      <c r="JSI87" s="2"/>
      <c r="JSJ87" s="2"/>
      <c r="JSK87" s="2"/>
      <c r="JSL87" s="2"/>
      <c r="JSM87" s="2"/>
      <c r="JSN87" s="2"/>
      <c r="JSO87" s="2"/>
      <c r="JSP87" s="2"/>
      <c r="JSQ87" s="2"/>
      <c r="JSR87" s="2"/>
      <c r="JSS87" s="2"/>
      <c r="JST87" s="2"/>
      <c r="JSU87" s="2"/>
      <c r="JSV87" s="2"/>
      <c r="JSW87" s="2"/>
      <c r="JSX87" s="2"/>
      <c r="JSY87" s="2"/>
      <c r="JSZ87" s="2"/>
      <c r="JTA87" s="2"/>
      <c r="JTB87" s="2"/>
      <c r="JTC87" s="2"/>
      <c r="JTD87" s="2"/>
      <c r="JTE87" s="2"/>
      <c r="JTF87" s="2"/>
      <c r="JTG87" s="2"/>
      <c r="JTH87" s="2"/>
      <c r="JTI87" s="2"/>
      <c r="JTJ87" s="2"/>
      <c r="JTK87" s="2"/>
      <c r="JTL87" s="2"/>
      <c r="JTM87" s="2"/>
      <c r="JTN87" s="2"/>
      <c r="JTO87" s="2"/>
      <c r="JTP87" s="2"/>
      <c r="JTQ87" s="2"/>
      <c r="JTR87" s="2"/>
      <c r="JTS87" s="2"/>
      <c r="JTT87" s="2"/>
      <c r="JTU87" s="2"/>
      <c r="JTV87" s="2"/>
      <c r="JTW87" s="2"/>
      <c r="JTX87" s="2"/>
      <c r="JTY87" s="2"/>
      <c r="JTZ87" s="2"/>
      <c r="JUA87" s="2"/>
      <c r="JUB87" s="2"/>
      <c r="JUC87" s="2"/>
      <c r="JUD87" s="2"/>
      <c r="JUE87" s="2"/>
      <c r="JUF87" s="2"/>
      <c r="JUG87" s="2"/>
      <c r="JUH87" s="2"/>
      <c r="JUI87" s="2"/>
      <c r="JUJ87" s="2"/>
      <c r="JUK87" s="2"/>
      <c r="JUL87" s="2"/>
      <c r="JUM87" s="2"/>
      <c r="JUN87" s="2"/>
      <c r="JUO87" s="2"/>
      <c r="JUP87" s="2"/>
      <c r="JUQ87" s="2"/>
      <c r="JUR87" s="2"/>
      <c r="JUS87" s="2"/>
      <c r="JUT87" s="2"/>
      <c r="JUU87" s="2"/>
      <c r="JUV87" s="2"/>
      <c r="JUW87" s="2"/>
      <c r="JUX87" s="2"/>
      <c r="JUY87" s="2"/>
      <c r="JUZ87" s="2"/>
      <c r="JVA87" s="2"/>
      <c r="JVB87" s="2"/>
      <c r="JVC87" s="2"/>
      <c r="JVD87" s="2"/>
      <c r="JVE87" s="2"/>
      <c r="JVF87" s="2"/>
      <c r="JVG87" s="2"/>
      <c r="JVH87" s="2"/>
      <c r="JVI87" s="2"/>
      <c r="JVJ87" s="2"/>
      <c r="JVK87" s="2"/>
      <c r="JVL87" s="2"/>
      <c r="JVM87" s="2"/>
      <c r="JVN87" s="2"/>
      <c r="JVO87" s="2"/>
      <c r="JVP87" s="2"/>
      <c r="JVQ87" s="2"/>
      <c r="JVR87" s="2"/>
      <c r="JVS87" s="2"/>
      <c r="JVT87" s="2"/>
      <c r="JVU87" s="2"/>
      <c r="JVV87" s="2"/>
      <c r="JVW87" s="2"/>
      <c r="JVX87" s="2"/>
      <c r="JVY87" s="2"/>
      <c r="JVZ87" s="2"/>
      <c r="JWA87" s="2"/>
      <c r="JWB87" s="2"/>
      <c r="JWC87" s="2"/>
      <c r="JWD87" s="2"/>
      <c r="JWE87" s="2"/>
      <c r="JWF87" s="2"/>
      <c r="JWG87" s="2"/>
      <c r="JWH87" s="2"/>
      <c r="JWI87" s="2"/>
      <c r="JWJ87" s="2"/>
      <c r="JWK87" s="2"/>
      <c r="JWL87" s="2"/>
      <c r="JWM87" s="2"/>
      <c r="JWN87" s="2"/>
      <c r="JWO87" s="2"/>
      <c r="JWP87" s="2"/>
      <c r="JWQ87" s="2"/>
      <c r="JWR87" s="2"/>
      <c r="JWS87" s="2"/>
      <c r="JWT87" s="2"/>
      <c r="JWU87" s="2"/>
      <c r="JWV87" s="2"/>
      <c r="JWW87" s="2"/>
      <c r="JWX87" s="2"/>
      <c r="JWY87" s="2"/>
      <c r="JWZ87" s="2"/>
      <c r="JXA87" s="2"/>
      <c r="JXB87" s="2"/>
      <c r="JXC87" s="2"/>
      <c r="JXD87" s="2"/>
      <c r="JXE87" s="2"/>
      <c r="JXF87" s="2"/>
      <c r="JXG87" s="2"/>
      <c r="JXH87" s="2"/>
      <c r="JXI87" s="2"/>
      <c r="JXJ87" s="2"/>
      <c r="JXK87" s="2"/>
      <c r="JXL87" s="2"/>
      <c r="JXM87" s="2"/>
      <c r="JXN87" s="2"/>
      <c r="JXO87" s="2"/>
      <c r="JXP87" s="2"/>
      <c r="JXQ87" s="2"/>
      <c r="JXR87" s="2"/>
      <c r="JXS87" s="2"/>
      <c r="JXT87" s="2"/>
      <c r="JXU87" s="2"/>
      <c r="JXV87" s="2"/>
      <c r="JXW87" s="2"/>
      <c r="JXX87" s="2"/>
      <c r="JXY87" s="2"/>
      <c r="JXZ87" s="2"/>
      <c r="JYA87" s="2"/>
      <c r="JYB87" s="2"/>
      <c r="JYC87" s="2"/>
      <c r="JYD87" s="2"/>
      <c r="JYE87" s="2"/>
      <c r="JYF87" s="2"/>
      <c r="JYG87" s="2"/>
      <c r="JYH87" s="2"/>
      <c r="JYI87" s="2"/>
      <c r="JYJ87" s="2"/>
      <c r="JYK87" s="2"/>
      <c r="JYL87" s="2"/>
      <c r="JYM87" s="2"/>
      <c r="JYN87" s="2"/>
      <c r="JYO87" s="2"/>
      <c r="JYP87" s="2"/>
      <c r="JYQ87" s="2"/>
      <c r="JYR87" s="2"/>
      <c r="JYS87" s="2"/>
      <c r="JYT87" s="2"/>
      <c r="JYU87" s="2"/>
      <c r="JYV87" s="2"/>
      <c r="JYW87" s="2"/>
      <c r="JYX87" s="2"/>
      <c r="JYY87" s="2"/>
      <c r="JYZ87" s="2"/>
      <c r="JZA87" s="2"/>
      <c r="JZB87" s="2"/>
      <c r="JZC87" s="2"/>
      <c r="JZD87" s="2"/>
      <c r="JZE87" s="2"/>
      <c r="JZF87" s="2"/>
      <c r="JZG87" s="2"/>
      <c r="JZH87" s="2"/>
      <c r="JZI87" s="2"/>
      <c r="JZJ87" s="2"/>
      <c r="JZK87" s="2"/>
      <c r="JZL87" s="2"/>
      <c r="JZM87" s="2"/>
      <c r="JZN87" s="2"/>
      <c r="JZO87" s="2"/>
      <c r="JZP87" s="2"/>
      <c r="JZQ87" s="2"/>
      <c r="JZR87" s="2"/>
      <c r="JZS87" s="2"/>
      <c r="JZT87" s="2"/>
      <c r="JZU87" s="2"/>
      <c r="JZV87" s="2"/>
      <c r="JZW87" s="2"/>
      <c r="JZX87" s="2"/>
      <c r="JZY87" s="2"/>
      <c r="JZZ87" s="2"/>
      <c r="KAA87" s="2"/>
      <c r="KAB87" s="2"/>
      <c r="KAC87" s="2"/>
      <c r="KAD87" s="2"/>
      <c r="KAE87" s="2"/>
      <c r="KAF87" s="2"/>
      <c r="KAG87" s="2"/>
      <c r="KAH87" s="2"/>
      <c r="KAI87" s="2"/>
      <c r="KAJ87" s="2"/>
      <c r="KAK87" s="2"/>
      <c r="KAL87" s="2"/>
      <c r="KAM87" s="2"/>
      <c r="KAN87" s="2"/>
      <c r="KAO87" s="2"/>
      <c r="KAP87" s="2"/>
      <c r="KAQ87" s="2"/>
      <c r="KAR87" s="2"/>
      <c r="KAS87" s="2"/>
      <c r="KAT87" s="2"/>
      <c r="KAU87" s="2"/>
      <c r="KAV87" s="2"/>
      <c r="KAW87" s="2"/>
      <c r="KAX87" s="2"/>
      <c r="KAY87" s="2"/>
      <c r="KAZ87" s="2"/>
      <c r="KBA87" s="2"/>
      <c r="KBB87" s="2"/>
      <c r="KBC87" s="2"/>
      <c r="KBD87" s="2"/>
      <c r="KBE87" s="2"/>
      <c r="KBF87" s="2"/>
      <c r="KBG87" s="2"/>
      <c r="KBH87" s="2"/>
      <c r="KBI87" s="2"/>
      <c r="KBJ87" s="2"/>
      <c r="KBK87" s="2"/>
      <c r="KBL87" s="2"/>
      <c r="KBM87" s="2"/>
      <c r="KBN87" s="2"/>
      <c r="KBO87" s="2"/>
      <c r="KBP87" s="2"/>
      <c r="KBQ87" s="2"/>
      <c r="KBR87" s="2"/>
      <c r="KBS87" s="2"/>
      <c r="KBT87" s="2"/>
      <c r="KBU87" s="2"/>
      <c r="KBV87" s="2"/>
      <c r="KBW87" s="2"/>
      <c r="KBX87" s="2"/>
      <c r="KBY87" s="2"/>
      <c r="KBZ87" s="2"/>
      <c r="KCA87" s="2"/>
      <c r="KCB87" s="2"/>
      <c r="KCC87" s="2"/>
      <c r="KCD87" s="2"/>
      <c r="KCE87" s="2"/>
      <c r="KCF87" s="2"/>
      <c r="KCG87" s="2"/>
      <c r="KCH87" s="2"/>
      <c r="KCI87" s="2"/>
      <c r="KCJ87" s="2"/>
      <c r="KCK87" s="2"/>
      <c r="KCL87" s="2"/>
      <c r="KCM87" s="2"/>
      <c r="KCN87" s="2"/>
      <c r="KCO87" s="2"/>
      <c r="KCP87" s="2"/>
      <c r="KCQ87" s="2"/>
      <c r="KCR87" s="2"/>
      <c r="KCS87" s="2"/>
      <c r="KCT87" s="2"/>
      <c r="KCU87" s="2"/>
      <c r="KCV87" s="2"/>
      <c r="KCW87" s="2"/>
      <c r="KCX87" s="2"/>
      <c r="KCY87" s="2"/>
      <c r="KCZ87" s="2"/>
      <c r="KDA87" s="2"/>
      <c r="KDB87" s="2"/>
      <c r="KDC87" s="2"/>
      <c r="KDD87" s="2"/>
      <c r="KDE87" s="2"/>
      <c r="KDF87" s="2"/>
      <c r="KDG87" s="2"/>
      <c r="KDH87" s="2"/>
      <c r="KDI87" s="2"/>
      <c r="KDJ87" s="2"/>
      <c r="KDK87" s="2"/>
      <c r="KDL87" s="2"/>
      <c r="KDM87" s="2"/>
      <c r="KDN87" s="2"/>
      <c r="KDO87" s="2"/>
      <c r="KDP87" s="2"/>
      <c r="KDQ87" s="2"/>
      <c r="KDR87" s="2"/>
      <c r="KDS87" s="2"/>
      <c r="KDT87" s="2"/>
      <c r="KDU87" s="2"/>
      <c r="KDV87" s="2"/>
      <c r="KDW87" s="2"/>
      <c r="KDX87" s="2"/>
      <c r="KDY87" s="2"/>
      <c r="KDZ87" s="2"/>
      <c r="KEA87" s="2"/>
      <c r="KEB87" s="2"/>
      <c r="KEC87" s="2"/>
      <c r="KED87" s="2"/>
      <c r="KEE87" s="2"/>
      <c r="KEF87" s="2"/>
      <c r="KEG87" s="2"/>
      <c r="KEH87" s="2"/>
      <c r="KEI87" s="2"/>
      <c r="KEJ87" s="2"/>
      <c r="KEK87" s="2"/>
      <c r="KEL87" s="2"/>
      <c r="KEM87" s="2"/>
      <c r="KEN87" s="2"/>
      <c r="KEO87" s="2"/>
      <c r="KEP87" s="2"/>
      <c r="KEQ87" s="2"/>
      <c r="KER87" s="2"/>
      <c r="KES87" s="2"/>
      <c r="KET87" s="2"/>
      <c r="KEU87" s="2"/>
      <c r="KEV87" s="2"/>
      <c r="KEW87" s="2"/>
      <c r="KEX87" s="2"/>
      <c r="KEY87" s="2"/>
      <c r="KEZ87" s="2"/>
      <c r="KFA87" s="2"/>
      <c r="KFB87" s="2"/>
      <c r="KFC87" s="2"/>
      <c r="KFD87" s="2"/>
      <c r="KFE87" s="2"/>
      <c r="KFF87" s="2"/>
      <c r="KFG87" s="2"/>
      <c r="KFH87" s="2"/>
      <c r="KFI87" s="2"/>
      <c r="KFJ87" s="2"/>
      <c r="KFK87" s="2"/>
      <c r="KFL87" s="2"/>
      <c r="KFM87" s="2"/>
      <c r="KFN87" s="2"/>
      <c r="KFO87" s="2"/>
      <c r="KFP87" s="2"/>
      <c r="KFQ87" s="2"/>
      <c r="KFR87" s="2"/>
      <c r="KFS87" s="2"/>
      <c r="KFT87" s="2"/>
      <c r="KFU87" s="2"/>
      <c r="KFV87" s="2"/>
      <c r="KFW87" s="2"/>
      <c r="KFX87" s="2"/>
      <c r="KFY87" s="2"/>
      <c r="KFZ87" s="2"/>
      <c r="KGA87" s="2"/>
      <c r="KGB87" s="2"/>
      <c r="KGC87" s="2"/>
      <c r="KGD87" s="2"/>
      <c r="KGE87" s="2"/>
      <c r="KGF87" s="2"/>
      <c r="KGG87" s="2"/>
      <c r="KGH87" s="2"/>
      <c r="KGI87" s="2"/>
      <c r="KGJ87" s="2"/>
      <c r="KGK87" s="2"/>
      <c r="KGL87" s="2"/>
      <c r="KGM87" s="2"/>
      <c r="KGN87" s="2"/>
      <c r="KGO87" s="2"/>
      <c r="KGP87" s="2"/>
      <c r="KGQ87" s="2"/>
      <c r="KGR87" s="2"/>
      <c r="KGS87" s="2"/>
      <c r="KGT87" s="2"/>
      <c r="KGU87" s="2"/>
      <c r="KGV87" s="2"/>
      <c r="KGW87" s="2"/>
      <c r="KGX87" s="2"/>
      <c r="KGY87" s="2"/>
      <c r="KGZ87" s="2"/>
      <c r="KHA87" s="2"/>
      <c r="KHB87" s="2"/>
      <c r="KHC87" s="2"/>
      <c r="KHD87" s="2"/>
      <c r="KHE87" s="2"/>
      <c r="KHF87" s="2"/>
      <c r="KHG87" s="2"/>
      <c r="KHH87" s="2"/>
      <c r="KHI87" s="2"/>
      <c r="KHJ87" s="2"/>
      <c r="KHK87" s="2"/>
      <c r="KHL87" s="2"/>
      <c r="KHM87" s="2"/>
      <c r="KHN87" s="2"/>
      <c r="KHO87" s="2"/>
      <c r="KHP87" s="2"/>
      <c r="KHQ87" s="2"/>
      <c r="KHR87" s="2"/>
      <c r="KHS87" s="2"/>
      <c r="KHT87" s="2"/>
      <c r="KHU87" s="2"/>
      <c r="KHV87" s="2"/>
      <c r="KHW87" s="2"/>
      <c r="KHX87" s="2"/>
      <c r="KHY87" s="2"/>
      <c r="KHZ87" s="2"/>
      <c r="KIA87" s="2"/>
      <c r="KIB87" s="2"/>
      <c r="KIC87" s="2"/>
      <c r="KID87" s="2"/>
      <c r="KIE87" s="2"/>
      <c r="KIF87" s="2"/>
      <c r="KIG87" s="2"/>
      <c r="KIH87" s="2"/>
      <c r="KII87" s="2"/>
      <c r="KIJ87" s="2"/>
      <c r="KIK87" s="2"/>
      <c r="KIL87" s="2"/>
      <c r="KIM87" s="2"/>
      <c r="KIN87" s="2"/>
      <c r="KIO87" s="2"/>
      <c r="KIP87" s="2"/>
      <c r="KIQ87" s="2"/>
      <c r="KIR87" s="2"/>
      <c r="KIS87" s="2"/>
      <c r="KIT87" s="2"/>
      <c r="KIU87" s="2"/>
      <c r="KIV87" s="2"/>
      <c r="KIW87" s="2"/>
      <c r="KIX87" s="2"/>
      <c r="KIY87" s="2"/>
      <c r="KIZ87" s="2"/>
      <c r="KJA87" s="2"/>
      <c r="KJB87" s="2"/>
      <c r="KJC87" s="2"/>
      <c r="KJD87" s="2"/>
      <c r="KJE87" s="2"/>
      <c r="KJF87" s="2"/>
      <c r="KJG87" s="2"/>
      <c r="KJH87" s="2"/>
      <c r="KJI87" s="2"/>
      <c r="KJJ87" s="2"/>
      <c r="KJK87" s="2"/>
      <c r="KJL87" s="2"/>
      <c r="KJM87" s="2"/>
      <c r="KJN87" s="2"/>
      <c r="KJO87" s="2"/>
      <c r="KJP87" s="2"/>
      <c r="KJQ87" s="2"/>
      <c r="KJR87" s="2"/>
      <c r="KJS87" s="2"/>
      <c r="KJT87" s="2"/>
      <c r="KJU87" s="2"/>
      <c r="KJV87" s="2"/>
      <c r="KJW87" s="2"/>
      <c r="KJX87" s="2"/>
      <c r="KJY87" s="2"/>
      <c r="KJZ87" s="2"/>
      <c r="KKA87" s="2"/>
      <c r="KKB87" s="2"/>
      <c r="KKC87" s="2"/>
      <c r="KKD87" s="2"/>
      <c r="KKE87" s="2"/>
      <c r="KKF87" s="2"/>
      <c r="KKG87" s="2"/>
      <c r="KKH87" s="2"/>
      <c r="KKI87" s="2"/>
      <c r="KKJ87" s="2"/>
      <c r="KKK87" s="2"/>
      <c r="KKL87" s="2"/>
      <c r="KKM87" s="2"/>
      <c r="KKN87" s="2"/>
      <c r="KKO87" s="2"/>
      <c r="KKP87" s="2"/>
      <c r="KKQ87" s="2"/>
      <c r="KKR87" s="2"/>
      <c r="KKS87" s="2"/>
      <c r="KKT87" s="2"/>
      <c r="KKU87" s="2"/>
      <c r="KKV87" s="2"/>
      <c r="KKW87" s="2"/>
      <c r="KKX87" s="2"/>
      <c r="KKY87" s="2"/>
      <c r="KKZ87" s="2"/>
      <c r="KLA87" s="2"/>
      <c r="KLB87" s="2"/>
      <c r="KLC87" s="2"/>
      <c r="KLD87" s="2"/>
      <c r="KLE87" s="2"/>
      <c r="KLF87" s="2"/>
      <c r="KLG87" s="2"/>
      <c r="KLH87" s="2"/>
      <c r="KLI87" s="2"/>
      <c r="KLJ87" s="2"/>
      <c r="KLK87" s="2"/>
      <c r="KLL87" s="2"/>
      <c r="KLM87" s="2"/>
      <c r="KLN87" s="2"/>
      <c r="KLO87" s="2"/>
      <c r="KLP87" s="2"/>
      <c r="KLQ87" s="2"/>
      <c r="KLR87" s="2"/>
      <c r="KLS87" s="2"/>
      <c r="KLT87" s="2"/>
      <c r="KLU87" s="2"/>
      <c r="KLV87" s="2"/>
      <c r="KLW87" s="2"/>
      <c r="KLX87" s="2"/>
      <c r="KLY87" s="2"/>
      <c r="KLZ87" s="2"/>
      <c r="KMA87" s="2"/>
      <c r="KMB87" s="2"/>
      <c r="KMC87" s="2"/>
      <c r="KMD87" s="2"/>
      <c r="KME87" s="2"/>
      <c r="KMF87" s="2"/>
      <c r="KMG87" s="2"/>
      <c r="KMH87" s="2"/>
      <c r="KMI87" s="2"/>
      <c r="KMJ87" s="2"/>
      <c r="KMK87" s="2"/>
      <c r="KML87" s="2"/>
      <c r="KMM87" s="2"/>
      <c r="KMN87" s="2"/>
      <c r="KMO87" s="2"/>
      <c r="KMP87" s="2"/>
      <c r="KMQ87" s="2"/>
      <c r="KMR87" s="2"/>
      <c r="KMS87" s="2"/>
      <c r="KMT87" s="2"/>
      <c r="KMU87" s="2"/>
      <c r="KMV87" s="2"/>
      <c r="KMW87" s="2"/>
      <c r="KMX87" s="2"/>
      <c r="KMY87" s="2"/>
      <c r="KMZ87" s="2"/>
      <c r="KNA87" s="2"/>
      <c r="KNB87" s="2"/>
      <c r="KNC87" s="2"/>
      <c r="KND87" s="2"/>
      <c r="KNE87" s="2"/>
      <c r="KNF87" s="2"/>
      <c r="KNG87" s="2"/>
      <c r="KNH87" s="2"/>
      <c r="KNI87" s="2"/>
      <c r="KNJ87" s="2"/>
      <c r="KNK87" s="2"/>
      <c r="KNL87" s="2"/>
      <c r="KNM87" s="2"/>
      <c r="KNN87" s="2"/>
      <c r="KNO87" s="2"/>
      <c r="KNP87" s="2"/>
      <c r="KNQ87" s="2"/>
      <c r="KNR87" s="2"/>
      <c r="KNS87" s="2"/>
      <c r="KNT87" s="2"/>
      <c r="KNU87" s="2"/>
      <c r="KNV87" s="2"/>
      <c r="KNW87" s="2"/>
      <c r="KNX87" s="2"/>
      <c r="KNY87" s="2"/>
      <c r="KNZ87" s="2"/>
      <c r="KOA87" s="2"/>
      <c r="KOB87" s="2"/>
      <c r="KOC87" s="2"/>
      <c r="KOD87" s="2"/>
      <c r="KOE87" s="2"/>
      <c r="KOF87" s="2"/>
      <c r="KOG87" s="2"/>
      <c r="KOH87" s="2"/>
      <c r="KOI87" s="2"/>
      <c r="KOJ87" s="2"/>
      <c r="KOK87" s="2"/>
      <c r="KOL87" s="2"/>
      <c r="KOM87" s="2"/>
      <c r="KON87" s="2"/>
      <c r="KOO87" s="2"/>
      <c r="KOP87" s="2"/>
      <c r="KOQ87" s="2"/>
      <c r="KOR87" s="2"/>
      <c r="KOS87" s="2"/>
      <c r="KOT87" s="2"/>
      <c r="KOU87" s="2"/>
      <c r="KOV87" s="2"/>
      <c r="KOW87" s="2"/>
      <c r="KOX87" s="2"/>
      <c r="KOY87" s="2"/>
      <c r="KOZ87" s="2"/>
      <c r="KPA87" s="2"/>
      <c r="KPB87" s="2"/>
      <c r="KPC87" s="2"/>
      <c r="KPD87" s="2"/>
      <c r="KPE87" s="2"/>
      <c r="KPF87" s="2"/>
      <c r="KPG87" s="2"/>
      <c r="KPH87" s="2"/>
      <c r="KPI87" s="2"/>
      <c r="KPJ87" s="2"/>
      <c r="KPK87" s="2"/>
      <c r="KPL87" s="2"/>
      <c r="KPM87" s="2"/>
      <c r="KPN87" s="2"/>
      <c r="KPO87" s="2"/>
      <c r="KPP87" s="2"/>
      <c r="KPQ87" s="2"/>
      <c r="KPR87" s="2"/>
      <c r="KPS87" s="2"/>
      <c r="KPT87" s="2"/>
      <c r="KPU87" s="2"/>
      <c r="KPV87" s="2"/>
      <c r="KPW87" s="2"/>
      <c r="KPX87" s="2"/>
      <c r="KPY87" s="2"/>
      <c r="KPZ87" s="2"/>
      <c r="KQA87" s="2"/>
      <c r="KQB87" s="2"/>
      <c r="KQC87" s="2"/>
      <c r="KQD87" s="2"/>
      <c r="KQE87" s="2"/>
      <c r="KQF87" s="2"/>
      <c r="KQG87" s="2"/>
      <c r="KQH87" s="2"/>
      <c r="KQI87" s="2"/>
      <c r="KQJ87" s="2"/>
      <c r="KQK87" s="2"/>
      <c r="KQL87" s="2"/>
      <c r="KQM87" s="2"/>
      <c r="KQN87" s="2"/>
      <c r="KQO87" s="2"/>
      <c r="KQP87" s="2"/>
      <c r="KQQ87" s="2"/>
      <c r="KQR87" s="2"/>
      <c r="KQS87" s="2"/>
      <c r="KQT87" s="2"/>
      <c r="KQU87" s="2"/>
      <c r="KQV87" s="2"/>
      <c r="KQW87" s="2"/>
      <c r="KQX87" s="2"/>
      <c r="KQY87" s="2"/>
      <c r="KQZ87" s="2"/>
      <c r="KRA87" s="2"/>
      <c r="KRB87" s="2"/>
      <c r="KRC87" s="2"/>
      <c r="KRD87" s="2"/>
      <c r="KRE87" s="2"/>
      <c r="KRF87" s="2"/>
      <c r="KRG87" s="2"/>
      <c r="KRH87" s="2"/>
      <c r="KRI87" s="2"/>
      <c r="KRJ87" s="2"/>
      <c r="KRK87" s="2"/>
      <c r="KRL87" s="2"/>
      <c r="KRM87" s="2"/>
      <c r="KRN87" s="2"/>
      <c r="KRO87" s="2"/>
      <c r="KRP87" s="2"/>
      <c r="KRQ87" s="2"/>
      <c r="KRR87" s="2"/>
      <c r="KRS87" s="2"/>
      <c r="KRT87" s="2"/>
      <c r="KRU87" s="2"/>
      <c r="KRV87" s="2"/>
      <c r="KRW87" s="2"/>
      <c r="KRX87" s="2"/>
      <c r="KRY87" s="2"/>
      <c r="KRZ87" s="2"/>
      <c r="KSA87" s="2"/>
      <c r="KSB87" s="2"/>
      <c r="KSC87" s="2"/>
      <c r="KSD87" s="2"/>
      <c r="KSE87" s="2"/>
      <c r="KSF87" s="2"/>
      <c r="KSG87" s="2"/>
      <c r="KSH87" s="2"/>
      <c r="KSI87" s="2"/>
      <c r="KSJ87" s="2"/>
      <c r="KSK87" s="2"/>
      <c r="KSL87" s="2"/>
      <c r="KSM87" s="2"/>
      <c r="KSN87" s="2"/>
      <c r="KSO87" s="2"/>
      <c r="KSP87" s="2"/>
      <c r="KSQ87" s="2"/>
      <c r="KSR87" s="2"/>
      <c r="KSS87" s="2"/>
      <c r="KST87" s="2"/>
      <c r="KSU87" s="2"/>
      <c r="KSV87" s="2"/>
      <c r="KSW87" s="2"/>
      <c r="KSX87" s="2"/>
      <c r="KSY87" s="2"/>
      <c r="KSZ87" s="2"/>
      <c r="KTA87" s="2"/>
      <c r="KTB87" s="2"/>
      <c r="KTC87" s="2"/>
      <c r="KTD87" s="2"/>
      <c r="KTE87" s="2"/>
      <c r="KTF87" s="2"/>
      <c r="KTG87" s="2"/>
      <c r="KTH87" s="2"/>
      <c r="KTI87" s="2"/>
      <c r="KTJ87" s="2"/>
      <c r="KTK87" s="2"/>
      <c r="KTL87" s="2"/>
      <c r="KTM87" s="2"/>
      <c r="KTN87" s="2"/>
      <c r="KTO87" s="2"/>
      <c r="KTP87" s="2"/>
      <c r="KTQ87" s="2"/>
      <c r="KTR87" s="2"/>
      <c r="KTS87" s="2"/>
      <c r="KTT87" s="2"/>
      <c r="KTU87" s="2"/>
      <c r="KTV87" s="2"/>
      <c r="KTW87" s="2"/>
      <c r="KTX87" s="2"/>
      <c r="KTY87" s="2"/>
      <c r="KTZ87" s="2"/>
      <c r="KUA87" s="2"/>
      <c r="KUB87" s="2"/>
      <c r="KUC87" s="2"/>
      <c r="KUD87" s="2"/>
      <c r="KUE87" s="2"/>
      <c r="KUF87" s="2"/>
      <c r="KUG87" s="2"/>
      <c r="KUH87" s="2"/>
      <c r="KUI87" s="2"/>
      <c r="KUJ87" s="2"/>
      <c r="KUK87" s="2"/>
      <c r="KUL87" s="2"/>
      <c r="KUM87" s="2"/>
      <c r="KUN87" s="2"/>
      <c r="KUO87" s="2"/>
      <c r="KUP87" s="2"/>
      <c r="KUQ87" s="2"/>
      <c r="KUR87" s="2"/>
      <c r="KUS87" s="2"/>
      <c r="KUT87" s="2"/>
      <c r="KUU87" s="2"/>
      <c r="KUV87" s="2"/>
      <c r="KUW87" s="2"/>
      <c r="KUX87" s="2"/>
      <c r="KUY87" s="2"/>
      <c r="KUZ87" s="2"/>
      <c r="KVA87" s="2"/>
      <c r="KVB87" s="2"/>
      <c r="KVC87" s="2"/>
      <c r="KVD87" s="2"/>
      <c r="KVE87" s="2"/>
      <c r="KVF87" s="2"/>
      <c r="KVG87" s="2"/>
      <c r="KVH87" s="2"/>
      <c r="KVI87" s="2"/>
      <c r="KVJ87" s="2"/>
      <c r="KVK87" s="2"/>
      <c r="KVL87" s="2"/>
      <c r="KVM87" s="2"/>
      <c r="KVN87" s="2"/>
      <c r="KVO87" s="2"/>
      <c r="KVP87" s="2"/>
      <c r="KVQ87" s="2"/>
      <c r="KVR87" s="2"/>
      <c r="KVS87" s="2"/>
      <c r="KVT87" s="2"/>
      <c r="KVU87" s="2"/>
      <c r="KVV87" s="2"/>
      <c r="KVW87" s="2"/>
      <c r="KVX87" s="2"/>
      <c r="KVY87" s="2"/>
      <c r="KVZ87" s="2"/>
      <c r="KWA87" s="2"/>
      <c r="KWB87" s="2"/>
      <c r="KWC87" s="2"/>
      <c r="KWD87" s="2"/>
      <c r="KWE87" s="2"/>
      <c r="KWF87" s="2"/>
      <c r="KWG87" s="2"/>
      <c r="KWH87" s="2"/>
      <c r="KWI87" s="2"/>
      <c r="KWJ87" s="2"/>
      <c r="KWK87" s="2"/>
      <c r="KWL87" s="2"/>
      <c r="KWM87" s="2"/>
      <c r="KWN87" s="2"/>
      <c r="KWO87" s="2"/>
      <c r="KWP87" s="2"/>
      <c r="KWQ87" s="2"/>
      <c r="KWR87" s="2"/>
      <c r="KWS87" s="2"/>
      <c r="KWT87" s="2"/>
      <c r="KWU87" s="2"/>
      <c r="KWV87" s="2"/>
      <c r="KWW87" s="2"/>
      <c r="KWX87" s="2"/>
      <c r="KWY87" s="2"/>
      <c r="KWZ87" s="2"/>
      <c r="KXA87" s="2"/>
      <c r="KXB87" s="2"/>
      <c r="KXC87" s="2"/>
      <c r="KXD87" s="2"/>
      <c r="KXE87" s="2"/>
      <c r="KXF87" s="2"/>
      <c r="KXG87" s="2"/>
      <c r="KXH87" s="2"/>
      <c r="KXI87" s="2"/>
      <c r="KXJ87" s="2"/>
      <c r="KXK87" s="2"/>
      <c r="KXL87" s="2"/>
      <c r="KXM87" s="2"/>
      <c r="KXN87" s="2"/>
      <c r="KXO87" s="2"/>
      <c r="KXP87" s="2"/>
      <c r="KXQ87" s="2"/>
      <c r="KXR87" s="2"/>
      <c r="KXS87" s="2"/>
      <c r="KXT87" s="2"/>
      <c r="KXU87" s="2"/>
      <c r="KXV87" s="2"/>
      <c r="KXW87" s="2"/>
      <c r="KXX87" s="2"/>
      <c r="KXY87" s="2"/>
      <c r="KXZ87" s="2"/>
      <c r="KYA87" s="2"/>
      <c r="KYB87" s="2"/>
      <c r="KYC87" s="2"/>
      <c r="KYD87" s="2"/>
      <c r="KYE87" s="2"/>
      <c r="KYF87" s="2"/>
      <c r="KYG87" s="2"/>
      <c r="KYH87" s="2"/>
      <c r="KYI87" s="2"/>
      <c r="KYJ87" s="2"/>
      <c r="KYK87" s="2"/>
      <c r="KYL87" s="2"/>
      <c r="KYM87" s="2"/>
      <c r="KYN87" s="2"/>
      <c r="KYO87" s="2"/>
      <c r="KYP87" s="2"/>
      <c r="KYQ87" s="2"/>
      <c r="KYR87" s="2"/>
      <c r="KYS87" s="2"/>
      <c r="KYT87" s="2"/>
      <c r="KYU87" s="2"/>
      <c r="KYV87" s="2"/>
      <c r="KYW87" s="2"/>
      <c r="KYX87" s="2"/>
      <c r="KYY87" s="2"/>
      <c r="KYZ87" s="2"/>
      <c r="KZA87" s="2"/>
      <c r="KZB87" s="2"/>
      <c r="KZC87" s="2"/>
      <c r="KZD87" s="2"/>
      <c r="KZE87" s="2"/>
      <c r="KZF87" s="2"/>
      <c r="KZG87" s="2"/>
      <c r="KZH87" s="2"/>
      <c r="KZI87" s="2"/>
      <c r="KZJ87" s="2"/>
      <c r="KZK87" s="2"/>
      <c r="KZL87" s="2"/>
      <c r="KZM87" s="2"/>
      <c r="KZN87" s="2"/>
      <c r="KZO87" s="2"/>
      <c r="KZP87" s="2"/>
      <c r="KZQ87" s="2"/>
      <c r="KZR87" s="2"/>
      <c r="KZS87" s="2"/>
      <c r="KZT87" s="2"/>
      <c r="KZU87" s="2"/>
      <c r="KZV87" s="2"/>
      <c r="KZW87" s="2"/>
      <c r="KZX87" s="2"/>
      <c r="KZY87" s="2"/>
      <c r="KZZ87" s="2"/>
      <c r="LAA87" s="2"/>
      <c r="LAB87" s="2"/>
      <c r="LAC87" s="2"/>
      <c r="LAD87" s="2"/>
      <c r="LAE87" s="2"/>
      <c r="LAF87" s="2"/>
      <c r="LAG87" s="2"/>
      <c r="LAH87" s="2"/>
      <c r="LAI87" s="2"/>
      <c r="LAJ87" s="2"/>
      <c r="LAK87" s="2"/>
      <c r="LAL87" s="2"/>
      <c r="LAM87" s="2"/>
      <c r="LAN87" s="2"/>
      <c r="LAO87" s="2"/>
      <c r="LAP87" s="2"/>
      <c r="LAQ87" s="2"/>
      <c r="LAR87" s="2"/>
      <c r="LAS87" s="2"/>
      <c r="LAT87" s="2"/>
      <c r="LAU87" s="2"/>
      <c r="LAV87" s="2"/>
      <c r="LAW87" s="2"/>
      <c r="LAX87" s="2"/>
      <c r="LAY87" s="2"/>
      <c r="LAZ87" s="2"/>
      <c r="LBA87" s="2"/>
      <c r="LBB87" s="2"/>
      <c r="LBC87" s="2"/>
      <c r="LBD87" s="2"/>
      <c r="LBE87" s="2"/>
      <c r="LBF87" s="2"/>
      <c r="LBG87" s="2"/>
      <c r="LBH87" s="2"/>
      <c r="LBI87" s="2"/>
      <c r="LBJ87" s="2"/>
      <c r="LBK87" s="2"/>
      <c r="LBL87" s="2"/>
      <c r="LBM87" s="2"/>
      <c r="LBN87" s="2"/>
      <c r="LBO87" s="2"/>
      <c r="LBP87" s="2"/>
      <c r="LBQ87" s="2"/>
      <c r="LBR87" s="2"/>
      <c r="LBS87" s="2"/>
      <c r="LBT87" s="2"/>
      <c r="LBU87" s="2"/>
      <c r="LBV87" s="2"/>
      <c r="LBW87" s="2"/>
      <c r="LBX87" s="2"/>
      <c r="LBY87" s="2"/>
      <c r="LBZ87" s="2"/>
      <c r="LCA87" s="2"/>
      <c r="LCB87" s="2"/>
      <c r="LCC87" s="2"/>
      <c r="LCD87" s="2"/>
      <c r="LCE87" s="2"/>
      <c r="LCF87" s="2"/>
      <c r="LCG87" s="2"/>
      <c r="LCH87" s="2"/>
      <c r="LCI87" s="2"/>
      <c r="LCJ87" s="2"/>
      <c r="LCK87" s="2"/>
      <c r="LCL87" s="2"/>
      <c r="LCM87" s="2"/>
      <c r="LCN87" s="2"/>
      <c r="LCO87" s="2"/>
      <c r="LCP87" s="2"/>
      <c r="LCQ87" s="2"/>
      <c r="LCR87" s="2"/>
      <c r="LCS87" s="2"/>
      <c r="LCT87" s="2"/>
      <c r="LCU87" s="2"/>
      <c r="LCV87" s="2"/>
      <c r="LCW87" s="2"/>
      <c r="LCX87" s="2"/>
      <c r="LCY87" s="2"/>
      <c r="LCZ87" s="2"/>
      <c r="LDA87" s="2"/>
      <c r="LDB87" s="2"/>
      <c r="LDC87" s="2"/>
      <c r="LDD87" s="2"/>
      <c r="LDE87" s="2"/>
      <c r="LDF87" s="2"/>
      <c r="LDG87" s="2"/>
      <c r="LDH87" s="2"/>
      <c r="LDI87" s="2"/>
      <c r="LDJ87" s="2"/>
      <c r="LDK87" s="2"/>
      <c r="LDL87" s="2"/>
      <c r="LDM87" s="2"/>
      <c r="LDN87" s="2"/>
      <c r="LDO87" s="2"/>
      <c r="LDP87" s="2"/>
      <c r="LDQ87" s="2"/>
      <c r="LDR87" s="2"/>
      <c r="LDS87" s="2"/>
      <c r="LDT87" s="2"/>
      <c r="LDU87" s="2"/>
      <c r="LDV87" s="2"/>
      <c r="LDW87" s="2"/>
      <c r="LDX87" s="2"/>
      <c r="LDY87" s="2"/>
      <c r="LDZ87" s="2"/>
      <c r="LEA87" s="2"/>
      <c r="LEB87" s="2"/>
      <c r="LEC87" s="2"/>
      <c r="LED87" s="2"/>
      <c r="LEE87" s="2"/>
      <c r="LEF87" s="2"/>
      <c r="LEG87" s="2"/>
      <c r="LEH87" s="2"/>
      <c r="LEI87" s="2"/>
      <c r="LEJ87" s="2"/>
      <c r="LEK87" s="2"/>
      <c r="LEL87" s="2"/>
      <c r="LEM87" s="2"/>
      <c r="LEN87" s="2"/>
      <c r="LEO87" s="2"/>
      <c r="LEP87" s="2"/>
      <c r="LEQ87" s="2"/>
      <c r="LER87" s="2"/>
      <c r="LES87" s="2"/>
      <c r="LET87" s="2"/>
      <c r="LEU87" s="2"/>
      <c r="LEV87" s="2"/>
      <c r="LEW87" s="2"/>
      <c r="LEX87" s="2"/>
      <c r="LEY87" s="2"/>
      <c r="LEZ87" s="2"/>
      <c r="LFA87" s="2"/>
      <c r="LFB87" s="2"/>
      <c r="LFC87" s="2"/>
      <c r="LFD87" s="2"/>
      <c r="LFE87" s="2"/>
      <c r="LFF87" s="2"/>
      <c r="LFG87" s="2"/>
      <c r="LFH87" s="2"/>
      <c r="LFI87" s="2"/>
      <c r="LFJ87" s="2"/>
      <c r="LFK87" s="2"/>
      <c r="LFL87" s="2"/>
      <c r="LFM87" s="2"/>
      <c r="LFN87" s="2"/>
      <c r="LFO87" s="2"/>
      <c r="LFP87" s="2"/>
      <c r="LFQ87" s="2"/>
      <c r="LFR87" s="2"/>
      <c r="LFS87" s="2"/>
      <c r="LFT87" s="2"/>
      <c r="LFU87" s="2"/>
      <c r="LFV87" s="2"/>
      <c r="LFW87" s="2"/>
      <c r="LFX87" s="2"/>
      <c r="LFY87" s="2"/>
      <c r="LFZ87" s="2"/>
      <c r="LGA87" s="2"/>
      <c r="LGB87" s="2"/>
      <c r="LGC87" s="2"/>
      <c r="LGD87" s="2"/>
      <c r="LGE87" s="2"/>
      <c r="LGF87" s="2"/>
      <c r="LGG87" s="2"/>
      <c r="LGH87" s="2"/>
      <c r="LGI87" s="2"/>
      <c r="LGJ87" s="2"/>
      <c r="LGK87" s="2"/>
      <c r="LGL87" s="2"/>
      <c r="LGM87" s="2"/>
      <c r="LGN87" s="2"/>
      <c r="LGO87" s="2"/>
      <c r="LGP87" s="2"/>
      <c r="LGQ87" s="2"/>
      <c r="LGR87" s="2"/>
      <c r="LGS87" s="2"/>
      <c r="LGT87" s="2"/>
      <c r="LGU87" s="2"/>
      <c r="LGV87" s="2"/>
      <c r="LGW87" s="2"/>
      <c r="LGX87" s="2"/>
      <c r="LGY87" s="2"/>
      <c r="LGZ87" s="2"/>
      <c r="LHA87" s="2"/>
      <c r="LHB87" s="2"/>
      <c r="LHC87" s="2"/>
      <c r="LHD87" s="2"/>
      <c r="LHE87" s="2"/>
      <c r="LHF87" s="2"/>
      <c r="LHG87" s="2"/>
      <c r="LHH87" s="2"/>
      <c r="LHI87" s="2"/>
      <c r="LHJ87" s="2"/>
      <c r="LHK87" s="2"/>
      <c r="LHL87" s="2"/>
      <c r="LHM87" s="2"/>
      <c r="LHN87" s="2"/>
      <c r="LHO87" s="2"/>
      <c r="LHP87" s="2"/>
      <c r="LHQ87" s="2"/>
      <c r="LHR87" s="2"/>
      <c r="LHS87" s="2"/>
      <c r="LHT87" s="2"/>
      <c r="LHU87" s="2"/>
      <c r="LHV87" s="2"/>
      <c r="LHW87" s="2"/>
      <c r="LHX87" s="2"/>
      <c r="LHY87" s="2"/>
      <c r="LHZ87" s="2"/>
      <c r="LIA87" s="2"/>
      <c r="LIB87" s="2"/>
      <c r="LIC87" s="2"/>
      <c r="LID87" s="2"/>
      <c r="LIE87" s="2"/>
      <c r="LIF87" s="2"/>
      <c r="LIG87" s="2"/>
      <c r="LIH87" s="2"/>
      <c r="LII87" s="2"/>
      <c r="LIJ87" s="2"/>
      <c r="LIK87" s="2"/>
      <c r="LIL87" s="2"/>
      <c r="LIM87" s="2"/>
      <c r="LIN87" s="2"/>
      <c r="LIO87" s="2"/>
      <c r="LIP87" s="2"/>
      <c r="LIQ87" s="2"/>
      <c r="LIR87" s="2"/>
      <c r="LIS87" s="2"/>
      <c r="LIT87" s="2"/>
      <c r="LIU87" s="2"/>
      <c r="LIV87" s="2"/>
      <c r="LIW87" s="2"/>
      <c r="LIX87" s="2"/>
      <c r="LIY87" s="2"/>
      <c r="LIZ87" s="2"/>
      <c r="LJA87" s="2"/>
      <c r="LJB87" s="2"/>
      <c r="LJC87" s="2"/>
      <c r="LJD87" s="2"/>
      <c r="LJE87" s="2"/>
      <c r="LJF87" s="2"/>
      <c r="LJG87" s="2"/>
      <c r="LJH87" s="2"/>
      <c r="LJI87" s="2"/>
      <c r="LJJ87" s="2"/>
      <c r="LJK87" s="2"/>
      <c r="LJL87" s="2"/>
      <c r="LJM87" s="2"/>
      <c r="LJN87" s="2"/>
      <c r="LJO87" s="2"/>
      <c r="LJP87" s="2"/>
      <c r="LJQ87" s="2"/>
      <c r="LJR87" s="2"/>
      <c r="LJS87" s="2"/>
      <c r="LJT87" s="2"/>
      <c r="LJU87" s="2"/>
      <c r="LJV87" s="2"/>
      <c r="LJW87" s="2"/>
      <c r="LJX87" s="2"/>
      <c r="LJY87" s="2"/>
      <c r="LJZ87" s="2"/>
      <c r="LKA87" s="2"/>
      <c r="LKB87" s="2"/>
      <c r="LKC87" s="2"/>
      <c r="LKD87" s="2"/>
      <c r="LKE87" s="2"/>
      <c r="LKF87" s="2"/>
      <c r="LKG87" s="2"/>
      <c r="LKH87" s="2"/>
      <c r="LKI87" s="2"/>
      <c r="LKJ87" s="2"/>
      <c r="LKK87" s="2"/>
      <c r="LKL87" s="2"/>
      <c r="LKM87" s="2"/>
      <c r="LKN87" s="2"/>
      <c r="LKO87" s="2"/>
      <c r="LKP87" s="2"/>
      <c r="LKQ87" s="2"/>
      <c r="LKR87" s="2"/>
      <c r="LKS87" s="2"/>
      <c r="LKT87" s="2"/>
      <c r="LKU87" s="2"/>
      <c r="LKV87" s="2"/>
      <c r="LKW87" s="2"/>
      <c r="LKX87" s="2"/>
      <c r="LKY87" s="2"/>
      <c r="LKZ87" s="2"/>
      <c r="LLA87" s="2"/>
      <c r="LLB87" s="2"/>
      <c r="LLC87" s="2"/>
      <c r="LLD87" s="2"/>
      <c r="LLE87" s="2"/>
      <c r="LLF87" s="2"/>
      <c r="LLG87" s="2"/>
      <c r="LLH87" s="2"/>
      <c r="LLI87" s="2"/>
      <c r="LLJ87" s="2"/>
      <c r="LLK87" s="2"/>
      <c r="LLL87" s="2"/>
      <c r="LLM87" s="2"/>
      <c r="LLN87" s="2"/>
      <c r="LLO87" s="2"/>
      <c r="LLP87" s="2"/>
      <c r="LLQ87" s="2"/>
      <c r="LLR87" s="2"/>
      <c r="LLS87" s="2"/>
      <c r="LLT87" s="2"/>
      <c r="LLU87" s="2"/>
      <c r="LLV87" s="2"/>
      <c r="LLW87" s="2"/>
      <c r="LLX87" s="2"/>
      <c r="LLY87" s="2"/>
      <c r="LLZ87" s="2"/>
      <c r="LMA87" s="2"/>
      <c r="LMB87" s="2"/>
      <c r="LMC87" s="2"/>
      <c r="LMD87" s="2"/>
      <c r="LME87" s="2"/>
      <c r="LMF87" s="2"/>
      <c r="LMG87" s="2"/>
      <c r="LMH87" s="2"/>
      <c r="LMI87" s="2"/>
      <c r="LMJ87" s="2"/>
      <c r="LMK87" s="2"/>
      <c r="LML87" s="2"/>
      <c r="LMM87" s="2"/>
      <c r="LMN87" s="2"/>
      <c r="LMO87" s="2"/>
      <c r="LMP87" s="2"/>
      <c r="LMQ87" s="2"/>
      <c r="LMR87" s="2"/>
      <c r="LMS87" s="2"/>
      <c r="LMT87" s="2"/>
      <c r="LMU87" s="2"/>
      <c r="LMV87" s="2"/>
      <c r="LMW87" s="2"/>
      <c r="LMX87" s="2"/>
      <c r="LMY87" s="2"/>
      <c r="LMZ87" s="2"/>
      <c r="LNA87" s="2"/>
      <c r="LNB87" s="2"/>
      <c r="LNC87" s="2"/>
      <c r="LND87" s="2"/>
      <c r="LNE87" s="2"/>
      <c r="LNF87" s="2"/>
      <c r="LNG87" s="2"/>
      <c r="LNH87" s="2"/>
      <c r="LNI87" s="2"/>
      <c r="LNJ87" s="2"/>
      <c r="LNK87" s="2"/>
      <c r="LNL87" s="2"/>
      <c r="LNM87" s="2"/>
      <c r="LNN87" s="2"/>
      <c r="LNO87" s="2"/>
      <c r="LNP87" s="2"/>
      <c r="LNQ87" s="2"/>
      <c r="LNR87" s="2"/>
      <c r="LNS87" s="2"/>
      <c r="LNT87" s="2"/>
      <c r="LNU87" s="2"/>
      <c r="LNV87" s="2"/>
      <c r="LNW87" s="2"/>
      <c r="LNX87" s="2"/>
      <c r="LNY87" s="2"/>
      <c r="LNZ87" s="2"/>
      <c r="LOA87" s="2"/>
      <c r="LOB87" s="2"/>
      <c r="LOC87" s="2"/>
      <c r="LOD87" s="2"/>
      <c r="LOE87" s="2"/>
      <c r="LOF87" s="2"/>
      <c r="LOG87" s="2"/>
      <c r="LOH87" s="2"/>
      <c r="LOI87" s="2"/>
      <c r="LOJ87" s="2"/>
      <c r="LOK87" s="2"/>
      <c r="LOL87" s="2"/>
      <c r="LOM87" s="2"/>
      <c r="LON87" s="2"/>
      <c r="LOO87" s="2"/>
      <c r="LOP87" s="2"/>
      <c r="LOQ87" s="2"/>
      <c r="LOR87" s="2"/>
      <c r="LOS87" s="2"/>
      <c r="LOT87" s="2"/>
      <c r="LOU87" s="2"/>
      <c r="LOV87" s="2"/>
      <c r="LOW87" s="2"/>
      <c r="LOX87" s="2"/>
      <c r="LOY87" s="2"/>
      <c r="LOZ87" s="2"/>
      <c r="LPA87" s="2"/>
      <c r="LPB87" s="2"/>
      <c r="LPC87" s="2"/>
      <c r="LPD87" s="2"/>
      <c r="LPE87" s="2"/>
      <c r="LPF87" s="2"/>
      <c r="LPG87" s="2"/>
      <c r="LPH87" s="2"/>
      <c r="LPI87" s="2"/>
      <c r="LPJ87" s="2"/>
      <c r="LPK87" s="2"/>
      <c r="LPL87" s="2"/>
      <c r="LPM87" s="2"/>
      <c r="LPN87" s="2"/>
      <c r="LPO87" s="2"/>
      <c r="LPP87" s="2"/>
      <c r="LPQ87" s="2"/>
      <c r="LPR87" s="2"/>
      <c r="LPS87" s="2"/>
      <c r="LPT87" s="2"/>
      <c r="LPU87" s="2"/>
      <c r="LPV87" s="2"/>
      <c r="LPW87" s="2"/>
      <c r="LPX87" s="2"/>
      <c r="LPY87" s="2"/>
      <c r="LPZ87" s="2"/>
      <c r="LQA87" s="2"/>
      <c r="LQB87" s="2"/>
      <c r="LQC87" s="2"/>
      <c r="LQD87" s="2"/>
      <c r="LQE87" s="2"/>
      <c r="LQF87" s="2"/>
      <c r="LQG87" s="2"/>
      <c r="LQH87" s="2"/>
      <c r="LQI87" s="2"/>
      <c r="LQJ87" s="2"/>
      <c r="LQK87" s="2"/>
      <c r="LQL87" s="2"/>
      <c r="LQM87" s="2"/>
      <c r="LQN87" s="2"/>
      <c r="LQO87" s="2"/>
      <c r="LQP87" s="2"/>
      <c r="LQQ87" s="2"/>
      <c r="LQR87" s="2"/>
      <c r="LQS87" s="2"/>
      <c r="LQT87" s="2"/>
      <c r="LQU87" s="2"/>
      <c r="LQV87" s="2"/>
      <c r="LQW87" s="2"/>
      <c r="LQX87" s="2"/>
      <c r="LQY87" s="2"/>
      <c r="LQZ87" s="2"/>
      <c r="LRA87" s="2"/>
      <c r="LRB87" s="2"/>
      <c r="LRC87" s="2"/>
      <c r="LRD87" s="2"/>
      <c r="LRE87" s="2"/>
      <c r="LRF87" s="2"/>
      <c r="LRG87" s="2"/>
      <c r="LRH87" s="2"/>
      <c r="LRI87" s="2"/>
      <c r="LRJ87" s="2"/>
      <c r="LRK87" s="2"/>
      <c r="LRL87" s="2"/>
      <c r="LRM87" s="2"/>
      <c r="LRN87" s="2"/>
      <c r="LRO87" s="2"/>
      <c r="LRP87" s="2"/>
      <c r="LRQ87" s="2"/>
      <c r="LRR87" s="2"/>
      <c r="LRS87" s="2"/>
      <c r="LRT87" s="2"/>
      <c r="LRU87" s="2"/>
      <c r="LRV87" s="2"/>
      <c r="LRW87" s="2"/>
      <c r="LRX87" s="2"/>
      <c r="LRY87" s="2"/>
      <c r="LRZ87" s="2"/>
      <c r="LSA87" s="2"/>
      <c r="LSB87" s="2"/>
      <c r="LSC87" s="2"/>
      <c r="LSD87" s="2"/>
      <c r="LSE87" s="2"/>
      <c r="LSF87" s="2"/>
      <c r="LSG87" s="2"/>
      <c r="LSH87" s="2"/>
      <c r="LSI87" s="2"/>
      <c r="LSJ87" s="2"/>
      <c r="LSK87" s="2"/>
      <c r="LSL87" s="2"/>
      <c r="LSM87" s="2"/>
      <c r="LSN87" s="2"/>
      <c r="LSO87" s="2"/>
      <c r="LSP87" s="2"/>
      <c r="LSQ87" s="2"/>
      <c r="LSR87" s="2"/>
      <c r="LSS87" s="2"/>
      <c r="LST87" s="2"/>
      <c r="LSU87" s="2"/>
      <c r="LSV87" s="2"/>
      <c r="LSW87" s="2"/>
      <c r="LSX87" s="2"/>
      <c r="LSY87" s="2"/>
      <c r="LSZ87" s="2"/>
      <c r="LTA87" s="2"/>
      <c r="LTB87" s="2"/>
      <c r="LTC87" s="2"/>
      <c r="LTD87" s="2"/>
      <c r="LTE87" s="2"/>
      <c r="LTF87" s="2"/>
      <c r="LTG87" s="2"/>
      <c r="LTH87" s="2"/>
      <c r="LTI87" s="2"/>
      <c r="LTJ87" s="2"/>
      <c r="LTK87" s="2"/>
      <c r="LTL87" s="2"/>
      <c r="LTM87" s="2"/>
      <c r="LTN87" s="2"/>
      <c r="LTO87" s="2"/>
      <c r="LTP87" s="2"/>
      <c r="LTQ87" s="2"/>
      <c r="LTR87" s="2"/>
      <c r="LTS87" s="2"/>
      <c r="LTT87" s="2"/>
      <c r="LTU87" s="2"/>
      <c r="LTV87" s="2"/>
      <c r="LTW87" s="2"/>
      <c r="LTX87" s="2"/>
      <c r="LTY87" s="2"/>
      <c r="LTZ87" s="2"/>
      <c r="LUA87" s="2"/>
      <c r="LUB87" s="2"/>
      <c r="LUC87" s="2"/>
      <c r="LUD87" s="2"/>
      <c r="LUE87" s="2"/>
      <c r="LUF87" s="2"/>
      <c r="LUG87" s="2"/>
      <c r="LUH87" s="2"/>
      <c r="LUI87" s="2"/>
      <c r="LUJ87" s="2"/>
      <c r="LUK87" s="2"/>
      <c r="LUL87" s="2"/>
      <c r="LUM87" s="2"/>
      <c r="LUN87" s="2"/>
      <c r="LUO87" s="2"/>
      <c r="LUP87" s="2"/>
      <c r="LUQ87" s="2"/>
      <c r="LUR87" s="2"/>
      <c r="LUS87" s="2"/>
      <c r="LUT87" s="2"/>
      <c r="LUU87" s="2"/>
      <c r="LUV87" s="2"/>
      <c r="LUW87" s="2"/>
      <c r="LUX87" s="2"/>
      <c r="LUY87" s="2"/>
      <c r="LUZ87" s="2"/>
      <c r="LVA87" s="2"/>
      <c r="LVB87" s="2"/>
      <c r="LVC87" s="2"/>
      <c r="LVD87" s="2"/>
      <c r="LVE87" s="2"/>
      <c r="LVF87" s="2"/>
      <c r="LVG87" s="2"/>
      <c r="LVH87" s="2"/>
      <c r="LVI87" s="2"/>
      <c r="LVJ87" s="2"/>
      <c r="LVK87" s="2"/>
      <c r="LVL87" s="2"/>
      <c r="LVM87" s="2"/>
      <c r="LVN87" s="2"/>
      <c r="LVO87" s="2"/>
      <c r="LVP87" s="2"/>
      <c r="LVQ87" s="2"/>
      <c r="LVR87" s="2"/>
      <c r="LVS87" s="2"/>
      <c r="LVT87" s="2"/>
      <c r="LVU87" s="2"/>
      <c r="LVV87" s="2"/>
      <c r="LVW87" s="2"/>
      <c r="LVX87" s="2"/>
      <c r="LVY87" s="2"/>
      <c r="LVZ87" s="2"/>
      <c r="LWA87" s="2"/>
      <c r="LWB87" s="2"/>
      <c r="LWC87" s="2"/>
      <c r="LWD87" s="2"/>
      <c r="LWE87" s="2"/>
      <c r="LWF87" s="2"/>
      <c r="LWG87" s="2"/>
      <c r="LWH87" s="2"/>
      <c r="LWI87" s="2"/>
      <c r="LWJ87" s="2"/>
      <c r="LWK87" s="2"/>
      <c r="LWL87" s="2"/>
      <c r="LWM87" s="2"/>
      <c r="LWN87" s="2"/>
      <c r="LWO87" s="2"/>
      <c r="LWP87" s="2"/>
      <c r="LWQ87" s="2"/>
      <c r="LWR87" s="2"/>
      <c r="LWS87" s="2"/>
      <c r="LWT87" s="2"/>
      <c r="LWU87" s="2"/>
      <c r="LWV87" s="2"/>
      <c r="LWW87" s="2"/>
      <c r="LWX87" s="2"/>
      <c r="LWY87" s="2"/>
      <c r="LWZ87" s="2"/>
      <c r="LXA87" s="2"/>
      <c r="LXB87" s="2"/>
      <c r="LXC87" s="2"/>
      <c r="LXD87" s="2"/>
      <c r="LXE87" s="2"/>
      <c r="LXF87" s="2"/>
      <c r="LXG87" s="2"/>
      <c r="LXH87" s="2"/>
      <c r="LXI87" s="2"/>
      <c r="LXJ87" s="2"/>
      <c r="LXK87" s="2"/>
      <c r="LXL87" s="2"/>
      <c r="LXM87" s="2"/>
      <c r="LXN87" s="2"/>
      <c r="LXO87" s="2"/>
      <c r="LXP87" s="2"/>
      <c r="LXQ87" s="2"/>
      <c r="LXR87" s="2"/>
      <c r="LXS87" s="2"/>
      <c r="LXT87" s="2"/>
      <c r="LXU87" s="2"/>
      <c r="LXV87" s="2"/>
      <c r="LXW87" s="2"/>
      <c r="LXX87" s="2"/>
      <c r="LXY87" s="2"/>
      <c r="LXZ87" s="2"/>
      <c r="LYA87" s="2"/>
      <c r="LYB87" s="2"/>
      <c r="LYC87" s="2"/>
      <c r="LYD87" s="2"/>
      <c r="LYE87" s="2"/>
      <c r="LYF87" s="2"/>
      <c r="LYG87" s="2"/>
      <c r="LYH87" s="2"/>
      <c r="LYI87" s="2"/>
      <c r="LYJ87" s="2"/>
      <c r="LYK87" s="2"/>
      <c r="LYL87" s="2"/>
      <c r="LYM87" s="2"/>
      <c r="LYN87" s="2"/>
      <c r="LYO87" s="2"/>
      <c r="LYP87" s="2"/>
      <c r="LYQ87" s="2"/>
      <c r="LYR87" s="2"/>
      <c r="LYS87" s="2"/>
      <c r="LYT87" s="2"/>
      <c r="LYU87" s="2"/>
      <c r="LYV87" s="2"/>
      <c r="LYW87" s="2"/>
      <c r="LYX87" s="2"/>
      <c r="LYY87" s="2"/>
      <c r="LYZ87" s="2"/>
      <c r="LZA87" s="2"/>
      <c r="LZB87" s="2"/>
      <c r="LZC87" s="2"/>
      <c r="LZD87" s="2"/>
      <c r="LZE87" s="2"/>
      <c r="LZF87" s="2"/>
      <c r="LZG87" s="2"/>
      <c r="LZH87" s="2"/>
      <c r="LZI87" s="2"/>
      <c r="LZJ87" s="2"/>
      <c r="LZK87" s="2"/>
      <c r="LZL87" s="2"/>
      <c r="LZM87" s="2"/>
      <c r="LZN87" s="2"/>
      <c r="LZO87" s="2"/>
      <c r="LZP87" s="2"/>
      <c r="LZQ87" s="2"/>
      <c r="LZR87" s="2"/>
      <c r="LZS87" s="2"/>
      <c r="LZT87" s="2"/>
      <c r="LZU87" s="2"/>
      <c r="LZV87" s="2"/>
      <c r="LZW87" s="2"/>
      <c r="LZX87" s="2"/>
      <c r="LZY87" s="2"/>
      <c r="LZZ87" s="2"/>
      <c r="MAA87" s="2"/>
      <c r="MAB87" s="2"/>
      <c r="MAC87" s="2"/>
      <c r="MAD87" s="2"/>
      <c r="MAE87" s="2"/>
      <c r="MAF87" s="2"/>
      <c r="MAG87" s="2"/>
      <c r="MAH87" s="2"/>
      <c r="MAI87" s="2"/>
      <c r="MAJ87" s="2"/>
      <c r="MAK87" s="2"/>
      <c r="MAL87" s="2"/>
      <c r="MAM87" s="2"/>
      <c r="MAN87" s="2"/>
      <c r="MAO87" s="2"/>
      <c r="MAP87" s="2"/>
      <c r="MAQ87" s="2"/>
      <c r="MAR87" s="2"/>
      <c r="MAS87" s="2"/>
      <c r="MAT87" s="2"/>
      <c r="MAU87" s="2"/>
      <c r="MAV87" s="2"/>
      <c r="MAW87" s="2"/>
      <c r="MAX87" s="2"/>
      <c r="MAY87" s="2"/>
      <c r="MAZ87" s="2"/>
      <c r="MBA87" s="2"/>
      <c r="MBB87" s="2"/>
      <c r="MBC87" s="2"/>
      <c r="MBD87" s="2"/>
      <c r="MBE87" s="2"/>
      <c r="MBF87" s="2"/>
      <c r="MBG87" s="2"/>
      <c r="MBH87" s="2"/>
      <c r="MBI87" s="2"/>
      <c r="MBJ87" s="2"/>
      <c r="MBK87" s="2"/>
      <c r="MBL87" s="2"/>
      <c r="MBM87" s="2"/>
      <c r="MBN87" s="2"/>
      <c r="MBO87" s="2"/>
      <c r="MBP87" s="2"/>
      <c r="MBQ87" s="2"/>
      <c r="MBR87" s="2"/>
      <c r="MBS87" s="2"/>
      <c r="MBT87" s="2"/>
      <c r="MBU87" s="2"/>
      <c r="MBV87" s="2"/>
      <c r="MBW87" s="2"/>
      <c r="MBX87" s="2"/>
      <c r="MBY87" s="2"/>
      <c r="MBZ87" s="2"/>
      <c r="MCA87" s="2"/>
      <c r="MCB87" s="2"/>
      <c r="MCC87" s="2"/>
      <c r="MCD87" s="2"/>
      <c r="MCE87" s="2"/>
      <c r="MCF87" s="2"/>
      <c r="MCG87" s="2"/>
      <c r="MCH87" s="2"/>
      <c r="MCI87" s="2"/>
      <c r="MCJ87" s="2"/>
      <c r="MCK87" s="2"/>
      <c r="MCL87" s="2"/>
      <c r="MCM87" s="2"/>
      <c r="MCN87" s="2"/>
      <c r="MCO87" s="2"/>
      <c r="MCP87" s="2"/>
      <c r="MCQ87" s="2"/>
      <c r="MCR87" s="2"/>
      <c r="MCS87" s="2"/>
      <c r="MCT87" s="2"/>
      <c r="MCU87" s="2"/>
      <c r="MCV87" s="2"/>
      <c r="MCW87" s="2"/>
      <c r="MCX87" s="2"/>
      <c r="MCY87" s="2"/>
      <c r="MCZ87" s="2"/>
      <c r="MDA87" s="2"/>
      <c r="MDB87" s="2"/>
      <c r="MDC87" s="2"/>
      <c r="MDD87" s="2"/>
      <c r="MDE87" s="2"/>
      <c r="MDF87" s="2"/>
      <c r="MDG87" s="2"/>
      <c r="MDH87" s="2"/>
      <c r="MDI87" s="2"/>
      <c r="MDJ87" s="2"/>
      <c r="MDK87" s="2"/>
      <c r="MDL87" s="2"/>
      <c r="MDM87" s="2"/>
      <c r="MDN87" s="2"/>
      <c r="MDO87" s="2"/>
      <c r="MDP87" s="2"/>
      <c r="MDQ87" s="2"/>
      <c r="MDR87" s="2"/>
      <c r="MDS87" s="2"/>
      <c r="MDT87" s="2"/>
      <c r="MDU87" s="2"/>
      <c r="MDV87" s="2"/>
      <c r="MDW87" s="2"/>
      <c r="MDX87" s="2"/>
      <c r="MDY87" s="2"/>
      <c r="MDZ87" s="2"/>
      <c r="MEA87" s="2"/>
      <c r="MEB87" s="2"/>
      <c r="MEC87" s="2"/>
      <c r="MED87" s="2"/>
      <c r="MEE87" s="2"/>
      <c r="MEF87" s="2"/>
      <c r="MEG87" s="2"/>
      <c r="MEH87" s="2"/>
      <c r="MEI87" s="2"/>
      <c r="MEJ87" s="2"/>
      <c r="MEK87" s="2"/>
      <c r="MEL87" s="2"/>
      <c r="MEM87" s="2"/>
      <c r="MEN87" s="2"/>
      <c r="MEO87" s="2"/>
      <c r="MEP87" s="2"/>
      <c r="MEQ87" s="2"/>
      <c r="MER87" s="2"/>
      <c r="MES87" s="2"/>
      <c r="MET87" s="2"/>
      <c r="MEU87" s="2"/>
      <c r="MEV87" s="2"/>
      <c r="MEW87" s="2"/>
      <c r="MEX87" s="2"/>
      <c r="MEY87" s="2"/>
      <c r="MEZ87" s="2"/>
      <c r="MFA87" s="2"/>
      <c r="MFB87" s="2"/>
      <c r="MFC87" s="2"/>
      <c r="MFD87" s="2"/>
      <c r="MFE87" s="2"/>
      <c r="MFF87" s="2"/>
      <c r="MFG87" s="2"/>
      <c r="MFH87" s="2"/>
      <c r="MFI87" s="2"/>
      <c r="MFJ87" s="2"/>
      <c r="MFK87" s="2"/>
      <c r="MFL87" s="2"/>
      <c r="MFM87" s="2"/>
      <c r="MFN87" s="2"/>
      <c r="MFO87" s="2"/>
      <c r="MFP87" s="2"/>
      <c r="MFQ87" s="2"/>
      <c r="MFR87" s="2"/>
      <c r="MFS87" s="2"/>
      <c r="MFT87" s="2"/>
      <c r="MFU87" s="2"/>
      <c r="MFV87" s="2"/>
      <c r="MFW87" s="2"/>
      <c r="MFX87" s="2"/>
      <c r="MFY87" s="2"/>
      <c r="MFZ87" s="2"/>
      <c r="MGA87" s="2"/>
      <c r="MGB87" s="2"/>
      <c r="MGC87" s="2"/>
      <c r="MGD87" s="2"/>
      <c r="MGE87" s="2"/>
      <c r="MGF87" s="2"/>
      <c r="MGG87" s="2"/>
      <c r="MGH87" s="2"/>
      <c r="MGI87" s="2"/>
      <c r="MGJ87" s="2"/>
      <c r="MGK87" s="2"/>
      <c r="MGL87" s="2"/>
      <c r="MGM87" s="2"/>
      <c r="MGN87" s="2"/>
      <c r="MGO87" s="2"/>
      <c r="MGP87" s="2"/>
      <c r="MGQ87" s="2"/>
      <c r="MGR87" s="2"/>
      <c r="MGS87" s="2"/>
      <c r="MGT87" s="2"/>
      <c r="MGU87" s="2"/>
      <c r="MGV87" s="2"/>
      <c r="MGW87" s="2"/>
      <c r="MGX87" s="2"/>
      <c r="MGY87" s="2"/>
      <c r="MGZ87" s="2"/>
      <c r="MHA87" s="2"/>
      <c r="MHB87" s="2"/>
      <c r="MHC87" s="2"/>
      <c r="MHD87" s="2"/>
      <c r="MHE87" s="2"/>
      <c r="MHF87" s="2"/>
      <c r="MHG87" s="2"/>
      <c r="MHH87" s="2"/>
      <c r="MHI87" s="2"/>
      <c r="MHJ87" s="2"/>
      <c r="MHK87" s="2"/>
      <c r="MHL87" s="2"/>
      <c r="MHM87" s="2"/>
      <c r="MHN87" s="2"/>
      <c r="MHO87" s="2"/>
      <c r="MHP87" s="2"/>
      <c r="MHQ87" s="2"/>
      <c r="MHR87" s="2"/>
      <c r="MHS87" s="2"/>
      <c r="MHT87" s="2"/>
      <c r="MHU87" s="2"/>
      <c r="MHV87" s="2"/>
      <c r="MHW87" s="2"/>
      <c r="MHX87" s="2"/>
      <c r="MHY87" s="2"/>
      <c r="MHZ87" s="2"/>
      <c r="MIA87" s="2"/>
      <c r="MIB87" s="2"/>
      <c r="MIC87" s="2"/>
      <c r="MID87" s="2"/>
      <c r="MIE87" s="2"/>
      <c r="MIF87" s="2"/>
      <c r="MIG87" s="2"/>
      <c r="MIH87" s="2"/>
      <c r="MII87" s="2"/>
      <c r="MIJ87" s="2"/>
      <c r="MIK87" s="2"/>
      <c r="MIL87" s="2"/>
      <c r="MIM87" s="2"/>
      <c r="MIN87" s="2"/>
      <c r="MIO87" s="2"/>
      <c r="MIP87" s="2"/>
      <c r="MIQ87" s="2"/>
      <c r="MIR87" s="2"/>
      <c r="MIS87" s="2"/>
      <c r="MIT87" s="2"/>
      <c r="MIU87" s="2"/>
      <c r="MIV87" s="2"/>
      <c r="MIW87" s="2"/>
      <c r="MIX87" s="2"/>
      <c r="MIY87" s="2"/>
      <c r="MIZ87" s="2"/>
      <c r="MJA87" s="2"/>
      <c r="MJB87" s="2"/>
      <c r="MJC87" s="2"/>
      <c r="MJD87" s="2"/>
      <c r="MJE87" s="2"/>
      <c r="MJF87" s="2"/>
      <c r="MJG87" s="2"/>
      <c r="MJH87" s="2"/>
      <c r="MJI87" s="2"/>
      <c r="MJJ87" s="2"/>
      <c r="MJK87" s="2"/>
      <c r="MJL87" s="2"/>
      <c r="MJM87" s="2"/>
      <c r="MJN87" s="2"/>
      <c r="MJO87" s="2"/>
      <c r="MJP87" s="2"/>
      <c r="MJQ87" s="2"/>
      <c r="MJR87" s="2"/>
      <c r="MJS87" s="2"/>
      <c r="MJT87" s="2"/>
      <c r="MJU87" s="2"/>
      <c r="MJV87" s="2"/>
      <c r="MJW87" s="2"/>
      <c r="MJX87" s="2"/>
      <c r="MJY87" s="2"/>
      <c r="MJZ87" s="2"/>
      <c r="MKA87" s="2"/>
      <c r="MKB87" s="2"/>
      <c r="MKC87" s="2"/>
      <c r="MKD87" s="2"/>
      <c r="MKE87" s="2"/>
      <c r="MKF87" s="2"/>
      <c r="MKG87" s="2"/>
      <c r="MKH87" s="2"/>
      <c r="MKI87" s="2"/>
      <c r="MKJ87" s="2"/>
      <c r="MKK87" s="2"/>
      <c r="MKL87" s="2"/>
      <c r="MKM87" s="2"/>
      <c r="MKN87" s="2"/>
      <c r="MKO87" s="2"/>
      <c r="MKP87" s="2"/>
      <c r="MKQ87" s="2"/>
      <c r="MKR87" s="2"/>
      <c r="MKS87" s="2"/>
      <c r="MKT87" s="2"/>
      <c r="MKU87" s="2"/>
      <c r="MKV87" s="2"/>
      <c r="MKW87" s="2"/>
      <c r="MKX87" s="2"/>
      <c r="MKY87" s="2"/>
      <c r="MKZ87" s="2"/>
      <c r="MLA87" s="2"/>
      <c r="MLB87" s="2"/>
      <c r="MLC87" s="2"/>
      <c r="MLD87" s="2"/>
      <c r="MLE87" s="2"/>
      <c r="MLF87" s="2"/>
      <c r="MLG87" s="2"/>
      <c r="MLH87" s="2"/>
      <c r="MLI87" s="2"/>
      <c r="MLJ87" s="2"/>
      <c r="MLK87" s="2"/>
      <c r="MLL87" s="2"/>
      <c r="MLM87" s="2"/>
      <c r="MLN87" s="2"/>
      <c r="MLO87" s="2"/>
      <c r="MLP87" s="2"/>
      <c r="MLQ87" s="2"/>
      <c r="MLR87" s="2"/>
      <c r="MLS87" s="2"/>
      <c r="MLT87" s="2"/>
      <c r="MLU87" s="2"/>
      <c r="MLV87" s="2"/>
      <c r="MLW87" s="2"/>
      <c r="MLX87" s="2"/>
      <c r="MLY87" s="2"/>
      <c r="MLZ87" s="2"/>
      <c r="MMA87" s="2"/>
      <c r="MMB87" s="2"/>
      <c r="MMC87" s="2"/>
      <c r="MMD87" s="2"/>
      <c r="MME87" s="2"/>
      <c r="MMF87" s="2"/>
      <c r="MMG87" s="2"/>
      <c r="MMH87" s="2"/>
      <c r="MMI87" s="2"/>
      <c r="MMJ87" s="2"/>
      <c r="MMK87" s="2"/>
      <c r="MML87" s="2"/>
      <c r="MMM87" s="2"/>
      <c r="MMN87" s="2"/>
      <c r="MMO87" s="2"/>
      <c r="MMP87" s="2"/>
      <c r="MMQ87" s="2"/>
      <c r="MMR87" s="2"/>
      <c r="MMS87" s="2"/>
      <c r="MMT87" s="2"/>
      <c r="MMU87" s="2"/>
      <c r="MMV87" s="2"/>
      <c r="MMW87" s="2"/>
      <c r="MMX87" s="2"/>
      <c r="MMY87" s="2"/>
      <c r="MMZ87" s="2"/>
      <c r="MNA87" s="2"/>
      <c r="MNB87" s="2"/>
      <c r="MNC87" s="2"/>
      <c r="MND87" s="2"/>
      <c r="MNE87" s="2"/>
      <c r="MNF87" s="2"/>
      <c r="MNG87" s="2"/>
      <c r="MNH87" s="2"/>
      <c r="MNI87" s="2"/>
      <c r="MNJ87" s="2"/>
      <c r="MNK87" s="2"/>
      <c r="MNL87" s="2"/>
      <c r="MNM87" s="2"/>
      <c r="MNN87" s="2"/>
      <c r="MNO87" s="2"/>
      <c r="MNP87" s="2"/>
      <c r="MNQ87" s="2"/>
      <c r="MNR87" s="2"/>
      <c r="MNS87" s="2"/>
      <c r="MNT87" s="2"/>
      <c r="MNU87" s="2"/>
      <c r="MNV87" s="2"/>
      <c r="MNW87" s="2"/>
      <c r="MNX87" s="2"/>
      <c r="MNY87" s="2"/>
      <c r="MNZ87" s="2"/>
      <c r="MOA87" s="2"/>
      <c r="MOB87" s="2"/>
      <c r="MOC87" s="2"/>
      <c r="MOD87" s="2"/>
      <c r="MOE87" s="2"/>
      <c r="MOF87" s="2"/>
      <c r="MOG87" s="2"/>
      <c r="MOH87" s="2"/>
      <c r="MOI87" s="2"/>
      <c r="MOJ87" s="2"/>
      <c r="MOK87" s="2"/>
      <c r="MOL87" s="2"/>
      <c r="MOM87" s="2"/>
      <c r="MON87" s="2"/>
      <c r="MOO87" s="2"/>
      <c r="MOP87" s="2"/>
      <c r="MOQ87" s="2"/>
      <c r="MOR87" s="2"/>
      <c r="MOS87" s="2"/>
      <c r="MOT87" s="2"/>
      <c r="MOU87" s="2"/>
      <c r="MOV87" s="2"/>
      <c r="MOW87" s="2"/>
      <c r="MOX87" s="2"/>
      <c r="MOY87" s="2"/>
      <c r="MOZ87" s="2"/>
      <c r="MPA87" s="2"/>
      <c r="MPB87" s="2"/>
      <c r="MPC87" s="2"/>
      <c r="MPD87" s="2"/>
      <c r="MPE87" s="2"/>
      <c r="MPF87" s="2"/>
      <c r="MPG87" s="2"/>
      <c r="MPH87" s="2"/>
      <c r="MPI87" s="2"/>
      <c r="MPJ87" s="2"/>
      <c r="MPK87" s="2"/>
      <c r="MPL87" s="2"/>
      <c r="MPM87" s="2"/>
      <c r="MPN87" s="2"/>
      <c r="MPO87" s="2"/>
      <c r="MPP87" s="2"/>
      <c r="MPQ87" s="2"/>
      <c r="MPR87" s="2"/>
      <c r="MPS87" s="2"/>
      <c r="MPT87" s="2"/>
      <c r="MPU87" s="2"/>
      <c r="MPV87" s="2"/>
      <c r="MPW87" s="2"/>
      <c r="MPX87" s="2"/>
      <c r="MPY87" s="2"/>
      <c r="MPZ87" s="2"/>
      <c r="MQA87" s="2"/>
      <c r="MQB87" s="2"/>
      <c r="MQC87" s="2"/>
      <c r="MQD87" s="2"/>
      <c r="MQE87" s="2"/>
      <c r="MQF87" s="2"/>
      <c r="MQG87" s="2"/>
      <c r="MQH87" s="2"/>
      <c r="MQI87" s="2"/>
      <c r="MQJ87" s="2"/>
      <c r="MQK87" s="2"/>
      <c r="MQL87" s="2"/>
      <c r="MQM87" s="2"/>
      <c r="MQN87" s="2"/>
      <c r="MQO87" s="2"/>
      <c r="MQP87" s="2"/>
      <c r="MQQ87" s="2"/>
      <c r="MQR87" s="2"/>
      <c r="MQS87" s="2"/>
      <c r="MQT87" s="2"/>
      <c r="MQU87" s="2"/>
      <c r="MQV87" s="2"/>
      <c r="MQW87" s="2"/>
      <c r="MQX87" s="2"/>
      <c r="MQY87" s="2"/>
      <c r="MQZ87" s="2"/>
      <c r="MRA87" s="2"/>
      <c r="MRB87" s="2"/>
      <c r="MRC87" s="2"/>
      <c r="MRD87" s="2"/>
      <c r="MRE87" s="2"/>
      <c r="MRF87" s="2"/>
      <c r="MRG87" s="2"/>
      <c r="MRH87" s="2"/>
      <c r="MRI87" s="2"/>
      <c r="MRJ87" s="2"/>
      <c r="MRK87" s="2"/>
      <c r="MRL87" s="2"/>
      <c r="MRM87" s="2"/>
      <c r="MRN87" s="2"/>
      <c r="MRO87" s="2"/>
      <c r="MRP87" s="2"/>
      <c r="MRQ87" s="2"/>
      <c r="MRR87" s="2"/>
      <c r="MRS87" s="2"/>
      <c r="MRT87" s="2"/>
      <c r="MRU87" s="2"/>
      <c r="MRV87" s="2"/>
      <c r="MRW87" s="2"/>
      <c r="MRX87" s="2"/>
      <c r="MRY87" s="2"/>
      <c r="MRZ87" s="2"/>
      <c r="MSA87" s="2"/>
      <c r="MSB87" s="2"/>
      <c r="MSC87" s="2"/>
      <c r="MSD87" s="2"/>
      <c r="MSE87" s="2"/>
      <c r="MSF87" s="2"/>
      <c r="MSG87" s="2"/>
      <c r="MSH87" s="2"/>
      <c r="MSI87" s="2"/>
      <c r="MSJ87" s="2"/>
      <c r="MSK87" s="2"/>
      <c r="MSL87" s="2"/>
      <c r="MSM87" s="2"/>
      <c r="MSN87" s="2"/>
      <c r="MSO87" s="2"/>
      <c r="MSP87" s="2"/>
      <c r="MSQ87" s="2"/>
      <c r="MSR87" s="2"/>
      <c r="MSS87" s="2"/>
      <c r="MST87" s="2"/>
      <c r="MSU87" s="2"/>
      <c r="MSV87" s="2"/>
      <c r="MSW87" s="2"/>
      <c r="MSX87" s="2"/>
      <c r="MSY87" s="2"/>
      <c r="MSZ87" s="2"/>
      <c r="MTA87" s="2"/>
      <c r="MTB87" s="2"/>
      <c r="MTC87" s="2"/>
      <c r="MTD87" s="2"/>
      <c r="MTE87" s="2"/>
      <c r="MTF87" s="2"/>
      <c r="MTG87" s="2"/>
      <c r="MTH87" s="2"/>
      <c r="MTI87" s="2"/>
      <c r="MTJ87" s="2"/>
      <c r="MTK87" s="2"/>
      <c r="MTL87" s="2"/>
      <c r="MTM87" s="2"/>
      <c r="MTN87" s="2"/>
      <c r="MTO87" s="2"/>
      <c r="MTP87" s="2"/>
      <c r="MTQ87" s="2"/>
      <c r="MTR87" s="2"/>
      <c r="MTS87" s="2"/>
      <c r="MTT87" s="2"/>
      <c r="MTU87" s="2"/>
      <c r="MTV87" s="2"/>
      <c r="MTW87" s="2"/>
      <c r="MTX87" s="2"/>
      <c r="MTY87" s="2"/>
      <c r="MTZ87" s="2"/>
      <c r="MUA87" s="2"/>
      <c r="MUB87" s="2"/>
      <c r="MUC87" s="2"/>
      <c r="MUD87" s="2"/>
      <c r="MUE87" s="2"/>
      <c r="MUF87" s="2"/>
      <c r="MUG87" s="2"/>
      <c r="MUH87" s="2"/>
      <c r="MUI87" s="2"/>
      <c r="MUJ87" s="2"/>
      <c r="MUK87" s="2"/>
      <c r="MUL87" s="2"/>
      <c r="MUM87" s="2"/>
      <c r="MUN87" s="2"/>
      <c r="MUO87" s="2"/>
      <c r="MUP87" s="2"/>
      <c r="MUQ87" s="2"/>
      <c r="MUR87" s="2"/>
      <c r="MUS87" s="2"/>
      <c r="MUT87" s="2"/>
      <c r="MUU87" s="2"/>
      <c r="MUV87" s="2"/>
      <c r="MUW87" s="2"/>
      <c r="MUX87" s="2"/>
      <c r="MUY87" s="2"/>
      <c r="MUZ87" s="2"/>
      <c r="MVA87" s="2"/>
      <c r="MVB87" s="2"/>
      <c r="MVC87" s="2"/>
      <c r="MVD87" s="2"/>
      <c r="MVE87" s="2"/>
      <c r="MVF87" s="2"/>
      <c r="MVG87" s="2"/>
      <c r="MVH87" s="2"/>
      <c r="MVI87" s="2"/>
      <c r="MVJ87" s="2"/>
      <c r="MVK87" s="2"/>
      <c r="MVL87" s="2"/>
      <c r="MVM87" s="2"/>
      <c r="MVN87" s="2"/>
      <c r="MVO87" s="2"/>
      <c r="MVP87" s="2"/>
      <c r="MVQ87" s="2"/>
      <c r="MVR87" s="2"/>
      <c r="MVS87" s="2"/>
      <c r="MVT87" s="2"/>
      <c r="MVU87" s="2"/>
      <c r="MVV87" s="2"/>
      <c r="MVW87" s="2"/>
      <c r="MVX87" s="2"/>
      <c r="MVY87" s="2"/>
      <c r="MVZ87" s="2"/>
      <c r="MWA87" s="2"/>
      <c r="MWB87" s="2"/>
      <c r="MWC87" s="2"/>
      <c r="MWD87" s="2"/>
      <c r="MWE87" s="2"/>
      <c r="MWF87" s="2"/>
      <c r="MWG87" s="2"/>
      <c r="MWH87" s="2"/>
      <c r="MWI87" s="2"/>
      <c r="MWJ87" s="2"/>
      <c r="MWK87" s="2"/>
      <c r="MWL87" s="2"/>
      <c r="MWM87" s="2"/>
      <c r="MWN87" s="2"/>
      <c r="MWO87" s="2"/>
      <c r="MWP87" s="2"/>
      <c r="MWQ87" s="2"/>
      <c r="MWR87" s="2"/>
      <c r="MWS87" s="2"/>
      <c r="MWT87" s="2"/>
      <c r="MWU87" s="2"/>
      <c r="MWV87" s="2"/>
      <c r="MWW87" s="2"/>
      <c r="MWX87" s="2"/>
      <c r="MWY87" s="2"/>
      <c r="MWZ87" s="2"/>
      <c r="MXA87" s="2"/>
      <c r="MXB87" s="2"/>
      <c r="MXC87" s="2"/>
      <c r="MXD87" s="2"/>
      <c r="MXE87" s="2"/>
      <c r="MXF87" s="2"/>
      <c r="MXG87" s="2"/>
      <c r="MXH87" s="2"/>
      <c r="MXI87" s="2"/>
      <c r="MXJ87" s="2"/>
      <c r="MXK87" s="2"/>
      <c r="MXL87" s="2"/>
      <c r="MXM87" s="2"/>
      <c r="MXN87" s="2"/>
      <c r="MXO87" s="2"/>
      <c r="MXP87" s="2"/>
      <c r="MXQ87" s="2"/>
      <c r="MXR87" s="2"/>
      <c r="MXS87" s="2"/>
      <c r="MXT87" s="2"/>
      <c r="MXU87" s="2"/>
      <c r="MXV87" s="2"/>
      <c r="MXW87" s="2"/>
      <c r="MXX87" s="2"/>
      <c r="MXY87" s="2"/>
      <c r="MXZ87" s="2"/>
      <c r="MYA87" s="2"/>
      <c r="MYB87" s="2"/>
      <c r="MYC87" s="2"/>
      <c r="MYD87" s="2"/>
      <c r="MYE87" s="2"/>
      <c r="MYF87" s="2"/>
      <c r="MYG87" s="2"/>
      <c r="MYH87" s="2"/>
      <c r="MYI87" s="2"/>
      <c r="MYJ87" s="2"/>
      <c r="MYK87" s="2"/>
      <c r="MYL87" s="2"/>
      <c r="MYM87" s="2"/>
      <c r="MYN87" s="2"/>
      <c r="MYO87" s="2"/>
      <c r="MYP87" s="2"/>
      <c r="MYQ87" s="2"/>
      <c r="MYR87" s="2"/>
      <c r="MYS87" s="2"/>
      <c r="MYT87" s="2"/>
      <c r="MYU87" s="2"/>
      <c r="MYV87" s="2"/>
      <c r="MYW87" s="2"/>
      <c r="MYX87" s="2"/>
      <c r="MYY87" s="2"/>
      <c r="MYZ87" s="2"/>
      <c r="MZA87" s="2"/>
      <c r="MZB87" s="2"/>
      <c r="MZC87" s="2"/>
      <c r="MZD87" s="2"/>
      <c r="MZE87" s="2"/>
      <c r="MZF87" s="2"/>
      <c r="MZG87" s="2"/>
      <c r="MZH87" s="2"/>
      <c r="MZI87" s="2"/>
      <c r="MZJ87" s="2"/>
      <c r="MZK87" s="2"/>
      <c r="MZL87" s="2"/>
      <c r="MZM87" s="2"/>
      <c r="MZN87" s="2"/>
      <c r="MZO87" s="2"/>
      <c r="MZP87" s="2"/>
      <c r="MZQ87" s="2"/>
      <c r="MZR87" s="2"/>
      <c r="MZS87" s="2"/>
      <c r="MZT87" s="2"/>
      <c r="MZU87" s="2"/>
      <c r="MZV87" s="2"/>
      <c r="MZW87" s="2"/>
      <c r="MZX87" s="2"/>
      <c r="MZY87" s="2"/>
      <c r="MZZ87" s="2"/>
      <c r="NAA87" s="2"/>
      <c r="NAB87" s="2"/>
      <c r="NAC87" s="2"/>
      <c r="NAD87" s="2"/>
      <c r="NAE87" s="2"/>
      <c r="NAF87" s="2"/>
      <c r="NAG87" s="2"/>
      <c r="NAH87" s="2"/>
      <c r="NAI87" s="2"/>
      <c r="NAJ87" s="2"/>
      <c r="NAK87" s="2"/>
      <c r="NAL87" s="2"/>
      <c r="NAM87" s="2"/>
      <c r="NAN87" s="2"/>
      <c r="NAO87" s="2"/>
      <c r="NAP87" s="2"/>
      <c r="NAQ87" s="2"/>
      <c r="NAR87" s="2"/>
      <c r="NAS87" s="2"/>
      <c r="NAT87" s="2"/>
      <c r="NAU87" s="2"/>
      <c r="NAV87" s="2"/>
      <c r="NAW87" s="2"/>
      <c r="NAX87" s="2"/>
      <c r="NAY87" s="2"/>
      <c r="NAZ87" s="2"/>
      <c r="NBA87" s="2"/>
      <c r="NBB87" s="2"/>
      <c r="NBC87" s="2"/>
      <c r="NBD87" s="2"/>
      <c r="NBE87" s="2"/>
      <c r="NBF87" s="2"/>
      <c r="NBG87" s="2"/>
      <c r="NBH87" s="2"/>
      <c r="NBI87" s="2"/>
      <c r="NBJ87" s="2"/>
      <c r="NBK87" s="2"/>
      <c r="NBL87" s="2"/>
      <c r="NBM87" s="2"/>
      <c r="NBN87" s="2"/>
      <c r="NBO87" s="2"/>
      <c r="NBP87" s="2"/>
      <c r="NBQ87" s="2"/>
      <c r="NBR87" s="2"/>
      <c r="NBS87" s="2"/>
      <c r="NBT87" s="2"/>
      <c r="NBU87" s="2"/>
      <c r="NBV87" s="2"/>
      <c r="NBW87" s="2"/>
      <c r="NBX87" s="2"/>
      <c r="NBY87" s="2"/>
      <c r="NBZ87" s="2"/>
      <c r="NCA87" s="2"/>
      <c r="NCB87" s="2"/>
      <c r="NCC87" s="2"/>
      <c r="NCD87" s="2"/>
      <c r="NCE87" s="2"/>
      <c r="NCF87" s="2"/>
      <c r="NCG87" s="2"/>
      <c r="NCH87" s="2"/>
      <c r="NCI87" s="2"/>
      <c r="NCJ87" s="2"/>
      <c r="NCK87" s="2"/>
      <c r="NCL87" s="2"/>
      <c r="NCM87" s="2"/>
      <c r="NCN87" s="2"/>
      <c r="NCO87" s="2"/>
      <c r="NCP87" s="2"/>
      <c r="NCQ87" s="2"/>
      <c r="NCR87" s="2"/>
      <c r="NCS87" s="2"/>
      <c r="NCT87" s="2"/>
      <c r="NCU87" s="2"/>
      <c r="NCV87" s="2"/>
      <c r="NCW87" s="2"/>
      <c r="NCX87" s="2"/>
      <c r="NCY87" s="2"/>
      <c r="NCZ87" s="2"/>
      <c r="NDA87" s="2"/>
      <c r="NDB87" s="2"/>
      <c r="NDC87" s="2"/>
      <c r="NDD87" s="2"/>
      <c r="NDE87" s="2"/>
      <c r="NDF87" s="2"/>
      <c r="NDG87" s="2"/>
      <c r="NDH87" s="2"/>
      <c r="NDI87" s="2"/>
      <c r="NDJ87" s="2"/>
      <c r="NDK87" s="2"/>
      <c r="NDL87" s="2"/>
      <c r="NDM87" s="2"/>
      <c r="NDN87" s="2"/>
      <c r="NDO87" s="2"/>
      <c r="NDP87" s="2"/>
      <c r="NDQ87" s="2"/>
      <c r="NDR87" s="2"/>
      <c r="NDS87" s="2"/>
      <c r="NDT87" s="2"/>
      <c r="NDU87" s="2"/>
      <c r="NDV87" s="2"/>
      <c r="NDW87" s="2"/>
      <c r="NDX87" s="2"/>
      <c r="NDY87" s="2"/>
      <c r="NDZ87" s="2"/>
      <c r="NEA87" s="2"/>
      <c r="NEB87" s="2"/>
      <c r="NEC87" s="2"/>
      <c r="NED87" s="2"/>
      <c r="NEE87" s="2"/>
      <c r="NEF87" s="2"/>
      <c r="NEG87" s="2"/>
      <c r="NEH87" s="2"/>
      <c r="NEI87" s="2"/>
      <c r="NEJ87" s="2"/>
      <c r="NEK87" s="2"/>
      <c r="NEL87" s="2"/>
      <c r="NEM87" s="2"/>
      <c r="NEN87" s="2"/>
      <c r="NEO87" s="2"/>
      <c r="NEP87" s="2"/>
      <c r="NEQ87" s="2"/>
      <c r="NER87" s="2"/>
      <c r="NES87" s="2"/>
      <c r="NET87" s="2"/>
      <c r="NEU87" s="2"/>
      <c r="NEV87" s="2"/>
      <c r="NEW87" s="2"/>
      <c r="NEX87" s="2"/>
      <c r="NEY87" s="2"/>
      <c r="NEZ87" s="2"/>
      <c r="NFA87" s="2"/>
      <c r="NFB87" s="2"/>
      <c r="NFC87" s="2"/>
      <c r="NFD87" s="2"/>
      <c r="NFE87" s="2"/>
      <c r="NFF87" s="2"/>
      <c r="NFG87" s="2"/>
      <c r="NFH87" s="2"/>
      <c r="NFI87" s="2"/>
      <c r="NFJ87" s="2"/>
      <c r="NFK87" s="2"/>
      <c r="NFL87" s="2"/>
      <c r="NFM87" s="2"/>
      <c r="NFN87" s="2"/>
      <c r="NFO87" s="2"/>
      <c r="NFP87" s="2"/>
      <c r="NFQ87" s="2"/>
      <c r="NFR87" s="2"/>
      <c r="NFS87" s="2"/>
      <c r="NFT87" s="2"/>
      <c r="NFU87" s="2"/>
      <c r="NFV87" s="2"/>
      <c r="NFW87" s="2"/>
      <c r="NFX87" s="2"/>
      <c r="NFY87" s="2"/>
      <c r="NFZ87" s="2"/>
      <c r="NGA87" s="2"/>
      <c r="NGB87" s="2"/>
      <c r="NGC87" s="2"/>
      <c r="NGD87" s="2"/>
      <c r="NGE87" s="2"/>
      <c r="NGF87" s="2"/>
      <c r="NGG87" s="2"/>
      <c r="NGH87" s="2"/>
      <c r="NGI87" s="2"/>
      <c r="NGJ87" s="2"/>
      <c r="NGK87" s="2"/>
      <c r="NGL87" s="2"/>
      <c r="NGM87" s="2"/>
      <c r="NGN87" s="2"/>
      <c r="NGO87" s="2"/>
      <c r="NGP87" s="2"/>
      <c r="NGQ87" s="2"/>
      <c r="NGR87" s="2"/>
      <c r="NGS87" s="2"/>
      <c r="NGT87" s="2"/>
      <c r="NGU87" s="2"/>
      <c r="NGV87" s="2"/>
      <c r="NGW87" s="2"/>
      <c r="NGX87" s="2"/>
      <c r="NGY87" s="2"/>
      <c r="NGZ87" s="2"/>
      <c r="NHA87" s="2"/>
      <c r="NHB87" s="2"/>
      <c r="NHC87" s="2"/>
      <c r="NHD87" s="2"/>
      <c r="NHE87" s="2"/>
      <c r="NHF87" s="2"/>
      <c r="NHG87" s="2"/>
      <c r="NHH87" s="2"/>
      <c r="NHI87" s="2"/>
      <c r="NHJ87" s="2"/>
      <c r="NHK87" s="2"/>
      <c r="NHL87" s="2"/>
      <c r="NHM87" s="2"/>
      <c r="NHN87" s="2"/>
      <c r="NHO87" s="2"/>
      <c r="NHP87" s="2"/>
      <c r="NHQ87" s="2"/>
      <c r="NHR87" s="2"/>
      <c r="NHS87" s="2"/>
      <c r="NHT87" s="2"/>
      <c r="NHU87" s="2"/>
      <c r="NHV87" s="2"/>
      <c r="NHW87" s="2"/>
      <c r="NHX87" s="2"/>
      <c r="NHY87" s="2"/>
      <c r="NHZ87" s="2"/>
      <c r="NIA87" s="2"/>
      <c r="NIB87" s="2"/>
      <c r="NIC87" s="2"/>
      <c r="NID87" s="2"/>
      <c r="NIE87" s="2"/>
      <c r="NIF87" s="2"/>
      <c r="NIG87" s="2"/>
      <c r="NIH87" s="2"/>
      <c r="NII87" s="2"/>
      <c r="NIJ87" s="2"/>
      <c r="NIK87" s="2"/>
      <c r="NIL87" s="2"/>
      <c r="NIM87" s="2"/>
      <c r="NIN87" s="2"/>
      <c r="NIO87" s="2"/>
      <c r="NIP87" s="2"/>
      <c r="NIQ87" s="2"/>
      <c r="NIR87" s="2"/>
      <c r="NIS87" s="2"/>
      <c r="NIT87" s="2"/>
      <c r="NIU87" s="2"/>
      <c r="NIV87" s="2"/>
      <c r="NIW87" s="2"/>
      <c r="NIX87" s="2"/>
      <c r="NIY87" s="2"/>
      <c r="NIZ87" s="2"/>
      <c r="NJA87" s="2"/>
      <c r="NJB87" s="2"/>
      <c r="NJC87" s="2"/>
      <c r="NJD87" s="2"/>
      <c r="NJE87" s="2"/>
      <c r="NJF87" s="2"/>
      <c r="NJG87" s="2"/>
      <c r="NJH87" s="2"/>
      <c r="NJI87" s="2"/>
      <c r="NJJ87" s="2"/>
      <c r="NJK87" s="2"/>
      <c r="NJL87" s="2"/>
      <c r="NJM87" s="2"/>
      <c r="NJN87" s="2"/>
      <c r="NJO87" s="2"/>
      <c r="NJP87" s="2"/>
      <c r="NJQ87" s="2"/>
      <c r="NJR87" s="2"/>
      <c r="NJS87" s="2"/>
      <c r="NJT87" s="2"/>
      <c r="NJU87" s="2"/>
      <c r="NJV87" s="2"/>
      <c r="NJW87" s="2"/>
      <c r="NJX87" s="2"/>
      <c r="NJY87" s="2"/>
      <c r="NJZ87" s="2"/>
      <c r="NKA87" s="2"/>
      <c r="NKB87" s="2"/>
      <c r="NKC87" s="2"/>
      <c r="NKD87" s="2"/>
      <c r="NKE87" s="2"/>
      <c r="NKF87" s="2"/>
      <c r="NKG87" s="2"/>
      <c r="NKH87" s="2"/>
      <c r="NKI87" s="2"/>
      <c r="NKJ87" s="2"/>
      <c r="NKK87" s="2"/>
      <c r="NKL87" s="2"/>
      <c r="NKM87" s="2"/>
      <c r="NKN87" s="2"/>
      <c r="NKO87" s="2"/>
      <c r="NKP87" s="2"/>
      <c r="NKQ87" s="2"/>
      <c r="NKR87" s="2"/>
      <c r="NKS87" s="2"/>
      <c r="NKT87" s="2"/>
      <c r="NKU87" s="2"/>
      <c r="NKV87" s="2"/>
      <c r="NKW87" s="2"/>
      <c r="NKX87" s="2"/>
      <c r="NKY87" s="2"/>
      <c r="NKZ87" s="2"/>
      <c r="NLA87" s="2"/>
      <c r="NLB87" s="2"/>
      <c r="NLC87" s="2"/>
      <c r="NLD87" s="2"/>
      <c r="NLE87" s="2"/>
      <c r="NLF87" s="2"/>
      <c r="NLG87" s="2"/>
      <c r="NLH87" s="2"/>
      <c r="NLI87" s="2"/>
      <c r="NLJ87" s="2"/>
      <c r="NLK87" s="2"/>
      <c r="NLL87" s="2"/>
      <c r="NLM87" s="2"/>
      <c r="NLN87" s="2"/>
      <c r="NLO87" s="2"/>
      <c r="NLP87" s="2"/>
      <c r="NLQ87" s="2"/>
      <c r="NLR87" s="2"/>
      <c r="NLS87" s="2"/>
      <c r="NLT87" s="2"/>
      <c r="NLU87" s="2"/>
      <c r="NLV87" s="2"/>
      <c r="NLW87" s="2"/>
      <c r="NLX87" s="2"/>
      <c r="NLY87" s="2"/>
      <c r="NLZ87" s="2"/>
      <c r="NMA87" s="2"/>
      <c r="NMB87" s="2"/>
      <c r="NMC87" s="2"/>
      <c r="NMD87" s="2"/>
      <c r="NME87" s="2"/>
      <c r="NMF87" s="2"/>
      <c r="NMG87" s="2"/>
      <c r="NMH87" s="2"/>
      <c r="NMI87" s="2"/>
      <c r="NMJ87" s="2"/>
      <c r="NMK87" s="2"/>
      <c r="NML87" s="2"/>
      <c r="NMM87" s="2"/>
      <c r="NMN87" s="2"/>
      <c r="NMO87" s="2"/>
      <c r="NMP87" s="2"/>
      <c r="NMQ87" s="2"/>
      <c r="NMR87" s="2"/>
      <c r="NMS87" s="2"/>
      <c r="NMT87" s="2"/>
      <c r="NMU87" s="2"/>
      <c r="NMV87" s="2"/>
      <c r="NMW87" s="2"/>
      <c r="NMX87" s="2"/>
      <c r="NMY87" s="2"/>
      <c r="NMZ87" s="2"/>
      <c r="NNA87" s="2"/>
      <c r="NNB87" s="2"/>
      <c r="NNC87" s="2"/>
      <c r="NND87" s="2"/>
      <c r="NNE87" s="2"/>
      <c r="NNF87" s="2"/>
      <c r="NNG87" s="2"/>
      <c r="NNH87" s="2"/>
      <c r="NNI87" s="2"/>
      <c r="NNJ87" s="2"/>
      <c r="NNK87" s="2"/>
      <c r="NNL87" s="2"/>
      <c r="NNM87" s="2"/>
      <c r="NNN87" s="2"/>
      <c r="NNO87" s="2"/>
      <c r="NNP87" s="2"/>
      <c r="NNQ87" s="2"/>
      <c r="NNR87" s="2"/>
      <c r="NNS87" s="2"/>
      <c r="NNT87" s="2"/>
      <c r="NNU87" s="2"/>
      <c r="NNV87" s="2"/>
      <c r="NNW87" s="2"/>
      <c r="NNX87" s="2"/>
      <c r="NNY87" s="2"/>
      <c r="NNZ87" s="2"/>
      <c r="NOA87" s="2"/>
      <c r="NOB87" s="2"/>
      <c r="NOC87" s="2"/>
      <c r="NOD87" s="2"/>
      <c r="NOE87" s="2"/>
      <c r="NOF87" s="2"/>
      <c r="NOG87" s="2"/>
      <c r="NOH87" s="2"/>
      <c r="NOI87" s="2"/>
      <c r="NOJ87" s="2"/>
      <c r="NOK87" s="2"/>
      <c r="NOL87" s="2"/>
      <c r="NOM87" s="2"/>
      <c r="NON87" s="2"/>
      <c r="NOO87" s="2"/>
      <c r="NOP87" s="2"/>
      <c r="NOQ87" s="2"/>
      <c r="NOR87" s="2"/>
      <c r="NOS87" s="2"/>
      <c r="NOT87" s="2"/>
      <c r="NOU87" s="2"/>
      <c r="NOV87" s="2"/>
      <c r="NOW87" s="2"/>
      <c r="NOX87" s="2"/>
      <c r="NOY87" s="2"/>
      <c r="NOZ87" s="2"/>
      <c r="NPA87" s="2"/>
      <c r="NPB87" s="2"/>
      <c r="NPC87" s="2"/>
      <c r="NPD87" s="2"/>
      <c r="NPE87" s="2"/>
      <c r="NPF87" s="2"/>
      <c r="NPG87" s="2"/>
      <c r="NPH87" s="2"/>
      <c r="NPI87" s="2"/>
      <c r="NPJ87" s="2"/>
      <c r="NPK87" s="2"/>
      <c r="NPL87" s="2"/>
      <c r="NPM87" s="2"/>
      <c r="NPN87" s="2"/>
      <c r="NPO87" s="2"/>
      <c r="NPP87" s="2"/>
      <c r="NPQ87" s="2"/>
      <c r="NPR87" s="2"/>
      <c r="NPS87" s="2"/>
      <c r="NPT87" s="2"/>
      <c r="NPU87" s="2"/>
      <c r="NPV87" s="2"/>
      <c r="NPW87" s="2"/>
      <c r="NPX87" s="2"/>
      <c r="NPY87" s="2"/>
      <c r="NPZ87" s="2"/>
      <c r="NQA87" s="2"/>
      <c r="NQB87" s="2"/>
      <c r="NQC87" s="2"/>
      <c r="NQD87" s="2"/>
      <c r="NQE87" s="2"/>
      <c r="NQF87" s="2"/>
      <c r="NQG87" s="2"/>
      <c r="NQH87" s="2"/>
      <c r="NQI87" s="2"/>
      <c r="NQJ87" s="2"/>
      <c r="NQK87" s="2"/>
      <c r="NQL87" s="2"/>
      <c r="NQM87" s="2"/>
      <c r="NQN87" s="2"/>
      <c r="NQO87" s="2"/>
      <c r="NQP87" s="2"/>
      <c r="NQQ87" s="2"/>
      <c r="NQR87" s="2"/>
      <c r="NQS87" s="2"/>
      <c r="NQT87" s="2"/>
      <c r="NQU87" s="2"/>
      <c r="NQV87" s="2"/>
      <c r="NQW87" s="2"/>
      <c r="NQX87" s="2"/>
      <c r="NQY87" s="2"/>
      <c r="NQZ87" s="2"/>
      <c r="NRA87" s="2"/>
      <c r="NRB87" s="2"/>
      <c r="NRC87" s="2"/>
      <c r="NRD87" s="2"/>
      <c r="NRE87" s="2"/>
      <c r="NRF87" s="2"/>
      <c r="NRG87" s="2"/>
      <c r="NRH87" s="2"/>
      <c r="NRI87" s="2"/>
      <c r="NRJ87" s="2"/>
      <c r="NRK87" s="2"/>
      <c r="NRL87" s="2"/>
      <c r="NRM87" s="2"/>
      <c r="NRN87" s="2"/>
      <c r="NRO87" s="2"/>
      <c r="NRP87" s="2"/>
      <c r="NRQ87" s="2"/>
      <c r="NRR87" s="2"/>
      <c r="NRS87" s="2"/>
      <c r="NRT87" s="2"/>
      <c r="NRU87" s="2"/>
      <c r="NRV87" s="2"/>
      <c r="NRW87" s="2"/>
      <c r="NRX87" s="2"/>
      <c r="NRY87" s="2"/>
      <c r="NRZ87" s="2"/>
      <c r="NSA87" s="2"/>
      <c r="NSB87" s="2"/>
      <c r="NSC87" s="2"/>
      <c r="NSD87" s="2"/>
      <c r="NSE87" s="2"/>
      <c r="NSF87" s="2"/>
      <c r="NSG87" s="2"/>
      <c r="NSH87" s="2"/>
      <c r="NSI87" s="2"/>
      <c r="NSJ87" s="2"/>
      <c r="NSK87" s="2"/>
      <c r="NSL87" s="2"/>
      <c r="NSM87" s="2"/>
      <c r="NSN87" s="2"/>
      <c r="NSO87" s="2"/>
      <c r="NSP87" s="2"/>
      <c r="NSQ87" s="2"/>
      <c r="NSR87" s="2"/>
      <c r="NSS87" s="2"/>
      <c r="NST87" s="2"/>
      <c r="NSU87" s="2"/>
      <c r="NSV87" s="2"/>
      <c r="NSW87" s="2"/>
      <c r="NSX87" s="2"/>
      <c r="NSY87" s="2"/>
      <c r="NSZ87" s="2"/>
      <c r="NTA87" s="2"/>
      <c r="NTB87" s="2"/>
      <c r="NTC87" s="2"/>
      <c r="NTD87" s="2"/>
      <c r="NTE87" s="2"/>
      <c r="NTF87" s="2"/>
      <c r="NTG87" s="2"/>
      <c r="NTH87" s="2"/>
      <c r="NTI87" s="2"/>
      <c r="NTJ87" s="2"/>
      <c r="NTK87" s="2"/>
      <c r="NTL87" s="2"/>
      <c r="NTM87" s="2"/>
      <c r="NTN87" s="2"/>
      <c r="NTO87" s="2"/>
      <c r="NTP87" s="2"/>
      <c r="NTQ87" s="2"/>
      <c r="NTR87" s="2"/>
      <c r="NTS87" s="2"/>
      <c r="NTT87" s="2"/>
      <c r="NTU87" s="2"/>
      <c r="NTV87" s="2"/>
      <c r="NTW87" s="2"/>
      <c r="NTX87" s="2"/>
      <c r="NTY87" s="2"/>
      <c r="NTZ87" s="2"/>
      <c r="NUA87" s="2"/>
      <c r="NUB87" s="2"/>
      <c r="NUC87" s="2"/>
      <c r="NUD87" s="2"/>
      <c r="NUE87" s="2"/>
      <c r="NUF87" s="2"/>
      <c r="NUG87" s="2"/>
      <c r="NUH87" s="2"/>
      <c r="NUI87" s="2"/>
      <c r="NUJ87" s="2"/>
      <c r="NUK87" s="2"/>
      <c r="NUL87" s="2"/>
      <c r="NUM87" s="2"/>
      <c r="NUN87" s="2"/>
      <c r="NUO87" s="2"/>
      <c r="NUP87" s="2"/>
      <c r="NUQ87" s="2"/>
      <c r="NUR87" s="2"/>
      <c r="NUS87" s="2"/>
      <c r="NUT87" s="2"/>
      <c r="NUU87" s="2"/>
      <c r="NUV87" s="2"/>
      <c r="NUW87" s="2"/>
      <c r="NUX87" s="2"/>
      <c r="NUY87" s="2"/>
      <c r="NUZ87" s="2"/>
      <c r="NVA87" s="2"/>
      <c r="NVB87" s="2"/>
      <c r="NVC87" s="2"/>
      <c r="NVD87" s="2"/>
      <c r="NVE87" s="2"/>
      <c r="NVF87" s="2"/>
      <c r="NVG87" s="2"/>
      <c r="NVH87" s="2"/>
      <c r="NVI87" s="2"/>
      <c r="NVJ87" s="2"/>
      <c r="NVK87" s="2"/>
      <c r="NVL87" s="2"/>
      <c r="NVM87" s="2"/>
      <c r="NVN87" s="2"/>
      <c r="NVO87" s="2"/>
      <c r="NVP87" s="2"/>
      <c r="NVQ87" s="2"/>
      <c r="NVR87" s="2"/>
      <c r="NVS87" s="2"/>
      <c r="NVT87" s="2"/>
      <c r="NVU87" s="2"/>
      <c r="NVV87" s="2"/>
      <c r="NVW87" s="2"/>
      <c r="NVX87" s="2"/>
      <c r="NVY87" s="2"/>
      <c r="NVZ87" s="2"/>
      <c r="NWA87" s="2"/>
      <c r="NWB87" s="2"/>
      <c r="NWC87" s="2"/>
      <c r="NWD87" s="2"/>
      <c r="NWE87" s="2"/>
      <c r="NWF87" s="2"/>
      <c r="NWG87" s="2"/>
      <c r="NWH87" s="2"/>
      <c r="NWI87" s="2"/>
      <c r="NWJ87" s="2"/>
      <c r="NWK87" s="2"/>
      <c r="NWL87" s="2"/>
      <c r="NWM87" s="2"/>
      <c r="NWN87" s="2"/>
      <c r="NWO87" s="2"/>
      <c r="NWP87" s="2"/>
      <c r="NWQ87" s="2"/>
      <c r="NWR87" s="2"/>
      <c r="NWS87" s="2"/>
      <c r="NWT87" s="2"/>
      <c r="NWU87" s="2"/>
      <c r="NWV87" s="2"/>
      <c r="NWW87" s="2"/>
      <c r="NWX87" s="2"/>
      <c r="NWY87" s="2"/>
      <c r="NWZ87" s="2"/>
      <c r="NXA87" s="2"/>
      <c r="NXB87" s="2"/>
      <c r="NXC87" s="2"/>
      <c r="NXD87" s="2"/>
      <c r="NXE87" s="2"/>
      <c r="NXF87" s="2"/>
      <c r="NXG87" s="2"/>
      <c r="NXH87" s="2"/>
      <c r="NXI87" s="2"/>
      <c r="NXJ87" s="2"/>
      <c r="NXK87" s="2"/>
      <c r="NXL87" s="2"/>
      <c r="NXM87" s="2"/>
      <c r="NXN87" s="2"/>
      <c r="NXO87" s="2"/>
      <c r="NXP87" s="2"/>
      <c r="NXQ87" s="2"/>
      <c r="NXR87" s="2"/>
      <c r="NXS87" s="2"/>
      <c r="NXT87" s="2"/>
      <c r="NXU87" s="2"/>
      <c r="NXV87" s="2"/>
      <c r="NXW87" s="2"/>
      <c r="NXX87" s="2"/>
      <c r="NXY87" s="2"/>
      <c r="NXZ87" s="2"/>
      <c r="NYA87" s="2"/>
      <c r="NYB87" s="2"/>
      <c r="NYC87" s="2"/>
      <c r="NYD87" s="2"/>
      <c r="NYE87" s="2"/>
      <c r="NYF87" s="2"/>
      <c r="NYG87" s="2"/>
      <c r="NYH87" s="2"/>
      <c r="NYI87" s="2"/>
      <c r="NYJ87" s="2"/>
      <c r="NYK87" s="2"/>
      <c r="NYL87" s="2"/>
      <c r="NYM87" s="2"/>
      <c r="NYN87" s="2"/>
      <c r="NYO87" s="2"/>
      <c r="NYP87" s="2"/>
      <c r="NYQ87" s="2"/>
      <c r="NYR87" s="2"/>
      <c r="NYS87" s="2"/>
      <c r="NYT87" s="2"/>
      <c r="NYU87" s="2"/>
      <c r="NYV87" s="2"/>
      <c r="NYW87" s="2"/>
      <c r="NYX87" s="2"/>
      <c r="NYY87" s="2"/>
      <c r="NYZ87" s="2"/>
      <c r="NZA87" s="2"/>
      <c r="NZB87" s="2"/>
      <c r="NZC87" s="2"/>
      <c r="NZD87" s="2"/>
      <c r="NZE87" s="2"/>
      <c r="NZF87" s="2"/>
      <c r="NZG87" s="2"/>
      <c r="NZH87" s="2"/>
      <c r="NZI87" s="2"/>
      <c r="NZJ87" s="2"/>
      <c r="NZK87" s="2"/>
      <c r="NZL87" s="2"/>
      <c r="NZM87" s="2"/>
      <c r="NZN87" s="2"/>
      <c r="NZO87" s="2"/>
      <c r="NZP87" s="2"/>
      <c r="NZQ87" s="2"/>
      <c r="NZR87" s="2"/>
      <c r="NZS87" s="2"/>
      <c r="NZT87" s="2"/>
      <c r="NZU87" s="2"/>
      <c r="NZV87" s="2"/>
      <c r="NZW87" s="2"/>
      <c r="NZX87" s="2"/>
      <c r="NZY87" s="2"/>
      <c r="NZZ87" s="2"/>
      <c r="OAA87" s="2"/>
      <c r="OAB87" s="2"/>
      <c r="OAC87" s="2"/>
      <c r="OAD87" s="2"/>
      <c r="OAE87" s="2"/>
      <c r="OAF87" s="2"/>
      <c r="OAG87" s="2"/>
      <c r="OAH87" s="2"/>
      <c r="OAI87" s="2"/>
      <c r="OAJ87" s="2"/>
      <c r="OAK87" s="2"/>
      <c r="OAL87" s="2"/>
      <c r="OAM87" s="2"/>
      <c r="OAN87" s="2"/>
      <c r="OAO87" s="2"/>
      <c r="OAP87" s="2"/>
      <c r="OAQ87" s="2"/>
      <c r="OAR87" s="2"/>
      <c r="OAS87" s="2"/>
      <c r="OAT87" s="2"/>
      <c r="OAU87" s="2"/>
      <c r="OAV87" s="2"/>
      <c r="OAW87" s="2"/>
      <c r="OAX87" s="2"/>
      <c r="OAY87" s="2"/>
      <c r="OAZ87" s="2"/>
      <c r="OBA87" s="2"/>
      <c r="OBB87" s="2"/>
      <c r="OBC87" s="2"/>
      <c r="OBD87" s="2"/>
      <c r="OBE87" s="2"/>
      <c r="OBF87" s="2"/>
      <c r="OBG87" s="2"/>
      <c r="OBH87" s="2"/>
      <c r="OBI87" s="2"/>
      <c r="OBJ87" s="2"/>
      <c r="OBK87" s="2"/>
      <c r="OBL87" s="2"/>
      <c r="OBM87" s="2"/>
      <c r="OBN87" s="2"/>
      <c r="OBO87" s="2"/>
      <c r="OBP87" s="2"/>
      <c r="OBQ87" s="2"/>
      <c r="OBR87" s="2"/>
      <c r="OBS87" s="2"/>
      <c r="OBT87" s="2"/>
      <c r="OBU87" s="2"/>
      <c r="OBV87" s="2"/>
      <c r="OBW87" s="2"/>
      <c r="OBX87" s="2"/>
      <c r="OBY87" s="2"/>
      <c r="OBZ87" s="2"/>
      <c r="OCA87" s="2"/>
      <c r="OCB87" s="2"/>
      <c r="OCC87" s="2"/>
      <c r="OCD87" s="2"/>
      <c r="OCE87" s="2"/>
      <c r="OCF87" s="2"/>
      <c r="OCG87" s="2"/>
      <c r="OCH87" s="2"/>
      <c r="OCI87" s="2"/>
      <c r="OCJ87" s="2"/>
      <c r="OCK87" s="2"/>
      <c r="OCL87" s="2"/>
      <c r="OCM87" s="2"/>
      <c r="OCN87" s="2"/>
      <c r="OCO87" s="2"/>
      <c r="OCP87" s="2"/>
      <c r="OCQ87" s="2"/>
      <c r="OCR87" s="2"/>
      <c r="OCS87" s="2"/>
      <c r="OCT87" s="2"/>
      <c r="OCU87" s="2"/>
      <c r="OCV87" s="2"/>
      <c r="OCW87" s="2"/>
      <c r="OCX87" s="2"/>
      <c r="OCY87" s="2"/>
      <c r="OCZ87" s="2"/>
      <c r="ODA87" s="2"/>
      <c r="ODB87" s="2"/>
      <c r="ODC87" s="2"/>
      <c r="ODD87" s="2"/>
      <c r="ODE87" s="2"/>
      <c r="ODF87" s="2"/>
      <c r="ODG87" s="2"/>
      <c r="ODH87" s="2"/>
      <c r="ODI87" s="2"/>
      <c r="ODJ87" s="2"/>
      <c r="ODK87" s="2"/>
      <c r="ODL87" s="2"/>
      <c r="ODM87" s="2"/>
      <c r="ODN87" s="2"/>
      <c r="ODO87" s="2"/>
      <c r="ODP87" s="2"/>
      <c r="ODQ87" s="2"/>
      <c r="ODR87" s="2"/>
      <c r="ODS87" s="2"/>
      <c r="ODT87" s="2"/>
      <c r="ODU87" s="2"/>
      <c r="ODV87" s="2"/>
      <c r="ODW87" s="2"/>
      <c r="ODX87" s="2"/>
      <c r="ODY87" s="2"/>
      <c r="ODZ87" s="2"/>
      <c r="OEA87" s="2"/>
      <c r="OEB87" s="2"/>
      <c r="OEC87" s="2"/>
      <c r="OED87" s="2"/>
      <c r="OEE87" s="2"/>
      <c r="OEF87" s="2"/>
      <c r="OEG87" s="2"/>
      <c r="OEH87" s="2"/>
      <c r="OEI87" s="2"/>
      <c r="OEJ87" s="2"/>
      <c r="OEK87" s="2"/>
      <c r="OEL87" s="2"/>
      <c r="OEM87" s="2"/>
      <c r="OEN87" s="2"/>
      <c r="OEO87" s="2"/>
      <c r="OEP87" s="2"/>
      <c r="OEQ87" s="2"/>
      <c r="OER87" s="2"/>
      <c r="OES87" s="2"/>
      <c r="OET87" s="2"/>
      <c r="OEU87" s="2"/>
      <c r="OEV87" s="2"/>
      <c r="OEW87" s="2"/>
      <c r="OEX87" s="2"/>
      <c r="OEY87" s="2"/>
      <c r="OEZ87" s="2"/>
      <c r="OFA87" s="2"/>
      <c r="OFB87" s="2"/>
      <c r="OFC87" s="2"/>
      <c r="OFD87" s="2"/>
      <c r="OFE87" s="2"/>
      <c r="OFF87" s="2"/>
      <c r="OFG87" s="2"/>
      <c r="OFH87" s="2"/>
      <c r="OFI87" s="2"/>
      <c r="OFJ87" s="2"/>
      <c r="OFK87" s="2"/>
      <c r="OFL87" s="2"/>
      <c r="OFM87" s="2"/>
      <c r="OFN87" s="2"/>
      <c r="OFO87" s="2"/>
      <c r="OFP87" s="2"/>
      <c r="OFQ87" s="2"/>
      <c r="OFR87" s="2"/>
      <c r="OFS87" s="2"/>
      <c r="OFT87" s="2"/>
      <c r="OFU87" s="2"/>
      <c r="OFV87" s="2"/>
      <c r="OFW87" s="2"/>
      <c r="OFX87" s="2"/>
      <c r="OFY87" s="2"/>
      <c r="OFZ87" s="2"/>
      <c r="OGA87" s="2"/>
      <c r="OGB87" s="2"/>
      <c r="OGC87" s="2"/>
      <c r="OGD87" s="2"/>
      <c r="OGE87" s="2"/>
      <c r="OGF87" s="2"/>
      <c r="OGG87" s="2"/>
      <c r="OGH87" s="2"/>
      <c r="OGI87" s="2"/>
      <c r="OGJ87" s="2"/>
      <c r="OGK87" s="2"/>
      <c r="OGL87" s="2"/>
      <c r="OGM87" s="2"/>
      <c r="OGN87" s="2"/>
      <c r="OGO87" s="2"/>
      <c r="OGP87" s="2"/>
      <c r="OGQ87" s="2"/>
      <c r="OGR87" s="2"/>
      <c r="OGS87" s="2"/>
      <c r="OGT87" s="2"/>
      <c r="OGU87" s="2"/>
      <c r="OGV87" s="2"/>
      <c r="OGW87" s="2"/>
      <c r="OGX87" s="2"/>
      <c r="OGY87" s="2"/>
      <c r="OGZ87" s="2"/>
      <c r="OHA87" s="2"/>
      <c r="OHB87" s="2"/>
      <c r="OHC87" s="2"/>
      <c r="OHD87" s="2"/>
      <c r="OHE87" s="2"/>
      <c r="OHF87" s="2"/>
      <c r="OHG87" s="2"/>
      <c r="OHH87" s="2"/>
      <c r="OHI87" s="2"/>
      <c r="OHJ87" s="2"/>
      <c r="OHK87" s="2"/>
      <c r="OHL87" s="2"/>
      <c r="OHM87" s="2"/>
      <c r="OHN87" s="2"/>
      <c r="OHO87" s="2"/>
      <c r="OHP87" s="2"/>
      <c r="OHQ87" s="2"/>
      <c r="OHR87" s="2"/>
      <c r="OHS87" s="2"/>
      <c r="OHT87" s="2"/>
      <c r="OHU87" s="2"/>
      <c r="OHV87" s="2"/>
      <c r="OHW87" s="2"/>
      <c r="OHX87" s="2"/>
      <c r="OHY87" s="2"/>
      <c r="OHZ87" s="2"/>
      <c r="OIA87" s="2"/>
      <c r="OIB87" s="2"/>
      <c r="OIC87" s="2"/>
      <c r="OID87" s="2"/>
      <c r="OIE87" s="2"/>
      <c r="OIF87" s="2"/>
      <c r="OIG87" s="2"/>
      <c r="OIH87" s="2"/>
      <c r="OII87" s="2"/>
      <c r="OIJ87" s="2"/>
      <c r="OIK87" s="2"/>
      <c r="OIL87" s="2"/>
      <c r="OIM87" s="2"/>
      <c r="OIN87" s="2"/>
      <c r="OIO87" s="2"/>
      <c r="OIP87" s="2"/>
      <c r="OIQ87" s="2"/>
      <c r="OIR87" s="2"/>
      <c r="OIS87" s="2"/>
      <c r="OIT87" s="2"/>
      <c r="OIU87" s="2"/>
      <c r="OIV87" s="2"/>
      <c r="OIW87" s="2"/>
      <c r="OIX87" s="2"/>
      <c r="OIY87" s="2"/>
      <c r="OIZ87" s="2"/>
      <c r="OJA87" s="2"/>
      <c r="OJB87" s="2"/>
      <c r="OJC87" s="2"/>
      <c r="OJD87" s="2"/>
      <c r="OJE87" s="2"/>
      <c r="OJF87" s="2"/>
      <c r="OJG87" s="2"/>
      <c r="OJH87" s="2"/>
      <c r="OJI87" s="2"/>
      <c r="OJJ87" s="2"/>
      <c r="OJK87" s="2"/>
      <c r="OJL87" s="2"/>
      <c r="OJM87" s="2"/>
      <c r="OJN87" s="2"/>
      <c r="OJO87" s="2"/>
      <c r="OJP87" s="2"/>
      <c r="OJQ87" s="2"/>
      <c r="OJR87" s="2"/>
      <c r="OJS87" s="2"/>
      <c r="OJT87" s="2"/>
      <c r="OJU87" s="2"/>
      <c r="OJV87" s="2"/>
      <c r="OJW87" s="2"/>
      <c r="OJX87" s="2"/>
      <c r="OJY87" s="2"/>
      <c r="OJZ87" s="2"/>
      <c r="OKA87" s="2"/>
      <c r="OKB87" s="2"/>
      <c r="OKC87" s="2"/>
      <c r="OKD87" s="2"/>
      <c r="OKE87" s="2"/>
      <c r="OKF87" s="2"/>
      <c r="OKG87" s="2"/>
      <c r="OKH87" s="2"/>
      <c r="OKI87" s="2"/>
      <c r="OKJ87" s="2"/>
      <c r="OKK87" s="2"/>
      <c r="OKL87" s="2"/>
      <c r="OKM87" s="2"/>
      <c r="OKN87" s="2"/>
      <c r="OKO87" s="2"/>
      <c r="OKP87" s="2"/>
      <c r="OKQ87" s="2"/>
      <c r="OKR87" s="2"/>
      <c r="OKS87" s="2"/>
      <c r="OKT87" s="2"/>
      <c r="OKU87" s="2"/>
      <c r="OKV87" s="2"/>
      <c r="OKW87" s="2"/>
      <c r="OKX87" s="2"/>
      <c r="OKY87" s="2"/>
      <c r="OKZ87" s="2"/>
      <c r="OLA87" s="2"/>
      <c r="OLB87" s="2"/>
      <c r="OLC87" s="2"/>
      <c r="OLD87" s="2"/>
      <c r="OLE87" s="2"/>
      <c r="OLF87" s="2"/>
      <c r="OLG87" s="2"/>
      <c r="OLH87" s="2"/>
      <c r="OLI87" s="2"/>
      <c r="OLJ87" s="2"/>
      <c r="OLK87" s="2"/>
      <c r="OLL87" s="2"/>
      <c r="OLM87" s="2"/>
      <c r="OLN87" s="2"/>
      <c r="OLO87" s="2"/>
      <c r="OLP87" s="2"/>
      <c r="OLQ87" s="2"/>
      <c r="OLR87" s="2"/>
      <c r="OLS87" s="2"/>
      <c r="OLT87" s="2"/>
      <c r="OLU87" s="2"/>
      <c r="OLV87" s="2"/>
      <c r="OLW87" s="2"/>
      <c r="OLX87" s="2"/>
      <c r="OLY87" s="2"/>
      <c r="OLZ87" s="2"/>
      <c r="OMA87" s="2"/>
      <c r="OMB87" s="2"/>
      <c r="OMC87" s="2"/>
      <c r="OMD87" s="2"/>
      <c r="OME87" s="2"/>
      <c r="OMF87" s="2"/>
      <c r="OMG87" s="2"/>
      <c r="OMH87" s="2"/>
      <c r="OMI87" s="2"/>
      <c r="OMJ87" s="2"/>
      <c r="OMK87" s="2"/>
      <c r="OML87" s="2"/>
      <c r="OMM87" s="2"/>
      <c r="OMN87" s="2"/>
      <c r="OMO87" s="2"/>
      <c r="OMP87" s="2"/>
      <c r="OMQ87" s="2"/>
      <c r="OMR87" s="2"/>
      <c r="OMS87" s="2"/>
      <c r="OMT87" s="2"/>
      <c r="OMU87" s="2"/>
      <c r="OMV87" s="2"/>
      <c r="OMW87" s="2"/>
      <c r="OMX87" s="2"/>
      <c r="OMY87" s="2"/>
      <c r="OMZ87" s="2"/>
      <c r="ONA87" s="2"/>
      <c r="ONB87" s="2"/>
      <c r="ONC87" s="2"/>
      <c r="OND87" s="2"/>
      <c r="ONE87" s="2"/>
      <c r="ONF87" s="2"/>
      <c r="ONG87" s="2"/>
      <c r="ONH87" s="2"/>
      <c r="ONI87" s="2"/>
      <c r="ONJ87" s="2"/>
      <c r="ONK87" s="2"/>
      <c r="ONL87" s="2"/>
      <c r="ONM87" s="2"/>
      <c r="ONN87" s="2"/>
      <c r="ONO87" s="2"/>
      <c r="ONP87" s="2"/>
      <c r="ONQ87" s="2"/>
      <c r="ONR87" s="2"/>
      <c r="ONS87" s="2"/>
      <c r="ONT87" s="2"/>
      <c r="ONU87" s="2"/>
      <c r="ONV87" s="2"/>
      <c r="ONW87" s="2"/>
      <c r="ONX87" s="2"/>
      <c r="ONY87" s="2"/>
      <c r="ONZ87" s="2"/>
      <c r="OOA87" s="2"/>
      <c r="OOB87" s="2"/>
      <c r="OOC87" s="2"/>
      <c r="OOD87" s="2"/>
      <c r="OOE87" s="2"/>
      <c r="OOF87" s="2"/>
      <c r="OOG87" s="2"/>
      <c r="OOH87" s="2"/>
      <c r="OOI87" s="2"/>
      <c r="OOJ87" s="2"/>
      <c r="OOK87" s="2"/>
      <c r="OOL87" s="2"/>
      <c r="OOM87" s="2"/>
      <c r="OON87" s="2"/>
      <c r="OOO87" s="2"/>
      <c r="OOP87" s="2"/>
      <c r="OOQ87" s="2"/>
      <c r="OOR87" s="2"/>
      <c r="OOS87" s="2"/>
      <c r="OOT87" s="2"/>
      <c r="OOU87" s="2"/>
      <c r="OOV87" s="2"/>
      <c r="OOW87" s="2"/>
      <c r="OOX87" s="2"/>
      <c r="OOY87" s="2"/>
      <c r="OOZ87" s="2"/>
      <c r="OPA87" s="2"/>
      <c r="OPB87" s="2"/>
      <c r="OPC87" s="2"/>
      <c r="OPD87" s="2"/>
      <c r="OPE87" s="2"/>
      <c r="OPF87" s="2"/>
      <c r="OPG87" s="2"/>
      <c r="OPH87" s="2"/>
      <c r="OPI87" s="2"/>
      <c r="OPJ87" s="2"/>
      <c r="OPK87" s="2"/>
      <c r="OPL87" s="2"/>
      <c r="OPM87" s="2"/>
      <c r="OPN87" s="2"/>
      <c r="OPO87" s="2"/>
      <c r="OPP87" s="2"/>
      <c r="OPQ87" s="2"/>
      <c r="OPR87" s="2"/>
      <c r="OPS87" s="2"/>
      <c r="OPT87" s="2"/>
      <c r="OPU87" s="2"/>
      <c r="OPV87" s="2"/>
      <c r="OPW87" s="2"/>
      <c r="OPX87" s="2"/>
      <c r="OPY87" s="2"/>
      <c r="OPZ87" s="2"/>
      <c r="OQA87" s="2"/>
      <c r="OQB87" s="2"/>
      <c r="OQC87" s="2"/>
      <c r="OQD87" s="2"/>
      <c r="OQE87" s="2"/>
      <c r="OQF87" s="2"/>
      <c r="OQG87" s="2"/>
      <c r="OQH87" s="2"/>
      <c r="OQI87" s="2"/>
      <c r="OQJ87" s="2"/>
      <c r="OQK87" s="2"/>
      <c r="OQL87" s="2"/>
      <c r="OQM87" s="2"/>
      <c r="OQN87" s="2"/>
      <c r="OQO87" s="2"/>
      <c r="OQP87" s="2"/>
      <c r="OQQ87" s="2"/>
      <c r="OQR87" s="2"/>
      <c r="OQS87" s="2"/>
      <c r="OQT87" s="2"/>
      <c r="OQU87" s="2"/>
      <c r="OQV87" s="2"/>
      <c r="OQW87" s="2"/>
      <c r="OQX87" s="2"/>
      <c r="OQY87" s="2"/>
      <c r="OQZ87" s="2"/>
      <c r="ORA87" s="2"/>
      <c r="ORB87" s="2"/>
      <c r="ORC87" s="2"/>
      <c r="ORD87" s="2"/>
      <c r="ORE87" s="2"/>
      <c r="ORF87" s="2"/>
      <c r="ORG87" s="2"/>
      <c r="ORH87" s="2"/>
      <c r="ORI87" s="2"/>
      <c r="ORJ87" s="2"/>
      <c r="ORK87" s="2"/>
      <c r="ORL87" s="2"/>
      <c r="ORM87" s="2"/>
      <c r="ORN87" s="2"/>
      <c r="ORO87" s="2"/>
      <c r="ORP87" s="2"/>
      <c r="ORQ87" s="2"/>
      <c r="ORR87" s="2"/>
      <c r="ORS87" s="2"/>
      <c r="ORT87" s="2"/>
      <c r="ORU87" s="2"/>
      <c r="ORV87" s="2"/>
      <c r="ORW87" s="2"/>
      <c r="ORX87" s="2"/>
      <c r="ORY87" s="2"/>
      <c r="ORZ87" s="2"/>
      <c r="OSA87" s="2"/>
      <c r="OSB87" s="2"/>
      <c r="OSC87" s="2"/>
      <c r="OSD87" s="2"/>
      <c r="OSE87" s="2"/>
      <c r="OSF87" s="2"/>
      <c r="OSG87" s="2"/>
      <c r="OSH87" s="2"/>
      <c r="OSI87" s="2"/>
      <c r="OSJ87" s="2"/>
      <c r="OSK87" s="2"/>
      <c r="OSL87" s="2"/>
      <c r="OSM87" s="2"/>
      <c r="OSN87" s="2"/>
      <c r="OSO87" s="2"/>
      <c r="OSP87" s="2"/>
      <c r="OSQ87" s="2"/>
      <c r="OSR87" s="2"/>
      <c r="OSS87" s="2"/>
      <c r="OST87" s="2"/>
      <c r="OSU87" s="2"/>
      <c r="OSV87" s="2"/>
      <c r="OSW87" s="2"/>
      <c r="OSX87" s="2"/>
      <c r="OSY87" s="2"/>
      <c r="OSZ87" s="2"/>
      <c r="OTA87" s="2"/>
      <c r="OTB87" s="2"/>
      <c r="OTC87" s="2"/>
      <c r="OTD87" s="2"/>
      <c r="OTE87" s="2"/>
      <c r="OTF87" s="2"/>
      <c r="OTG87" s="2"/>
      <c r="OTH87" s="2"/>
      <c r="OTI87" s="2"/>
      <c r="OTJ87" s="2"/>
      <c r="OTK87" s="2"/>
      <c r="OTL87" s="2"/>
      <c r="OTM87" s="2"/>
      <c r="OTN87" s="2"/>
      <c r="OTO87" s="2"/>
      <c r="OTP87" s="2"/>
      <c r="OTQ87" s="2"/>
      <c r="OTR87" s="2"/>
      <c r="OTS87" s="2"/>
      <c r="OTT87" s="2"/>
      <c r="OTU87" s="2"/>
      <c r="OTV87" s="2"/>
      <c r="OTW87" s="2"/>
      <c r="OTX87" s="2"/>
      <c r="OTY87" s="2"/>
      <c r="OTZ87" s="2"/>
      <c r="OUA87" s="2"/>
      <c r="OUB87" s="2"/>
      <c r="OUC87" s="2"/>
      <c r="OUD87" s="2"/>
      <c r="OUE87" s="2"/>
      <c r="OUF87" s="2"/>
      <c r="OUG87" s="2"/>
      <c r="OUH87" s="2"/>
      <c r="OUI87" s="2"/>
      <c r="OUJ87" s="2"/>
      <c r="OUK87" s="2"/>
      <c r="OUL87" s="2"/>
      <c r="OUM87" s="2"/>
      <c r="OUN87" s="2"/>
      <c r="OUO87" s="2"/>
      <c r="OUP87" s="2"/>
      <c r="OUQ87" s="2"/>
      <c r="OUR87" s="2"/>
      <c r="OUS87" s="2"/>
      <c r="OUT87" s="2"/>
      <c r="OUU87" s="2"/>
      <c r="OUV87" s="2"/>
      <c r="OUW87" s="2"/>
      <c r="OUX87" s="2"/>
      <c r="OUY87" s="2"/>
      <c r="OUZ87" s="2"/>
      <c r="OVA87" s="2"/>
      <c r="OVB87" s="2"/>
      <c r="OVC87" s="2"/>
      <c r="OVD87" s="2"/>
      <c r="OVE87" s="2"/>
      <c r="OVF87" s="2"/>
      <c r="OVG87" s="2"/>
      <c r="OVH87" s="2"/>
      <c r="OVI87" s="2"/>
      <c r="OVJ87" s="2"/>
      <c r="OVK87" s="2"/>
      <c r="OVL87" s="2"/>
      <c r="OVM87" s="2"/>
      <c r="OVN87" s="2"/>
      <c r="OVO87" s="2"/>
      <c r="OVP87" s="2"/>
      <c r="OVQ87" s="2"/>
      <c r="OVR87" s="2"/>
      <c r="OVS87" s="2"/>
      <c r="OVT87" s="2"/>
      <c r="OVU87" s="2"/>
      <c r="OVV87" s="2"/>
      <c r="OVW87" s="2"/>
      <c r="OVX87" s="2"/>
      <c r="OVY87" s="2"/>
      <c r="OVZ87" s="2"/>
      <c r="OWA87" s="2"/>
      <c r="OWB87" s="2"/>
      <c r="OWC87" s="2"/>
      <c r="OWD87" s="2"/>
      <c r="OWE87" s="2"/>
      <c r="OWF87" s="2"/>
      <c r="OWG87" s="2"/>
      <c r="OWH87" s="2"/>
      <c r="OWI87" s="2"/>
      <c r="OWJ87" s="2"/>
      <c r="OWK87" s="2"/>
      <c r="OWL87" s="2"/>
      <c r="OWM87" s="2"/>
      <c r="OWN87" s="2"/>
      <c r="OWO87" s="2"/>
      <c r="OWP87" s="2"/>
      <c r="OWQ87" s="2"/>
      <c r="OWR87" s="2"/>
      <c r="OWS87" s="2"/>
      <c r="OWT87" s="2"/>
      <c r="OWU87" s="2"/>
      <c r="OWV87" s="2"/>
      <c r="OWW87" s="2"/>
      <c r="OWX87" s="2"/>
      <c r="OWY87" s="2"/>
      <c r="OWZ87" s="2"/>
      <c r="OXA87" s="2"/>
      <c r="OXB87" s="2"/>
      <c r="OXC87" s="2"/>
      <c r="OXD87" s="2"/>
      <c r="OXE87" s="2"/>
      <c r="OXF87" s="2"/>
      <c r="OXG87" s="2"/>
      <c r="OXH87" s="2"/>
      <c r="OXI87" s="2"/>
      <c r="OXJ87" s="2"/>
      <c r="OXK87" s="2"/>
      <c r="OXL87" s="2"/>
      <c r="OXM87" s="2"/>
      <c r="OXN87" s="2"/>
      <c r="OXO87" s="2"/>
      <c r="OXP87" s="2"/>
      <c r="OXQ87" s="2"/>
      <c r="OXR87" s="2"/>
      <c r="OXS87" s="2"/>
      <c r="OXT87" s="2"/>
      <c r="OXU87" s="2"/>
      <c r="OXV87" s="2"/>
      <c r="OXW87" s="2"/>
      <c r="OXX87" s="2"/>
      <c r="OXY87" s="2"/>
      <c r="OXZ87" s="2"/>
      <c r="OYA87" s="2"/>
      <c r="OYB87" s="2"/>
      <c r="OYC87" s="2"/>
      <c r="OYD87" s="2"/>
      <c r="OYE87" s="2"/>
      <c r="OYF87" s="2"/>
      <c r="OYG87" s="2"/>
      <c r="OYH87" s="2"/>
      <c r="OYI87" s="2"/>
      <c r="OYJ87" s="2"/>
      <c r="OYK87" s="2"/>
      <c r="OYL87" s="2"/>
      <c r="OYM87" s="2"/>
      <c r="OYN87" s="2"/>
      <c r="OYO87" s="2"/>
      <c r="OYP87" s="2"/>
      <c r="OYQ87" s="2"/>
      <c r="OYR87" s="2"/>
      <c r="OYS87" s="2"/>
      <c r="OYT87" s="2"/>
      <c r="OYU87" s="2"/>
      <c r="OYV87" s="2"/>
      <c r="OYW87" s="2"/>
      <c r="OYX87" s="2"/>
      <c r="OYY87" s="2"/>
      <c r="OYZ87" s="2"/>
      <c r="OZA87" s="2"/>
      <c r="OZB87" s="2"/>
      <c r="OZC87" s="2"/>
      <c r="OZD87" s="2"/>
      <c r="OZE87" s="2"/>
      <c r="OZF87" s="2"/>
      <c r="OZG87" s="2"/>
      <c r="OZH87" s="2"/>
      <c r="OZI87" s="2"/>
      <c r="OZJ87" s="2"/>
      <c r="OZK87" s="2"/>
      <c r="OZL87" s="2"/>
      <c r="OZM87" s="2"/>
      <c r="OZN87" s="2"/>
      <c r="OZO87" s="2"/>
      <c r="OZP87" s="2"/>
      <c r="OZQ87" s="2"/>
      <c r="OZR87" s="2"/>
      <c r="OZS87" s="2"/>
      <c r="OZT87" s="2"/>
      <c r="OZU87" s="2"/>
      <c r="OZV87" s="2"/>
      <c r="OZW87" s="2"/>
      <c r="OZX87" s="2"/>
      <c r="OZY87" s="2"/>
      <c r="OZZ87" s="2"/>
      <c r="PAA87" s="2"/>
      <c r="PAB87" s="2"/>
      <c r="PAC87" s="2"/>
      <c r="PAD87" s="2"/>
      <c r="PAE87" s="2"/>
      <c r="PAF87" s="2"/>
      <c r="PAG87" s="2"/>
      <c r="PAH87" s="2"/>
      <c r="PAI87" s="2"/>
      <c r="PAJ87" s="2"/>
      <c r="PAK87" s="2"/>
      <c r="PAL87" s="2"/>
      <c r="PAM87" s="2"/>
      <c r="PAN87" s="2"/>
      <c r="PAO87" s="2"/>
      <c r="PAP87" s="2"/>
      <c r="PAQ87" s="2"/>
      <c r="PAR87" s="2"/>
      <c r="PAS87" s="2"/>
      <c r="PAT87" s="2"/>
      <c r="PAU87" s="2"/>
      <c r="PAV87" s="2"/>
      <c r="PAW87" s="2"/>
      <c r="PAX87" s="2"/>
      <c r="PAY87" s="2"/>
      <c r="PAZ87" s="2"/>
      <c r="PBA87" s="2"/>
      <c r="PBB87" s="2"/>
      <c r="PBC87" s="2"/>
      <c r="PBD87" s="2"/>
      <c r="PBE87" s="2"/>
      <c r="PBF87" s="2"/>
      <c r="PBG87" s="2"/>
      <c r="PBH87" s="2"/>
      <c r="PBI87" s="2"/>
      <c r="PBJ87" s="2"/>
      <c r="PBK87" s="2"/>
      <c r="PBL87" s="2"/>
      <c r="PBM87" s="2"/>
      <c r="PBN87" s="2"/>
      <c r="PBO87" s="2"/>
      <c r="PBP87" s="2"/>
      <c r="PBQ87" s="2"/>
      <c r="PBR87" s="2"/>
      <c r="PBS87" s="2"/>
      <c r="PBT87" s="2"/>
      <c r="PBU87" s="2"/>
      <c r="PBV87" s="2"/>
      <c r="PBW87" s="2"/>
      <c r="PBX87" s="2"/>
      <c r="PBY87" s="2"/>
      <c r="PBZ87" s="2"/>
      <c r="PCA87" s="2"/>
      <c r="PCB87" s="2"/>
      <c r="PCC87" s="2"/>
      <c r="PCD87" s="2"/>
      <c r="PCE87" s="2"/>
      <c r="PCF87" s="2"/>
      <c r="PCG87" s="2"/>
      <c r="PCH87" s="2"/>
      <c r="PCI87" s="2"/>
      <c r="PCJ87" s="2"/>
      <c r="PCK87" s="2"/>
      <c r="PCL87" s="2"/>
      <c r="PCM87" s="2"/>
      <c r="PCN87" s="2"/>
      <c r="PCO87" s="2"/>
      <c r="PCP87" s="2"/>
      <c r="PCQ87" s="2"/>
      <c r="PCR87" s="2"/>
      <c r="PCS87" s="2"/>
      <c r="PCT87" s="2"/>
      <c r="PCU87" s="2"/>
      <c r="PCV87" s="2"/>
      <c r="PCW87" s="2"/>
      <c r="PCX87" s="2"/>
      <c r="PCY87" s="2"/>
      <c r="PCZ87" s="2"/>
      <c r="PDA87" s="2"/>
      <c r="PDB87" s="2"/>
      <c r="PDC87" s="2"/>
      <c r="PDD87" s="2"/>
      <c r="PDE87" s="2"/>
      <c r="PDF87" s="2"/>
      <c r="PDG87" s="2"/>
      <c r="PDH87" s="2"/>
      <c r="PDI87" s="2"/>
      <c r="PDJ87" s="2"/>
      <c r="PDK87" s="2"/>
      <c r="PDL87" s="2"/>
      <c r="PDM87" s="2"/>
      <c r="PDN87" s="2"/>
      <c r="PDO87" s="2"/>
      <c r="PDP87" s="2"/>
      <c r="PDQ87" s="2"/>
      <c r="PDR87" s="2"/>
      <c r="PDS87" s="2"/>
      <c r="PDT87" s="2"/>
      <c r="PDU87" s="2"/>
      <c r="PDV87" s="2"/>
      <c r="PDW87" s="2"/>
      <c r="PDX87" s="2"/>
      <c r="PDY87" s="2"/>
      <c r="PDZ87" s="2"/>
      <c r="PEA87" s="2"/>
      <c r="PEB87" s="2"/>
      <c r="PEC87" s="2"/>
      <c r="PED87" s="2"/>
      <c r="PEE87" s="2"/>
      <c r="PEF87" s="2"/>
      <c r="PEG87" s="2"/>
      <c r="PEH87" s="2"/>
      <c r="PEI87" s="2"/>
      <c r="PEJ87" s="2"/>
      <c r="PEK87" s="2"/>
      <c r="PEL87" s="2"/>
      <c r="PEM87" s="2"/>
      <c r="PEN87" s="2"/>
      <c r="PEO87" s="2"/>
      <c r="PEP87" s="2"/>
      <c r="PEQ87" s="2"/>
      <c r="PER87" s="2"/>
      <c r="PES87" s="2"/>
      <c r="PET87" s="2"/>
      <c r="PEU87" s="2"/>
      <c r="PEV87" s="2"/>
      <c r="PEW87" s="2"/>
      <c r="PEX87" s="2"/>
      <c r="PEY87" s="2"/>
      <c r="PEZ87" s="2"/>
      <c r="PFA87" s="2"/>
      <c r="PFB87" s="2"/>
      <c r="PFC87" s="2"/>
      <c r="PFD87" s="2"/>
      <c r="PFE87" s="2"/>
      <c r="PFF87" s="2"/>
      <c r="PFG87" s="2"/>
      <c r="PFH87" s="2"/>
      <c r="PFI87" s="2"/>
      <c r="PFJ87" s="2"/>
      <c r="PFK87" s="2"/>
      <c r="PFL87" s="2"/>
      <c r="PFM87" s="2"/>
      <c r="PFN87" s="2"/>
      <c r="PFO87" s="2"/>
      <c r="PFP87" s="2"/>
      <c r="PFQ87" s="2"/>
      <c r="PFR87" s="2"/>
      <c r="PFS87" s="2"/>
      <c r="PFT87" s="2"/>
      <c r="PFU87" s="2"/>
      <c r="PFV87" s="2"/>
      <c r="PFW87" s="2"/>
      <c r="PFX87" s="2"/>
      <c r="PFY87" s="2"/>
      <c r="PFZ87" s="2"/>
      <c r="PGA87" s="2"/>
      <c r="PGB87" s="2"/>
      <c r="PGC87" s="2"/>
      <c r="PGD87" s="2"/>
      <c r="PGE87" s="2"/>
      <c r="PGF87" s="2"/>
      <c r="PGG87" s="2"/>
      <c r="PGH87" s="2"/>
      <c r="PGI87" s="2"/>
      <c r="PGJ87" s="2"/>
      <c r="PGK87" s="2"/>
      <c r="PGL87" s="2"/>
      <c r="PGM87" s="2"/>
      <c r="PGN87" s="2"/>
      <c r="PGO87" s="2"/>
      <c r="PGP87" s="2"/>
      <c r="PGQ87" s="2"/>
      <c r="PGR87" s="2"/>
      <c r="PGS87" s="2"/>
      <c r="PGT87" s="2"/>
      <c r="PGU87" s="2"/>
      <c r="PGV87" s="2"/>
      <c r="PGW87" s="2"/>
      <c r="PGX87" s="2"/>
      <c r="PGY87" s="2"/>
      <c r="PGZ87" s="2"/>
      <c r="PHA87" s="2"/>
      <c r="PHB87" s="2"/>
      <c r="PHC87" s="2"/>
      <c r="PHD87" s="2"/>
      <c r="PHE87" s="2"/>
      <c r="PHF87" s="2"/>
      <c r="PHG87" s="2"/>
      <c r="PHH87" s="2"/>
      <c r="PHI87" s="2"/>
      <c r="PHJ87" s="2"/>
      <c r="PHK87" s="2"/>
      <c r="PHL87" s="2"/>
      <c r="PHM87" s="2"/>
      <c r="PHN87" s="2"/>
      <c r="PHO87" s="2"/>
      <c r="PHP87" s="2"/>
      <c r="PHQ87" s="2"/>
      <c r="PHR87" s="2"/>
      <c r="PHS87" s="2"/>
      <c r="PHT87" s="2"/>
      <c r="PHU87" s="2"/>
      <c r="PHV87" s="2"/>
      <c r="PHW87" s="2"/>
      <c r="PHX87" s="2"/>
      <c r="PHY87" s="2"/>
      <c r="PHZ87" s="2"/>
      <c r="PIA87" s="2"/>
      <c r="PIB87" s="2"/>
      <c r="PIC87" s="2"/>
      <c r="PID87" s="2"/>
      <c r="PIE87" s="2"/>
      <c r="PIF87" s="2"/>
      <c r="PIG87" s="2"/>
      <c r="PIH87" s="2"/>
      <c r="PII87" s="2"/>
      <c r="PIJ87" s="2"/>
      <c r="PIK87" s="2"/>
      <c r="PIL87" s="2"/>
      <c r="PIM87" s="2"/>
      <c r="PIN87" s="2"/>
      <c r="PIO87" s="2"/>
      <c r="PIP87" s="2"/>
      <c r="PIQ87" s="2"/>
      <c r="PIR87" s="2"/>
      <c r="PIS87" s="2"/>
      <c r="PIT87" s="2"/>
      <c r="PIU87" s="2"/>
      <c r="PIV87" s="2"/>
      <c r="PIW87" s="2"/>
      <c r="PIX87" s="2"/>
      <c r="PIY87" s="2"/>
      <c r="PIZ87" s="2"/>
      <c r="PJA87" s="2"/>
      <c r="PJB87" s="2"/>
      <c r="PJC87" s="2"/>
      <c r="PJD87" s="2"/>
      <c r="PJE87" s="2"/>
      <c r="PJF87" s="2"/>
      <c r="PJG87" s="2"/>
      <c r="PJH87" s="2"/>
      <c r="PJI87" s="2"/>
      <c r="PJJ87" s="2"/>
      <c r="PJK87" s="2"/>
      <c r="PJL87" s="2"/>
      <c r="PJM87" s="2"/>
      <c r="PJN87" s="2"/>
      <c r="PJO87" s="2"/>
      <c r="PJP87" s="2"/>
      <c r="PJQ87" s="2"/>
      <c r="PJR87" s="2"/>
      <c r="PJS87" s="2"/>
      <c r="PJT87" s="2"/>
      <c r="PJU87" s="2"/>
      <c r="PJV87" s="2"/>
      <c r="PJW87" s="2"/>
      <c r="PJX87" s="2"/>
      <c r="PJY87" s="2"/>
      <c r="PJZ87" s="2"/>
      <c r="PKA87" s="2"/>
      <c r="PKB87" s="2"/>
      <c r="PKC87" s="2"/>
      <c r="PKD87" s="2"/>
      <c r="PKE87" s="2"/>
      <c r="PKF87" s="2"/>
      <c r="PKG87" s="2"/>
      <c r="PKH87" s="2"/>
      <c r="PKI87" s="2"/>
      <c r="PKJ87" s="2"/>
      <c r="PKK87" s="2"/>
      <c r="PKL87" s="2"/>
      <c r="PKM87" s="2"/>
      <c r="PKN87" s="2"/>
      <c r="PKO87" s="2"/>
      <c r="PKP87" s="2"/>
      <c r="PKQ87" s="2"/>
      <c r="PKR87" s="2"/>
      <c r="PKS87" s="2"/>
      <c r="PKT87" s="2"/>
      <c r="PKU87" s="2"/>
      <c r="PKV87" s="2"/>
      <c r="PKW87" s="2"/>
      <c r="PKX87" s="2"/>
      <c r="PKY87" s="2"/>
      <c r="PKZ87" s="2"/>
      <c r="PLA87" s="2"/>
      <c r="PLB87" s="2"/>
      <c r="PLC87" s="2"/>
      <c r="PLD87" s="2"/>
      <c r="PLE87" s="2"/>
      <c r="PLF87" s="2"/>
      <c r="PLG87" s="2"/>
      <c r="PLH87" s="2"/>
      <c r="PLI87" s="2"/>
      <c r="PLJ87" s="2"/>
      <c r="PLK87" s="2"/>
      <c r="PLL87" s="2"/>
      <c r="PLM87" s="2"/>
      <c r="PLN87" s="2"/>
      <c r="PLO87" s="2"/>
      <c r="PLP87" s="2"/>
      <c r="PLQ87" s="2"/>
      <c r="PLR87" s="2"/>
      <c r="PLS87" s="2"/>
      <c r="PLT87" s="2"/>
      <c r="PLU87" s="2"/>
      <c r="PLV87" s="2"/>
      <c r="PLW87" s="2"/>
      <c r="PLX87" s="2"/>
      <c r="PLY87" s="2"/>
      <c r="PLZ87" s="2"/>
      <c r="PMA87" s="2"/>
      <c r="PMB87" s="2"/>
      <c r="PMC87" s="2"/>
      <c r="PMD87" s="2"/>
      <c r="PME87" s="2"/>
      <c r="PMF87" s="2"/>
      <c r="PMG87" s="2"/>
      <c r="PMH87" s="2"/>
      <c r="PMI87" s="2"/>
      <c r="PMJ87" s="2"/>
      <c r="PMK87" s="2"/>
      <c r="PML87" s="2"/>
      <c r="PMM87" s="2"/>
      <c r="PMN87" s="2"/>
      <c r="PMO87" s="2"/>
      <c r="PMP87" s="2"/>
      <c r="PMQ87" s="2"/>
      <c r="PMR87" s="2"/>
      <c r="PMS87" s="2"/>
      <c r="PMT87" s="2"/>
      <c r="PMU87" s="2"/>
      <c r="PMV87" s="2"/>
      <c r="PMW87" s="2"/>
      <c r="PMX87" s="2"/>
      <c r="PMY87" s="2"/>
      <c r="PMZ87" s="2"/>
      <c r="PNA87" s="2"/>
      <c r="PNB87" s="2"/>
      <c r="PNC87" s="2"/>
      <c r="PND87" s="2"/>
      <c r="PNE87" s="2"/>
      <c r="PNF87" s="2"/>
      <c r="PNG87" s="2"/>
      <c r="PNH87" s="2"/>
      <c r="PNI87" s="2"/>
      <c r="PNJ87" s="2"/>
      <c r="PNK87" s="2"/>
      <c r="PNL87" s="2"/>
      <c r="PNM87" s="2"/>
      <c r="PNN87" s="2"/>
      <c r="PNO87" s="2"/>
      <c r="PNP87" s="2"/>
      <c r="PNQ87" s="2"/>
      <c r="PNR87" s="2"/>
      <c r="PNS87" s="2"/>
      <c r="PNT87" s="2"/>
      <c r="PNU87" s="2"/>
      <c r="PNV87" s="2"/>
      <c r="PNW87" s="2"/>
      <c r="PNX87" s="2"/>
      <c r="PNY87" s="2"/>
      <c r="PNZ87" s="2"/>
      <c r="POA87" s="2"/>
      <c r="POB87" s="2"/>
      <c r="POC87" s="2"/>
      <c r="POD87" s="2"/>
      <c r="POE87" s="2"/>
      <c r="POF87" s="2"/>
      <c r="POG87" s="2"/>
      <c r="POH87" s="2"/>
      <c r="POI87" s="2"/>
      <c r="POJ87" s="2"/>
      <c r="POK87" s="2"/>
      <c r="POL87" s="2"/>
      <c r="POM87" s="2"/>
      <c r="PON87" s="2"/>
      <c r="POO87" s="2"/>
      <c r="POP87" s="2"/>
      <c r="POQ87" s="2"/>
      <c r="POR87" s="2"/>
      <c r="POS87" s="2"/>
      <c r="POT87" s="2"/>
      <c r="POU87" s="2"/>
      <c r="POV87" s="2"/>
      <c r="POW87" s="2"/>
      <c r="POX87" s="2"/>
      <c r="POY87" s="2"/>
      <c r="POZ87" s="2"/>
      <c r="PPA87" s="2"/>
      <c r="PPB87" s="2"/>
      <c r="PPC87" s="2"/>
      <c r="PPD87" s="2"/>
      <c r="PPE87" s="2"/>
      <c r="PPF87" s="2"/>
      <c r="PPG87" s="2"/>
      <c r="PPH87" s="2"/>
      <c r="PPI87" s="2"/>
      <c r="PPJ87" s="2"/>
      <c r="PPK87" s="2"/>
      <c r="PPL87" s="2"/>
      <c r="PPM87" s="2"/>
      <c r="PPN87" s="2"/>
      <c r="PPO87" s="2"/>
      <c r="PPP87" s="2"/>
      <c r="PPQ87" s="2"/>
      <c r="PPR87" s="2"/>
      <c r="PPS87" s="2"/>
      <c r="PPT87" s="2"/>
      <c r="PPU87" s="2"/>
      <c r="PPV87" s="2"/>
      <c r="PPW87" s="2"/>
      <c r="PPX87" s="2"/>
      <c r="PPY87" s="2"/>
      <c r="PPZ87" s="2"/>
      <c r="PQA87" s="2"/>
      <c r="PQB87" s="2"/>
      <c r="PQC87" s="2"/>
      <c r="PQD87" s="2"/>
      <c r="PQE87" s="2"/>
      <c r="PQF87" s="2"/>
      <c r="PQG87" s="2"/>
      <c r="PQH87" s="2"/>
      <c r="PQI87" s="2"/>
      <c r="PQJ87" s="2"/>
      <c r="PQK87" s="2"/>
      <c r="PQL87" s="2"/>
      <c r="PQM87" s="2"/>
      <c r="PQN87" s="2"/>
      <c r="PQO87" s="2"/>
      <c r="PQP87" s="2"/>
      <c r="PQQ87" s="2"/>
      <c r="PQR87" s="2"/>
      <c r="PQS87" s="2"/>
      <c r="PQT87" s="2"/>
      <c r="PQU87" s="2"/>
      <c r="PQV87" s="2"/>
      <c r="PQW87" s="2"/>
      <c r="PQX87" s="2"/>
      <c r="PQY87" s="2"/>
      <c r="PQZ87" s="2"/>
      <c r="PRA87" s="2"/>
      <c r="PRB87" s="2"/>
      <c r="PRC87" s="2"/>
      <c r="PRD87" s="2"/>
      <c r="PRE87" s="2"/>
      <c r="PRF87" s="2"/>
      <c r="PRG87" s="2"/>
      <c r="PRH87" s="2"/>
      <c r="PRI87" s="2"/>
      <c r="PRJ87" s="2"/>
      <c r="PRK87" s="2"/>
      <c r="PRL87" s="2"/>
      <c r="PRM87" s="2"/>
      <c r="PRN87" s="2"/>
      <c r="PRO87" s="2"/>
      <c r="PRP87" s="2"/>
      <c r="PRQ87" s="2"/>
      <c r="PRR87" s="2"/>
      <c r="PRS87" s="2"/>
      <c r="PRT87" s="2"/>
      <c r="PRU87" s="2"/>
      <c r="PRV87" s="2"/>
      <c r="PRW87" s="2"/>
      <c r="PRX87" s="2"/>
      <c r="PRY87" s="2"/>
      <c r="PRZ87" s="2"/>
      <c r="PSA87" s="2"/>
      <c r="PSB87" s="2"/>
      <c r="PSC87" s="2"/>
      <c r="PSD87" s="2"/>
      <c r="PSE87" s="2"/>
      <c r="PSF87" s="2"/>
      <c r="PSG87" s="2"/>
      <c r="PSH87" s="2"/>
      <c r="PSI87" s="2"/>
      <c r="PSJ87" s="2"/>
      <c r="PSK87" s="2"/>
      <c r="PSL87" s="2"/>
      <c r="PSM87" s="2"/>
      <c r="PSN87" s="2"/>
      <c r="PSO87" s="2"/>
      <c r="PSP87" s="2"/>
      <c r="PSQ87" s="2"/>
      <c r="PSR87" s="2"/>
      <c r="PSS87" s="2"/>
      <c r="PST87" s="2"/>
      <c r="PSU87" s="2"/>
      <c r="PSV87" s="2"/>
      <c r="PSW87" s="2"/>
      <c r="PSX87" s="2"/>
      <c r="PSY87" s="2"/>
      <c r="PSZ87" s="2"/>
      <c r="PTA87" s="2"/>
      <c r="PTB87" s="2"/>
      <c r="PTC87" s="2"/>
      <c r="PTD87" s="2"/>
      <c r="PTE87" s="2"/>
      <c r="PTF87" s="2"/>
      <c r="PTG87" s="2"/>
      <c r="PTH87" s="2"/>
      <c r="PTI87" s="2"/>
      <c r="PTJ87" s="2"/>
      <c r="PTK87" s="2"/>
      <c r="PTL87" s="2"/>
      <c r="PTM87" s="2"/>
      <c r="PTN87" s="2"/>
      <c r="PTO87" s="2"/>
      <c r="PTP87" s="2"/>
      <c r="PTQ87" s="2"/>
      <c r="PTR87" s="2"/>
      <c r="PTS87" s="2"/>
      <c r="PTT87" s="2"/>
      <c r="PTU87" s="2"/>
      <c r="PTV87" s="2"/>
      <c r="PTW87" s="2"/>
      <c r="PTX87" s="2"/>
      <c r="PTY87" s="2"/>
      <c r="PTZ87" s="2"/>
      <c r="PUA87" s="2"/>
      <c r="PUB87" s="2"/>
      <c r="PUC87" s="2"/>
      <c r="PUD87" s="2"/>
      <c r="PUE87" s="2"/>
      <c r="PUF87" s="2"/>
      <c r="PUG87" s="2"/>
      <c r="PUH87" s="2"/>
      <c r="PUI87" s="2"/>
      <c r="PUJ87" s="2"/>
      <c r="PUK87" s="2"/>
      <c r="PUL87" s="2"/>
      <c r="PUM87" s="2"/>
      <c r="PUN87" s="2"/>
      <c r="PUO87" s="2"/>
      <c r="PUP87" s="2"/>
      <c r="PUQ87" s="2"/>
      <c r="PUR87" s="2"/>
      <c r="PUS87" s="2"/>
      <c r="PUT87" s="2"/>
      <c r="PUU87" s="2"/>
      <c r="PUV87" s="2"/>
      <c r="PUW87" s="2"/>
      <c r="PUX87" s="2"/>
      <c r="PUY87" s="2"/>
      <c r="PUZ87" s="2"/>
      <c r="PVA87" s="2"/>
      <c r="PVB87" s="2"/>
      <c r="PVC87" s="2"/>
      <c r="PVD87" s="2"/>
      <c r="PVE87" s="2"/>
      <c r="PVF87" s="2"/>
      <c r="PVG87" s="2"/>
      <c r="PVH87" s="2"/>
      <c r="PVI87" s="2"/>
      <c r="PVJ87" s="2"/>
      <c r="PVK87" s="2"/>
      <c r="PVL87" s="2"/>
      <c r="PVM87" s="2"/>
      <c r="PVN87" s="2"/>
      <c r="PVO87" s="2"/>
      <c r="PVP87" s="2"/>
      <c r="PVQ87" s="2"/>
      <c r="PVR87" s="2"/>
      <c r="PVS87" s="2"/>
      <c r="PVT87" s="2"/>
      <c r="PVU87" s="2"/>
      <c r="PVV87" s="2"/>
      <c r="PVW87" s="2"/>
      <c r="PVX87" s="2"/>
      <c r="PVY87" s="2"/>
      <c r="PVZ87" s="2"/>
      <c r="PWA87" s="2"/>
      <c r="PWB87" s="2"/>
      <c r="PWC87" s="2"/>
      <c r="PWD87" s="2"/>
      <c r="PWE87" s="2"/>
      <c r="PWF87" s="2"/>
      <c r="PWG87" s="2"/>
      <c r="PWH87" s="2"/>
      <c r="PWI87" s="2"/>
      <c r="PWJ87" s="2"/>
      <c r="PWK87" s="2"/>
      <c r="PWL87" s="2"/>
      <c r="PWM87" s="2"/>
      <c r="PWN87" s="2"/>
      <c r="PWO87" s="2"/>
      <c r="PWP87" s="2"/>
      <c r="PWQ87" s="2"/>
      <c r="PWR87" s="2"/>
      <c r="PWS87" s="2"/>
      <c r="PWT87" s="2"/>
      <c r="PWU87" s="2"/>
      <c r="PWV87" s="2"/>
      <c r="PWW87" s="2"/>
      <c r="PWX87" s="2"/>
      <c r="PWY87" s="2"/>
      <c r="PWZ87" s="2"/>
      <c r="PXA87" s="2"/>
      <c r="PXB87" s="2"/>
      <c r="PXC87" s="2"/>
      <c r="PXD87" s="2"/>
      <c r="PXE87" s="2"/>
      <c r="PXF87" s="2"/>
      <c r="PXG87" s="2"/>
      <c r="PXH87" s="2"/>
      <c r="PXI87" s="2"/>
      <c r="PXJ87" s="2"/>
      <c r="PXK87" s="2"/>
      <c r="PXL87" s="2"/>
      <c r="PXM87" s="2"/>
      <c r="PXN87" s="2"/>
      <c r="PXO87" s="2"/>
      <c r="PXP87" s="2"/>
      <c r="PXQ87" s="2"/>
      <c r="PXR87" s="2"/>
      <c r="PXS87" s="2"/>
      <c r="PXT87" s="2"/>
      <c r="PXU87" s="2"/>
      <c r="PXV87" s="2"/>
      <c r="PXW87" s="2"/>
      <c r="PXX87" s="2"/>
      <c r="PXY87" s="2"/>
      <c r="PXZ87" s="2"/>
      <c r="PYA87" s="2"/>
      <c r="PYB87" s="2"/>
      <c r="PYC87" s="2"/>
      <c r="PYD87" s="2"/>
      <c r="PYE87" s="2"/>
      <c r="PYF87" s="2"/>
      <c r="PYG87" s="2"/>
      <c r="PYH87" s="2"/>
      <c r="PYI87" s="2"/>
      <c r="PYJ87" s="2"/>
      <c r="PYK87" s="2"/>
      <c r="PYL87" s="2"/>
      <c r="PYM87" s="2"/>
      <c r="PYN87" s="2"/>
      <c r="PYO87" s="2"/>
      <c r="PYP87" s="2"/>
      <c r="PYQ87" s="2"/>
      <c r="PYR87" s="2"/>
      <c r="PYS87" s="2"/>
      <c r="PYT87" s="2"/>
      <c r="PYU87" s="2"/>
      <c r="PYV87" s="2"/>
      <c r="PYW87" s="2"/>
      <c r="PYX87" s="2"/>
      <c r="PYY87" s="2"/>
      <c r="PYZ87" s="2"/>
      <c r="PZA87" s="2"/>
      <c r="PZB87" s="2"/>
      <c r="PZC87" s="2"/>
      <c r="PZD87" s="2"/>
      <c r="PZE87" s="2"/>
      <c r="PZF87" s="2"/>
      <c r="PZG87" s="2"/>
      <c r="PZH87" s="2"/>
      <c r="PZI87" s="2"/>
      <c r="PZJ87" s="2"/>
      <c r="PZK87" s="2"/>
      <c r="PZL87" s="2"/>
      <c r="PZM87" s="2"/>
      <c r="PZN87" s="2"/>
      <c r="PZO87" s="2"/>
      <c r="PZP87" s="2"/>
      <c r="PZQ87" s="2"/>
      <c r="PZR87" s="2"/>
      <c r="PZS87" s="2"/>
      <c r="PZT87" s="2"/>
      <c r="PZU87" s="2"/>
      <c r="PZV87" s="2"/>
      <c r="PZW87" s="2"/>
      <c r="PZX87" s="2"/>
      <c r="PZY87" s="2"/>
      <c r="PZZ87" s="2"/>
      <c r="QAA87" s="2"/>
      <c r="QAB87" s="2"/>
      <c r="QAC87" s="2"/>
      <c r="QAD87" s="2"/>
      <c r="QAE87" s="2"/>
      <c r="QAF87" s="2"/>
      <c r="QAG87" s="2"/>
      <c r="QAH87" s="2"/>
      <c r="QAI87" s="2"/>
      <c r="QAJ87" s="2"/>
      <c r="QAK87" s="2"/>
      <c r="QAL87" s="2"/>
      <c r="QAM87" s="2"/>
      <c r="QAN87" s="2"/>
      <c r="QAO87" s="2"/>
      <c r="QAP87" s="2"/>
      <c r="QAQ87" s="2"/>
      <c r="QAR87" s="2"/>
      <c r="QAS87" s="2"/>
      <c r="QAT87" s="2"/>
      <c r="QAU87" s="2"/>
      <c r="QAV87" s="2"/>
      <c r="QAW87" s="2"/>
      <c r="QAX87" s="2"/>
      <c r="QAY87" s="2"/>
      <c r="QAZ87" s="2"/>
      <c r="QBA87" s="2"/>
      <c r="QBB87" s="2"/>
      <c r="QBC87" s="2"/>
      <c r="QBD87" s="2"/>
      <c r="QBE87" s="2"/>
      <c r="QBF87" s="2"/>
      <c r="QBG87" s="2"/>
      <c r="QBH87" s="2"/>
      <c r="QBI87" s="2"/>
      <c r="QBJ87" s="2"/>
      <c r="QBK87" s="2"/>
      <c r="QBL87" s="2"/>
      <c r="QBM87" s="2"/>
      <c r="QBN87" s="2"/>
      <c r="QBO87" s="2"/>
      <c r="QBP87" s="2"/>
      <c r="QBQ87" s="2"/>
      <c r="QBR87" s="2"/>
      <c r="QBS87" s="2"/>
      <c r="QBT87" s="2"/>
      <c r="QBU87" s="2"/>
      <c r="QBV87" s="2"/>
      <c r="QBW87" s="2"/>
      <c r="QBX87" s="2"/>
      <c r="QBY87" s="2"/>
      <c r="QBZ87" s="2"/>
      <c r="QCA87" s="2"/>
      <c r="QCB87" s="2"/>
      <c r="QCC87" s="2"/>
      <c r="QCD87" s="2"/>
      <c r="QCE87" s="2"/>
      <c r="QCF87" s="2"/>
      <c r="QCG87" s="2"/>
      <c r="QCH87" s="2"/>
      <c r="QCI87" s="2"/>
      <c r="QCJ87" s="2"/>
      <c r="QCK87" s="2"/>
      <c r="QCL87" s="2"/>
      <c r="QCM87" s="2"/>
      <c r="QCN87" s="2"/>
      <c r="QCO87" s="2"/>
      <c r="QCP87" s="2"/>
      <c r="QCQ87" s="2"/>
      <c r="QCR87" s="2"/>
      <c r="QCS87" s="2"/>
      <c r="QCT87" s="2"/>
      <c r="QCU87" s="2"/>
      <c r="QCV87" s="2"/>
      <c r="QCW87" s="2"/>
      <c r="QCX87" s="2"/>
      <c r="QCY87" s="2"/>
      <c r="QCZ87" s="2"/>
      <c r="QDA87" s="2"/>
      <c r="QDB87" s="2"/>
      <c r="QDC87" s="2"/>
      <c r="QDD87" s="2"/>
      <c r="QDE87" s="2"/>
      <c r="QDF87" s="2"/>
      <c r="QDG87" s="2"/>
      <c r="QDH87" s="2"/>
      <c r="QDI87" s="2"/>
      <c r="QDJ87" s="2"/>
      <c r="QDK87" s="2"/>
      <c r="QDL87" s="2"/>
      <c r="QDM87" s="2"/>
      <c r="QDN87" s="2"/>
      <c r="QDO87" s="2"/>
      <c r="QDP87" s="2"/>
      <c r="QDQ87" s="2"/>
      <c r="QDR87" s="2"/>
      <c r="QDS87" s="2"/>
      <c r="QDT87" s="2"/>
      <c r="QDU87" s="2"/>
      <c r="QDV87" s="2"/>
      <c r="QDW87" s="2"/>
      <c r="QDX87" s="2"/>
      <c r="QDY87" s="2"/>
      <c r="QDZ87" s="2"/>
      <c r="QEA87" s="2"/>
      <c r="QEB87" s="2"/>
      <c r="QEC87" s="2"/>
      <c r="QED87" s="2"/>
      <c r="QEE87" s="2"/>
      <c r="QEF87" s="2"/>
      <c r="QEG87" s="2"/>
      <c r="QEH87" s="2"/>
      <c r="QEI87" s="2"/>
      <c r="QEJ87" s="2"/>
      <c r="QEK87" s="2"/>
      <c r="QEL87" s="2"/>
      <c r="QEM87" s="2"/>
      <c r="QEN87" s="2"/>
      <c r="QEO87" s="2"/>
      <c r="QEP87" s="2"/>
      <c r="QEQ87" s="2"/>
      <c r="QER87" s="2"/>
      <c r="QES87" s="2"/>
      <c r="QET87" s="2"/>
      <c r="QEU87" s="2"/>
      <c r="QEV87" s="2"/>
      <c r="QEW87" s="2"/>
      <c r="QEX87" s="2"/>
      <c r="QEY87" s="2"/>
      <c r="QEZ87" s="2"/>
      <c r="QFA87" s="2"/>
      <c r="QFB87" s="2"/>
      <c r="QFC87" s="2"/>
      <c r="QFD87" s="2"/>
      <c r="QFE87" s="2"/>
      <c r="QFF87" s="2"/>
      <c r="QFG87" s="2"/>
      <c r="QFH87" s="2"/>
      <c r="QFI87" s="2"/>
      <c r="QFJ87" s="2"/>
      <c r="QFK87" s="2"/>
      <c r="QFL87" s="2"/>
      <c r="QFM87" s="2"/>
      <c r="QFN87" s="2"/>
      <c r="QFO87" s="2"/>
      <c r="QFP87" s="2"/>
      <c r="QFQ87" s="2"/>
      <c r="QFR87" s="2"/>
      <c r="QFS87" s="2"/>
      <c r="QFT87" s="2"/>
      <c r="QFU87" s="2"/>
      <c r="QFV87" s="2"/>
      <c r="QFW87" s="2"/>
      <c r="QFX87" s="2"/>
      <c r="QFY87" s="2"/>
      <c r="QFZ87" s="2"/>
      <c r="QGA87" s="2"/>
      <c r="QGB87" s="2"/>
      <c r="QGC87" s="2"/>
      <c r="QGD87" s="2"/>
      <c r="QGE87" s="2"/>
      <c r="QGF87" s="2"/>
      <c r="QGG87" s="2"/>
      <c r="QGH87" s="2"/>
      <c r="QGI87" s="2"/>
      <c r="QGJ87" s="2"/>
      <c r="QGK87" s="2"/>
      <c r="QGL87" s="2"/>
      <c r="QGM87" s="2"/>
      <c r="QGN87" s="2"/>
      <c r="QGO87" s="2"/>
      <c r="QGP87" s="2"/>
      <c r="QGQ87" s="2"/>
      <c r="QGR87" s="2"/>
      <c r="QGS87" s="2"/>
      <c r="QGT87" s="2"/>
      <c r="QGU87" s="2"/>
      <c r="QGV87" s="2"/>
      <c r="QGW87" s="2"/>
      <c r="QGX87" s="2"/>
      <c r="QGY87" s="2"/>
      <c r="QGZ87" s="2"/>
      <c r="QHA87" s="2"/>
      <c r="QHB87" s="2"/>
      <c r="QHC87" s="2"/>
      <c r="QHD87" s="2"/>
      <c r="QHE87" s="2"/>
      <c r="QHF87" s="2"/>
      <c r="QHG87" s="2"/>
      <c r="QHH87" s="2"/>
      <c r="QHI87" s="2"/>
      <c r="QHJ87" s="2"/>
      <c r="QHK87" s="2"/>
      <c r="QHL87" s="2"/>
      <c r="QHM87" s="2"/>
      <c r="QHN87" s="2"/>
      <c r="QHO87" s="2"/>
      <c r="QHP87" s="2"/>
      <c r="QHQ87" s="2"/>
      <c r="QHR87" s="2"/>
      <c r="QHS87" s="2"/>
      <c r="QHT87" s="2"/>
      <c r="QHU87" s="2"/>
      <c r="QHV87" s="2"/>
      <c r="QHW87" s="2"/>
      <c r="QHX87" s="2"/>
      <c r="QHY87" s="2"/>
      <c r="QHZ87" s="2"/>
      <c r="QIA87" s="2"/>
      <c r="QIB87" s="2"/>
      <c r="QIC87" s="2"/>
      <c r="QID87" s="2"/>
      <c r="QIE87" s="2"/>
      <c r="QIF87" s="2"/>
      <c r="QIG87" s="2"/>
      <c r="QIH87" s="2"/>
      <c r="QII87" s="2"/>
      <c r="QIJ87" s="2"/>
      <c r="QIK87" s="2"/>
      <c r="QIL87" s="2"/>
      <c r="QIM87" s="2"/>
      <c r="QIN87" s="2"/>
      <c r="QIO87" s="2"/>
      <c r="QIP87" s="2"/>
      <c r="QIQ87" s="2"/>
      <c r="QIR87" s="2"/>
      <c r="QIS87" s="2"/>
      <c r="QIT87" s="2"/>
      <c r="QIU87" s="2"/>
      <c r="QIV87" s="2"/>
      <c r="QIW87" s="2"/>
      <c r="QIX87" s="2"/>
      <c r="QIY87" s="2"/>
      <c r="QIZ87" s="2"/>
      <c r="QJA87" s="2"/>
      <c r="QJB87" s="2"/>
      <c r="QJC87" s="2"/>
      <c r="QJD87" s="2"/>
      <c r="QJE87" s="2"/>
      <c r="QJF87" s="2"/>
      <c r="QJG87" s="2"/>
      <c r="QJH87" s="2"/>
      <c r="QJI87" s="2"/>
      <c r="QJJ87" s="2"/>
      <c r="QJK87" s="2"/>
      <c r="QJL87" s="2"/>
      <c r="QJM87" s="2"/>
      <c r="QJN87" s="2"/>
      <c r="QJO87" s="2"/>
      <c r="QJP87" s="2"/>
      <c r="QJQ87" s="2"/>
      <c r="QJR87" s="2"/>
      <c r="QJS87" s="2"/>
      <c r="QJT87" s="2"/>
      <c r="QJU87" s="2"/>
      <c r="QJV87" s="2"/>
      <c r="QJW87" s="2"/>
      <c r="QJX87" s="2"/>
      <c r="QJY87" s="2"/>
      <c r="QJZ87" s="2"/>
      <c r="QKA87" s="2"/>
      <c r="QKB87" s="2"/>
      <c r="QKC87" s="2"/>
      <c r="QKD87" s="2"/>
      <c r="QKE87" s="2"/>
      <c r="QKF87" s="2"/>
      <c r="QKG87" s="2"/>
      <c r="QKH87" s="2"/>
      <c r="QKI87" s="2"/>
      <c r="QKJ87" s="2"/>
      <c r="QKK87" s="2"/>
      <c r="QKL87" s="2"/>
      <c r="QKM87" s="2"/>
      <c r="QKN87" s="2"/>
      <c r="QKO87" s="2"/>
      <c r="QKP87" s="2"/>
      <c r="QKQ87" s="2"/>
      <c r="QKR87" s="2"/>
      <c r="QKS87" s="2"/>
      <c r="QKT87" s="2"/>
      <c r="QKU87" s="2"/>
      <c r="QKV87" s="2"/>
      <c r="QKW87" s="2"/>
      <c r="QKX87" s="2"/>
      <c r="QKY87" s="2"/>
      <c r="QKZ87" s="2"/>
      <c r="QLA87" s="2"/>
      <c r="QLB87" s="2"/>
      <c r="QLC87" s="2"/>
      <c r="QLD87" s="2"/>
      <c r="QLE87" s="2"/>
      <c r="QLF87" s="2"/>
      <c r="QLG87" s="2"/>
      <c r="QLH87" s="2"/>
      <c r="QLI87" s="2"/>
      <c r="QLJ87" s="2"/>
      <c r="QLK87" s="2"/>
      <c r="QLL87" s="2"/>
      <c r="QLM87" s="2"/>
      <c r="QLN87" s="2"/>
      <c r="QLO87" s="2"/>
      <c r="QLP87" s="2"/>
      <c r="QLQ87" s="2"/>
      <c r="QLR87" s="2"/>
      <c r="QLS87" s="2"/>
      <c r="QLT87" s="2"/>
      <c r="QLU87" s="2"/>
      <c r="QLV87" s="2"/>
      <c r="QLW87" s="2"/>
      <c r="QLX87" s="2"/>
      <c r="QLY87" s="2"/>
      <c r="QLZ87" s="2"/>
      <c r="QMA87" s="2"/>
      <c r="QMB87" s="2"/>
      <c r="QMC87" s="2"/>
      <c r="QMD87" s="2"/>
      <c r="QME87" s="2"/>
      <c r="QMF87" s="2"/>
      <c r="QMG87" s="2"/>
      <c r="QMH87" s="2"/>
      <c r="QMI87" s="2"/>
      <c r="QMJ87" s="2"/>
      <c r="QMK87" s="2"/>
      <c r="QML87" s="2"/>
      <c r="QMM87" s="2"/>
      <c r="QMN87" s="2"/>
      <c r="QMO87" s="2"/>
      <c r="QMP87" s="2"/>
      <c r="QMQ87" s="2"/>
      <c r="QMR87" s="2"/>
      <c r="QMS87" s="2"/>
      <c r="QMT87" s="2"/>
      <c r="QMU87" s="2"/>
      <c r="QMV87" s="2"/>
      <c r="QMW87" s="2"/>
      <c r="QMX87" s="2"/>
      <c r="QMY87" s="2"/>
      <c r="QMZ87" s="2"/>
      <c r="QNA87" s="2"/>
      <c r="QNB87" s="2"/>
      <c r="QNC87" s="2"/>
      <c r="QND87" s="2"/>
      <c r="QNE87" s="2"/>
      <c r="QNF87" s="2"/>
      <c r="QNG87" s="2"/>
      <c r="QNH87" s="2"/>
      <c r="QNI87" s="2"/>
      <c r="QNJ87" s="2"/>
      <c r="QNK87" s="2"/>
      <c r="QNL87" s="2"/>
      <c r="QNM87" s="2"/>
      <c r="QNN87" s="2"/>
      <c r="QNO87" s="2"/>
      <c r="QNP87" s="2"/>
      <c r="QNQ87" s="2"/>
      <c r="QNR87" s="2"/>
      <c r="QNS87" s="2"/>
      <c r="QNT87" s="2"/>
      <c r="QNU87" s="2"/>
      <c r="QNV87" s="2"/>
      <c r="QNW87" s="2"/>
      <c r="QNX87" s="2"/>
      <c r="QNY87" s="2"/>
      <c r="QNZ87" s="2"/>
      <c r="QOA87" s="2"/>
      <c r="QOB87" s="2"/>
      <c r="QOC87" s="2"/>
      <c r="QOD87" s="2"/>
      <c r="QOE87" s="2"/>
      <c r="QOF87" s="2"/>
      <c r="QOG87" s="2"/>
      <c r="QOH87" s="2"/>
      <c r="QOI87" s="2"/>
      <c r="QOJ87" s="2"/>
      <c r="QOK87" s="2"/>
      <c r="QOL87" s="2"/>
      <c r="QOM87" s="2"/>
      <c r="QON87" s="2"/>
      <c r="QOO87" s="2"/>
      <c r="QOP87" s="2"/>
      <c r="QOQ87" s="2"/>
      <c r="QOR87" s="2"/>
      <c r="QOS87" s="2"/>
      <c r="QOT87" s="2"/>
      <c r="QOU87" s="2"/>
      <c r="QOV87" s="2"/>
      <c r="QOW87" s="2"/>
      <c r="QOX87" s="2"/>
      <c r="QOY87" s="2"/>
      <c r="QOZ87" s="2"/>
      <c r="QPA87" s="2"/>
      <c r="QPB87" s="2"/>
      <c r="QPC87" s="2"/>
      <c r="QPD87" s="2"/>
      <c r="QPE87" s="2"/>
      <c r="QPF87" s="2"/>
      <c r="QPG87" s="2"/>
      <c r="QPH87" s="2"/>
      <c r="QPI87" s="2"/>
      <c r="QPJ87" s="2"/>
      <c r="QPK87" s="2"/>
      <c r="QPL87" s="2"/>
      <c r="QPM87" s="2"/>
      <c r="QPN87" s="2"/>
      <c r="QPO87" s="2"/>
      <c r="QPP87" s="2"/>
      <c r="QPQ87" s="2"/>
      <c r="QPR87" s="2"/>
      <c r="QPS87" s="2"/>
      <c r="QPT87" s="2"/>
      <c r="QPU87" s="2"/>
      <c r="QPV87" s="2"/>
      <c r="QPW87" s="2"/>
      <c r="QPX87" s="2"/>
      <c r="QPY87" s="2"/>
      <c r="QPZ87" s="2"/>
      <c r="QQA87" s="2"/>
      <c r="QQB87" s="2"/>
      <c r="QQC87" s="2"/>
      <c r="QQD87" s="2"/>
      <c r="QQE87" s="2"/>
      <c r="QQF87" s="2"/>
      <c r="QQG87" s="2"/>
      <c r="QQH87" s="2"/>
      <c r="QQI87" s="2"/>
      <c r="QQJ87" s="2"/>
      <c r="QQK87" s="2"/>
      <c r="QQL87" s="2"/>
      <c r="QQM87" s="2"/>
      <c r="QQN87" s="2"/>
      <c r="QQO87" s="2"/>
      <c r="QQP87" s="2"/>
      <c r="QQQ87" s="2"/>
      <c r="QQR87" s="2"/>
      <c r="QQS87" s="2"/>
      <c r="QQT87" s="2"/>
      <c r="QQU87" s="2"/>
      <c r="QQV87" s="2"/>
      <c r="QQW87" s="2"/>
      <c r="QQX87" s="2"/>
      <c r="QQY87" s="2"/>
      <c r="QQZ87" s="2"/>
      <c r="QRA87" s="2"/>
      <c r="QRB87" s="2"/>
      <c r="QRC87" s="2"/>
      <c r="QRD87" s="2"/>
      <c r="QRE87" s="2"/>
      <c r="QRF87" s="2"/>
      <c r="QRG87" s="2"/>
      <c r="QRH87" s="2"/>
      <c r="QRI87" s="2"/>
      <c r="QRJ87" s="2"/>
      <c r="QRK87" s="2"/>
      <c r="QRL87" s="2"/>
      <c r="QRM87" s="2"/>
      <c r="QRN87" s="2"/>
      <c r="QRO87" s="2"/>
      <c r="QRP87" s="2"/>
      <c r="QRQ87" s="2"/>
      <c r="QRR87" s="2"/>
      <c r="QRS87" s="2"/>
      <c r="QRT87" s="2"/>
      <c r="QRU87" s="2"/>
      <c r="QRV87" s="2"/>
      <c r="QRW87" s="2"/>
      <c r="QRX87" s="2"/>
      <c r="QRY87" s="2"/>
      <c r="QRZ87" s="2"/>
      <c r="QSA87" s="2"/>
      <c r="QSB87" s="2"/>
      <c r="QSC87" s="2"/>
      <c r="QSD87" s="2"/>
      <c r="QSE87" s="2"/>
      <c r="QSF87" s="2"/>
      <c r="QSG87" s="2"/>
      <c r="QSH87" s="2"/>
      <c r="QSI87" s="2"/>
      <c r="QSJ87" s="2"/>
      <c r="QSK87" s="2"/>
      <c r="QSL87" s="2"/>
      <c r="QSM87" s="2"/>
      <c r="QSN87" s="2"/>
      <c r="QSO87" s="2"/>
      <c r="QSP87" s="2"/>
      <c r="QSQ87" s="2"/>
      <c r="QSR87" s="2"/>
      <c r="QSS87" s="2"/>
      <c r="QST87" s="2"/>
      <c r="QSU87" s="2"/>
      <c r="QSV87" s="2"/>
      <c r="QSW87" s="2"/>
      <c r="QSX87" s="2"/>
      <c r="QSY87" s="2"/>
      <c r="QSZ87" s="2"/>
      <c r="QTA87" s="2"/>
      <c r="QTB87" s="2"/>
      <c r="QTC87" s="2"/>
      <c r="QTD87" s="2"/>
      <c r="QTE87" s="2"/>
      <c r="QTF87" s="2"/>
      <c r="QTG87" s="2"/>
      <c r="QTH87" s="2"/>
      <c r="QTI87" s="2"/>
      <c r="QTJ87" s="2"/>
      <c r="QTK87" s="2"/>
      <c r="QTL87" s="2"/>
      <c r="QTM87" s="2"/>
      <c r="QTN87" s="2"/>
      <c r="QTO87" s="2"/>
      <c r="QTP87" s="2"/>
      <c r="QTQ87" s="2"/>
      <c r="QTR87" s="2"/>
      <c r="QTS87" s="2"/>
      <c r="QTT87" s="2"/>
      <c r="QTU87" s="2"/>
      <c r="QTV87" s="2"/>
      <c r="QTW87" s="2"/>
      <c r="QTX87" s="2"/>
      <c r="QTY87" s="2"/>
      <c r="QTZ87" s="2"/>
      <c r="QUA87" s="2"/>
      <c r="QUB87" s="2"/>
      <c r="QUC87" s="2"/>
      <c r="QUD87" s="2"/>
      <c r="QUE87" s="2"/>
      <c r="QUF87" s="2"/>
      <c r="QUG87" s="2"/>
      <c r="QUH87" s="2"/>
      <c r="QUI87" s="2"/>
      <c r="QUJ87" s="2"/>
      <c r="QUK87" s="2"/>
      <c r="QUL87" s="2"/>
      <c r="QUM87" s="2"/>
      <c r="QUN87" s="2"/>
      <c r="QUO87" s="2"/>
      <c r="QUP87" s="2"/>
      <c r="QUQ87" s="2"/>
      <c r="QUR87" s="2"/>
      <c r="QUS87" s="2"/>
      <c r="QUT87" s="2"/>
      <c r="QUU87" s="2"/>
      <c r="QUV87" s="2"/>
      <c r="QUW87" s="2"/>
      <c r="QUX87" s="2"/>
      <c r="QUY87" s="2"/>
      <c r="QUZ87" s="2"/>
      <c r="QVA87" s="2"/>
      <c r="QVB87" s="2"/>
      <c r="QVC87" s="2"/>
      <c r="QVD87" s="2"/>
      <c r="QVE87" s="2"/>
      <c r="QVF87" s="2"/>
      <c r="QVG87" s="2"/>
      <c r="QVH87" s="2"/>
      <c r="QVI87" s="2"/>
      <c r="QVJ87" s="2"/>
      <c r="QVK87" s="2"/>
      <c r="QVL87" s="2"/>
      <c r="QVM87" s="2"/>
      <c r="QVN87" s="2"/>
      <c r="QVO87" s="2"/>
      <c r="QVP87" s="2"/>
      <c r="QVQ87" s="2"/>
      <c r="QVR87" s="2"/>
      <c r="QVS87" s="2"/>
      <c r="QVT87" s="2"/>
      <c r="QVU87" s="2"/>
      <c r="QVV87" s="2"/>
      <c r="QVW87" s="2"/>
      <c r="QVX87" s="2"/>
      <c r="QVY87" s="2"/>
      <c r="QVZ87" s="2"/>
      <c r="QWA87" s="2"/>
      <c r="QWB87" s="2"/>
      <c r="QWC87" s="2"/>
      <c r="QWD87" s="2"/>
      <c r="QWE87" s="2"/>
      <c r="QWF87" s="2"/>
      <c r="QWG87" s="2"/>
      <c r="QWH87" s="2"/>
      <c r="QWI87" s="2"/>
      <c r="QWJ87" s="2"/>
      <c r="QWK87" s="2"/>
      <c r="QWL87" s="2"/>
      <c r="QWM87" s="2"/>
      <c r="QWN87" s="2"/>
      <c r="QWO87" s="2"/>
      <c r="QWP87" s="2"/>
      <c r="QWQ87" s="2"/>
      <c r="QWR87" s="2"/>
      <c r="QWS87" s="2"/>
      <c r="QWT87" s="2"/>
      <c r="QWU87" s="2"/>
      <c r="QWV87" s="2"/>
      <c r="QWW87" s="2"/>
      <c r="QWX87" s="2"/>
      <c r="QWY87" s="2"/>
      <c r="QWZ87" s="2"/>
      <c r="QXA87" s="2"/>
      <c r="QXB87" s="2"/>
      <c r="QXC87" s="2"/>
      <c r="QXD87" s="2"/>
      <c r="QXE87" s="2"/>
      <c r="QXF87" s="2"/>
      <c r="QXG87" s="2"/>
      <c r="QXH87" s="2"/>
      <c r="QXI87" s="2"/>
      <c r="QXJ87" s="2"/>
      <c r="QXK87" s="2"/>
      <c r="QXL87" s="2"/>
      <c r="QXM87" s="2"/>
      <c r="QXN87" s="2"/>
      <c r="QXO87" s="2"/>
      <c r="QXP87" s="2"/>
      <c r="QXQ87" s="2"/>
      <c r="QXR87" s="2"/>
      <c r="QXS87" s="2"/>
      <c r="QXT87" s="2"/>
      <c r="QXU87" s="2"/>
      <c r="QXV87" s="2"/>
      <c r="QXW87" s="2"/>
      <c r="QXX87" s="2"/>
      <c r="QXY87" s="2"/>
      <c r="QXZ87" s="2"/>
      <c r="QYA87" s="2"/>
      <c r="QYB87" s="2"/>
      <c r="QYC87" s="2"/>
      <c r="QYD87" s="2"/>
      <c r="QYE87" s="2"/>
      <c r="QYF87" s="2"/>
      <c r="QYG87" s="2"/>
      <c r="QYH87" s="2"/>
      <c r="QYI87" s="2"/>
      <c r="QYJ87" s="2"/>
      <c r="QYK87" s="2"/>
      <c r="QYL87" s="2"/>
      <c r="QYM87" s="2"/>
      <c r="QYN87" s="2"/>
      <c r="QYO87" s="2"/>
      <c r="QYP87" s="2"/>
      <c r="QYQ87" s="2"/>
      <c r="QYR87" s="2"/>
      <c r="QYS87" s="2"/>
      <c r="QYT87" s="2"/>
      <c r="QYU87" s="2"/>
      <c r="QYV87" s="2"/>
      <c r="QYW87" s="2"/>
      <c r="QYX87" s="2"/>
      <c r="QYY87" s="2"/>
      <c r="QYZ87" s="2"/>
      <c r="QZA87" s="2"/>
      <c r="QZB87" s="2"/>
      <c r="QZC87" s="2"/>
      <c r="QZD87" s="2"/>
      <c r="QZE87" s="2"/>
      <c r="QZF87" s="2"/>
      <c r="QZG87" s="2"/>
      <c r="QZH87" s="2"/>
      <c r="QZI87" s="2"/>
      <c r="QZJ87" s="2"/>
      <c r="QZK87" s="2"/>
      <c r="QZL87" s="2"/>
      <c r="QZM87" s="2"/>
      <c r="QZN87" s="2"/>
      <c r="QZO87" s="2"/>
      <c r="QZP87" s="2"/>
      <c r="QZQ87" s="2"/>
      <c r="QZR87" s="2"/>
      <c r="QZS87" s="2"/>
      <c r="QZT87" s="2"/>
      <c r="QZU87" s="2"/>
      <c r="QZV87" s="2"/>
      <c r="QZW87" s="2"/>
      <c r="QZX87" s="2"/>
      <c r="QZY87" s="2"/>
      <c r="QZZ87" s="2"/>
      <c r="RAA87" s="2"/>
      <c r="RAB87" s="2"/>
      <c r="RAC87" s="2"/>
      <c r="RAD87" s="2"/>
      <c r="RAE87" s="2"/>
      <c r="RAF87" s="2"/>
      <c r="RAG87" s="2"/>
      <c r="RAH87" s="2"/>
      <c r="RAI87" s="2"/>
      <c r="RAJ87" s="2"/>
      <c r="RAK87" s="2"/>
      <c r="RAL87" s="2"/>
      <c r="RAM87" s="2"/>
      <c r="RAN87" s="2"/>
      <c r="RAO87" s="2"/>
      <c r="RAP87" s="2"/>
      <c r="RAQ87" s="2"/>
      <c r="RAR87" s="2"/>
      <c r="RAS87" s="2"/>
      <c r="RAT87" s="2"/>
      <c r="RAU87" s="2"/>
      <c r="RAV87" s="2"/>
      <c r="RAW87" s="2"/>
      <c r="RAX87" s="2"/>
      <c r="RAY87" s="2"/>
      <c r="RAZ87" s="2"/>
      <c r="RBA87" s="2"/>
      <c r="RBB87" s="2"/>
      <c r="RBC87" s="2"/>
      <c r="RBD87" s="2"/>
      <c r="RBE87" s="2"/>
      <c r="RBF87" s="2"/>
      <c r="RBG87" s="2"/>
      <c r="RBH87" s="2"/>
      <c r="RBI87" s="2"/>
      <c r="RBJ87" s="2"/>
      <c r="RBK87" s="2"/>
      <c r="RBL87" s="2"/>
      <c r="RBM87" s="2"/>
      <c r="RBN87" s="2"/>
      <c r="RBO87" s="2"/>
      <c r="RBP87" s="2"/>
      <c r="RBQ87" s="2"/>
      <c r="RBR87" s="2"/>
      <c r="RBS87" s="2"/>
      <c r="RBT87" s="2"/>
      <c r="RBU87" s="2"/>
      <c r="RBV87" s="2"/>
      <c r="RBW87" s="2"/>
      <c r="RBX87" s="2"/>
      <c r="RBY87" s="2"/>
      <c r="RBZ87" s="2"/>
      <c r="RCA87" s="2"/>
      <c r="RCB87" s="2"/>
      <c r="RCC87" s="2"/>
      <c r="RCD87" s="2"/>
      <c r="RCE87" s="2"/>
      <c r="RCF87" s="2"/>
      <c r="RCG87" s="2"/>
      <c r="RCH87" s="2"/>
      <c r="RCI87" s="2"/>
      <c r="RCJ87" s="2"/>
      <c r="RCK87" s="2"/>
      <c r="RCL87" s="2"/>
      <c r="RCM87" s="2"/>
      <c r="RCN87" s="2"/>
      <c r="RCO87" s="2"/>
      <c r="RCP87" s="2"/>
      <c r="RCQ87" s="2"/>
      <c r="RCR87" s="2"/>
      <c r="RCS87" s="2"/>
      <c r="RCT87" s="2"/>
      <c r="RCU87" s="2"/>
      <c r="RCV87" s="2"/>
      <c r="RCW87" s="2"/>
      <c r="RCX87" s="2"/>
      <c r="RCY87" s="2"/>
      <c r="RCZ87" s="2"/>
      <c r="RDA87" s="2"/>
      <c r="RDB87" s="2"/>
      <c r="RDC87" s="2"/>
      <c r="RDD87" s="2"/>
      <c r="RDE87" s="2"/>
      <c r="RDF87" s="2"/>
      <c r="RDG87" s="2"/>
      <c r="RDH87" s="2"/>
      <c r="RDI87" s="2"/>
      <c r="RDJ87" s="2"/>
      <c r="RDK87" s="2"/>
      <c r="RDL87" s="2"/>
      <c r="RDM87" s="2"/>
      <c r="RDN87" s="2"/>
      <c r="RDO87" s="2"/>
      <c r="RDP87" s="2"/>
      <c r="RDQ87" s="2"/>
      <c r="RDR87" s="2"/>
      <c r="RDS87" s="2"/>
      <c r="RDT87" s="2"/>
      <c r="RDU87" s="2"/>
      <c r="RDV87" s="2"/>
      <c r="RDW87" s="2"/>
      <c r="RDX87" s="2"/>
      <c r="RDY87" s="2"/>
      <c r="RDZ87" s="2"/>
      <c r="REA87" s="2"/>
      <c r="REB87" s="2"/>
      <c r="REC87" s="2"/>
      <c r="RED87" s="2"/>
      <c r="REE87" s="2"/>
      <c r="REF87" s="2"/>
      <c r="REG87" s="2"/>
      <c r="REH87" s="2"/>
      <c r="REI87" s="2"/>
      <c r="REJ87" s="2"/>
      <c r="REK87" s="2"/>
      <c r="REL87" s="2"/>
      <c r="REM87" s="2"/>
      <c r="REN87" s="2"/>
      <c r="REO87" s="2"/>
      <c r="REP87" s="2"/>
      <c r="REQ87" s="2"/>
      <c r="RER87" s="2"/>
      <c r="RES87" s="2"/>
      <c r="RET87" s="2"/>
      <c r="REU87" s="2"/>
      <c r="REV87" s="2"/>
      <c r="REW87" s="2"/>
      <c r="REX87" s="2"/>
      <c r="REY87" s="2"/>
      <c r="REZ87" s="2"/>
      <c r="RFA87" s="2"/>
      <c r="RFB87" s="2"/>
      <c r="RFC87" s="2"/>
      <c r="RFD87" s="2"/>
      <c r="RFE87" s="2"/>
      <c r="RFF87" s="2"/>
      <c r="RFG87" s="2"/>
      <c r="RFH87" s="2"/>
      <c r="RFI87" s="2"/>
      <c r="RFJ87" s="2"/>
      <c r="RFK87" s="2"/>
      <c r="RFL87" s="2"/>
      <c r="RFM87" s="2"/>
      <c r="RFN87" s="2"/>
      <c r="RFO87" s="2"/>
      <c r="RFP87" s="2"/>
      <c r="RFQ87" s="2"/>
      <c r="RFR87" s="2"/>
      <c r="RFS87" s="2"/>
      <c r="RFT87" s="2"/>
      <c r="RFU87" s="2"/>
      <c r="RFV87" s="2"/>
      <c r="RFW87" s="2"/>
      <c r="RFX87" s="2"/>
      <c r="RFY87" s="2"/>
      <c r="RFZ87" s="2"/>
      <c r="RGA87" s="2"/>
      <c r="RGB87" s="2"/>
      <c r="RGC87" s="2"/>
      <c r="RGD87" s="2"/>
      <c r="RGE87" s="2"/>
      <c r="RGF87" s="2"/>
      <c r="RGG87" s="2"/>
      <c r="RGH87" s="2"/>
      <c r="RGI87" s="2"/>
      <c r="RGJ87" s="2"/>
      <c r="RGK87" s="2"/>
      <c r="RGL87" s="2"/>
      <c r="RGM87" s="2"/>
      <c r="RGN87" s="2"/>
      <c r="RGO87" s="2"/>
      <c r="RGP87" s="2"/>
      <c r="RGQ87" s="2"/>
      <c r="RGR87" s="2"/>
      <c r="RGS87" s="2"/>
      <c r="RGT87" s="2"/>
      <c r="RGU87" s="2"/>
      <c r="RGV87" s="2"/>
      <c r="RGW87" s="2"/>
      <c r="RGX87" s="2"/>
      <c r="RGY87" s="2"/>
      <c r="RGZ87" s="2"/>
      <c r="RHA87" s="2"/>
      <c r="RHB87" s="2"/>
      <c r="RHC87" s="2"/>
      <c r="RHD87" s="2"/>
      <c r="RHE87" s="2"/>
      <c r="RHF87" s="2"/>
      <c r="RHG87" s="2"/>
      <c r="RHH87" s="2"/>
      <c r="RHI87" s="2"/>
      <c r="RHJ87" s="2"/>
      <c r="RHK87" s="2"/>
      <c r="RHL87" s="2"/>
      <c r="RHM87" s="2"/>
      <c r="RHN87" s="2"/>
      <c r="RHO87" s="2"/>
      <c r="RHP87" s="2"/>
      <c r="RHQ87" s="2"/>
      <c r="RHR87" s="2"/>
      <c r="RHS87" s="2"/>
      <c r="RHT87" s="2"/>
      <c r="RHU87" s="2"/>
      <c r="RHV87" s="2"/>
      <c r="RHW87" s="2"/>
      <c r="RHX87" s="2"/>
      <c r="RHY87" s="2"/>
      <c r="RHZ87" s="2"/>
      <c r="RIA87" s="2"/>
      <c r="RIB87" s="2"/>
      <c r="RIC87" s="2"/>
      <c r="RID87" s="2"/>
      <c r="RIE87" s="2"/>
      <c r="RIF87" s="2"/>
      <c r="RIG87" s="2"/>
      <c r="RIH87" s="2"/>
      <c r="RII87" s="2"/>
      <c r="RIJ87" s="2"/>
      <c r="RIK87" s="2"/>
      <c r="RIL87" s="2"/>
      <c r="RIM87" s="2"/>
      <c r="RIN87" s="2"/>
      <c r="RIO87" s="2"/>
      <c r="RIP87" s="2"/>
      <c r="RIQ87" s="2"/>
      <c r="RIR87" s="2"/>
      <c r="RIS87" s="2"/>
      <c r="RIT87" s="2"/>
      <c r="RIU87" s="2"/>
      <c r="RIV87" s="2"/>
      <c r="RIW87" s="2"/>
      <c r="RIX87" s="2"/>
      <c r="RIY87" s="2"/>
      <c r="RIZ87" s="2"/>
      <c r="RJA87" s="2"/>
      <c r="RJB87" s="2"/>
      <c r="RJC87" s="2"/>
      <c r="RJD87" s="2"/>
      <c r="RJE87" s="2"/>
      <c r="RJF87" s="2"/>
      <c r="RJG87" s="2"/>
      <c r="RJH87" s="2"/>
      <c r="RJI87" s="2"/>
      <c r="RJJ87" s="2"/>
      <c r="RJK87" s="2"/>
      <c r="RJL87" s="2"/>
      <c r="RJM87" s="2"/>
      <c r="RJN87" s="2"/>
      <c r="RJO87" s="2"/>
      <c r="RJP87" s="2"/>
      <c r="RJQ87" s="2"/>
      <c r="RJR87" s="2"/>
      <c r="RJS87" s="2"/>
      <c r="RJT87" s="2"/>
      <c r="RJU87" s="2"/>
      <c r="RJV87" s="2"/>
      <c r="RJW87" s="2"/>
      <c r="RJX87" s="2"/>
      <c r="RJY87" s="2"/>
      <c r="RJZ87" s="2"/>
      <c r="RKA87" s="2"/>
      <c r="RKB87" s="2"/>
      <c r="RKC87" s="2"/>
      <c r="RKD87" s="2"/>
      <c r="RKE87" s="2"/>
      <c r="RKF87" s="2"/>
      <c r="RKG87" s="2"/>
      <c r="RKH87" s="2"/>
      <c r="RKI87" s="2"/>
      <c r="RKJ87" s="2"/>
      <c r="RKK87" s="2"/>
      <c r="RKL87" s="2"/>
      <c r="RKM87" s="2"/>
      <c r="RKN87" s="2"/>
      <c r="RKO87" s="2"/>
      <c r="RKP87" s="2"/>
      <c r="RKQ87" s="2"/>
      <c r="RKR87" s="2"/>
      <c r="RKS87" s="2"/>
      <c r="RKT87" s="2"/>
      <c r="RKU87" s="2"/>
      <c r="RKV87" s="2"/>
      <c r="RKW87" s="2"/>
      <c r="RKX87" s="2"/>
      <c r="RKY87" s="2"/>
      <c r="RKZ87" s="2"/>
      <c r="RLA87" s="2"/>
      <c r="RLB87" s="2"/>
      <c r="RLC87" s="2"/>
      <c r="RLD87" s="2"/>
      <c r="RLE87" s="2"/>
      <c r="RLF87" s="2"/>
      <c r="RLG87" s="2"/>
      <c r="RLH87" s="2"/>
      <c r="RLI87" s="2"/>
      <c r="RLJ87" s="2"/>
      <c r="RLK87" s="2"/>
      <c r="RLL87" s="2"/>
      <c r="RLM87" s="2"/>
      <c r="RLN87" s="2"/>
      <c r="RLO87" s="2"/>
      <c r="RLP87" s="2"/>
      <c r="RLQ87" s="2"/>
      <c r="RLR87" s="2"/>
      <c r="RLS87" s="2"/>
      <c r="RLT87" s="2"/>
      <c r="RLU87" s="2"/>
      <c r="RLV87" s="2"/>
      <c r="RLW87" s="2"/>
      <c r="RLX87" s="2"/>
      <c r="RLY87" s="2"/>
      <c r="RLZ87" s="2"/>
      <c r="RMA87" s="2"/>
      <c r="RMB87" s="2"/>
      <c r="RMC87" s="2"/>
      <c r="RMD87" s="2"/>
      <c r="RME87" s="2"/>
      <c r="RMF87" s="2"/>
      <c r="RMG87" s="2"/>
      <c r="RMH87" s="2"/>
      <c r="RMI87" s="2"/>
      <c r="RMJ87" s="2"/>
      <c r="RMK87" s="2"/>
      <c r="RML87" s="2"/>
      <c r="RMM87" s="2"/>
      <c r="RMN87" s="2"/>
      <c r="RMO87" s="2"/>
      <c r="RMP87" s="2"/>
      <c r="RMQ87" s="2"/>
      <c r="RMR87" s="2"/>
      <c r="RMS87" s="2"/>
      <c r="RMT87" s="2"/>
      <c r="RMU87" s="2"/>
      <c r="RMV87" s="2"/>
      <c r="RMW87" s="2"/>
      <c r="RMX87" s="2"/>
      <c r="RMY87" s="2"/>
      <c r="RMZ87" s="2"/>
      <c r="RNA87" s="2"/>
      <c r="RNB87" s="2"/>
      <c r="RNC87" s="2"/>
      <c r="RND87" s="2"/>
      <c r="RNE87" s="2"/>
      <c r="RNF87" s="2"/>
      <c r="RNG87" s="2"/>
      <c r="RNH87" s="2"/>
      <c r="RNI87" s="2"/>
      <c r="RNJ87" s="2"/>
      <c r="RNK87" s="2"/>
      <c r="RNL87" s="2"/>
      <c r="RNM87" s="2"/>
      <c r="RNN87" s="2"/>
      <c r="RNO87" s="2"/>
      <c r="RNP87" s="2"/>
      <c r="RNQ87" s="2"/>
      <c r="RNR87" s="2"/>
      <c r="RNS87" s="2"/>
      <c r="RNT87" s="2"/>
      <c r="RNU87" s="2"/>
      <c r="RNV87" s="2"/>
      <c r="RNW87" s="2"/>
      <c r="RNX87" s="2"/>
      <c r="RNY87" s="2"/>
      <c r="RNZ87" s="2"/>
      <c r="ROA87" s="2"/>
      <c r="ROB87" s="2"/>
      <c r="ROC87" s="2"/>
      <c r="ROD87" s="2"/>
      <c r="ROE87" s="2"/>
      <c r="ROF87" s="2"/>
      <c r="ROG87" s="2"/>
      <c r="ROH87" s="2"/>
      <c r="ROI87" s="2"/>
      <c r="ROJ87" s="2"/>
      <c r="ROK87" s="2"/>
      <c r="ROL87" s="2"/>
      <c r="ROM87" s="2"/>
      <c r="RON87" s="2"/>
      <c r="ROO87" s="2"/>
      <c r="ROP87" s="2"/>
      <c r="ROQ87" s="2"/>
      <c r="ROR87" s="2"/>
      <c r="ROS87" s="2"/>
      <c r="ROT87" s="2"/>
      <c r="ROU87" s="2"/>
      <c r="ROV87" s="2"/>
      <c r="ROW87" s="2"/>
      <c r="ROX87" s="2"/>
      <c r="ROY87" s="2"/>
      <c r="ROZ87" s="2"/>
      <c r="RPA87" s="2"/>
      <c r="RPB87" s="2"/>
      <c r="RPC87" s="2"/>
      <c r="RPD87" s="2"/>
      <c r="RPE87" s="2"/>
      <c r="RPF87" s="2"/>
      <c r="RPG87" s="2"/>
      <c r="RPH87" s="2"/>
      <c r="RPI87" s="2"/>
      <c r="RPJ87" s="2"/>
      <c r="RPK87" s="2"/>
      <c r="RPL87" s="2"/>
      <c r="RPM87" s="2"/>
      <c r="RPN87" s="2"/>
      <c r="RPO87" s="2"/>
      <c r="RPP87" s="2"/>
      <c r="RPQ87" s="2"/>
      <c r="RPR87" s="2"/>
      <c r="RPS87" s="2"/>
      <c r="RPT87" s="2"/>
      <c r="RPU87" s="2"/>
      <c r="RPV87" s="2"/>
      <c r="RPW87" s="2"/>
      <c r="RPX87" s="2"/>
      <c r="RPY87" s="2"/>
      <c r="RPZ87" s="2"/>
      <c r="RQA87" s="2"/>
      <c r="RQB87" s="2"/>
      <c r="RQC87" s="2"/>
      <c r="RQD87" s="2"/>
      <c r="RQE87" s="2"/>
      <c r="RQF87" s="2"/>
      <c r="RQG87" s="2"/>
      <c r="RQH87" s="2"/>
      <c r="RQI87" s="2"/>
      <c r="RQJ87" s="2"/>
      <c r="RQK87" s="2"/>
      <c r="RQL87" s="2"/>
      <c r="RQM87" s="2"/>
      <c r="RQN87" s="2"/>
      <c r="RQO87" s="2"/>
      <c r="RQP87" s="2"/>
      <c r="RQQ87" s="2"/>
      <c r="RQR87" s="2"/>
      <c r="RQS87" s="2"/>
      <c r="RQT87" s="2"/>
      <c r="RQU87" s="2"/>
      <c r="RQV87" s="2"/>
      <c r="RQW87" s="2"/>
      <c r="RQX87" s="2"/>
      <c r="RQY87" s="2"/>
      <c r="RQZ87" s="2"/>
      <c r="RRA87" s="2"/>
      <c r="RRB87" s="2"/>
      <c r="RRC87" s="2"/>
      <c r="RRD87" s="2"/>
      <c r="RRE87" s="2"/>
      <c r="RRF87" s="2"/>
      <c r="RRG87" s="2"/>
      <c r="RRH87" s="2"/>
      <c r="RRI87" s="2"/>
      <c r="RRJ87" s="2"/>
      <c r="RRK87" s="2"/>
      <c r="RRL87" s="2"/>
      <c r="RRM87" s="2"/>
      <c r="RRN87" s="2"/>
      <c r="RRO87" s="2"/>
      <c r="RRP87" s="2"/>
      <c r="RRQ87" s="2"/>
      <c r="RRR87" s="2"/>
      <c r="RRS87" s="2"/>
      <c r="RRT87" s="2"/>
      <c r="RRU87" s="2"/>
      <c r="RRV87" s="2"/>
      <c r="RRW87" s="2"/>
      <c r="RRX87" s="2"/>
      <c r="RRY87" s="2"/>
      <c r="RRZ87" s="2"/>
      <c r="RSA87" s="2"/>
      <c r="RSB87" s="2"/>
      <c r="RSC87" s="2"/>
      <c r="RSD87" s="2"/>
      <c r="RSE87" s="2"/>
      <c r="RSF87" s="2"/>
      <c r="RSG87" s="2"/>
      <c r="RSH87" s="2"/>
      <c r="RSI87" s="2"/>
      <c r="RSJ87" s="2"/>
      <c r="RSK87" s="2"/>
      <c r="RSL87" s="2"/>
      <c r="RSM87" s="2"/>
      <c r="RSN87" s="2"/>
      <c r="RSO87" s="2"/>
      <c r="RSP87" s="2"/>
      <c r="RSQ87" s="2"/>
      <c r="RSR87" s="2"/>
      <c r="RSS87" s="2"/>
      <c r="RST87" s="2"/>
      <c r="RSU87" s="2"/>
      <c r="RSV87" s="2"/>
      <c r="RSW87" s="2"/>
      <c r="RSX87" s="2"/>
      <c r="RSY87" s="2"/>
      <c r="RSZ87" s="2"/>
      <c r="RTA87" s="2"/>
      <c r="RTB87" s="2"/>
      <c r="RTC87" s="2"/>
      <c r="RTD87" s="2"/>
      <c r="RTE87" s="2"/>
      <c r="RTF87" s="2"/>
      <c r="RTG87" s="2"/>
      <c r="RTH87" s="2"/>
      <c r="RTI87" s="2"/>
      <c r="RTJ87" s="2"/>
      <c r="RTK87" s="2"/>
      <c r="RTL87" s="2"/>
      <c r="RTM87" s="2"/>
      <c r="RTN87" s="2"/>
      <c r="RTO87" s="2"/>
      <c r="RTP87" s="2"/>
      <c r="RTQ87" s="2"/>
      <c r="RTR87" s="2"/>
      <c r="RTS87" s="2"/>
      <c r="RTT87" s="2"/>
      <c r="RTU87" s="2"/>
      <c r="RTV87" s="2"/>
      <c r="RTW87" s="2"/>
      <c r="RTX87" s="2"/>
      <c r="RTY87" s="2"/>
      <c r="RTZ87" s="2"/>
      <c r="RUA87" s="2"/>
      <c r="RUB87" s="2"/>
      <c r="RUC87" s="2"/>
      <c r="RUD87" s="2"/>
      <c r="RUE87" s="2"/>
      <c r="RUF87" s="2"/>
      <c r="RUG87" s="2"/>
      <c r="RUH87" s="2"/>
      <c r="RUI87" s="2"/>
      <c r="RUJ87" s="2"/>
      <c r="RUK87" s="2"/>
      <c r="RUL87" s="2"/>
      <c r="RUM87" s="2"/>
      <c r="RUN87" s="2"/>
      <c r="RUO87" s="2"/>
      <c r="RUP87" s="2"/>
      <c r="RUQ87" s="2"/>
      <c r="RUR87" s="2"/>
      <c r="RUS87" s="2"/>
      <c r="RUT87" s="2"/>
      <c r="RUU87" s="2"/>
      <c r="RUV87" s="2"/>
      <c r="RUW87" s="2"/>
      <c r="RUX87" s="2"/>
      <c r="RUY87" s="2"/>
      <c r="RUZ87" s="2"/>
      <c r="RVA87" s="2"/>
      <c r="RVB87" s="2"/>
      <c r="RVC87" s="2"/>
      <c r="RVD87" s="2"/>
      <c r="RVE87" s="2"/>
      <c r="RVF87" s="2"/>
      <c r="RVG87" s="2"/>
      <c r="RVH87" s="2"/>
      <c r="RVI87" s="2"/>
      <c r="RVJ87" s="2"/>
      <c r="RVK87" s="2"/>
      <c r="RVL87" s="2"/>
      <c r="RVM87" s="2"/>
      <c r="RVN87" s="2"/>
      <c r="RVO87" s="2"/>
      <c r="RVP87" s="2"/>
      <c r="RVQ87" s="2"/>
      <c r="RVR87" s="2"/>
      <c r="RVS87" s="2"/>
      <c r="RVT87" s="2"/>
      <c r="RVU87" s="2"/>
      <c r="RVV87" s="2"/>
      <c r="RVW87" s="2"/>
      <c r="RVX87" s="2"/>
      <c r="RVY87" s="2"/>
      <c r="RVZ87" s="2"/>
      <c r="RWA87" s="2"/>
      <c r="RWB87" s="2"/>
      <c r="RWC87" s="2"/>
      <c r="RWD87" s="2"/>
      <c r="RWE87" s="2"/>
      <c r="RWF87" s="2"/>
      <c r="RWG87" s="2"/>
      <c r="RWH87" s="2"/>
      <c r="RWI87" s="2"/>
      <c r="RWJ87" s="2"/>
      <c r="RWK87" s="2"/>
      <c r="RWL87" s="2"/>
      <c r="RWM87" s="2"/>
      <c r="RWN87" s="2"/>
      <c r="RWO87" s="2"/>
      <c r="RWP87" s="2"/>
      <c r="RWQ87" s="2"/>
      <c r="RWR87" s="2"/>
      <c r="RWS87" s="2"/>
      <c r="RWT87" s="2"/>
      <c r="RWU87" s="2"/>
      <c r="RWV87" s="2"/>
      <c r="RWW87" s="2"/>
      <c r="RWX87" s="2"/>
      <c r="RWY87" s="2"/>
      <c r="RWZ87" s="2"/>
      <c r="RXA87" s="2"/>
      <c r="RXB87" s="2"/>
      <c r="RXC87" s="2"/>
      <c r="RXD87" s="2"/>
      <c r="RXE87" s="2"/>
      <c r="RXF87" s="2"/>
      <c r="RXG87" s="2"/>
      <c r="RXH87" s="2"/>
      <c r="RXI87" s="2"/>
      <c r="RXJ87" s="2"/>
      <c r="RXK87" s="2"/>
      <c r="RXL87" s="2"/>
      <c r="RXM87" s="2"/>
      <c r="RXN87" s="2"/>
      <c r="RXO87" s="2"/>
      <c r="RXP87" s="2"/>
      <c r="RXQ87" s="2"/>
      <c r="RXR87" s="2"/>
      <c r="RXS87" s="2"/>
      <c r="RXT87" s="2"/>
      <c r="RXU87" s="2"/>
      <c r="RXV87" s="2"/>
      <c r="RXW87" s="2"/>
      <c r="RXX87" s="2"/>
      <c r="RXY87" s="2"/>
      <c r="RXZ87" s="2"/>
      <c r="RYA87" s="2"/>
      <c r="RYB87" s="2"/>
      <c r="RYC87" s="2"/>
      <c r="RYD87" s="2"/>
      <c r="RYE87" s="2"/>
      <c r="RYF87" s="2"/>
      <c r="RYG87" s="2"/>
      <c r="RYH87" s="2"/>
      <c r="RYI87" s="2"/>
      <c r="RYJ87" s="2"/>
      <c r="RYK87" s="2"/>
      <c r="RYL87" s="2"/>
      <c r="RYM87" s="2"/>
      <c r="RYN87" s="2"/>
      <c r="RYO87" s="2"/>
      <c r="RYP87" s="2"/>
      <c r="RYQ87" s="2"/>
      <c r="RYR87" s="2"/>
      <c r="RYS87" s="2"/>
      <c r="RYT87" s="2"/>
      <c r="RYU87" s="2"/>
      <c r="RYV87" s="2"/>
      <c r="RYW87" s="2"/>
      <c r="RYX87" s="2"/>
      <c r="RYY87" s="2"/>
      <c r="RYZ87" s="2"/>
      <c r="RZA87" s="2"/>
      <c r="RZB87" s="2"/>
      <c r="RZC87" s="2"/>
      <c r="RZD87" s="2"/>
      <c r="RZE87" s="2"/>
      <c r="RZF87" s="2"/>
      <c r="RZG87" s="2"/>
      <c r="RZH87" s="2"/>
      <c r="RZI87" s="2"/>
      <c r="RZJ87" s="2"/>
      <c r="RZK87" s="2"/>
      <c r="RZL87" s="2"/>
      <c r="RZM87" s="2"/>
      <c r="RZN87" s="2"/>
      <c r="RZO87" s="2"/>
      <c r="RZP87" s="2"/>
      <c r="RZQ87" s="2"/>
      <c r="RZR87" s="2"/>
      <c r="RZS87" s="2"/>
      <c r="RZT87" s="2"/>
      <c r="RZU87" s="2"/>
      <c r="RZV87" s="2"/>
      <c r="RZW87" s="2"/>
      <c r="RZX87" s="2"/>
      <c r="RZY87" s="2"/>
      <c r="RZZ87" s="2"/>
      <c r="SAA87" s="2"/>
      <c r="SAB87" s="2"/>
      <c r="SAC87" s="2"/>
      <c r="SAD87" s="2"/>
      <c r="SAE87" s="2"/>
      <c r="SAF87" s="2"/>
      <c r="SAG87" s="2"/>
      <c r="SAH87" s="2"/>
      <c r="SAI87" s="2"/>
      <c r="SAJ87" s="2"/>
      <c r="SAK87" s="2"/>
      <c r="SAL87" s="2"/>
      <c r="SAM87" s="2"/>
      <c r="SAN87" s="2"/>
      <c r="SAO87" s="2"/>
      <c r="SAP87" s="2"/>
      <c r="SAQ87" s="2"/>
      <c r="SAR87" s="2"/>
      <c r="SAS87" s="2"/>
      <c r="SAT87" s="2"/>
      <c r="SAU87" s="2"/>
      <c r="SAV87" s="2"/>
      <c r="SAW87" s="2"/>
      <c r="SAX87" s="2"/>
      <c r="SAY87" s="2"/>
      <c r="SAZ87" s="2"/>
      <c r="SBA87" s="2"/>
      <c r="SBB87" s="2"/>
      <c r="SBC87" s="2"/>
      <c r="SBD87" s="2"/>
      <c r="SBE87" s="2"/>
      <c r="SBF87" s="2"/>
      <c r="SBG87" s="2"/>
      <c r="SBH87" s="2"/>
      <c r="SBI87" s="2"/>
      <c r="SBJ87" s="2"/>
      <c r="SBK87" s="2"/>
      <c r="SBL87" s="2"/>
      <c r="SBM87" s="2"/>
      <c r="SBN87" s="2"/>
      <c r="SBO87" s="2"/>
      <c r="SBP87" s="2"/>
      <c r="SBQ87" s="2"/>
      <c r="SBR87" s="2"/>
      <c r="SBS87" s="2"/>
      <c r="SBT87" s="2"/>
      <c r="SBU87" s="2"/>
      <c r="SBV87" s="2"/>
      <c r="SBW87" s="2"/>
      <c r="SBX87" s="2"/>
      <c r="SBY87" s="2"/>
      <c r="SBZ87" s="2"/>
      <c r="SCA87" s="2"/>
      <c r="SCB87" s="2"/>
      <c r="SCC87" s="2"/>
      <c r="SCD87" s="2"/>
      <c r="SCE87" s="2"/>
      <c r="SCF87" s="2"/>
      <c r="SCG87" s="2"/>
      <c r="SCH87" s="2"/>
      <c r="SCI87" s="2"/>
      <c r="SCJ87" s="2"/>
      <c r="SCK87" s="2"/>
      <c r="SCL87" s="2"/>
      <c r="SCM87" s="2"/>
      <c r="SCN87" s="2"/>
      <c r="SCO87" s="2"/>
      <c r="SCP87" s="2"/>
      <c r="SCQ87" s="2"/>
      <c r="SCR87" s="2"/>
      <c r="SCS87" s="2"/>
      <c r="SCT87" s="2"/>
      <c r="SCU87" s="2"/>
      <c r="SCV87" s="2"/>
      <c r="SCW87" s="2"/>
      <c r="SCX87" s="2"/>
      <c r="SCY87" s="2"/>
      <c r="SCZ87" s="2"/>
      <c r="SDA87" s="2"/>
      <c r="SDB87" s="2"/>
      <c r="SDC87" s="2"/>
      <c r="SDD87" s="2"/>
      <c r="SDE87" s="2"/>
      <c r="SDF87" s="2"/>
      <c r="SDG87" s="2"/>
      <c r="SDH87" s="2"/>
      <c r="SDI87" s="2"/>
      <c r="SDJ87" s="2"/>
      <c r="SDK87" s="2"/>
      <c r="SDL87" s="2"/>
      <c r="SDM87" s="2"/>
      <c r="SDN87" s="2"/>
      <c r="SDO87" s="2"/>
      <c r="SDP87" s="2"/>
      <c r="SDQ87" s="2"/>
      <c r="SDR87" s="2"/>
      <c r="SDS87" s="2"/>
      <c r="SDT87" s="2"/>
      <c r="SDU87" s="2"/>
      <c r="SDV87" s="2"/>
      <c r="SDW87" s="2"/>
      <c r="SDX87" s="2"/>
      <c r="SDY87" s="2"/>
      <c r="SDZ87" s="2"/>
      <c r="SEA87" s="2"/>
      <c r="SEB87" s="2"/>
      <c r="SEC87" s="2"/>
      <c r="SED87" s="2"/>
      <c r="SEE87" s="2"/>
      <c r="SEF87" s="2"/>
      <c r="SEG87" s="2"/>
      <c r="SEH87" s="2"/>
      <c r="SEI87" s="2"/>
      <c r="SEJ87" s="2"/>
      <c r="SEK87" s="2"/>
      <c r="SEL87" s="2"/>
      <c r="SEM87" s="2"/>
      <c r="SEN87" s="2"/>
      <c r="SEO87" s="2"/>
      <c r="SEP87" s="2"/>
      <c r="SEQ87" s="2"/>
      <c r="SER87" s="2"/>
      <c r="SES87" s="2"/>
      <c r="SET87" s="2"/>
      <c r="SEU87" s="2"/>
      <c r="SEV87" s="2"/>
      <c r="SEW87" s="2"/>
      <c r="SEX87" s="2"/>
      <c r="SEY87" s="2"/>
      <c r="SEZ87" s="2"/>
      <c r="SFA87" s="2"/>
      <c r="SFB87" s="2"/>
      <c r="SFC87" s="2"/>
      <c r="SFD87" s="2"/>
      <c r="SFE87" s="2"/>
      <c r="SFF87" s="2"/>
      <c r="SFG87" s="2"/>
      <c r="SFH87" s="2"/>
      <c r="SFI87" s="2"/>
      <c r="SFJ87" s="2"/>
      <c r="SFK87" s="2"/>
      <c r="SFL87" s="2"/>
      <c r="SFM87" s="2"/>
      <c r="SFN87" s="2"/>
      <c r="SFO87" s="2"/>
      <c r="SFP87" s="2"/>
      <c r="SFQ87" s="2"/>
      <c r="SFR87" s="2"/>
      <c r="SFS87" s="2"/>
      <c r="SFT87" s="2"/>
      <c r="SFU87" s="2"/>
      <c r="SFV87" s="2"/>
      <c r="SFW87" s="2"/>
      <c r="SFX87" s="2"/>
      <c r="SFY87" s="2"/>
      <c r="SFZ87" s="2"/>
      <c r="SGA87" s="2"/>
      <c r="SGB87" s="2"/>
      <c r="SGC87" s="2"/>
      <c r="SGD87" s="2"/>
      <c r="SGE87" s="2"/>
      <c r="SGF87" s="2"/>
      <c r="SGG87" s="2"/>
      <c r="SGH87" s="2"/>
      <c r="SGI87" s="2"/>
      <c r="SGJ87" s="2"/>
      <c r="SGK87" s="2"/>
      <c r="SGL87" s="2"/>
      <c r="SGM87" s="2"/>
      <c r="SGN87" s="2"/>
      <c r="SGO87" s="2"/>
      <c r="SGP87" s="2"/>
      <c r="SGQ87" s="2"/>
      <c r="SGR87" s="2"/>
      <c r="SGS87" s="2"/>
      <c r="SGT87" s="2"/>
      <c r="SGU87" s="2"/>
      <c r="SGV87" s="2"/>
      <c r="SGW87" s="2"/>
      <c r="SGX87" s="2"/>
      <c r="SGY87" s="2"/>
      <c r="SGZ87" s="2"/>
      <c r="SHA87" s="2"/>
      <c r="SHB87" s="2"/>
      <c r="SHC87" s="2"/>
      <c r="SHD87" s="2"/>
      <c r="SHE87" s="2"/>
      <c r="SHF87" s="2"/>
      <c r="SHG87" s="2"/>
      <c r="SHH87" s="2"/>
      <c r="SHI87" s="2"/>
      <c r="SHJ87" s="2"/>
      <c r="SHK87" s="2"/>
      <c r="SHL87" s="2"/>
      <c r="SHM87" s="2"/>
      <c r="SHN87" s="2"/>
      <c r="SHO87" s="2"/>
      <c r="SHP87" s="2"/>
      <c r="SHQ87" s="2"/>
      <c r="SHR87" s="2"/>
      <c r="SHS87" s="2"/>
      <c r="SHT87" s="2"/>
      <c r="SHU87" s="2"/>
      <c r="SHV87" s="2"/>
      <c r="SHW87" s="2"/>
      <c r="SHX87" s="2"/>
      <c r="SHY87" s="2"/>
      <c r="SHZ87" s="2"/>
      <c r="SIA87" s="2"/>
      <c r="SIB87" s="2"/>
      <c r="SIC87" s="2"/>
      <c r="SID87" s="2"/>
      <c r="SIE87" s="2"/>
      <c r="SIF87" s="2"/>
      <c r="SIG87" s="2"/>
      <c r="SIH87" s="2"/>
      <c r="SII87" s="2"/>
      <c r="SIJ87" s="2"/>
      <c r="SIK87" s="2"/>
      <c r="SIL87" s="2"/>
      <c r="SIM87" s="2"/>
      <c r="SIN87" s="2"/>
      <c r="SIO87" s="2"/>
      <c r="SIP87" s="2"/>
      <c r="SIQ87" s="2"/>
      <c r="SIR87" s="2"/>
      <c r="SIS87" s="2"/>
      <c r="SIT87" s="2"/>
      <c r="SIU87" s="2"/>
      <c r="SIV87" s="2"/>
      <c r="SIW87" s="2"/>
      <c r="SIX87" s="2"/>
      <c r="SIY87" s="2"/>
      <c r="SIZ87" s="2"/>
      <c r="SJA87" s="2"/>
      <c r="SJB87" s="2"/>
      <c r="SJC87" s="2"/>
      <c r="SJD87" s="2"/>
      <c r="SJE87" s="2"/>
      <c r="SJF87" s="2"/>
      <c r="SJG87" s="2"/>
      <c r="SJH87" s="2"/>
      <c r="SJI87" s="2"/>
      <c r="SJJ87" s="2"/>
      <c r="SJK87" s="2"/>
      <c r="SJL87" s="2"/>
      <c r="SJM87" s="2"/>
      <c r="SJN87" s="2"/>
      <c r="SJO87" s="2"/>
      <c r="SJP87" s="2"/>
      <c r="SJQ87" s="2"/>
      <c r="SJR87" s="2"/>
      <c r="SJS87" s="2"/>
      <c r="SJT87" s="2"/>
      <c r="SJU87" s="2"/>
      <c r="SJV87" s="2"/>
      <c r="SJW87" s="2"/>
      <c r="SJX87" s="2"/>
      <c r="SJY87" s="2"/>
      <c r="SJZ87" s="2"/>
      <c r="SKA87" s="2"/>
      <c r="SKB87" s="2"/>
      <c r="SKC87" s="2"/>
      <c r="SKD87" s="2"/>
      <c r="SKE87" s="2"/>
      <c r="SKF87" s="2"/>
      <c r="SKG87" s="2"/>
      <c r="SKH87" s="2"/>
      <c r="SKI87" s="2"/>
      <c r="SKJ87" s="2"/>
      <c r="SKK87" s="2"/>
      <c r="SKL87" s="2"/>
      <c r="SKM87" s="2"/>
      <c r="SKN87" s="2"/>
      <c r="SKO87" s="2"/>
      <c r="SKP87" s="2"/>
      <c r="SKQ87" s="2"/>
      <c r="SKR87" s="2"/>
      <c r="SKS87" s="2"/>
      <c r="SKT87" s="2"/>
      <c r="SKU87" s="2"/>
      <c r="SKV87" s="2"/>
      <c r="SKW87" s="2"/>
      <c r="SKX87" s="2"/>
      <c r="SKY87" s="2"/>
      <c r="SKZ87" s="2"/>
      <c r="SLA87" s="2"/>
      <c r="SLB87" s="2"/>
      <c r="SLC87" s="2"/>
      <c r="SLD87" s="2"/>
      <c r="SLE87" s="2"/>
      <c r="SLF87" s="2"/>
      <c r="SLG87" s="2"/>
      <c r="SLH87" s="2"/>
      <c r="SLI87" s="2"/>
      <c r="SLJ87" s="2"/>
      <c r="SLK87" s="2"/>
      <c r="SLL87" s="2"/>
      <c r="SLM87" s="2"/>
      <c r="SLN87" s="2"/>
      <c r="SLO87" s="2"/>
      <c r="SLP87" s="2"/>
      <c r="SLQ87" s="2"/>
      <c r="SLR87" s="2"/>
      <c r="SLS87" s="2"/>
      <c r="SLT87" s="2"/>
      <c r="SLU87" s="2"/>
      <c r="SLV87" s="2"/>
      <c r="SLW87" s="2"/>
      <c r="SLX87" s="2"/>
      <c r="SLY87" s="2"/>
      <c r="SLZ87" s="2"/>
      <c r="SMA87" s="2"/>
      <c r="SMB87" s="2"/>
      <c r="SMC87" s="2"/>
      <c r="SMD87" s="2"/>
      <c r="SME87" s="2"/>
      <c r="SMF87" s="2"/>
      <c r="SMG87" s="2"/>
      <c r="SMH87" s="2"/>
      <c r="SMI87" s="2"/>
      <c r="SMJ87" s="2"/>
      <c r="SMK87" s="2"/>
      <c r="SML87" s="2"/>
      <c r="SMM87" s="2"/>
      <c r="SMN87" s="2"/>
      <c r="SMO87" s="2"/>
      <c r="SMP87" s="2"/>
      <c r="SMQ87" s="2"/>
      <c r="SMR87" s="2"/>
      <c r="SMS87" s="2"/>
      <c r="SMT87" s="2"/>
      <c r="SMU87" s="2"/>
      <c r="SMV87" s="2"/>
      <c r="SMW87" s="2"/>
      <c r="SMX87" s="2"/>
      <c r="SMY87" s="2"/>
      <c r="SMZ87" s="2"/>
      <c r="SNA87" s="2"/>
      <c r="SNB87" s="2"/>
      <c r="SNC87" s="2"/>
      <c r="SND87" s="2"/>
      <c r="SNE87" s="2"/>
      <c r="SNF87" s="2"/>
      <c r="SNG87" s="2"/>
      <c r="SNH87" s="2"/>
      <c r="SNI87" s="2"/>
      <c r="SNJ87" s="2"/>
      <c r="SNK87" s="2"/>
      <c r="SNL87" s="2"/>
      <c r="SNM87" s="2"/>
      <c r="SNN87" s="2"/>
      <c r="SNO87" s="2"/>
      <c r="SNP87" s="2"/>
      <c r="SNQ87" s="2"/>
      <c r="SNR87" s="2"/>
      <c r="SNS87" s="2"/>
      <c r="SNT87" s="2"/>
      <c r="SNU87" s="2"/>
      <c r="SNV87" s="2"/>
      <c r="SNW87" s="2"/>
      <c r="SNX87" s="2"/>
      <c r="SNY87" s="2"/>
      <c r="SNZ87" s="2"/>
      <c r="SOA87" s="2"/>
      <c r="SOB87" s="2"/>
      <c r="SOC87" s="2"/>
      <c r="SOD87" s="2"/>
      <c r="SOE87" s="2"/>
      <c r="SOF87" s="2"/>
      <c r="SOG87" s="2"/>
      <c r="SOH87" s="2"/>
      <c r="SOI87" s="2"/>
      <c r="SOJ87" s="2"/>
      <c r="SOK87" s="2"/>
      <c r="SOL87" s="2"/>
      <c r="SOM87" s="2"/>
      <c r="SON87" s="2"/>
      <c r="SOO87" s="2"/>
      <c r="SOP87" s="2"/>
      <c r="SOQ87" s="2"/>
      <c r="SOR87" s="2"/>
      <c r="SOS87" s="2"/>
      <c r="SOT87" s="2"/>
      <c r="SOU87" s="2"/>
      <c r="SOV87" s="2"/>
      <c r="SOW87" s="2"/>
      <c r="SOX87" s="2"/>
      <c r="SOY87" s="2"/>
      <c r="SOZ87" s="2"/>
      <c r="SPA87" s="2"/>
      <c r="SPB87" s="2"/>
      <c r="SPC87" s="2"/>
      <c r="SPD87" s="2"/>
      <c r="SPE87" s="2"/>
      <c r="SPF87" s="2"/>
      <c r="SPG87" s="2"/>
      <c r="SPH87" s="2"/>
      <c r="SPI87" s="2"/>
      <c r="SPJ87" s="2"/>
      <c r="SPK87" s="2"/>
      <c r="SPL87" s="2"/>
      <c r="SPM87" s="2"/>
      <c r="SPN87" s="2"/>
      <c r="SPO87" s="2"/>
      <c r="SPP87" s="2"/>
      <c r="SPQ87" s="2"/>
      <c r="SPR87" s="2"/>
      <c r="SPS87" s="2"/>
      <c r="SPT87" s="2"/>
      <c r="SPU87" s="2"/>
      <c r="SPV87" s="2"/>
      <c r="SPW87" s="2"/>
      <c r="SPX87" s="2"/>
      <c r="SPY87" s="2"/>
      <c r="SPZ87" s="2"/>
      <c r="SQA87" s="2"/>
      <c r="SQB87" s="2"/>
      <c r="SQC87" s="2"/>
      <c r="SQD87" s="2"/>
      <c r="SQE87" s="2"/>
      <c r="SQF87" s="2"/>
      <c r="SQG87" s="2"/>
      <c r="SQH87" s="2"/>
      <c r="SQI87" s="2"/>
      <c r="SQJ87" s="2"/>
      <c r="SQK87" s="2"/>
      <c r="SQL87" s="2"/>
      <c r="SQM87" s="2"/>
      <c r="SQN87" s="2"/>
      <c r="SQO87" s="2"/>
      <c r="SQP87" s="2"/>
      <c r="SQQ87" s="2"/>
      <c r="SQR87" s="2"/>
      <c r="SQS87" s="2"/>
      <c r="SQT87" s="2"/>
      <c r="SQU87" s="2"/>
      <c r="SQV87" s="2"/>
      <c r="SQW87" s="2"/>
      <c r="SQX87" s="2"/>
      <c r="SQY87" s="2"/>
      <c r="SQZ87" s="2"/>
      <c r="SRA87" s="2"/>
      <c r="SRB87" s="2"/>
      <c r="SRC87" s="2"/>
      <c r="SRD87" s="2"/>
      <c r="SRE87" s="2"/>
      <c r="SRF87" s="2"/>
      <c r="SRG87" s="2"/>
      <c r="SRH87" s="2"/>
      <c r="SRI87" s="2"/>
      <c r="SRJ87" s="2"/>
      <c r="SRK87" s="2"/>
      <c r="SRL87" s="2"/>
      <c r="SRM87" s="2"/>
      <c r="SRN87" s="2"/>
      <c r="SRO87" s="2"/>
      <c r="SRP87" s="2"/>
      <c r="SRQ87" s="2"/>
      <c r="SRR87" s="2"/>
      <c r="SRS87" s="2"/>
      <c r="SRT87" s="2"/>
      <c r="SRU87" s="2"/>
      <c r="SRV87" s="2"/>
      <c r="SRW87" s="2"/>
      <c r="SRX87" s="2"/>
      <c r="SRY87" s="2"/>
      <c r="SRZ87" s="2"/>
      <c r="SSA87" s="2"/>
      <c r="SSB87" s="2"/>
      <c r="SSC87" s="2"/>
      <c r="SSD87" s="2"/>
      <c r="SSE87" s="2"/>
      <c r="SSF87" s="2"/>
      <c r="SSG87" s="2"/>
      <c r="SSH87" s="2"/>
      <c r="SSI87" s="2"/>
      <c r="SSJ87" s="2"/>
      <c r="SSK87" s="2"/>
      <c r="SSL87" s="2"/>
      <c r="SSM87" s="2"/>
      <c r="SSN87" s="2"/>
      <c r="SSO87" s="2"/>
      <c r="SSP87" s="2"/>
      <c r="SSQ87" s="2"/>
      <c r="SSR87" s="2"/>
      <c r="SSS87" s="2"/>
      <c r="SST87" s="2"/>
      <c r="SSU87" s="2"/>
      <c r="SSV87" s="2"/>
      <c r="SSW87" s="2"/>
      <c r="SSX87" s="2"/>
      <c r="SSY87" s="2"/>
      <c r="SSZ87" s="2"/>
      <c r="STA87" s="2"/>
      <c r="STB87" s="2"/>
      <c r="STC87" s="2"/>
      <c r="STD87" s="2"/>
      <c r="STE87" s="2"/>
      <c r="STF87" s="2"/>
      <c r="STG87" s="2"/>
      <c r="STH87" s="2"/>
      <c r="STI87" s="2"/>
      <c r="STJ87" s="2"/>
      <c r="STK87" s="2"/>
      <c r="STL87" s="2"/>
      <c r="STM87" s="2"/>
      <c r="STN87" s="2"/>
      <c r="STO87" s="2"/>
      <c r="STP87" s="2"/>
      <c r="STQ87" s="2"/>
      <c r="STR87" s="2"/>
      <c r="STS87" s="2"/>
      <c r="STT87" s="2"/>
      <c r="STU87" s="2"/>
      <c r="STV87" s="2"/>
      <c r="STW87" s="2"/>
      <c r="STX87" s="2"/>
      <c r="STY87" s="2"/>
      <c r="STZ87" s="2"/>
      <c r="SUA87" s="2"/>
      <c r="SUB87" s="2"/>
      <c r="SUC87" s="2"/>
      <c r="SUD87" s="2"/>
      <c r="SUE87" s="2"/>
      <c r="SUF87" s="2"/>
      <c r="SUG87" s="2"/>
      <c r="SUH87" s="2"/>
      <c r="SUI87" s="2"/>
      <c r="SUJ87" s="2"/>
      <c r="SUK87" s="2"/>
      <c r="SUL87" s="2"/>
      <c r="SUM87" s="2"/>
      <c r="SUN87" s="2"/>
      <c r="SUO87" s="2"/>
      <c r="SUP87" s="2"/>
      <c r="SUQ87" s="2"/>
      <c r="SUR87" s="2"/>
      <c r="SUS87" s="2"/>
      <c r="SUT87" s="2"/>
      <c r="SUU87" s="2"/>
      <c r="SUV87" s="2"/>
      <c r="SUW87" s="2"/>
      <c r="SUX87" s="2"/>
      <c r="SUY87" s="2"/>
      <c r="SUZ87" s="2"/>
      <c r="SVA87" s="2"/>
      <c r="SVB87" s="2"/>
      <c r="SVC87" s="2"/>
      <c r="SVD87" s="2"/>
      <c r="SVE87" s="2"/>
      <c r="SVF87" s="2"/>
      <c r="SVG87" s="2"/>
      <c r="SVH87" s="2"/>
      <c r="SVI87" s="2"/>
      <c r="SVJ87" s="2"/>
      <c r="SVK87" s="2"/>
      <c r="SVL87" s="2"/>
      <c r="SVM87" s="2"/>
      <c r="SVN87" s="2"/>
      <c r="SVO87" s="2"/>
      <c r="SVP87" s="2"/>
      <c r="SVQ87" s="2"/>
      <c r="SVR87" s="2"/>
      <c r="SVS87" s="2"/>
      <c r="SVT87" s="2"/>
      <c r="SVU87" s="2"/>
      <c r="SVV87" s="2"/>
      <c r="SVW87" s="2"/>
      <c r="SVX87" s="2"/>
      <c r="SVY87" s="2"/>
      <c r="SVZ87" s="2"/>
      <c r="SWA87" s="2"/>
      <c r="SWB87" s="2"/>
      <c r="SWC87" s="2"/>
      <c r="SWD87" s="2"/>
      <c r="SWE87" s="2"/>
      <c r="SWF87" s="2"/>
      <c r="SWG87" s="2"/>
      <c r="SWH87" s="2"/>
      <c r="SWI87" s="2"/>
      <c r="SWJ87" s="2"/>
      <c r="SWK87" s="2"/>
      <c r="SWL87" s="2"/>
      <c r="SWM87" s="2"/>
      <c r="SWN87" s="2"/>
      <c r="SWO87" s="2"/>
      <c r="SWP87" s="2"/>
      <c r="SWQ87" s="2"/>
      <c r="SWR87" s="2"/>
      <c r="SWS87" s="2"/>
      <c r="SWT87" s="2"/>
      <c r="SWU87" s="2"/>
      <c r="SWV87" s="2"/>
      <c r="SWW87" s="2"/>
      <c r="SWX87" s="2"/>
      <c r="SWY87" s="2"/>
      <c r="SWZ87" s="2"/>
      <c r="SXA87" s="2"/>
      <c r="SXB87" s="2"/>
      <c r="SXC87" s="2"/>
      <c r="SXD87" s="2"/>
      <c r="SXE87" s="2"/>
      <c r="SXF87" s="2"/>
      <c r="SXG87" s="2"/>
      <c r="SXH87" s="2"/>
      <c r="SXI87" s="2"/>
      <c r="SXJ87" s="2"/>
      <c r="SXK87" s="2"/>
      <c r="SXL87" s="2"/>
      <c r="SXM87" s="2"/>
      <c r="SXN87" s="2"/>
      <c r="SXO87" s="2"/>
      <c r="SXP87" s="2"/>
      <c r="SXQ87" s="2"/>
      <c r="SXR87" s="2"/>
      <c r="SXS87" s="2"/>
      <c r="SXT87" s="2"/>
      <c r="SXU87" s="2"/>
      <c r="SXV87" s="2"/>
      <c r="SXW87" s="2"/>
      <c r="SXX87" s="2"/>
      <c r="SXY87" s="2"/>
      <c r="SXZ87" s="2"/>
      <c r="SYA87" s="2"/>
      <c r="SYB87" s="2"/>
      <c r="SYC87" s="2"/>
      <c r="SYD87" s="2"/>
      <c r="SYE87" s="2"/>
      <c r="SYF87" s="2"/>
      <c r="SYG87" s="2"/>
      <c r="SYH87" s="2"/>
      <c r="SYI87" s="2"/>
      <c r="SYJ87" s="2"/>
      <c r="SYK87" s="2"/>
      <c r="SYL87" s="2"/>
      <c r="SYM87" s="2"/>
      <c r="SYN87" s="2"/>
      <c r="SYO87" s="2"/>
      <c r="SYP87" s="2"/>
      <c r="SYQ87" s="2"/>
      <c r="SYR87" s="2"/>
      <c r="SYS87" s="2"/>
      <c r="SYT87" s="2"/>
      <c r="SYU87" s="2"/>
      <c r="SYV87" s="2"/>
      <c r="SYW87" s="2"/>
      <c r="SYX87" s="2"/>
      <c r="SYY87" s="2"/>
      <c r="SYZ87" s="2"/>
      <c r="SZA87" s="2"/>
      <c r="SZB87" s="2"/>
      <c r="SZC87" s="2"/>
      <c r="SZD87" s="2"/>
      <c r="SZE87" s="2"/>
      <c r="SZF87" s="2"/>
      <c r="SZG87" s="2"/>
      <c r="SZH87" s="2"/>
      <c r="SZI87" s="2"/>
      <c r="SZJ87" s="2"/>
      <c r="SZK87" s="2"/>
      <c r="SZL87" s="2"/>
      <c r="SZM87" s="2"/>
      <c r="SZN87" s="2"/>
      <c r="SZO87" s="2"/>
      <c r="SZP87" s="2"/>
      <c r="SZQ87" s="2"/>
      <c r="SZR87" s="2"/>
      <c r="SZS87" s="2"/>
      <c r="SZT87" s="2"/>
      <c r="SZU87" s="2"/>
      <c r="SZV87" s="2"/>
      <c r="SZW87" s="2"/>
      <c r="SZX87" s="2"/>
      <c r="SZY87" s="2"/>
      <c r="SZZ87" s="2"/>
      <c r="TAA87" s="2"/>
      <c r="TAB87" s="2"/>
      <c r="TAC87" s="2"/>
      <c r="TAD87" s="2"/>
      <c r="TAE87" s="2"/>
      <c r="TAF87" s="2"/>
      <c r="TAG87" s="2"/>
      <c r="TAH87" s="2"/>
      <c r="TAI87" s="2"/>
      <c r="TAJ87" s="2"/>
      <c r="TAK87" s="2"/>
      <c r="TAL87" s="2"/>
      <c r="TAM87" s="2"/>
      <c r="TAN87" s="2"/>
      <c r="TAO87" s="2"/>
      <c r="TAP87" s="2"/>
      <c r="TAQ87" s="2"/>
      <c r="TAR87" s="2"/>
      <c r="TAS87" s="2"/>
      <c r="TAT87" s="2"/>
      <c r="TAU87" s="2"/>
      <c r="TAV87" s="2"/>
      <c r="TAW87" s="2"/>
      <c r="TAX87" s="2"/>
      <c r="TAY87" s="2"/>
      <c r="TAZ87" s="2"/>
      <c r="TBA87" s="2"/>
      <c r="TBB87" s="2"/>
      <c r="TBC87" s="2"/>
      <c r="TBD87" s="2"/>
      <c r="TBE87" s="2"/>
      <c r="TBF87" s="2"/>
      <c r="TBG87" s="2"/>
      <c r="TBH87" s="2"/>
      <c r="TBI87" s="2"/>
      <c r="TBJ87" s="2"/>
      <c r="TBK87" s="2"/>
      <c r="TBL87" s="2"/>
      <c r="TBM87" s="2"/>
      <c r="TBN87" s="2"/>
      <c r="TBO87" s="2"/>
      <c r="TBP87" s="2"/>
      <c r="TBQ87" s="2"/>
      <c r="TBR87" s="2"/>
      <c r="TBS87" s="2"/>
      <c r="TBT87" s="2"/>
      <c r="TBU87" s="2"/>
      <c r="TBV87" s="2"/>
      <c r="TBW87" s="2"/>
      <c r="TBX87" s="2"/>
      <c r="TBY87" s="2"/>
      <c r="TBZ87" s="2"/>
      <c r="TCA87" s="2"/>
      <c r="TCB87" s="2"/>
      <c r="TCC87" s="2"/>
      <c r="TCD87" s="2"/>
      <c r="TCE87" s="2"/>
      <c r="TCF87" s="2"/>
      <c r="TCG87" s="2"/>
      <c r="TCH87" s="2"/>
      <c r="TCI87" s="2"/>
      <c r="TCJ87" s="2"/>
      <c r="TCK87" s="2"/>
      <c r="TCL87" s="2"/>
      <c r="TCM87" s="2"/>
      <c r="TCN87" s="2"/>
      <c r="TCO87" s="2"/>
      <c r="TCP87" s="2"/>
      <c r="TCQ87" s="2"/>
      <c r="TCR87" s="2"/>
      <c r="TCS87" s="2"/>
      <c r="TCT87" s="2"/>
      <c r="TCU87" s="2"/>
      <c r="TCV87" s="2"/>
      <c r="TCW87" s="2"/>
      <c r="TCX87" s="2"/>
      <c r="TCY87" s="2"/>
      <c r="TCZ87" s="2"/>
      <c r="TDA87" s="2"/>
      <c r="TDB87" s="2"/>
      <c r="TDC87" s="2"/>
      <c r="TDD87" s="2"/>
      <c r="TDE87" s="2"/>
      <c r="TDF87" s="2"/>
      <c r="TDG87" s="2"/>
      <c r="TDH87" s="2"/>
      <c r="TDI87" s="2"/>
      <c r="TDJ87" s="2"/>
      <c r="TDK87" s="2"/>
      <c r="TDL87" s="2"/>
      <c r="TDM87" s="2"/>
      <c r="TDN87" s="2"/>
      <c r="TDO87" s="2"/>
      <c r="TDP87" s="2"/>
      <c r="TDQ87" s="2"/>
      <c r="TDR87" s="2"/>
      <c r="TDS87" s="2"/>
      <c r="TDT87" s="2"/>
      <c r="TDU87" s="2"/>
      <c r="TDV87" s="2"/>
      <c r="TDW87" s="2"/>
      <c r="TDX87" s="2"/>
      <c r="TDY87" s="2"/>
      <c r="TDZ87" s="2"/>
      <c r="TEA87" s="2"/>
      <c r="TEB87" s="2"/>
      <c r="TEC87" s="2"/>
      <c r="TED87" s="2"/>
      <c r="TEE87" s="2"/>
      <c r="TEF87" s="2"/>
      <c r="TEG87" s="2"/>
      <c r="TEH87" s="2"/>
      <c r="TEI87" s="2"/>
      <c r="TEJ87" s="2"/>
      <c r="TEK87" s="2"/>
      <c r="TEL87" s="2"/>
      <c r="TEM87" s="2"/>
      <c r="TEN87" s="2"/>
      <c r="TEO87" s="2"/>
      <c r="TEP87" s="2"/>
      <c r="TEQ87" s="2"/>
      <c r="TER87" s="2"/>
      <c r="TES87" s="2"/>
      <c r="TET87" s="2"/>
      <c r="TEU87" s="2"/>
      <c r="TEV87" s="2"/>
      <c r="TEW87" s="2"/>
      <c r="TEX87" s="2"/>
      <c r="TEY87" s="2"/>
      <c r="TEZ87" s="2"/>
      <c r="TFA87" s="2"/>
      <c r="TFB87" s="2"/>
      <c r="TFC87" s="2"/>
      <c r="TFD87" s="2"/>
      <c r="TFE87" s="2"/>
      <c r="TFF87" s="2"/>
      <c r="TFG87" s="2"/>
      <c r="TFH87" s="2"/>
      <c r="TFI87" s="2"/>
      <c r="TFJ87" s="2"/>
      <c r="TFK87" s="2"/>
      <c r="TFL87" s="2"/>
      <c r="TFM87" s="2"/>
      <c r="TFN87" s="2"/>
      <c r="TFO87" s="2"/>
      <c r="TFP87" s="2"/>
      <c r="TFQ87" s="2"/>
      <c r="TFR87" s="2"/>
      <c r="TFS87" s="2"/>
      <c r="TFT87" s="2"/>
      <c r="TFU87" s="2"/>
      <c r="TFV87" s="2"/>
      <c r="TFW87" s="2"/>
      <c r="TFX87" s="2"/>
      <c r="TFY87" s="2"/>
      <c r="TFZ87" s="2"/>
      <c r="TGA87" s="2"/>
      <c r="TGB87" s="2"/>
      <c r="TGC87" s="2"/>
      <c r="TGD87" s="2"/>
      <c r="TGE87" s="2"/>
      <c r="TGF87" s="2"/>
      <c r="TGG87" s="2"/>
      <c r="TGH87" s="2"/>
      <c r="TGI87" s="2"/>
      <c r="TGJ87" s="2"/>
      <c r="TGK87" s="2"/>
      <c r="TGL87" s="2"/>
      <c r="TGM87" s="2"/>
      <c r="TGN87" s="2"/>
      <c r="TGO87" s="2"/>
      <c r="TGP87" s="2"/>
      <c r="TGQ87" s="2"/>
      <c r="TGR87" s="2"/>
      <c r="TGS87" s="2"/>
      <c r="TGT87" s="2"/>
      <c r="TGU87" s="2"/>
      <c r="TGV87" s="2"/>
      <c r="TGW87" s="2"/>
      <c r="TGX87" s="2"/>
      <c r="TGY87" s="2"/>
      <c r="TGZ87" s="2"/>
      <c r="THA87" s="2"/>
      <c r="THB87" s="2"/>
      <c r="THC87" s="2"/>
      <c r="THD87" s="2"/>
      <c r="THE87" s="2"/>
      <c r="THF87" s="2"/>
      <c r="THG87" s="2"/>
      <c r="THH87" s="2"/>
      <c r="THI87" s="2"/>
      <c r="THJ87" s="2"/>
      <c r="THK87" s="2"/>
      <c r="THL87" s="2"/>
      <c r="THM87" s="2"/>
      <c r="THN87" s="2"/>
      <c r="THO87" s="2"/>
      <c r="THP87" s="2"/>
      <c r="THQ87" s="2"/>
      <c r="THR87" s="2"/>
      <c r="THS87" s="2"/>
      <c r="THT87" s="2"/>
      <c r="THU87" s="2"/>
      <c r="THV87" s="2"/>
      <c r="THW87" s="2"/>
      <c r="THX87" s="2"/>
      <c r="THY87" s="2"/>
      <c r="THZ87" s="2"/>
      <c r="TIA87" s="2"/>
      <c r="TIB87" s="2"/>
      <c r="TIC87" s="2"/>
      <c r="TID87" s="2"/>
      <c r="TIE87" s="2"/>
      <c r="TIF87" s="2"/>
      <c r="TIG87" s="2"/>
      <c r="TIH87" s="2"/>
      <c r="TII87" s="2"/>
      <c r="TIJ87" s="2"/>
      <c r="TIK87" s="2"/>
      <c r="TIL87" s="2"/>
      <c r="TIM87" s="2"/>
      <c r="TIN87" s="2"/>
      <c r="TIO87" s="2"/>
      <c r="TIP87" s="2"/>
      <c r="TIQ87" s="2"/>
      <c r="TIR87" s="2"/>
      <c r="TIS87" s="2"/>
      <c r="TIT87" s="2"/>
      <c r="TIU87" s="2"/>
      <c r="TIV87" s="2"/>
      <c r="TIW87" s="2"/>
      <c r="TIX87" s="2"/>
      <c r="TIY87" s="2"/>
      <c r="TIZ87" s="2"/>
      <c r="TJA87" s="2"/>
      <c r="TJB87" s="2"/>
      <c r="TJC87" s="2"/>
      <c r="TJD87" s="2"/>
      <c r="TJE87" s="2"/>
      <c r="TJF87" s="2"/>
      <c r="TJG87" s="2"/>
      <c r="TJH87" s="2"/>
      <c r="TJI87" s="2"/>
      <c r="TJJ87" s="2"/>
      <c r="TJK87" s="2"/>
      <c r="TJL87" s="2"/>
      <c r="TJM87" s="2"/>
      <c r="TJN87" s="2"/>
      <c r="TJO87" s="2"/>
      <c r="TJP87" s="2"/>
      <c r="TJQ87" s="2"/>
      <c r="TJR87" s="2"/>
      <c r="TJS87" s="2"/>
      <c r="TJT87" s="2"/>
      <c r="TJU87" s="2"/>
      <c r="TJV87" s="2"/>
      <c r="TJW87" s="2"/>
      <c r="TJX87" s="2"/>
      <c r="TJY87" s="2"/>
      <c r="TJZ87" s="2"/>
      <c r="TKA87" s="2"/>
      <c r="TKB87" s="2"/>
      <c r="TKC87" s="2"/>
      <c r="TKD87" s="2"/>
      <c r="TKE87" s="2"/>
      <c r="TKF87" s="2"/>
      <c r="TKG87" s="2"/>
      <c r="TKH87" s="2"/>
      <c r="TKI87" s="2"/>
      <c r="TKJ87" s="2"/>
      <c r="TKK87" s="2"/>
      <c r="TKL87" s="2"/>
      <c r="TKM87" s="2"/>
      <c r="TKN87" s="2"/>
      <c r="TKO87" s="2"/>
      <c r="TKP87" s="2"/>
      <c r="TKQ87" s="2"/>
      <c r="TKR87" s="2"/>
      <c r="TKS87" s="2"/>
      <c r="TKT87" s="2"/>
      <c r="TKU87" s="2"/>
      <c r="TKV87" s="2"/>
      <c r="TKW87" s="2"/>
      <c r="TKX87" s="2"/>
      <c r="TKY87" s="2"/>
      <c r="TKZ87" s="2"/>
      <c r="TLA87" s="2"/>
      <c r="TLB87" s="2"/>
      <c r="TLC87" s="2"/>
      <c r="TLD87" s="2"/>
      <c r="TLE87" s="2"/>
      <c r="TLF87" s="2"/>
      <c r="TLG87" s="2"/>
      <c r="TLH87" s="2"/>
      <c r="TLI87" s="2"/>
      <c r="TLJ87" s="2"/>
      <c r="TLK87" s="2"/>
      <c r="TLL87" s="2"/>
      <c r="TLM87" s="2"/>
      <c r="TLN87" s="2"/>
      <c r="TLO87" s="2"/>
      <c r="TLP87" s="2"/>
      <c r="TLQ87" s="2"/>
      <c r="TLR87" s="2"/>
      <c r="TLS87" s="2"/>
      <c r="TLT87" s="2"/>
      <c r="TLU87" s="2"/>
      <c r="TLV87" s="2"/>
      <c r="TLW87" s="2"/>
      <c r="TLX87" s="2"/>
      <c r="TLY87" s="2"/>
      <c r="TLZ87" s="2"/>
      <c r="TMA87" s="2"/>
      <c r="TMB87" s="2"/>
      <c r="TMC87" s="2"/>
      <c r="TMD87" s="2"/>
      <c r="TME87" s="2"/>
      <c r="TMF87" s="2"/>
      <c r="TMG87" s="2"/>
      <c r="TMH87" s="2"/>
      <c r="TMI87" s="2"/>
      <c r="TMJ87" s="2"/>
      <c r="TMK87" s="2"/>
      <c r="TML87" s="2"/>
      <c r="TMM87" s="2"/>
      <c r="TMN87" s="2"/>
      <c r="TMO87" s="2"/>
      <c r="TMP87" s="2"/>
      <c r="TMQ87" s="2"/>
      <c r="TMR87" s="2"/>
      <c r="TMS87" s="2"/>
      <c r="TMT87" s="2"/>
      <c r="TMU87" s="2"/>
      <c r="TMV87" s="2"/>
      <c r="TMW87" s="2"/>
      <c r="TMX87" s="2"/>
      <c r="TMY87" s="2"/>
      <c r="TMZ87" s="2"/>
      <c r="TNA87" s="2"/>
      <c r="TNB87" s="2"/>
      <c r="TNC87" s="2"/>
      <c r="TND87" s="2"/>
      <c r="TNE87" s="2"/>
      <c r="TNF87" s="2"/>
      <c r="TNG87" s="2"/>
      <c r="TNH87" s="2"/>
      <c r="TNI87" s="2"/>
      <c r="TNJ87" s="2"/>
      <c r="TNK87" s="2"/>
      <c r="TNL87" s="2"/>
      <c r="TNM87" s="2"/>
      <c r="TNN87" s="2"/>
      <c r="TNO87" s="2"/>
      <c r="TNP87" s="2"/>
      <c r="TNQ87" s="2"/>
      <c r="TNR87" s="2"/>
      <c r="TNS87" s="2"/>
      <c r="TNT87" s="2"/>
      <c r="TNU87" s="2"/>
      <c r="TNV87" s="2"/>
      <c r="TNW87" s="2"/>
      <c r="TNX87" s="2"/>
      <c r="TNY87" s="2"/>
      <c r="TNZ87" s="2"/>
      <c r="TOA87" s="2"/>
      <c r="TOB87" s="2"/>
      <c r="TOC87" s="2"/>
      <c r="TOD87" s="2"/>
      <c r="TOE87" s="2"/>
      <c r="TOF87" s="2"/>
      <c r="TOG87" s="2"/>
      <c r="TOH87" s="2"/>
      <c r="TOI87" s="2"/>
      <c r="TOJ87" s="2"/>
      <c r="TOK87" s="2"/>
      <c r="TOL87" s="2"/>
      <c r="TOM87" s="2"/>
      <c r="TON87" s="2"/>
      <c r="TOO87" s="2"/>
      <c r="TOP87" s="2"/>
      <c r="TOQ87" s="2"/>
      <c r="TOR87" s="2"/>
      <c r="TOS87" s="2"/>
      <c r="TOT87" s="2"/>
      <c r="TOU87" s="2"/>
      <c r="TOV87" s="2"/>
      <c r="TOW87" s="2"/>
      <c r="TOX87" s="2"/>
      <c r="TOY87" s="2"/>
      <c r="TOZ87" s="2"/>
      <c r="TPA87" s="2"/>
      <c r="TPB87" s="2"/>
      <c r="TPC87" s="2"/>
      <c r="TPD87" s="2"/>
      <c r="TPE87" s="2"/>
      <c r="TPF87" s="2"/>
      <c r="TPG87" s="2"/>
      <c r="TPH87" s="2"/>
      <c r="TPI87" s="2"/>
      <c r="TPJ87" s="2"/>
      <c r="TPK87" s="2"/>
      <c r="TPL87" s="2"/>
      <c r="TPM87" s="2"/>
      <c r="TPN87" s="2"/>
      <c r="TPO87" s="2"/>
      <c r="TPP87" s="2"/>
      <c r="TPQ87" s="2"/>
      <c r="TPR87" s="2"/>
      <c r="TPS87" s="2"/>
      <c r="TPT87" s="2"/>
      <c r="TPU87" s="2"/>
      <c r="TPV87" s="2"/>
      <c r="TPW87" s="2"/>
      <c r="TPX87" s="2"/>
      <c r="TPY87" s="2"/>
      <c r="TPZ87" s="2"/>
      <c r="TQA87" s="2"/>
      <c r="TQB87" s="2"/>
      <c r="TQC87" s="2"/>
      <c r="TQD87" s="2"/>
      <c r="TQE87" s="2"/>
      <c r="TQF87" s="2"/>
      <c r="TQG87" s="2"/>
      <c r="TQH87" s="2"/>
      <c r="TQI87" s="2"/>
      <c r="TQJ87" s="2"/>
      <c r="TQK87" s="2"/>
      <c r="TQL87" s="2"/>
      <c r="TQM87" s="2"/>
      <c r="TQN87" s="2"/>
      <c r="TQO87" s="2"/>
      <c r="TQP87" s="2"/>
      <c r="TQQ87" s="2"/>
      <c r="TQR87" s="2"/>
      <c r="TQS87" s="2"/>
      <c r="TQT87" s="2"/>
      <c r="TQU87" s="2"/>
      <c r="TQV87" s="2"/>
      <c r="TQW87" s="2"/>
      <c r="TQX87" s="2"/>
      <c r="TQY87" s="2"/>
      <c r="TQZ87" s="2"/>
      <c r="TRA87" s="2"/>
      <c r="TRB87" s="2"/>
      <c r="TRC87" s="2"/>
      <c r="TRD87" s="2"/>
      <c r="TRE87" s="2"/>
      <c r="TRF87" s="2"/>
      <c r="TRG87" s="2"/>
      <c r="TRH87" s="2"/>
      <c r="TRI87" s="2"/>
      <c r="TRJ87" s="2"/>
      <c r="TRK87" s="2"/>
      <c r="TRL87" s="2"/>
      <c r="TRM87" s="2"/>
      <c r="TRN87" s="2"/>
      <c r="TRO87" s="2"/>
      <c r="TRP87" s="2"/>
      <c r="TRQ87" s="2"/>
      <c r="TRR87" s="2"/>
      <c r="TRS87" s="2"/>
      <c r="TRT87" s="2"/>
      <c r="TRU87" s="2"/>
      <c r="TRV87" s="2"/>
      <c r="TRW87" s="2"/>
      <c r="TRX87" s="2"/>
      <c r="TRY87" s="2"/>
      <c r="TRZ87" s="2"/>
      <c r="TSA87" s="2"/>
      <c r="TSB87" s="2"/>
      <c r="TSC87" s="2"/>
      <c r="TSD87" s="2"/>
      <c r="TSE87" s="2"/>
      <c r="TSF87" s="2"/>
      <c r="TSG87" s="2"/>
      <c r="TSH87" s="2"/>
      <c r="TSI87" s="2"/>
      <c r="TSJ87" s="2"/>
      <c r="TSK87" s="2"/>
      <c r="TSL87" s="2"/>
      <c r="TSM87" s="2"/>
      <c r="TSN87" s="2"/>
      <c r="TSO87" s="2"/>
      <c r="TSP87" s="2"/>
      <c r="TSQ87" s="2"/>
      <c r="TSR87" s="2"/>
      <c r="TSS87" s="2"/>
      <c r="TST87" s="2"/>
      <c r="TSU87" s="2"/>
      <c r="TSV87" s="2"/>
      <c r="TSW87" s="2"/>
      <c r="TSX87" s="2"/>
      <c r="TSY87" s="2"/>
      <c r="TSZ87" s="2"/>
      <c r="TTA87" s="2"/>
      <c r="TTB87" s="2"/>
      <c r="TTC87" s="2"/>
      <c r="TTD87" s="2"/>
      <c r="TTE87" s="2"/>
      <c r="TTF87" s="2"/>
      <c r="TTG87" s="2"/>
      <c r="TTH87" s="2"/>
      <c r="TTI87" s="2"/>
      <c r="TTJ87" s="2"/>
      <c r="TTK87" s="2"/>
      <c r="TTL87" s="2"/>
      <c r="TTM87" s="2"/>
      <c r="TTN87" s="2"/>
      <c r="TTO87" s="2"/>
      <c r="TTP87" s="2"/>
      <c r="TTQ87" s="2"/>
      <c r="TTR87" s="2"/>
      <c r="TTS87" s="2"/>
      <c r="TTT87" s="2"/>
      <c r="TTU87" s="2"/>
      <c r="TTV87" s="2"/>
      <c r="TTW87" s="2"/>
      <c r="TTX87" s="2"/>
      <c r="TTY87" s="2"/>
      <c r="TTZ87" s="2"/>
      <c r="TUA87" s="2"/>
      <c r="TUB87" s="2"/>
      <c r="TUC87" s="2"/>
      <c r="TUD87" s="2"/>
      <c r="TUE87" s="2"/>
      <c r="TUF87" s="2"/>
      <c r="TUG87" s="2"/>
      <c r="TUH87" s="2"/>
      <c r="TUI87" s="2"/>
      <c r="TUJ87" s="2"/>
      <c r="TUK87" s="2"/>
      <c r="TUL87" s="2"/>
      <c r="TUM87" s="2"/>
      <c r="TUN87" s="2"/>
      <c r="TUO87" s="2"/>
      <c r="TUP87" s="2"/>
      <c r="TUQ87" s="2"/>
      <c r="TUR87" s="2"/>
      <c r="TUS87" s="2"/>
      <c r="TUT87" s="2"/>
      <c r="TUU87" s="2"/>
      <c r="TUV87" s="2"/>
      <c r="TUW87" s="2"/>
      <c r="TUX87" s="2"/>
      <c r="TUY87" s="2"/>
      <c r="TUZ87" s="2"/>
      <c r="TVA87" s="2"/>
      <c r="TVB87" s="2"/>
      <c r="TVC87" s="2"/>
      <c r="TVD87" s="2"/>
      <c r="TVE87" s="2"/>
      <c r="TVF87" s="2"/>
      <c r="TVG87" s="2"/>
      <c r="TVH87" s="2"/>
      <c r="TVI87" s="2"/>
      <c r="TVJ87" s="2"/>
      <c r="TVK87" s="2"/>
      <c r="TVL87" s="2"/>
      <c r="TVM87" s="2"/>
      <c r="TVN87" s="2"/>
      <c r="TVO87" s="2"/>
      <c r="TVP87" s="2"/>
      <c r="TVQ87" s="2"/>
      <c r="TVR87" s="2"/>
      <c r="TVS87" s="2"/>
      <c r="TVT87" s="2"/>
      <c r="TVU87" s="2"/>
      <c r="TVV87" s="2"/>
      <c r="TVW87" s="2"/>
      <c r="TVX87" s="2"/>
      <c r="TVY87" s="2"/>
      <c r="TVZ87" s="2"/>
      <c r="TWA87" s="2"/>
      <c r="TWB87" s="2"/>
      <c r="TWC87" s="2"/>
      <c r="TWD87" s="2"/>
      <c r="TWE87" s="2"/>
      <c r="TWF87" s="2"/>
      <c r="TWG87" s="2"/>
      <c r="TWH87" s="2"/>
      <c r="TWI87" s="2"/>
      <c r="TWJ87" s="2"/>
      <c r="TWK87" s="2"/>
      <c r="TWL87" s="2"/>
      <c r="TWM87" s="2"/>
      <c r="TWN87" s="2"/>
      <c r="TWO87" s="2"/>
      <c r="TWP87" s="2"/>
      <c r="TWQ87" s="2"/>
      <c r="TWR87" s="2"/>
      <c r="TWS87" s="2"/>
      <c r="TWT87" s="2"/>
      <c r="TWU87" s="2"/>
      <c r="TWV87" s="2"/>
      <c r="TWW87" s="2"/>
      <c r="TWX87" s="2"/>
      <c r="TWY87" s="2"/>
      <c r="TWZ87" s="2"/>
      <c r="TXA87" s="2"/>
      <c r="TXB87" s="2"/>
      <c r="TXC87" s="2"/>
      <c r="TXD87" s="2"/>
      <c r="TXE87" s="2"/>
      <c r="TXF87" s="2"/>
      <c r="TXG87" s="2"/>
      <c r="TXH87" s="2"/>
      <c r="TXI87" s="2"/>
      <c r="TXJ87" s="2"/>
      <c r="TXK87" s="2"/>
      <c r="TXL87" s="2"/>
      <c r="TXM87" s="2"/>
      <c r="TXN87" s="2"/>
      <c r="TXO87" s="2"/>
      <c r="TXP87" s="2"/>
      <c r="TXQ87" s="2"/>
      <c r="TXR87" s="2"/>
      <c r="TXS87" s="2"/>
      <c r="TXT87" s="2"/>
      <c r="TXU87" s="2"/>
      <c r="TXV87" s="2"/>
      <c r="TXW87" s="2"/>
      <c r="TXX87" s="2"/>
      <c r="TXY87" s="2"/>
      <c r="TXZ87" s="2"/>
      <c r="TYA87" s="2"/>
      <c r="TYB87" s="2"/>
      <c r="TYC87" s="2"/>
      <c r="TYD87" s="2"/>
      <c r="TYE87" s="2"/>
      <c r="TYF87" s="2"/>
      <c r="TYG87" s="2"/>
      <c r="TYH87" s="2"/>
      <c r="TYI87" s="2"/>
      <c r="TYJ87" s="2"/>
      <c r="TYK87" s="2"/>
      <c r="TYL87" s="2"/>
      <c r="TYM87" s="2"/>
      <c r="TYN87" s="2"/>
      <c r="TYO87" s="2"/>
      <c r="TYP87" s="2"/>
      <c r="TYQ87" s="2"/>
      <c r="TYR87" s="2"/>
      <c r="TYS87" s="2"/>
      <c r="TYT87" s="2"/>
      <c r="TYU87" s="2"/>
      <c r="TYV87" s="2"/>
      <c r="TYW87" s="2"/>
      <c r="TYX87" s="2"/>
      <c r="TYY87" s="2"/>
      <c r="TYZ87" s="2"/>
      <c r="TZA87" s="2"/>
      <c r="TZB87" s="2"/>
      <c r="TZC87" s="2"/>
      <c r="TZD87" s="2"/>
      <c r="TZE87" s="2"/>
      <c r="TZF87" s="2"/>
      <c r="TZG87" s="2"/>
      <c r="TZH87" s="2"/>
      <c r="TZI87" s="2"/>
      <c r="TZJ87" s="2"/>
      <c r="TZK87" s="2"/>
      <c r="TZL87" s="2"/>
      <c r="TZM87" s="2"/>
      <c r="TZN87" s="2"/>
      <c r="TZO87" s="2"/>
      <c r="TZP87" s="2"/>
      <c r="TZQ87" s="2"/>
      <c r="TZR87" s="2"/>
      <c r="TZS87" s="2"/>
      <c r="TZT87" s="2"/>
      <c r="TZU87" s="2"/>
      <c r="TZV87" s="2"/>
      <c r="TZW87" s="2"/>
      <c r="TZX87" s="2"/>
      <c r="TZY87" s="2"/>
      <c r="TZZ87" s="2"/>
      <c r="UAA87" s="2"/>
      <c r="UAB87" s="2"/>
      <c r="UAC87" s="2"/>
      <c r="UAD87" s="2"/>
      <c r="UAE87" s="2"/>
      <c r="UAF87" s="2"/>
      <c r="UAG87" s="2"/>
      <c r="UAH87" s="2"/>
      <c r="UAI87" s="2"/>
      <c r="UAJ87" s="2"/>
      <c r="UAK87" s="2"/>
      <c r="UAL87" s="2"/>
      <c r="UAM87" s="2"/>
      <c r="UAN87" s="2"/>
      <c r="UAO87" s="2"/>
      <c r="UAP87" s="2"/>
      <c r="UAQ87" s="2"/>
      <c r="UAR87" s="2"/>
      <c r="UAS87" s="2"/>
      <c r="UAT87" s="2"/>
      <c r="UAU87" s="2"/>
      <c r="UAV87" s="2"/>
      <c r="UAW87" s="2"/>
      <c r="UAX87" s="2"/>
      <c r="UAY87" s="2"/>
      <c r="UAZ87" s="2"/>
      <c r="UBA87" s="2"/>
      <c r="UBB87" s="2"/>
      <c r="UBC87" s="2"/>
      <c r="UBD87" s="2"/>
      <c r="UBE87" s="2"/>
      <c r="UBF87" s="2"/>
      <c r="UBG87" s="2"/>
      <c r="UBH87" s="2"/>
      <c r="UBI87" s="2"/>
      <c r="UBJ87" s="2"/>
      <c r="UBK87" s="2"/>
      <c r="UBL87" s="2"/>
      <c r="UBM87" s="2"/>
      <c r="UBN87" s="2"/>
      <c r="UBO87" s="2"/>
      <c r="UBP87" s="2"/>
      <c r="UBQ87" s="2"/>
      <c r="UBR87" s="2"/>
      <c r="UBS87" s="2"/>
      <c r="UBT87" s="2"/>
      <c r="UBU87" s="2"/>
      <c r="UBV87" s="2"/>
      <c r="UBW87" s="2"/>
      <c r="UBX87" s="2"/>
      <c r="UBY87" s="2"/>
      <c r="UBZ87" s="2"/>
      <c r="UCA87" s="2"/>
      <c r="UCB87" s="2"/>
      <c r="UCC87" s="2"/>
      <c r="UCD87" s="2"/>
      <c r="UCE87" s="2"/>
      <c r="UCF87" s="2"/>
      <c r="UCG87" s="2"/>
      <c r="UCH87" s="2"/>
      <c r="UCI87" s="2"/>
      <c r="UCJ87" s="2"/>
      <c r="UCK87" s="2"/>
      <c r="UCL87" s="2"/>
      <c r="UCM87" s="2"/>
      <c r="UCN87" s="2"/>
      <c r="UCO87" s="2"/>
      <c r="UCP87" s="2"/>
      <c r="UCQ87" s="2"/>
      <c r="UCR87" s="2"/>
      <c r="UCS87" s="2"/>
      <c r="UCT87" s="2"/>
      <c r="UCU87" s="2"/>
      <c r="UCV87" s="2"/>
      <c r="UCW87" s="2"/>
      <c r="UCX87" s="2"/>
      <c r="UCY87" s="2"/>
      <c r="UCZ87" s="2"/>
      <c r="UDA87" s="2"/>
      <c r="UDB87" s="2"/>
      <c r="UDC87" s="2"/>
      <c r="UDD87" s="2"/>
      <c r="UDE87" s="2"/>
      <c r="UDF87" s="2"/>
      <c r="UDG87" s="2"/>
      <c r="UDH87" s="2"/>
      <c r="UDI87" s="2"/>
      <c r="UDJ87" s="2"/>
      <c r="UDK87" s="2"/>
      <c r="UDL87" s="2"/>
      <c r="UDM87" s="2"/>
      <c r="UDN87" s="2"/>
      <c r="UDO87" s="2"/>
      <c r="UDP87" s="2"/>
      <c r="UDQ87" s="2"/>
      <c r="UDR87" s="2"/>
      <c r="UDS87" s="2"/>
      <c r="UDT87" s="2"/>
      <c r="UDU87" s="2"/>
      <c r="UDV87" s="2"/>
      <c r="UDW87" s="2"/>
      <c r="UDX87" s="2"/>
      <c r="UDY87" s="2"/>
      <c r="UDZ87" s="2"/>
      <c r="UEA87" s="2"/>
      <c r="UEB87" s="2"/>
      <c r="UEC87" s="2"/>
      <c r="UED87" s="2"/>
      <c r="UEE87" s="2"/>
      <c r="UEF87" s="2"/>
      <c r="UEG87" s="2"/>
      <c r="UEH87" s="2"/>
      <c r="UEI87" s="2"/>
      <c r="UEJ87" s="2"/>
      <c r="UEK87" s="2"/>
      <c r="UEL87" s="2"/>
      <c r="UEM87" s="2"/>
      <c r="UEN87" s="2"/>
      <c r="UEO87" s="2"/>
      <c r="UEP87" s="2"/>
      <c r="UEQ87" s="2"/>
      <c r="UER87" s="2"/>
      <c r="UES87" s="2"/>
      <c r="UET87" s="2"/>
      <c r="UEU87" s="2"/>
      <c r="UEV87" s="2"/>
      <c r="UEW87" s="2"/>
      <c r="UEX87" s="2"/>
      <c r="UEY87" s="2"/>
      <c r="UEZ87" s="2"/>
      <c r="UFA87" s="2"/>
      <c r="UFB87" s="2"/>
      <c r="UFC87" s="2"/>
      <c r="UFD87" s="2"/>
      <c r="UFE87" s="2"/>
      <c r="UFF87" s="2"/>
      <c r="UFG87" s="2"/>
      <c r="UFH87" s="2"/>
      <c r="UFI87" s="2"/>
      <c r="UFJ87" s="2"/>
      <c r="UFK87" s="2"/>
      <c r="UFL87" s="2"/>
      <c r="UFM87" s="2"/>
      <c r="UFN87" s="2"/>
      <c r="UFO87" s="2"/>
      <c r="UFP87" s="2"/>
      <c r="UFQ87" s="2"/>
      <c r="UFR87" s="2"/>
      <c r="UFS87" s="2"/>
      <c r="UFT87" s="2"/>
      <c r="UFU87" s="2"/>
      <c r="UFV87" s="2"/>
      <c r="UFW87" s="2"/>
      <c r="UFX87" s="2"/>
      <c r="UFY87" s="2"/>
      <c r="UFZ87" s="2"/>
      <c r="UGA87" s="2"/>
      <c r="UGB87" s="2"/>
      <c r="UGC87" s="2"/>
      <c r="UGD87" s="2"/>
      <c r="UGE87" s="2"/>
      <c r="UGF87" s="2"/>
      <c r="UGG87" s="2"/>
      <c r="UGH87" s="2"/>
      <c r="UGI87" s="2"/>
      <c r="UGJ87" s="2"/>
      <c r="UGK87" s="2"/>
      <c r="UGL87" s="2"/>
      <c r="UGM87" s="2"/>
      <c r="UGN87" s="2"/>
      <c r="UGO87" s="2"/>
      <c r="UGP87" s="2"/>
      <c r="UGQ87" s="2"/>
      <c r="UGR87" s="2"/>
      <c r="UGS87" s="2"/>
      <c r="UGT87" s="2"/>
      <c r="UGU87" s="2"/>
      <c r="UGV87" s="2"/>
      <c r="UGW87" s="2"/>
      <c r="UGX87" s="2"/>
      <c r="UGY87" s="2"/>
      <c r="UGZ87" s="2"/>
      <c r="UHA87" s="2"/>
      <c r="UHB87" s="2"/>
      <c r="UHC87" s="2"/>
      <c r="UHD87" s="2"/>
      <c r="UHE87" s="2"/>
      <c r="UHF87" s="2"/>
      <c r="UHG87" s="2"/>
      <c r="UHH87" s="2"/>
      <c r="UHI87" s="2"/>
      <c r="UHJ87" s="2"/>
      <c r="UHK87" s="2"/>
      <c r="UHL87" s="2"/>
      <c r="UHM87" s="2"/>
      <c r="UHN87" s="2"/>
      <c r="UHO87" s="2"/>
      <c r="UHP87" s="2"/>
      <c r="UHQ87" s="2"/>
      <c r="UHR87" s="2"/>
      <c r="UHS87" s="2"/>
      <c r="UHT87" s="2"/>
      <c r="UHU87" s="2"/>
      <c r="UHV87" s="2"/>
      <c r="UHW87" s="2"/>
      <c r="UHX87" s="2"/>
      <c r="UHY87" s="2"/>
      <c r="UHZ87" s="2"/>
      <c r="UIA87" s="2"/>
      <c r="UIB87" s="2"/>
      <c r="UIC87" s="2"/>
      <c r="UID87" s="2"/>
      <c r="UIE87" s="2"/>
      <c r="UIF87" s="2"/>
      <c r="UIG87" s="2"/>
      <c r="UIH87" s="2"/>
      <c r="UII87" s="2"/>
      <c r="UIJ87" s="2"/>
      <c r="UIK87" s="2"/>
      <c r="UIL87" s="2"/>
      <c r="UIM87" s="2"/>
      <c r="UIN87" s="2"/>
      <c r="UIO87" s="2"/>
      <c r="UIP87" s="2"/>
      <c r="UIQ87" s="2"/>
      <c r="UIR87" s="2"/>
      <c r="UIS87" s="2"/>
      <c r="UIT87" s="2"/>
      <c r="UIU87" s="2"/>
      <c r="UIV87" s="2"/>
      <c r="UIW87" s="2"/>
      <c r="UIX87" s="2"/>
      <c r="UIY87" s="2"/>
      <c r="UIZ87" s="2"/>
      <c r="UJA87" s="2"/>
      <c r="UJB87" s="2"/>
      <c r="UJC87" s="2"/>
      <c r="UJD87" s="2"/>
      <c r="UJE87" s="2"/>
      <c r="UJF87" s="2"/>
      <c r="UJG87" s="2"/>
      <c r="UJH87" s="2"/>
      <c r="UJI87" s="2"/>
      <c r="UJJ87" s="2"/>
      <c r="UJK87" s="2"/>
      <c r="UJL87" s="2"/>
      <c r="UJM87" s="2"/>
      <c r="UJN87" s="2"/>
      <c r="UJO87" s="2"/>
      <c r="UJP87" s="2"/>
      <c r="UJQ87" s="2"/>
      <c r="UJR87" s="2"/>
      <c r="UJS87" s="2"/>
      <c r="UJT87" s="2"/>
      <c r="UJU87" s="2"/>
      <c r="UJV87" s="2"/>
      <c r="UJW87" s="2"/>
      <c r="UJX87" s="2"/>
      <c r="UJY87" s="2"/>
      <c r="UJZ87" s="2"/>
      <c r="UKA87" s="2"/>
      <c r="UKB87" s="2"/>
      <c r="UKC87" s="2"/>
      <c r="UKD87" s="2"/>
      <c r="UKE87" s="2"/>
      <c r="UKF87" s="2"/>
      <c r="UKG87" s="2"/>
      <c r="UKH87" s="2"/>
      <c r="UKI87" s="2"/>
      <c r="UKJ87" s="2"/>
      <c r="UKK87" s="2"/>
      <c r="UKL87" s="2"/>
      <c r="UKM87" s="2"/>
      <c r="UKN87" s="2"/>
      <c r="UKO87" s="2"/>
      <c r="UKP87" s="2"/>
      <c r="UKQ87" s="2"/>
      <c r="UKR87" s="2"/>
      <c r="UKS87" s="2"/>
      <c r="UKT87" s="2"/>
      <c r="UKU87" s="2"/>
      <c r="UKV87" s="2"/>
      <c r="UKW87" s="2"/>
      <c r="UKX87" s="2"/>
      <c r="UKY87" s="2"/>
      <c r="UKZ87" s="2"/>
      <c r="ULA87" s="2"/>
      <c r="ULB87" s="2"/>
      <c r="ULC87" s="2"/>
      <c r="ULD87" s="2"/>
      <c r="ULE87" s="2"/>
      <c r="ULF87" s="2"/>
      <c r="ULG87" s="2"/>
      <c r="ULH87" s="2"/>
      <c r="ULI87" s="2"/>
      <c r="ULJ87" s="2"/>
      <c r="ULK87" s="2"/>
      <c r="ULL87" s="2"/>
      <c r="ULM87" s="2"/>
      <c r="ULN87" s="2"/>
      <c r="ULO87" s="2"/>
      <c r="ULP87" s="2"/>
      <c r="ULQ87" s="2"/>
      <c r="ULR87" s="2"/>
      <c r="ULS87" s="2"/>
      <c r="ULT87" s="2"/>
      <c r="ULU87" s="2"/>
      <c r="ULV87" s="2"/>
      <c r="ULW87" s="2"/>
      <c r="ULX87" s="2"/>
      <c r="ULY87" s="2"/>
      <c r="ULZ87" s="2"/>
      <c r="UMA87" s="2"/>
      <c r="UMB87" s="2"/>
      <c r="UMC87" s="2"/>
      <c r="UMD87" s="2"/>
      <c r="UME87" s="2"/>
      <c r="UMF87" s="2"/>
      <c r="UMG87" s="2"/>
      <c r="UMH87" s="2"/>
      <c r="UMI87" s="2"/>
      <c r="UMJ87" s="2"/>
      <c r="UMK87" s="2"/>
      <c r="UML87" s="2"/>
      <c r="UMM87" s="2"/>
      <c r="UMN87" s="2"/>
      <c r="UMO87" s="2"/>
      <c r="UMP87" s="2"/>
      <c r="UMQ87" s="2"/>
      <c r="UMR87" s="2"/>
      <c r="UMS87" s="2"/>
      <c r="UMT87" s="2"/>
      <c r="UMU87" s="2"/>
      <c r="UMV87" s="2"/>
      <c r="UMW87" s="2"/>
      <c r="UMX87" s="2"/>
      <c r="UMY87" s="2"/>
      <c r="UMZ87" s="2"/>
      <c r="UNA87" s="2"/>
      <c r="UNB87" s="2"/>
      <c r="UNC87" s="2"/>
      <c r="UND87" s="2"/>
      <c r="UNE87" s="2"/>
      <c r="UNF87" s="2"/>
      <c r="UNG87" s="2"/>
      <c r="UNH87" s="2"/>
      <c r="UNI87" s="2"/>
      <c r="UNJ87" s="2"/>
      <c r="UNK87" s="2"/>
      <c r="UNL87" s="2"/>
      <c r="UNM87" s="2"/>
      <c r="UNN87" s="2"/>
      <c r="UNO87" s="2"/>
      <c r="UNP87" s="2"/>
      <c r="UNQ87" s="2"/>
      <c r="UNR87" s="2"/>
      <c r="UNS87" s="2"/>
      <c r="UNT87" s="2"/>
      <c r="UNU87" s="2"/>
      <c r="UNV87" s="2"/>
      <c r="UNW87" s="2"/>
      <c r="UNX87" s="2"/>
      <c r="UNY87" s="2"/>
      <c r="UNZ87" s="2"/>
      <c r="UOA87" s="2"/>
      <c r="UOB87" s="2"/>
      <c r="UOC87" s="2"/>
      <c r="UOD87" s="2"/>
      <c r="UOE87" s="2"/>
      <c r="UOF87" s="2"/>
      <c r="UOG87" s="2"/>
      <c r="UOH87" s="2"/>
      <c r="UOI87" s="2"/>
      <c r="UOJ87" s="2"/>
      <c r="UOK87" s="2"/>
      <c r="UOL87" s="2"/>
      <c r="UOM87" s="2"/>
      <c r="UON87" s="2"/>
      <c r="UOO87" s="2"/>
      <c r="UOP87" s="2"/>
      <c r="UOQ87" s="2"/>
      <c r="UOR87" s="2"/>
      <c r="UOS87" s="2"/>
      <c r="UOT87" s="2"/>
      <c r="UOU87" s="2"/>
      <c r="UOV87" s="2"/>
      <c r="UOW87" s="2"/>
      <c r="UOX87" s="2"/>
      <c r="UOY87" s="2"/>
      <c r="UOZ87" s="2"/>
      <c r="UPA87" s="2"/>
      <c r="UPB87" s="2"/>
      <c r="UPC87" s="2"/>
      <c r="UPD87" s="2"/>
      <c r="UPE87" s="2"/>
      <c r="UPF87" s="2"/>
      <c r="UPG87" s="2"/>
      <c r="UPH87" s="2"/>
      <c r="UPI87" s="2"/>
      <c r="UPJ87" s="2"/>
      <c r="UPK87" s="2"/>
      <c r="UPL87" s="2"/>
      <c r="UPM87" s="2"/>
      <c r="UPN87" s="2"/>
      <c r="UPO87" s="2"/>
      <c r="UPP87" s="2"/>
      <c r="UPQ87" s="2"/>
      <c r="UPR87" s="2"/>
      <c r="UPS87" s="2"/>
      <c r="UPT87" s="2"/>
      <c r="UPU87" s="2"/>
      <c r="UPV87" s="2"/>
      <c r="UPW87" s="2"/>
      <c r="UPX87" s="2"/>
      <c r="UPY87" s="2"/>
      <c r="UPZ87" s="2"/>
      <c r="UQA87" s="2"/>
      <c r="UQB87" s="2"/>
      <c r="UQC87" s="2"/>
      <c r="UQD87" s="2"/>
      <c r="UQE87" s="2"/>
      <c r="UQF87" s="2"/>
      <c r="UQG87" s="2"/>
      <c r="UQH87" s="2"/>
      <c r="UQI87" s="2"/>
      <c r="UQJ87" s="2"/>
      <c r="UQK87" s="2"/>
      <c r="UQL87" s="2"/>
      <c r="UQM87" s="2"/>
      <c r="UQN87" s="2"/>
      <c r="UQO87" s="2"/>
      <c r="UQP87" s="2"/>
      <c r="UQQ87" s="2"/>
      <c r="UQR87" s="2"/>
      <c r="UQS87" s="2"/>
      <c r="UQT87" s="2"/>
      <c r="UQU87" s="2"/>
      <c r="UQV87" s="2"/>
      <c r="UQW87" s="2"/>
      <c r="UQX87" s="2"/>
      <c r="UQY87" s="2"/>
      <c r="UQZ87" s="2"/>
      <c r="URA87" s="2"/>
      <c r="URB87" s="2"/>
      <c r="URC87" s="2"/>
      <c r="URD87" s="2"/>
      <c r="URE87" s="2"/>
      <c r="URF87" s="2"/>
      <c r="URG87" s="2"/>
      <c r="URH87" s="2"/>
      <c r="URI87" s="2"/>
      <c r="URJ87" s="2"/>
      <c r="URK87" s="2"/>
      <c r="URL87" s="2"/>
      <c r="URM87" s="2"/>
      <c r="URN87" s="2"/>
      <c r="URO87" s="2"/>
      <c r="URP87" s="2"/>
      <c r="URQ87" s="2"/>
      <c r="URR87" s="2"/>
      <c r="URS87" s="2"/>
      <c r="URT87" s="2"/>
      <c r="URU87" s="2"/>
      <c r="URV87" s="2"/>
      <c r="URW87" s="2"/>
      <c r="URX87" s="2"/>
      <c r="URY87" s="2"/>
      <c r="URZ87" s="2"/>
      <c r="USA87" s="2"/>
      <c r="USB87" s="2"/>
      <c r="USC87" s="2"/>
      <c r="USD87" s="2"/>
      <c r="USE87" s="2"/>
      <c r="USF87" s="2"/>
      <c r="USG87" s="2"/>
      <c r="USH87" s="2"/>
      <c r="USI87" s="2"/>
      <c r="USJ87" s="2"/>
      <c r="USK87" s="2"/>
      <c r="USL87" s="2"/>
      <c r="USM87" s="2"/>
      <c r="USN87" s="2"/>
      <c r="USO87" s="2"/>
      <c r="USP87" s="2"/>
      <c r="USQ87" s="2"/>
      <c r="USR87" s="2"/>
      <c r="USS87" s="2"/>
      <c r="UST87" s="2"/>
      <c r="USU87" s="2"/>
      <c r="USV87" s="2"/>
      <c r="USW87" s="2"/>
      <c r="USX87" s="2"/>
      <c r="USY87" s="2"/>
      <c r="USZ87" s="2"/>
      <c r="UTA87" s="2"/>
      <c r="UTB87" s="2"/>
      <c r="UTC87" s="2"/>
      <c r="UTD87" s="2"/>
      <c r="UTE87" s="2"/>
      <c r="UTF87" s="2"/>
      <c r="UTG87" s="2"/>
      <c r="UTH87" s="2"/>
      <c r="UTI87" s="2"/>
      <c r="UTJ87" s="2"/>
      <c r="UTK87" s="2"/>
      <c r="UTL87" s="2"/>
      <c r="UTM87" s="2"/>
      <c r="UTN87" s="2"/>
      <c r="UTO87" s="2"/>
      <c r="UTP87" s="2"/>
      <c r="UTQ87" s="2"/>
      <c r="UTR87" s="2"/>
      <c r="UTS87" s="2"/>
      <c r="UTT87" s="2"/>
      <c r="UTU87" s="2"/>
      <c r="UTV87" s="2"/>
      <c r="UTW87" s="2"/>
      <c r="UTX87" s="2"/>
      <c r="UTY87" s="2"/>
      <c r="UTZ87" s="2"/>
      <c r="UUA87" s="2"/>
      <c r="UUB87" s="2"/>
      <c r="UUC87" s="2"/>
      <c r="UUD87" s="2"/>
      <c r="UUE87" s="2"/>
      <c r="UUF87" s="2"/>
      <c r="UUG87" s="2"/>
      <c r="UUH87" s="2"/>
      <c r="UUI87" s="2"/>
      <c r="UUJ87" s="2"/>
      <c r="UUK87" s="2"/>
      <c r="UUL87" s="2"/>
      <c r="UUM87" s="2"/>
      <c r="UUN87" s="2"/>
      <c r="UUO87" s="2"/>
      <c r="UUP87" s="2"/>
      <c r="UUQ87" s="2"/>
      <c r="UUR87" s="2"/>
      <c r="UUS87" s="2"/>
      <c r="UUT87" s="2"/>
      <c r="UUU87" s="2"/>
      <c r="UUV87" s="2"/>
      <c r="UUW87" s="2"/>
      <c r="UUX87" s="2"/>
      <c r="UUY87" s="2"/>
      <c r="UUZ87" s="2"/>
      <c r="UVA87" s="2"/>
      <c r="UVB87" s="2"/>
      <c r="UVC87" s="2"/>
      <c r="UVD87" s="2"/>
      <c r="UVE87" s="2"/>
      <c r="UVF87" s="2"/>
      <c r="UVG87" s="2"/>
      <c r="UVH87" s="2"/>
      <c r="UVI87" s="2"/>
      <c r="UVJ87" s="2"/>
      <c r="UVK87" s="2"/>
      <c r="UVL87" s="2"/>
      <c r="UVM87" s="2"/>
      <c r="UVN87" s="2"/>
      <c r="UVO87" s="2"/>
      <c r="UVP87" s="2"/>
      <c r="UVQ87" s="2"/>
      <c r="UVR87" s="2"/>
      <c r="UVS87" s="2"/>
      <c r="UVT87" s="2"/>
      <c r="UVU87" s="2"/>
      <c r="UVV87" s="2"/>
      <c r="UVW87" s="2"/>
      <c r="UVX87" s="2"/>
      <c r="UVY87" s="2"/>
      <c r="UVZ87" s="2"/>
      <c r="UWA87" s="2"/>
      <c r="UWB87" s="2"/>
      <c r="UWC87" s="2"/>
      <c r="UWD87" s="2"/>
      <c r="UWE87" s="2"/>
      <c r="UWF87" s="2"/>
      <c r="UWG87" s="2"/>
      <c r="UWH87" s="2"/>
      <c r="UWI87" s="2"/>
      <c r="UWJ87" s="2"/>
      <c r="UWK87" s="2"/>
      <c r="UWL87" s="2"/>
      <c r="UWM87" s="2"/>
      <c r="UWN87" s="2"/>
      <c r="UWO87" s="2"/>
      <c r="UWP87" s="2"/>
      <c r="UWQ87" s="2"/>
      <c r="UWR87" s="2"/>
      <c r="UWS87" s="2"/>
      <c r="UWT87" s="2"/>
      <c r="UWU87" s="2"/>
      <c r="UWV87" s="2"/>
      <c r="UWW87" s="2"/>
      <c r="UWX87" s="2"/>
      <c r="UWY87" s="2"/>
      <c r="UWZ87" s="2"/>
      <c r="UXA87" s="2"/>
      <c r="UXB87" s="2"/>
      <c r="UXC87" s="2"/>
      <c r="UXD87" s="2"/>
      <c r="UXE87" s="2"/>
      <c r="UXF87" s="2"/>
      <c r="UXG87" s="2"/>
      <c r="UXH87" s="2"/>
      <c r="UXI87" s="2"/>
      <c r="UXJ87" s="2"/>
      <c r="UXK87" s="2"/>
      <c r="UXL87" s="2"/>
      <c r="UXM87" s="2"/>
      <c r="UXN87" s="2"/>
      <c r="UXO87" s="2"/>
      <c r="UXP87" s="2"/>
      <c r="UXQ87" s="2"/>
      <c r="UXR87" s="2"/>
      <c r="UXS87" s="2"/>
      <c r="UXT87" s="2"/>
      <c r="UXU87" s="2"/>
      <c r="UXV87" s="2"/>
      <c r="UXW87" s="2"/>
      <c r="UXX87" s="2"/>
      <c r="UXY87" s="2"/>
      <c r="UXZ87" s="2"/>
      <c r="UYA87" s="2"/>
      <c r="UYB87" s="2"/>
      <c r="UYC87" s="2"/>
      <c r="UYD87" s="2"/>
      <c r="UYE87" s="2"/>
      <c r="UYF87" s="2"/>
      <c r="UYG87" s="2"/>
      <c r="UYH87" s="2"/>
      <c r="UYI87" s="2"/>
      <c r="UYJ87" s="2"/>
      <c r="UYK87" s="2"/>
      <c r="UYL87" s="2"/>
      <c r="UYM87" s="2"/>
      <c r="UYN87" s="2"/>
      <c r="UYO87" s="2"/>
      <c r="UYP87" s="2"/>
      <c r="UYQ87" s="2"/>
      <c r="UYR87" s="2"/>
      <c r="UYS87" s="2"/>
      <c r="UYT87" s="2"/>
      <c r="UYU87" s="2"/>
      <c r="UYV87" s="2"/>
      <c r="UYW87" s="2"/>
      <c r="UYX87" s="2"/>
      <c r="UYY87" s="2"/>
      <c r="UYZ87" s="2"/>
      <c r="UZA87" s="2"/>
      <c r="UZB87" s="2"/>
      <c r="UZC87" s="2"/>
      <c r="UZD87" s="2"/>
      <c r="UZE87" s="2"/>
      <c r="UZF87" s="2"/>
      <c r="UZG87" s="2"/>
      <c r="UZH87" s="2"/>
      <c r="UZI87" s="2"/>
      <c r="UZJ87" s="2"/>
      <c r="UZK87" s="2"/>
      <c r="UZL87" s="2"/>
      <c r="UZM87" s="2"/>
      <c r="UZN87" s="2"/>
      <c r="UZO87" s="2"/>
      <c r="UZP87" s="2"/>
      <c r="UZQ87" s="2"/>
      <c r="UZR87" s="2"/>
      <c r="UZS87" s="2"/>
      <c r="UZT87" s="2"/>
      <c r="UZU87" s="2"/>
      <c r="UZV87" s="2"/>
      <c r="UZW87" s="2"/>
      <c r="UZX87" s="2"/>
      <c r="UZY87" s="2"/>
      <c r="UZZ87" s="2"/>
      <c r="VAA87" s="2"/>
      <c r="VAB87" s="2"/>
      <c r="VAC87" s="2"/>
      <c r="VAD87" s="2"/>
      <c r="VAE87" s="2"/>
      <c r="VAF87" s="2"/>
      <c r="VAG87" s="2"/>
      <c r="VAH87" s="2"/>
      <c r="VAI87" s="2"/>
      <c r="VAJ87" s="2"/>
      <c r="VAK87" s="2"/>
      <c r="VAL87" s="2"/>
      <c r="VAM87" s="2"/>
      <c r="VAN87" s="2"/>
      <c r="VAO87" s="2"/>
      <c r="VAP87" s="2"/>
      <c r="VAQ87" s="2"/>
      <c r="VAR87" s="2"/>
      <c r="VAS87" s="2"/>
      <c r="VAT87" s="2"/>
      <c r="VAU87" s="2"/>
      <c r="VAV87" s="2"/>
      <c r="VAW87" s="2"/>
      <c r="VAX87" s="2"/>
      <c r="VAY87" s="2"/>
      <c r="VAZ87" s="2"/>
      <c r="VBA87" s="2"/>
      <c r="VBB87" s="2"/>
      <c r="VBC87" s="2"/>
      <c r="VBD87" s="2"/>
      <c r="VBE87" s="2"/>
      <c r="VBF87" s="2"/>
      <c r="VBG87" s="2"/>
      <c r="VBH87" s="2"/>
      <c r="VBI87" s="2"/>
      <c r="VBJ87" s="2"/>
      <c r="VBK87" s="2"/>
      <c r="VBL87" s="2"/>
      <c r="VBM87" s="2"/>
      <c r="VBN87" s="2"/>
      <c r="VBO87" s="2"/>
      <c r="VBP87" s="2"/>
      <c r="VBQ87" s="2"/>
      <c r="VBR87" s="2"/>
      <c r="VBS87" s="2"/>
      <c r="VBT87" s="2"/>
      <c r="VBU87" s="2"/>
      <c r="VBV87" s="2"/>
      <c r="VBW87" s="2"/>
      <c r="VBX87" s="2"/>
      <c r="VBY87" s="2"/>
      <c r="VBZ87" s="2"/>
      <c r="VCA87" s="2"/>
      <c r="VCB87" s="2"/>
      <c r="VCC87" s="2"/>
      <c r="VCD87" s="2"/>
      <c r="VCE87" s="2"/>
      <c r="VCF87" s="2"/>
      <c r="VCG87" s="2"/>
      <c r="VCH87" s="2"/>
      <c r="VCI87" s="2"/>
      <c r="VCJ87" s="2"/>
      <c r="VCK87" s="2"/>
      <c r="VCL87" s="2"/>
      <c r="VCM87" s="2"/>
      <c r="VCN87" s="2"/>
      <c r="VCO87" s="2"/>
      <c r="VCP87" s="2"/>
      <c r="VCQ87" s="2"/>
      <c r="VCR87" s="2"/>
      <c r="VCS87" s="2"/>
      <c r="VCT87" s="2"/>
      <c r="VCU87" s="2"/>
      <c r="VCV87" s="2"/>
      <c r="VCW87" s="2"/>
      <c r="VCX87" s="2"/>
      <c r="VCY87" s="2"/>
      <c r="VCZ87" s="2"/>
      <c r="VDA87" s="2"/>
      <c r="VDB87" s="2"/>
      <c r="VDC87" s="2"/>
      <c r="VDD87" s="2"/>
      <c r="VDE87" s="2"/>
      <c r="VDF87" s="2"/>
      <c r="VDG87" s="2"/>
      <c r="VDH87" s="2"/>
      <c r="VDI87" s="2"/>
      <c r="VDJ87" s="2"/>
      <c r="VDK87" s="2"/>
      <c r="VDL87" s="2"/>
      <c r="VDM87" s="2"/>
      <c r="VDN87" s="2"/>
      <c r="VDO87" s="2"/>
      <c r="VDP87" s="2"/>
      <c r="VDQ87" s="2"/>
      <c r="VDR87" s="2"/>
      <c r="VDS87" s="2"/>
      <c r="VDT87" s="2"/>
      <c r="VDU87" s="2"/>
      <c r="VDV87" s="2"/>
      <c r="VDW87" s="2"/>
      <c r="VDX87" s="2"/>
      <c r="VDY87" s="2"/>
      <c r="VDZ87" s="2"/>
      <c r="VEA87" s="2"/>
      <c r="VEB87" s="2"/>
      <c r="VEC87" s="2"/>
      <c r="VED87" s="2"/>
      <c r="VEE87" s="2"/>
      <c r="VEF87" s="2"/>
      <c r="VEG87" s="2"/>
      <c r="VEH87" s="2"/>
      <c r="VEI87" s="2"/>
      <c r="VEJ87" s="2"/>
      <c r="VEK87" s="2"/>
      <c r="VEL87" s="2"/>
      <c r="VEM87" s="2"/>
      <c r="VEN87" s="2"/>
      <c r="VEO87" s="2"/>
      <c r="VEP87" s="2"/>
      <c r="VEQ87" s="2"/>
      <c r="VER87" s="2"/>
      <c r="VES87" s="2"/>
      <c r="VET87" s="2"/>
      <c r="VEU87" s="2"/>
      <c r="VEV87" s="2"/>
      <c r="VEW87" s="2"/>
      <c r="VEX87" s="2"/>
      <c r="VEY87" s="2"/>
      <c r="VEZ87" s="2"/>
      <c r="VFA87" s="2"/>
      <c r="VFB87" s="2"/>
      <c r="VFC87" s="2"/>
      <c r="VFD87" s="2"/>
      <c r="VFE87" s="2"/>
      <c r="VFF87" s="2"/>
      <c r="VFG87" s="2"/>
      <c r="VFH87" s="2"/>
      <c r="VFI87" s="2"/>
      <c r="VFJ87" s="2"/>
      <c r="VFK87" s="2"/>
      <c r="VFL87" s="2"/>
      <c r="VFM87" s="2"/>
      <c r="VFN87" s="2"/>
      <c r="VFO87" s="2"/>
      <c r="VFP87" s="2"/>
      <c r="VFQ87" s="2"/>
      <c r="VFR87" s="2"/>
      <c r="VFS87" s="2"/>
      <c r="VFT87" s="2"/>
      <c r="VFU87" s="2"/>
      <c r="VFV87" s="2"/>
      <c r="VFW87" s="2"/>
      <c r="VFX87" s="2"/>
      <c r="VFY87" s="2"/>
      <c r="VFZ87" s="2"/>
      <c r="VGA87" s="2"/>
      <c r="VGB87" s="2"/>
      <c r="VGC87" s="2"/>
      <c r="VGD87" s="2"/>
      <c r="VGE87" s="2"/>
      <c r="VGF87" s="2"/>
      <c r="VGG87" s="2"/>
      <c r="VGH87" s="2"/>
      <c r="VGI87" s="2"/>
      <c r="VGJ87" s="2"/>
      <c r="VGK87" s="2"/>
      <c r="VGL87" s="2"/>
      <c r="VGM87" s="2"/>
      <c r="VGN87" s="2"/>
      <c r="VGO87" s="2"/>
      <c r="VGP87" s="2"/>
      <c r="VGQ87" s="2"/>
      <c r="VGR87" s="2"/>
      <c r="VGS87" s="2"/>
      <c r="VGT87" s="2"/>
      <c r="VGU87" s="2"/>
      <c r="VGV87" s="2"/>
      <c r="VGW87" s="2"/>
      <c r="VGX87" s="2"/>
      <c r="VGY87" s="2"/>
      <c r="VGZ87" s="2"/>
      <c r="VHA87" s="2"/>
      <c r="VHB87" s="2"/>
      <c r="VHC87" s="2"/>
      <c r="VHD87" s="2"/>
      <c r="VHE87" s="2"/>
      <c r="VHF87" s="2"/>
      <c r="VHG87" s="2"/>
      <c r="VHH87" s="2"/>
      <c r="VHI87" s="2"/>
      <c r="VHJ87" s="2"/>
      <c r="VHK87" s="2"/>
      <c r="VHL87" s="2"/>
      <c r="VHM87" s="2"/>
      <c r="VHN87" s="2"/>
      <c r="VHO87" s="2"/>
      <c r="VHP87" s="2"/>
      <c r="VHQ87" s="2"/>
      <c r="VHR87" s="2"/>
      <c r="VHS87" s="2"/>
      <c r="VHT87" s="2"/>
      <c r="VHU87" s="2"/>
      <c r="VHV87" s="2"/>
      <c r="VHW87" s="2"/>
      <c r="VHX87" s="2"/>
      <c r="VHY87" s="2"/>
      <c r="VHZ87" s="2"/>
      <c r="VIA87" s="2"/>
      <c r="VIB87" s="2"/>
      <c r="VIC87" s="2"/>
      <c r="VID87" s="2"/>
      <c r="VIE87" s="2"/>
      <c r="VIF87" s="2"/>
      <c r="VIG87" s="2"/>
      <c r="VIH87" s="2"/>
      <c r="VII87" s="2"/>
      <c r="VIJ87" s="2"/>
      <c r="VIK87" s="2"/>
      <c r="VIL87" s="2"/>
      <c r="VIM87" s="2"/>
      <c r="VIN87" s="2"/>
      <c r="VIO87" s="2"/>
      <c r="VIP87" s="2"/>
      <c r="VIQ87" s="2"/>
      <c r="VIR87" s="2"/>
      <c r="VIS87" s="2"/>
      <c r="VIT87" s="2"/>
      <c r="VIU87" s="2"/>
      <c r="VIV87" s="2"/>
      <c r="VIW87" s="2"/>
      <c r="VIX87" s="2"/>
      <c r="VIY87" s="2"/>
      <c r="VIZ87" s="2"/>
      <c r="VJA87" s="2"/>
      <c r="VJB87" s="2"/>
      <c r="VJC87" s="2"/>
      <c r="VJD87" s="2"/>
      <c r="VJE87" s="2"/>
      <c r="VJF87" s="2"/>
      <c r="VJG87" s="2"/>
      <c r="VJH87" s="2"/>
      <c r="VJI87" s="2"/>
      <c r="VJJ87" s="2"/>
      <c r="VJK87" s="2"/>
      <c r="VJL87" s="2"/>
      <c r="VJM87" s="2"/>
      <c r="VJN87" s="2"/>
      <c r="VJO87" s="2"/>
      <c r="VJP87" s="2"/>
      <c r="VJQ87" s="2"/>
      <c r="VJR87" s="2"/>
      <c r="VJS87" s="2"/>
      <c r="VJT87" s="2"/>
      <c r="VJU87" s="2"/>
      <c r="VJV87" s="2"/>
      <c r="VJW87" s="2"/>
      <c r="VJX87" s="2"/>
      <c r="VJY87" s="2"/>
      <c r="VJZ87" s="2"/>
      <c r="VKA87" s="2"/>
      <c r="VKB87" s="2"/>
      <c r="VKC87" s="2"/>
      <c r="VKD87" s="2"/>
      <c r="VKE87" s="2"/>
      <c r="VKF87" s="2"/>
      <c r="VKG87" s="2"/>
      <c r="VKH87" s="2"/>
      <c r="VKI87" s="2"/>
      <c r="VKJ87" s="2"/>
      <c r="VKK87" s="2"/>
      <c r="VKL87" s="2"/>
      <c r="VKM87" s="2"/>
      <c r="VKN87" s="2"/>
      <c r="VKO87" s="2"/>
      <c r="VKP87" s="2"/>
      <c r="VKQ87" s="2"/>
      <c r="VKR87" s="2"/>
      <c r="VKS87" s="2"/>
      <c r="VKT87" s="2"/>
      <c r="VKU87" s="2"/>
      <c r="VKV87" s="2"/>
      <c r="VKW87" s="2"/>
      <c r="VKX87" s="2"/>
      <c r="VKY87" s="2"/>
      <c r="VKZ87" s="2"/>
      <c r="VLA87" s="2"/>
      <c r="VLB87" s="2"/>
      <c r="VLC87" s="2"/>
      <c r="VLD87" s="2"/>
      <c r="VLE87" s="2"/>
      <c r="VLF87" s="2"/>
      <c r="VLG87" s="2"/>
      <c r="VLH87" s="2"/>
      <c r="VLI87" s="2"/>
      <c r="VLJ87" s="2"/>
      <c r="VLK87" s="2"/>
      <c r="VLL87" s="2"/>
      <c r="VLM87" s="2"/>
      <c r="VLN87" s="2"/>
      <c r="VLO87" s="2"/>
      <c r="VLP87" s="2"/>
      <c r="VLQ87" s="2"/>
      <c r="VLR87" s="2"/>
      <c r="VLS87" s="2"/>
      <c r="VLT87" s="2"/>
      <c r="VLU87" s="2"/>
      <c r="VLV87" s="2"/>
      <c r="VLW87" s="2"/>
      <c r="VLX87" s="2"/>
      <c r="VLY87" s="2"/>
      <c r="VLZ87" s="2"/>
      <c r="VMA87" s="2"/>
      <c r="VMB87" s="2"/>
      <c r="VMC87" s="2"/>
      <c r="VMD87" s="2"/>
      <c r="VME87" s="2"/>
      <c r="VMF87" s="2"/>
      <c r="VMG87" s="2"/>
      <c r="VMH87" s="2"/>
      <c r="VMI87" s="2"/>
      <c r="VMJ87" s="2"/>
      <c r="VMK87" s="2"/>
      <c r="VML87" s="2"/>
      <c r="VMM87" s="2"/>
      <c r="VMN87" s="2"/>
      <c r="VMO87" s="2"/>
      <c r="VMP87" s="2"/>
      <c r="VMQ87" s="2"/>
      <c r="VMR87" s="2"/>
      <c r="VMS87" s="2"/>
      <c r="VMT87" s="2"/>
      <c r="VMU87" s="2"/>
      <c r="VMV87" s="2"/>
      <c r="VMW87" s="2"/>
      <c r="VMX87" s="2"/>
      <c r="VMY87" s="2"/>
      <c r="VMZ87" s="2"/>
      <c r="VNA87" s="2"/>
      <c r="VNB87" s="2"/>
      <c r="VNC87" s="2"/>
      <c r="VND87" s="2"/>
      <c r="VNE87" s="2"/>
      <c r="VNF87" s="2"/>
      <c r="VNG87" s="2"/>
      <c r="VNH87" s="2"/>
      <c r="VNI87" s="2"/>
      <c r="VNJ87" s="2"/>
      <c r="VNK87" s="2"/>
      <c r="VNL87" s="2"/>
      <c r="VNM87" s="2"/>
      <c r="VNN87" s="2"/>
      <c r="VNO87" s="2"/>
      <c r="VNP87" s="2"/>
      <c r="VNQ87" s="2"/>
      <c r="VNR87" s="2"/>
      <c r="VNS87" s="2"/>
      <c r="VNT87" s="2"/>
      <c r="VNU87" s="2"/>
      <c r="VNV87" s="2"/>
      <c r="VNW87" s="2"/>
      <c r="VNX87" s="2"/>
      <c r="VNY87" s="2"/>
      <c r="VNZ87" s="2"/>
      <c r="VOA87" s="2"/>
      <c r="VOB87" s="2"/>
      <c r="VOC87" s="2"/>
      <c r="VOD87" s="2"/>
      <c r="VOE87" s="2"/>
      <c r="VOF87" s="2"/>
      <c r="VOG87" s="2"/>
      <c r="VOH87" s="2"/>
      <c r="VOI87" s="2"/>
      <c r="VOJ87" s="2"/>
      <c r="VOK87" s="2"/>
      <c r="VOL87" s="2"/>
      <c r="VOM87" s="2"/>
      <c r="VON87" s="2"/>
      <c r="VOO87" s="2"/>
      <c r="VOP87" s="2"/>
      <c r="VOQ87" s="2"/>
      <c r="VOR87" s="2"/>
      <c r="VOS87" s="2"/>
      <c r="VOT87" s="2"/>
      <c r="VOU87" s="2"/>
      <c r="VOV87" s="2"/>
      <c r="VOW87" s="2"/>
      <c r="VOX87" s="2"/>
      <c r="VOY87" s="2"/>
      <c r="VOZ87" s="2"/>
      <c r="VPA87" s="2"/>
      <c r="VPB87" s="2"/>
      <c r="VPC87" s="2"/>
      <c r="VPD87" s="2"/>
      <c r="VPE87" s="2"/>
      <c r="VPF87" s="2"/>
      <c r="VPG87" s="2"/>
      <c r="VPH87" s="2"/>
      <c r="VPI87" s="2"/>
      <c r="VPJ87" s="2"/>
      <c r="VPK87" s="2"/>
      <c r="VPL87" s="2"/>
      <c r="VPM87" s="2"/>
      <c r="VPN87" s="2"/>
      <c r="VPO87" s="2"/>
      <c r="VPP87" s="2"/>
      <c r="VPQ87" s="2"/>
      <c r="VPR87" s="2"/>
      <c r="VPS87" s="2"/>
      <c r="VPT87" s="2"/>
      <c r="VPU87" s="2"/>
      <c r="VPV87" s="2"/>
      <c r="VPW87" s="2"/>
      <c r="VPX87" s="2"/>
      <c r="VPY87" s="2"/>
      <c r="VPZ87" s="2"/>
      <c r="VQA87" s="2"/>
      <c r="VQB87" s="2"/>
      <c r="VQC87" s="2"/>
      <c r="VQD87" s="2"/>
      <c r="VQE87" s="2"/>
      <c r="VQF87" s="2"/>
      <c r="VQG87" s="2"/>
      <c r="VQH87" s="2"/>
      <c r="VQI87" s="2"/>
      <c r="VQJ87" s="2"/>
      <c r="VQK87" s="2"/>
      <c r="VQL87" s="2"/>
      <c r="VQM87" s="2"/>
      <c r="VQN87" s="2"/>
      <c r="VQO87" s="2"/>
      <c r="VQP87" s="2"/>
      <c r="VQQ87" s="2"/>
      <c r="VQR87" s="2"/>
      <c r="VQS87" s="2"/>
      <c r="VQT87" s="2"/>
      <c r="VQU87" s="2"/>
      <c r="VQV87" s="2"/>
      <c r="VQW87" s="2"/>
      <c r="VQX87" s="2"/>
      <c r="VQY87" s="2"/>
      <c r="VQZ87" s="2"/>
      <c r="VRA87" s="2"/>
      <c r="VRB87" s="2"/>
      <c r="VRC87" s="2"/>
      <c r="VRD87" s="2"/>
      <c r="VRE87" s="2"/>
      <c r="VRF87" s="2"/>
      <c r="VRG87" s="2"/>
      <c r="VRH87" s="2"/>
      <c r="VRI87" s="2"/>
      <c r="VRJ87" s="2"/>
      <c r="VRK87" s="2"/>
      <c r="VRL87" s="2"/>
      <c r="VRM87" s="2"/>
      <c r="VRN87" s="2"/>
      <c r="VRO87" s="2"/>
      <c r="VRP87" s="2"/>
      <c r="VRQ87" s="2"/>
      <c r="VRR87" s="2"/>
      <c r="VRS87" s="2"/>
      <c r="VRT87" s="2"/>
      <c r="VRU87" s="2"/>
      <c r="VRV87" s="2"/>
      <c r="VRW87" s="2"/>
      <c r="VRX87" s="2"/>
      <c r="VRY87" s="2"/>
      <c r="VRZ87" s="2"/>
      <c r="VSA87" s="2"/>
      <c r="VSB87" s="2"/>
      <c r="VSC87" s="2"/>
      <c r="VSD87" s="2"/>
      <c r="VSE87" s="2"/>
      <c r="VSF87" s="2"/>
      <c r="VSG87" s="2"/>
      <c r="VSH87" s="2"/>
      <c r="VSI87" s="2"/>
      <c r="VSJ87" s="2"/>
      <c r="VSK87" s="2"/>
      <c r="VSL87" s="2"/>
      <c r="VSM87" s="2"/>
      <c r="VSN87" s="2"/>
      <c r="VSO87" s="2"/>
      <c r="VSP87" s="2"/>
      <c r="VSQ87" s="2"/>
      <c r="VSR87" s="2"/>
      <c r="VSS87" s="2"/>
      <c r="VST87" s="2"/>
      <c r="VSU87" s="2"/>
      <c r="VSV87" s="2"/>
      <c r="VSW87" s="2"/>
      <c r="VSX87" s="2"/>
      <c r="VSY87" s="2"/>
      <c r="VSZ87" s="2"/>
      <c r="VTA87" s="2"/>
      <c r="VTB87" s="2"/>
      <c r="VTC87" s="2"/>
      <c r="VTD87" s="2"/>
      <c r="VTE87" s="2"/>
      <c r="VTF87" s="2"/>
      <c r="VTG87" s="2"/>
      <c r="VTH87" s="2"/>
      <c r="VTI87" s="2"/>
      <c r="VTJ87" s="2"/>
      <c r="VTK87" s="2"/>
      <c r="VTL87" s="2"/>
      <c r="VTM87" s="2"/>
      <c r="VTN87" s="2"/>
      <c r="VTO87" s="2"/>
      <c r="VTP87" s="2"/>
      <c r="VTQ87" s="2"/>
      <c r="VTR87" s="2"/>
      <c r="VTS87" s="2"/>
      <c r="VTT87" s="2"/>
      <c r="VTU87" s="2"/>
      <c r="VTV87" s="2"/>
      <c r="VTW87" s="2"/>
      <c r="VTX87" s="2"/>
      <c r="VTY87" s="2"/>
      <c r="VTZ87" s="2"/>
      <c r="VUA87" s="2"/>
      <c r="VUB87" s="2"/>
      <c r="VUC87" s="2"/>
      <c r="VUD87" s="2"/>
      <c r="VUE87" s="2"/>
      <c r="VUF87" s="2"/>
      <c r="VUG87" s="2"/>
      <c r="VUH87" s="2"/>
      <c r="VUI87" s="2"/>
      <c r="VUJ87" s="2"/>
      <c r="VUK87" s="2"/>
      <c r="VUL87" s="2"/>
      <c r="VUM87" s="2"/>
      <c r="VUN87" s="2"/>
      <c r="VUO87" s="2"/>
      <c r="VUP87" s="2"/>
      <c r="VUQ87" s="2"/>
      <c r="VUR87" s="2"/>
      <c r="VUS87" s="2"/>
      <c r="VUT87" s="2"/>
      <c r="VUU87" s="2"/>
      <c r="VUV87" s="2"/>
      <c r="VUW87" s="2"/>
      <c r="VUX87" s="2"/>
      <c r="VUY87" s="2"/>
      <c r="VUZ87" s="2"/>
      <c r="VVA87" s="2"/>
      <c r="VVB87" s="2"/>
      <c r="VVC87" s="2"/>
      <c r="VVD87" s="2"/>
      <c r="VVE87" s="2"/>
      <c r="VVF87" s="2"/>
      <c r="VVG87" s="2"/>
      <c r="VVH87" s="2"/>
      <c r="VVI87" s="2"/>
      <c r="VVJ87" s="2"/>
      <c r="VVK87" s="2"/>
      <c r="VVL87" s="2"/>
      <c r="VVM87" s="2"/>
      <c r="VVN87" s="2"/>
      <c r="VVO87" s="2"/>
      <c r="VVP87" s="2"/>
      <c r="VVQ87" s="2"/>
      <c r="VVR87" s="2"/>
      <c r="VVS87" s="2"/>
      <c r="VVT87" s="2"/>
      <c r="VVU87" s="2"/>
      <c r="VVV87" s="2"/>
      <c r="VVW87" s="2"/>
      <c r="VVX87" s="2"/>
      <c r="VVY87" s="2"/>
      <c r="VVZ87" s="2"/>
      <c r="VWA87" s="2"/>
      <c r="VWB87" s="2"/>
      <c r="VWC87" s="2"/>
      <c r="VWD87" s="2"/>
      <c r="VWE87" s="2"/>
      <c r="VWF87" s="2"/>
      <c r="VWG87" s="2"/>
      <c r="VWH87" s="2"/>
      <c r="VWI87" s="2"/>
      <c r="VWJ87" s="2"/>
      <c r="VWK87" s="2"/>
      <c r="VWL87" s="2"/>
      <c r="VWM87" s="2"/>
      <c r="VWN87" s="2"/>
      <c r="VWO87" s="2"/>
      <c r="VWP87" s="2"/>
      <c r="VWQ87" s="2"/>
      <c r="VWR87" s="2"/>
      <c r="VWS87" s="2"/>
      <c r="VWT87" s="2"/>
      <c r="VWU87" s="2"/>
      <c r="VWV87" s="2"/>
      <c r="VWW87" s="2"/>
      <c r="VWX87" s="2"/>
      <c r="VWY87" s="2"/>
      <c r="VWZ87" s="2"/>
      <c r="VXA87" s="2"/>
      <c r="VXB87" s="2"/>
      <c r="VXC87" s="2"/>
      <c r="VXD87" s="2"/>
      <c r="VXE87" s="2"/>
      <c r="VXF87" s="2"/>
      <c r="VXG87" s="2"/>
      <c r="VXH87" s="2"/>
      <c r="VXI87" s="2"/>
      <c r="VXJ87" s="2"/>
      <c r="VXK87" s="2"/>
      <c r="VXL87" s="2"/>
      <c r="VXM87" s="2"/>
      <c r="VXN87" s="2"/>
      <c r="VXO87" s="2"/>
      <c r="VXP87" s="2"/>
      <c r="VXQ87" s="2"/>
      <c r="VXR87" s="2"/>
      <c r="VXS87" s="2"/>
      <c r="VXT87" s="2"/>
      <c r="VXU87" s="2"/>
      <c r="VXV87" s="2"/>
      <c r="VXW87" s="2"/>
      <c r="VXX87" s="2"/>
      <c r="VXY87" s="2"/>
      <c r="VXZ87" s="2"/>
      <c r="VYA87" s="2"/>
      <c r="VYB87" s="2"/>
      <c r="VYC87" s="2"/>
      <c r="VYD87" s="2"/>
      <c r="VYE87" s="2"/>
      <c r="VYF87" s="2"/>
      <c r="VYG87" s="2"/>
      <c r="VYH87" s="2"/>
      <c r="VYI87" s="2"/>
      <c r="VYJ87" s="2"/>
      <c r="VYK87" s="2"/>
      <c r="VYL87" s="2"/>
      <c r="VYM87" s="2"/>
      <c r="VYN87" s="2"/>
      <c r="VYO87" s="2"/>
      <c r="VYP87" s="2"/>
      <c r="VYQ87" s="2"/>
      <c r="VYR87" s="2"/>
      <c r="VYS87" s="2"/>
      <c r="VYT87" s="2"/>
      <c r="VYU87" s="2"/>
      <c r="VYV87" s="2"/>
      <c r="VYW87" s="2"/>
      <c r="VYX87" s="2"/>
      <c r="VYY87" s="2"/>
      <c r="VYZ87" s="2"/>
      <c r="VZA87" s="2"/>
      <c r="VZB87" s="2"/>
      <c r="VZC87" s="2"/>
      <c r="VZD87" s="2"/>
      <c r="VZE87" s="2"/>
      <c r="VZF87" s="2"/>
      <c r="VZG87" s="2"/>
      <c r="VZH87" s="2"/>
      <c r="VZI87" s="2"/>
      <c r="VZJ87" s="2"/>
      <c r="VZK87" s="2"/>
      <c r="VZL87" s="2"/>
      <c r="VZM87" s="2"/>
      <c r="VZN87" s="2"/>
      <c r="VZO87" s="2"/>
      <c r="VZP87" s="2"/>
      <c r="VZQ87" s="2"/>
      <c r="VZR87" s="2"/>
      <c r="VZS87" s="2"/>
      <c r="VZT87" s="2"/>
      <c r="VZU87" s="2"/>
      <c r="VZV87" s="2"/>
      <c r="VZW87" s="2"/>
      <c r="VZX87" s="2"/>
      <c r="VZY87" s="2"/>
      <c r="VZZ87" s="2"/>
      <c r="WAA87" s="2"/>
      <c r="WAB87" s="2"/>
      <c r="WAC87" s="2"/>
      <c r="WAD87" s="2"/>
      <c r="WAE87" s="2"/>
      <c r="WAF87" s="2"/>
      <c r="WAG87" s="2"/>
      <c r="WAH87" s="2"/>
      <c r="WAI87" s="2"/>
      <c r="WAJ87" s="2"/>
      <c r="WAK87" s="2"/>
      <c r="WAL87" s="2"/>
      <c r="WAM87" s="2"/>
      <c r="WAN87" s="2"/>
      <c r="WAO87" s="2"/>
      <c r="WAP87" s="2"/>
      <c r="WAQ87" s="2"/>
      <c r="WAR87" s="2"/>
      <c r="WAS87" s="2"/>
      <c r="WAT87" s="2"/>
      <c r="WAU87" s="2"/>
      <c r="WAV87" s="2"/>
      <c r="WAW87" s="2"/>
      <c r="WAX87" s="2"/>
      <c r="WAY87" s="2"/>
      <c r="WAZ87" s="2"/>
      <c r="WBA87" s="2"/>
      <c r="WBB87" s="2"/>
      <c r="WBC87" s="2"/>
      <c r="WBD87" s="2"/>
      <c r="WBE87" s="2"/>
      <c r="WBF87" s="2"/>
      <c r="WBG87" s="2"/>
      <c r="WBH87" s="2"/>
      <c r="WBI87" s="2"/>
      <c r="WBJ87" s="2"/>
      <c r="WBK87" s="2"/>
      <c r="WBL87" s="2"/>
      <c r="WBM87" s="2"/>
      <c r="WBN87" s="2"/>
      <c r="WBO87" s="2"/>
      <c r="WBP87" s="2"/>
      <c r="WBQ87" s="2"/>
      <c r="WBR87" s="2"/>
      <c r="WBS87" s="2"/>
      <c r="WBT87" s="2"/>
      <c r="WBU87" s="2"/>
      <c r="WBV87" s="2"/>
      <c r="WBW87" s="2"/>
      <c r="WBX87" s="2"/>
      <c r="WBY87" s="2"/>
      <c r="WBZ87" s="2"/>
      <c r="WCA87" s="2"/>
      <c r="WCB87" s="2"/>
      <c r="WCC87" s="2"/>
      <c r="WCD87" s="2"/>
      <c r="WCE87" s="2"/>
      <c r="WCF87" s="2"/>
      <c r="WCG87" s="2"/>
      <c r="WCH87" s="2"/>
      <c r="WCI87" s="2"/>
      <c r="WCJ87" s="2"/>
      <c r="WCK87" s="2"/>
      <c r="WCL87" s="2"/>
      <c r="WCM87" s="2"/>
      <c r="WCN87" s="2"/>
      <c r="WCO87" s="2"/>
      <c r="WCP87" s="2"/>
      <c r="WCQ87" s="2"/>
      <c r="WCR87" s="2"/>
      <c r="WCS87" s="2"/>
      <c r="WCT87" s="2"/>
      <c r="WCU87" s="2"/>
      <c r="WCV87" s="2"/>
      <c r="WCW87" s="2"/>
      <c r="WCX87" s="2"/>
      <c r="WCY87" s="2"/>
      <c r="WCZ87" s="2"/>
      <c r="WDA87" s="2"/>
      <c r="WDB87" s="2"/>
      <c r="WDC87" s="2"/>
      <c r="WDD87" s="2"/>
      <c r="WDE87" s="2"/>
      <c r="WDF87" s="2"/>
      <c r="WDG87" s="2"/>
      <c r="WDH87" s="2"/>
      <c r="WDI87" s="2"/>
      <c r="WDJ87" s="2"/>
      <c r="WDK87" s="2"/>
      <c r="WDL87" s="2"/>
      <c r="WDM87" s="2"/>
      <c r="WDN87" s="2"/>
      <c r="WDO87" s="2"/>
      <c r="WDP87" s="2"/>
      <c r="WDQ87" s="2"/>
      <c r="WDR87" s="2"/>
      <c r="WDS87" s="2"/>
      <c r="WDT87" s="2"/>
      <c r="WDU87" s="2"/>
      <c r="WDV87" s="2"/>
      <c r="WDW87" s="2"/>
      <c r="WDX87" s="2"/>
      <c r="WDY87" s="2"/>
      <c r="WDZ87" s="2"/>
      <c r="WEA87" s="2"/>
      <c r="WEB87" s="2"/>
      <c r="WEC87" s="2"/>
      <c r="WED87" s="2"/>
      <c r="WEE87" s="2"/>
      <c r="WEF87" s="2"/>
      <c r="WEG87" s="2"/>
      <c r="WEH87" s="2"/>
      <c r="WEI87" s="2"/>
      <c r="WEJ87" s="2"/>
      <c r="WEK87" s="2"/>
      <c r="WEL87" s="2"/>
      <c r="WEM87" s="2"/>
      <c r="WEN87" s="2"/>
      <c r="WEO87" s="2"/>
      <c r="WEP87" s="2"/>
      <c r="WEQ87" s="2"/>
      <c r="WER87" s="2"/>
      <c r="WES87" s="2"/>
      <c r="WET87" s="2"/>
      <c r="WEU87" s="2"/>
      <c r="WEV87" s="2"/>
      <c r="WEW87" s="2"/>
      <c r="WEX87" s="2"/>
      <c r="WEY87" s="2"/>
      <c r="WEZ87" s="2"/>
      <c r="WFA87" s="2"/>
      <c r="WFB87" s="2"/>
      <c r="WFC87" s="2"/>
      <c r="WFD87" s="2"/>
      <c r="WFE87" s="2"/>
      <c r="WFF87" s="2"/>
      <c r="WFG87" s="2"/>
      <c r="WFH87" s="2"/>
      <c r="WFI87" s="2"/>
      <c r="WFJ87" s="2"/>
      <c r="WFK87" s="2"/>
      <c r="WFL87" s="2"/>
      <c r="WFM87" s="2"/>
      <c r="WFN87" s="2"/>
      <c r="WFO87" s="2"/>
      <c r="WFP87" s="2"/>
      <c r="WFQ87" s="2"/>
      <c r="WFR87" s="2"/>
      <c r="WFS87" s="2"/>
      <c r="WFT87" s="2"/>
      <c r="WFU87" s="2"/>
      <c r="WFV87" s="2"/>
      <c r="WFW87" s="2"/>
      <c r="WFX87" s="2"/>
      <c r="WFY87" s="2"/>
      <c r="WFZ87" s="2"/>
      <c r="WGA87" s="2"/>
      <c r="WGB87" s="2"/>
      <c r="WGC87" s="2"/>
      <c r="WGD87" s="2"/>
      <c r="WGE87" s="2"/>
      <c r="WGF87" s="2"/>
      <c r="WGG87" s="2"/>
      <c r="WGH87" s="2"/>
      <c r="WGI87" s="2"/>
      <c r="WGJ87" s="2"/>
      <c r="WGK87" s="2"/>
      <c r="WGL87" s="2"/>
      <c r="WGM87" s="2"/>
      <c r="WGN87" s="2"/>
      <c r="WGO87" s="2"/>
      <c r="WGP87" s="2"/>
      <c r="WGQ87" s="2"/>
      <c r="WGR87" s="2"/>
      <c r="WGS87" s="2"/>
      <c r="WGT87" s="2"/>
      <c r="WGU87" s="2"/>
      <c r="WGV87" s="2"/>
      <c r="WGW87" s="2"/>
      <c r="WGX87" s="2"/>
      <c r="WGY87" s="2"/>
      <c r="WGZ87" s="2"/>
      <c r="WHA87" s="2"/>
      <c r="WHB87" s="2"/>
      <c r="WHC87" s="2"/>
      <c r="WHD87" s="2"/>
      <c r="WHE87" s="2"/>
      <c r="WHF87" s="2"/>
      <c r="WHG87" s="2"/>
      <c r="WHH87" s="2"/>
      <c r="WHI87" s="2"/>
      <c r="WHJ87" s="2"/>
      <c r="WHK87" s="2"/>
      <c r="WHL87" s="2"/>
      <c r="WHM87" s="2"/>
      <c r="WHN87" s="2"/>
      <c r="WHO87" s="2"/>
      <c r="WHP87" s="2"/>
      <c r="WHQ87" s="2"/>
      <c r="WHR87" s="2"/>
      <c r="WHS87" s="2"/>
      <c r="WHT87" s="2"/>
      <c r="WHU87" s="2"/>
      <c r="WHV87" s="2"/>
      <c r="WHW87" s="2"/>
      <c r="WHX87" s="2"/>
      <c r="WHY87" s="2"/>
      <c r="WHZ87" s="2"/>
      <c r="WIA87" s="2"/>
      <c r="WIB87" s="2"/>
      <c r="WIC87" s="2"/>
      <c r="WID87" s="2"/>
      <c r="WIE87" s="2"/>
      <c r="WIF87" s="2"/>
      <c r="WIG87" s="2"/>
      <c r="WIH87" s="2"/>
      <c r="WII87" s="2"/>
      <c r="WIJ87" s="2"/>
      <c r="WIK87" s="2"/>
      <c r="WIL87" s="2"/>
      <c r="WIM87" s="2"/>
      <c r="WIN87" s="2"/>
      <c r="WIO87" s="2"/>
      <c r="WIP87" s="2"/>
      <c r="WIQ87" s="2"/>
      <c r="WIR87" s="2"/>
      <c r="WIS87" s="2"/>
      <c r="WIT87" s="2"/>
      <c r="WIU87" s="2"/>
      <c r="WIV87" s="2"/>
      <c r="WIW87" s="2"/>
      <c r="WIX87" s="2"/>
      <c r="WIY87" s="2"/>
      <c r="WIZ87" s="2"/>
      <c r="WJA87" s="2"/>
      <c r="WJB87" s="2"/>
      <c r="WJC87" s="2"/>
      <c r="WJD87" s="2"/>
      <c r="WJE87" s="2"/>
      <c r="WJF87" s="2"/>
      <c r="WJG87" s="2"/>
      <c r="WJH87" s="2"/>
      <c r="WJI87" s="2"/>
      <c r="WJJ87" s="2"/>
      <c r="WJK87" s="2"/>
      <c r="WJL87" s="2"/>
      <c r="WJM87" s="2"/>
      <c r="WJN87" s="2"/>
      <c r="WJO87" s="2"/>
      <c r="WJP87" s="2"/>
      <c r="WJQ87" s="2"/>
      <c r="WJR87" s="2"/>
      <c r="WJS87" s="2"/>
      <c r="WJT87" s="2"/>
      <c r="WJU87" s="2"/>
      <c r="WJV87" s="2"/>
      <c r="WJW87" s="2"/>
      <c r="WJX87" s="2"/>
      <c r="WJY87" s="2"/>
      <c r="WJZ87" s="2"/>
      <c r="WKA87" s="2"/>
      <c r="WKB87" s="2"/>
      <c r="WKC87" s="2"/>
      <c r="WKD87" s="2"/>
      <c r="WKE87" s="2"/>
      <c r="WKF87" s="2"/>
      <c r="WKG87" s="2"/>
      <c r="WKH87" s="2"/>
      <c r="WKI87" s="2"/>
      <c r="WKJ87" s="2"/>
      <c r="WKK87" s="2"/>
      <c r="WKL87" s="2"/>
      <c r="WKM87" s="2"/>
      <c r="WKN87" s="2"/>
      <c r="WKO87" s="2"/>
      <c r="WKP87" s="2"/>
      <c r="WKQ87" s="2"/>
      <c r="WKR87" s="2"/>
      <c r="WKS87" s="2"/>
      <c r="WKT87" s="2"/>
      <c r="WKU87" s="2"/>
      <c r="WKV87" s="2"/>
      <c r="WKW87" s="2"/>
      <c r="WKX87" s="2"/>
      <c r="WKY87" s="2"/>
      <c r="WKZ87" s="2"/>
      <c r="WLA87" s="2"/>
      <c r="WLB87" s="2"/>
      <c r="WLC87" s="2"/>
      <c r="WLD87" s="2"/>
      <c r="WLE87" s="2"/>
      <c r="WLF87" s="2"/>
      <c r="WLG87" s="2"/>
      <c r="WLH87" s="2"/>
      <c r="WLI87" s="2"/>
      <c r="WLJ87" s="2"/>
      <c r="WLK87" s="2"/>
      <c r="WLL87" s="2"/>
      <c r="WLM87" s="2"/>
      <c r="WLN87" s="2"/>
      <c r="WLO87" s="2"/>
      <c r="WLP87" s="2"/>
      <c r="WLQ87" s="2"/>
      <c r="WLR87" s="2"/>
      <c r="WLS87" s="2"/>
      <c r="WLT87" s="2"/>
      <c r="WLU87" s="2"/>
      <c r="WLV87" s="2"/>
      <c r="WLW87" s="2"/>
      <c r="WLX87" s="2"/>
      <c r="WLY87" s="2"/>
      <c r="WLZ87" s="2"/>
      <c r="WMA87" s="2"/>
      <c r="WMB87" s="2"/>
      <c r="WMC87" s="2"/>
      <c r="WMD87" s="2"/>
      <c r="WME87" s="2"/>
      <c r="WMF87" s="2"/>
      <c r="WMG87" s="2"/>
      <c r="WMH87" s="2"/>
      <c r="WMI87" s="2"/>
      <c r="WMJ87" s="2"/>
      <c r="WMK87" s="2"/>
      <c r="WML87" s="2"/>
      <c r="WMM87" s="2"/>
      <c r="WMN87" s="2"/>
      <c r="WMO87" s="2"/>
      <c r="WMP87" s="2"/>
      <c r="WMQ87" s="2"/>
      <c r="WMR87" s="2"/>
      <c r="WMS87" s="2"/>
      <c r="WMT87" s="2"/>
      <c r="WMU87" s="2"/>
      <c r="WMV87" s="2"/>
      <c r="WMW87" s="2"/>
      <c r="WMX87" s="2"/>
      <c r="WMY87" s="2"/>
      <c r="WMZ87" s="2"/>
      <c r="WNA87" s="2"/>
      <c r="WNB87" s="2"/>
      <c r="WNC87" s="2"/>
      <c r="WND87" s="2"/>
      <c r="WNE87" s="2"/>
      <c r="WNF87" s="2"/>
      <c r="WNG87" s="2"/>
      <c r="WNH87" s="2"/>
      <c r="WNI87" s="2"/>
      <c r="WNJ87" s="2"/>
      <c r="WNK87" s="2"/>
      <c r="WNL87" s="2"/>
      <c r="WNM87" s="2"/>
      <c r="WNN87" s="2"/>
      <c r="WNO87" s="2"/>
      <c r="WNP87" s="2"/>
      <c r="WNQ87" s="2"/>
      <c r="WNR87" s="2"/>
      <c r="WNS87" s="2"/>
      <c r="WNT87" s="2"/>
      <c r="WNU87" s="2"/>
      <c r="WNV87" s="2"/>
      <c r="WNW87" s="2"/>
      <c r="WNX87" s="2"/>
      <c r="WNY87" s="2"/>
      <c r="WNZ87" s="2"/>
      <c r="WOA87" s="2"/>
      <c r="WOB87" s="2"/>
      <c r="WOC87" s="2"/>
      <c r="WOD87" s="2"/>
      <c r="WOE87" s="2"/>
      <c r="WOF87" s="2"/>
      <c r="WOG87" s="2"/>
      <c r="WOH87" s="2"/>
      <c r="WOI87" s="2"/>
      <c r="WOJ87" s="2"/>
      <c r="WOK87" s="2"/>
      <c r="WOL87" s="2"/>
      <c r="WOM87" s="2"/>
      <c r="WON87" s="2"/>
      <c r="WOO87" s="2"/>
      <c r="WOP87" s="2"/>
      <c r="WOQ87" s="2"/>
      <c r="WOR87" s="2"/>
      <c r="WOS87" s="2"/>
      <c r="WOT87" s="2"/>
      <c r="WOU87" s="2"/>
      <c r="WOV87" s="2"/>
      <c r="WOW87" s="2"/>
      <c r="WOX87" s="2"/>
      <c r="WOY87" s="2"/>
      <c r="WOZ87" s="2"/>
      <c r="WPA87" s="2"/>
      <c r="WPB87" s="2"/>
      <c r="WPC87" s="2"/>
      <c r="WPD87" s="2"/>
      <c r="WPE87" s="2"/>
      <c r="WPF87" s="2"/>
      <c r="WPG87" s="2"/>
      <c r="WPH87" s="2"/>
      <c r="WPI87" s="2"/>
      <c r="WPJ87" s="2"/>
      <c r="WPK87" s="2"/>
      <c r="WPL87" s="2"/>
      <c r="WPM87" s="2"/>
      <c r="WPN87" s="2"/>
      <c r="WPO87" s="2"/>
      <c r="WPP87" s="2"/>
      <c r="WPQ87" s="2"/>
      <c r="WPR87" s="2"/>
      <c r="WPS87" s="2"/>
      <c r="WPT87" s="2"/>
      <c r="WPU87" s="2"/>
      <c r="WPV87" s="2"/>
      <c r="WPW87" s="2"/>
      <c r="WPX87" s="2"/>
      <c r="WPY87" s="2"/>
      <c r="WPZ87" s="2"/>
      <c r="WQA87" s="2"/>
      <c r="WQB87" s="2"/>
      <c r="WQC87" s="2"/>
      <c r="WQD87" s="2"/>
      <c r="WQE87" s="2"/>
      <c r="WQF87" s="2"/>
      <c r="WQG87" s="2"/>
      <c r="WQH87" s="2"/>
      <c r="WQI87" s="2"/>
      <c r="WQJ87" s="2"/>
      <c r="WQK87" s="2"/>
      <c r="WQL87" s="2"/>
      <c r="WQM87" s="2"/>
      <c r="WQN87" s="2"/>
      <c r="WQO87" s="2"/>
      <c r="WQP87" s="2"/>
      <c r="WQQ87" s="2"/>
      <c r="WQR87" s="2"/>
      <c r="WQS87" s="2"/>
      <c r="WQT87" s="2"/>
      <c r="WQU87" s="2"/>
      <c r="WQV87" s="2"/>
      <c r="WQW87" s="2"/>
      <c r="WQX87" s="2"/>
      <c r="WQY87" s="2"/>
      <c r="WQZ87" s="2"/>
      <c r="WRA87" s="2"/>
      <c r="WRB87" s="2"/>
      <c r="WRC87" s="2"/>
      <c r="WRD87" s="2"/>
      <c r="WRE87" s="2"/>
      <c r="WRF87" s="2"/>
      <c r="WRG87" s="2"/>
      <c r="WRH87" s="2"/>
      <c r="WRI87" s="2"/>
      <c r="WRJ87" s="2"/>
      <c r="WRK87" s="2"/>
      <c r="WRL87" s="2"/>
      <c r="WRM87" s="2"/>
      <c r="WRN87" s="2"/>
      <c r="WRO87" s="2"/>
      <c r="WRP87" s="2"/>
      <c r="WRQ87" s="2"/>
      <c r="WRR87" s="2"/>
      <c r="WRS87" s="2"/>
      <c r="WRT87" s="2"/>
      <c r="WRU87" s="2"/>
      <c r="WRV87" s="2"/>
      <c r="WRW87" s="2"/>
      <c r="WRX87" s="2"/>
      <c r="WRY87" s="2"/>
      <c r="WRZ87" s="2"/>
      <c r="WSA87" s="2"/>
      <c r="WSB87" s="2"/>
      <c r="WSC87" s="2"/>
      <c r="WSD87" s="2"/>
      <c r="WSE87" s="2"/>
      <c r="WSF87" s="2"/>
      <c r="WSG87" s="2"/>
      <c r="WSH87" s="2"/>
      <c r="WSI87" s="2"/>
      <c r="WSJ87" s="2"/>
      <c r="WSK87" s="2"/>
      <c r="WSL87" s="2"/>
      <c r="WSM87" s="2"/>
      <c r="WSN87" s="2"/>
      <c r="WSO87" s="2"/>
      <c r="WSP87" s="2"/>
      <c r="WSQ87" s="2"/>
      <c r="WSR87" s="2"/>
      <c r="WSS87" s="2"/>
      <c r="WST87" s="2"/>
      <c r="WSU87" s="2"/>
      <c r="WSV87" s="2"/>
      <c r="WSW87" s="2"/>
      <c r="WSX87" s="2"/>
      <c r="WSY87" s="2"/>
      <c r="WSZ87" s="2"/>
      <c r="WTA87" s="2"/>
      <c r="WTB87" s="2"/>
      <c r="WTC87" s="2"/>
      <c r="WTD87" s="2"/>
      <c r="WTE87" s="2"/>
      <c r="WTF87" s="2"/>
      <c r="WTG87" s="2"/>
      <c r="WTH87" s="2"/>
      <c r="WTI87" s="2"/>
      <c r="WTJ87" s="2"/>
      <c r="WTK87" s="2"/>
      <c r="WTL87" s="2"/>
      <c r="WTM87" s="2"/>
      <c r="WTN87" s="2"/>
      <c r="WTO87" s="2"/>
      <c r="WTP87" s="2"/>
      <c r="WTQ87" s="2"/>
      <c r="WTR87" s="2"/>
      <c r="WTS87" s="2"/>
      <c r="WTT87" s="2"/>
      <c r="WTU87" s="2"/>
      <c r="WTV87" s="2"/>
      <c r="WTW87" s="2"/>
      <c r="WTX87" s="2"/>
      <c r="WTY87" s="2"/>
      <c r="WTZ87" s="2"/>
      <c r="WUA87" s="2"/>
      <c r="WUB87" s="2"/>
      <c r="WUC87" s="2"/>
      <c r="WUD87" s="2"/>
      <c r="WUE87" s="2"/>
      <c r="WUF87" s="2"/>
      <c r="WUG87" s="2"/>
      <c r="WUH87" s="2"/>
      <c r="WUI87" s="2"/>
      <c r="WUJ87" s="2"/>
      <c r="WUK87" s="2"/>
      <c r="WUL87" s="2"/>
      <c r="WUM87" s="2"/>
      <c r="WUN87" s="2"/>
      <c r="WUO87" s="2"/>
      <c r="WUP87" s="2"/>
      <c r="WUQ87" s="2"/>
      <c r="WUR87" s="2"/>
      <c r="WUS87" s="2"/>
      <c r="WUT87" s="2"/>
      <c r="WUU87" s="2"/>
      <c r="WUV87" s="2"/>
      <c r="WUW87" s="2"/>
      <c r="WUX87" s="2"/>
      <c r="WUY87" s="2"/>
      <c r="WUZ87" s="2"/>
      <c r="WVA87" s="2"/>
      <c r="WVB87" s="2"/>
      <c r="WVC87" s="2"/>
      <c r="WVD87" s="2"/>
      <c r="WVE87" s="2"/>
      <c r="WVF87" s="2"/>
      <c r="WVG87" s="2"/>
      <c r="WVH87" s="2"/>
      <c r="WVI87" s="2"/>
      <c r="WVJ87" s="2"/>
      <c r="WVK87" s="2"/>
      <c r="WVL87" s="2"/>
      <c r="WVM87" s="2"/>
      <c r="WVN87" s="2"/>
      <c r="WVO87" s="2"/>
      <c r="WVP87" s="2"/>
      <c r="WVQ87" s="2"/>
      <c r="WVR87" s="2"/>
      <c r="WVS87" s="2"/>
      <c r="WVT87" s="2"/>
      <c r="WVU87" s="2"/>
      <c r="WVV87" s="2"/>
      <c r="WVW87" s="2"/>
      <c r="WVX87" s="2"/>
      <c r="WVY87" s="2"/>
      <c r="WVZ87" s="2"/>
      <c r="WWA87" s="2"/>
      <c r="WWB87" s="2"/>
      <c r="WWC87" s="2"/>
      <c r="WWD87" s="2"/>
      <c r="WWE87" s="2"/>
      <c r="WWF87" s="2"/>
      <c r="WWG87" s="2"/>
      <c r="WWH87" s="2"/>
      <c r="WWI87" s="2"/>
      <c r="WWJ87" s="2"/>
      <c r="WWK87" s="2"/>
      <c r="WWL87" s="2"/>
      <c r="WWM87" s="2"/>
      <c r="WWN87" s="2"/>
      <c r="WWO87" s="2"/>
      <c r="WWP87" s="2"/>
      <c r="WWQ87" s="2"/>
      <c r="WWR87" s="2"/>
      <c r="WWS87" s="2"/>
      <c r="WWT87" s="2"/>
      <c r="WWU87" s="2"/>
      <c r="WWV87" s="2"/>
      <c r="WWW87" s="2"/>
      <c r="WWX87" s="2"/>
      <c r="WWY87" s="2"/>
      <c r="WWZ87" s="2"/>
      <c r="WXA87" s="2"/>
      <c r="WXB87" s="2"/>
      <c r="WXC87" s="2"/>
      <c r="WXD87" s="2"/>
      <c r="WXE87" s="2"/>
      <c r="WXF87" s="2"/>
      <c r="WXG87" s="2"/>
      <c r="WXH87" s="2"/>
      <c r="WXI87" s="2"/>
      <c r="WXJ87" s="2"/>
      <c r="WXK87" s="2"/>
      <c r="WXL87" s="2"/>
      <c r="WXM87" s="2"/>
      <c r="WXN87" s="2"/>
      <c r="WXO87" s="2"/>
      <c r="WXP87" s="2"/>
      <c r="WXQ87" s="2"/>
      <c r="WXR87" s="2"/>
      <c r="WXS87" s="2"/>
      <c r="WXT87" s="2"/>
      <c r="WXU87" s="2"/>
      <c r="WXV87" s="2"/>
      <c r="WXW87" s="2"/>
      <c r="WXX87" s="2"/>
      <c r="WXY87" s="2"/>
      <c r="WXZ87" s="2"/>
      <c r="WYA87" s="2"/>
      <c r="WYB87" s="2"/>
      <c r="WYC87" s="2"/>
      <c r="WYD87" s="2"/>
      <c r="WYE87" s="2"/>
      <c r="WYF87" s="2"/>
      <c r="WYG87" s="2"/>
      <c r="WYH87" s="2"/>
      <c r="WYI87" s="2"/>
      <c r="WYJ87" s="2"/>
      <c r="WYK87" s="2"/>
      <c r="WYL87" s="2"/>
      <c r="WYM87" s="2"/>
      <c r="WYN87" s="2"/>
      <c r="WYO87" s="2"/>
      <c r="WYP87" s="2"/>
      <c r="WYQ87" s="2"/>
      <c r="WYR87" s="2"/>
      <c r="WYS87" s="2"/>
      <c r="WYT87" s="2"/>
      <c r="WYU87" s="2"/>
      <c r="WYV87" s="2"/>
      <c r="WYW87" s="2"/>
      <c r="WYX87" s="2"/>
      <c r="WYY87" s="2"/>
      <c r="WYZ87" s="2"/>
      <c r="WZA87" s="2"/>
      <c r="WZB87" s="2"/>
      <c r="WZC87" s="2"/>
      <c r="WZD87" s="2"/>
      <c r="WZE87" s="2"/>
      <c r="WZF87" s="2"/>
      <c r="WZG87" s="2"/>
      <c r="WZH87" s="2"/>
      <c r="WZI87" s="2"/>
      <c r="WZJ87" s="2"/>
      <c r="WZK87" s="2"/>
      <c r="WZL87" s="2"/>
      <c r="WZM87" s="2"/>
      <c r="WZN87" s="2"/>
      <c r="WZO87" s="2"/>
      <c r="WZP87" s="2"/>
      <c r="WZQ87" s="2"/>
      <c r="WZR87" s="2"/>
      <c r="WZS87" s="2"/>
      <c r="WZT87" s="2"/>
      <c r="WZU87" s="2"/>
      <c r="WZV87" s="2"/>
      <c r="WZW87" s="2"/>
      <c r="WZX87" s="2"/>
      <c r="WZY87" s="2"/>
      <c r="WZZ87" s="2"/>
      <c r="XAA87" s="2"/>
      <c r="XAB87" s="2"/>
      <c r="XAC87" s="2"/>
      <c r="XAD87" s="2"/>
      <c r="XAE87" s="2"/>
      <c r="XAF87" s="2"/>
      <c r="XAG87" s="2"/>
      <c r="XAH87" s="2"/>
      <c r="XAI87" s="2"/>
      <c r="XAJ87" s="2"/>
      <c r="XAK87" s="2"/>
      <c r="XAL87" s="2"/>
      <c r="XAM87" s="2"/>
      <c r="XAN87" s="2"/>
      <c r="XAO87" s="2"/>
      <c r="XAP87" s="2"/>
      <c r="XAQ87" s="2"/>
      <c r="XAR87" s="2"/>
      <c r="XAS87" s="2"/>
      <c r="XAT87" s="2"/>
      <c r="XAU87" s="2"/>
      <c r="XAV87" s="2"/>
      <c r="XAW87" s="2"/>
      <c r="XAX87" s="2"/>
      <c r="XAY87" s="2"/>
      <c r="XAZ87" s="2"/>
      <c r="XBA87" s="2"/>
      <c r="XBB87" s="2"/>
      <c r="XBC87" s="2"/>
      <c r="XBD87" s="2"/>
      <c r="XBE87" s="2"/>
      <c r="XBF87" s="2"/>
      <c r="XBG87" s="2"/>
      <c r="XBH87" s="2"/>
      <c r="XBI87" s="2"/>
      <c r="XBJ87" s="2"/>
      <c r="XBK87" s="2"/>
      <c r="XBL87" s="2"/>
      <c r="XBM87" s="2"/>
      <c r="XBN87" s="2"/>
      <c r="XBO87" s="2"/>
      <c r="XBP87" s="2"/>
      <c r="XBQ87" s="2"/>
      <c r="XBR87" s="2"/>
      <c r="XBS87" s="2"/>
      <c r="XBT87" s="2"/>
      <c r="XBU87" s="2"/>
      <c r="XBV87" s="2"/>
      <c r="XBW87" s="2"/>
      <c r="XBX87" s="2"/>
      <c r="XBY87" s="2"/>
      <c r="XBZ87" s="2"/>
      <c r="XCA87" s="2"/>
      <c r="XCB87" s="2"/>
      <c r="XCC87" s="2"/>
      <c r="XCD87" s="2"/>
      <c r="XCE87" s="2"/>
      <c r="XCF87" s="2"/>
      <c r="XCG87" s="2"/>
      <c r="XCH87" s="2"/>
      <c r="XCI87" s="2"/>
      <c r="XCJ87" s="2"/>
      <c r="XCK87" s="2"/>
      <c r="XCL87" s="2"/>
      <c r="XCM87" s="2"/>
      <c r="XCN87" s="2"/>
      <c r="XCO87" s="2"/>
      <c r="XCP87" s="2"/>
      <c r="XCQ87" s="2"/>
      <c r="XCR87" s="2"/>
      <c r="XCS87" s="2"/>
      <c r="XCT87" s="2"/>
      <c r="XCU87" s="2"/>
      <c r="XCV87" s="2"/>
      <c r="XCW87" s="2"/>
      <c r="XCX87" s="2"/>
      <c r="XCY87" s="2"/>
      <c r="XCZ87" s="2"/>
      <c r="XDA87" s="2"/>
      <c r="XDB87" s="2"/>
      <c r="XDC87" s="2"/>
      <c r="XDD87" s="2"/>
      <c r="XDE87" s="2"/>
      <c r="XDF87" s="2"/>
      <c r="XDG87" s="2"/>
      <c r="XDH87" s="2"/>
      <c r="XDI87" s="2"/>
      <c r="XDJ87" s="2"/>
      <c r="XDK87" s="2"/>
      <c r="XDL87" s="2"/>
      <c r="XDM87" s="2"/>
      <c r="XDN87" s="2"/>
      <c r="XDO87" s="2"/>
      <c r="XDP87" s="2"/>
      <c r="XDQ87" s="2"/>
      <c r="XDR87" s="2"/>
      <c r="XDS87" s="2"/>
      <c r="XDT87" s="2"/>
      <c r="XDU87" s="2"/>
      <c r="XDV87" s="2"/>
      <c r="XDW87" s="2"/>
      <c r="XDX87" s="2"/>
      <c r="XDY87" s="2"/>
      <c r="XDZ87" s="2"/>
      <c r="XEA87" s="2"/>
      <c r="XEB87" s="2"/>
      <c r="XEC87" s="2"/>
      <c r="XED87" s="2"/>
      <c r="XEE87" s="2"/>
      <c r="XEF87" s="2"/>
      <c r="XEG87" s="2"/>
      <c r="XEH87" s="2"/>
      <c r="XEI87" s="2"/>
      <c r="XEJ87" s="2"/>
      <c r="XEK87" s="2"/>
      <c r="XEL87" s="2"/>
      <c r="XEM87" s="2"/>
      <c r="XEN87" s="2"/>
      <c r="XEO87" s="2"/>
      <c r="XEP87" s="2"/>
      <c r="XEQ87" s="2"/>
      <c r="XER87" s="2"/>
      <c r="XES87" s="2"/>
      <c r="XET87" s="2"/>
      <c r="XEU87" s="2"/>
      <c r="XEV87" s="2"/>
      <c r="XEW87" s="2"/>
      <c r="XEX87" s="2"/>
      <c r="XEY87" s="2"/>
      <c r="XEZ87" s="2"/>
      <c r="XFA87" s="2"/>
      <c r="XFB87" s="2"/>
    </row>
  </sheetData>
  <mergeCells count="8">
    <mergeCell ref="B1:J1"/>
    <mergeCell ref="E2:H2"/>
    <mergeCell ref="A2:A3"/>
    <mergeCell ref="B2:B3"/>
    <mergeCell ref="C2:C3"/>
    <mergeCell ref="D2:D3"/>
    <mergeCell ref="I2:I3"/>
    <mergeCell ref="J2:J3"/>
  </mergeCells>
  <pageMargins left="0.751388888888889" right="0.751388888888889" top="1" bottom="1" header="0.511805555555556" footer="0.511805555555556"/>
  <pageSetup paperSize="9" orientation="landscape" horizontalDpi="600"/>
  <headerFooter>
    <oddFooter>&amp;C第 &amp;P 页，共 &amp;N 页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A87"/>
  <sheetViews>
    <sheetView tabSelected="1" workbookViewId="0">
      <pane xSplit="2" ySplit="3" topLeftCell="C7" activePane="bottomRight" state="frozen"/>
      <selection/>
      <selection pane="topRight"/>
      <selection pane="bottomLeft"/>
      <selection pane="bottomRight" activeCell="A7" sqref="$A7:$XFD7"/>
    </sheetView>
  </sheetViews>
  <sheetFormatPr defaultColWidth="9" defaultRowHeight="14.25"/>
  <cols>
    <col min="1" max="1" width="4.125" style="2" customWidth="1"/>
    <col min="2" max="2" width="20.375" style="2" customWidth="1"/>
    <col min="3" max="3" width="10.75" style="2" customWidth="1"/>
    <col min="4" max="4" width="10.5" style="2" customWidth="1"/>
    <col min="5" max="5" width="9.625" style="2" customWidth="1"/>
    <col min="6" max="6" width="8.75" style="2" customWidth="1"/>
    <col min="7" max="7" width="10.75" style="2" customWidth="1"/>
    <col min="8" max="8" width="11.625" style="2" customWidth="1"/>
    <col min="9" max="9" width="11" style="2" customWidth="1"/>
    <col min="10" max="10" width="13.5" style="3" customWidth="1"/>
    <col min="11" max="11" width="10.375" style="3" customWidth="1"/>
    <col min="12" max="12" width="12.125" style="2" customWidth="1"/>
    <col min="13" max="13" width="9" style="2" customWidth="1"/>
    <col min="14" max="16382" width="9" style="2"/>
  </cols>
  <sheetData>
    <row r="1" customFormat="1" ht="24" customHeight="1" spans="1:16381">
      <c r="A1" s="2"/>
      <c r="B1" s="4" t="s">
        <v>155</v>
      </c>
      <c r="C1" s="4"/>
      <c r="D1" s="4"/>
      <c r="E1" s="4"/>
      <c r="F1" s="4"/>
      <c r="G1" s="4"/>
      <c r="H1" s="4"/>
      <c r="I1" s="4"/>
      <c r="J1" s="3"/>
      <c r="K1" s="3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  <c r="XEL1" s="2"/>
      <c r="XEM1" s="2"/>
      <c r="XEN1" s="2"/>
      <c r="XEO1" s="2"/>
      <c r="XEP1" s="2"/>
      <c r="XEQ1" s="2"/>
      <c r="XER1" s="2"/>
      <c r="XES1" s="2"/>
      <c r="XET1" s="2"/>
      <c r="XEU1" s="2"/>
      <c r="XEV1" s="2"/>
      <c r="XEW1" s="2"/>
      <c r="XEX1" s="2"/>
      <c r="XEY1" s="2"/>
      <c r="XEZ1" s="2"/>
      <c r="XFA1" s="2"/>
    </row>
    <row r="2" customFormat="1" ht="24" customHeight="1" spans="1:16381">
      <c r="A2" s="5" t="s">
        <v>1</v>
      </c>
      <c r="B2" s="5" t="s">
        <v>2</v>
      </c>
      <c r="C2" s="5" t="s">
        <v>3</v>
      </c>
      <c r="D2" s="5" t="s">
        <v>4</v>
      </c>
      <c r="E2" s="6" t="s">
        <v>5</v>
      </c>
      <c r="F2" s="7"/>
      <c r="G2" s="7"/>
      <c r="H2" s="8"/>
      <c r="I2" s="41" t="s">
        <v>156</v>
      </c>
      <c r="J2" s="3"/>
      <c r="K2" s="3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  <c r="XEZ2" s="2"/>
      <c r="XFA2" s="2"/>
    </row>
    <row r="3" s="1" customFormat="1" ht="28.5" spans="1:11">
      <c r="A3" s="9"/>
      <c r="B3" s="5"/>
      <c r="C3" s="5"/>
      <c r="D3" s="5"/>
      <c r="E3" s="9" t="s">
        <v>5</v>
      </c>
      <c r="F3" s="9" t="s">
        <v>153</v>
      </c>
      <c r="G3" s="9" t="s">
        <v>9</v>
      </c>
      <c r="H3" s="9" t="s">
        <v>6</v>
      </c>
      <c r="I3" s="42"/>
      <c r="J3" s="43" t="s">
        <v>10</v>
      </c>
      <c r="K3" s="43" t="s">
        <v>11</v>
      </c>
    </row>
    <row r="4" s="2" customFormat="1" spans="1:11">
      <c r="A4" s="10">
        <v>52</v>
      </c>
      <c r="B4" s="11" t="s">
        <v>12</v>
      </c>
      <c r="C4" s="12"/>
      <c r="D4" s="13"/>
      <c r="E4" s="13"/>
      <c r="F4" s="14"/>
      <c r="G4" s="14">
        <f t="shared" ref="G4:G67" si="0">E4-F4</f>
        <v>0</v>
      </c>
      <c r="H4" s="14">
        <f t="shared" ref="H4:H67" si="1">D4+G4</f>
        <v>0</v>
      </c>
      <c r="I4" s="14">
        <f>VLOOKUP(A4,[11]任务明细表!$BO:$CI,21,0)</f>
        <v>993.4</v>
      </c>
      <c r="J4" s="3">
        <f t="shared" ref="J4:J67" si="2">C4+I4</f>
        <v>993.4</v>
      </c>
      <c r="K4" s="3">
        <f t="shared" ref="K4:K67" si="3">J4-D4-E4</f>
        <v>993.4</v>
      </c>
    </row>
    <row r="5" s="2" customFormat="1" spans="1:11">
      <c r="A5" s="15">
        <v>54</v>
      </c>
      <c r="B5" s="16" t="s">
        <v>13</v>
      </c>
      <c r="C5" s="12"/>
      <c r="D5" s="17"/>
      <c r="E5" s="18"/>
      <c r="F5" s="13"/>
      <c r="G5" s="14">
        <f t="shared" si="0"/>
        <v>0</v>
      </c>
      <c r="H5" s="19">
        <f t="shared" si="1"/>
        <v>0</v>
      </c>
      <c r="I5" s="14">
        <f>VLOOKUP(A5,[11]任务明细表!$BO:$CI,21,0)</f>
        <v>1313.5</v>
      </c>
      <c r="J5" s="3">
        <f t="shared" si="2"/>
        <v>1313.5</v>
      </c>
      <c r="K5" s="3">
        <f t="shared" si="3"/>
        <v>1313.5</v>
      </c>
    </row>
    <row r="6" s="2" customFormat="1" spans="1:11">
      <c r="A6" s="15">
        <v>56</v>
      </c>
      <c r="B6" s="16" t="s">
        <v>14</v>
      </c>
      <c r="C6" s="12"/>
      <c r="D6" s="20"/>
      <c r="E6" s="21"/>
      <c r="F6" s="14"/>
      <c r="G6" s="14">
        <f t="shared" si="0"/>
        <v>0</v>
      </c>
      <c r="H6" s="19">
        <f t="shared" si="1"/>
        <v>0</v>
      </c>
      <c r="I6" s="14">
        <f>VLOOKUP(A6,[11]任务明细表!$BO:$CI,21,0)</f>
        <v>3307.8</v>
      </c>
      <c r="J6" s="3">
        <f t="shared" si="2"/>
        <v>3307.8</v>
      </c>
      <c r="K6" s="3">
        <f t="shared" si="3"/>
        <v>3307.8</v>
      </c>
    </row>
    <row r="7" s="2" customFormat="1" spans="1:11">
      <c r="A7" s="15">
        <v>307</v>
      </c>
      <c r="B7" s="16" t="s">
        <v>16</v>
      </c>
      <c r="C7" s="12">
        <v>25197.5</v>
      </c>
      <c r="D7" s="19"/>
      <c r="E7" s="17"/>
      <c r="F7" s="13"/>
      <c r="G7" s="14">
        <f t="shared" si="0"/>
        <v>0</v>
      </c>
      <c r="H7" s="19">
        <f t="shared" si="1"/>
        <v>0</v>
      </c>
      <c r="I7" s="14">
        <f>VLOOKUP(A7,[11]任务明细表!$BO:$CI,21,0)</f>
        <v>6906.8</v>
      </c>
      <c r="J7" s="3">
        <f t="shared" si="2"/>
        <v>32104.3</v>
      </c>
      <c r="K7" s="3">
        <f t="shared" si="3"/>
        <v>32104.3</v>
      </c>
    </row>
    <row r="8" s="2" customFormat="1" spans="1:11">
      <c r="A8" s="15">
        <v>308</v>
      </c>
      <c r="B8" s="16" t="s">
        <v>17</v>
      </c>
      <c r="C8" s="12"/>
      <c r="D8" s="17"/>
      <c r="E8" s="22"/>
      <c r="F8" s="23"/>
      <c r="G8" s="14">
        <f t="shared" si="0"/>
        <v>0</v>
      </c>
      <c r="H8" s="19">
        <f t="shared" si="1"/>
        <v>0</v>
      </c>
      <c r="I8" s="14">
        <f>VLOOKUP(A8,[11]任务明细表!$BO:$CI,21,0)</f>
        <v>2028.3</v>
      </c>
      <c r="J8" s="3">
        <f t="shared" si="2"/>
        <v>2028.3</v>
      </c>
      <c r="K8" s="3">
        <f t="shared" si="3"/>
        <v>2028.3</v>
      </c>
    </row>
    <row r="9" s="2" customFormat="1" spans="1:11">
      <c r="A9" s="15">
        <v>311</v>
      </c>
      <c r="B9" s="16" t="s">
        <v>18</v>
      </c>
      <c r="C9" s="12"/>
      <c r="D9" s="24"/>
      <c r="E9" s="25"/>
      <c r="F9" s="25"/>
      <c r="G9" s="26">
        <f t="shared" si="0"/>
        <v>0</v>
      </c>
      <c r="H9" s="19">
        <f t="shared" si="1"/>
        <v>0</v>
      </c>
      <c r="I9" s="14">
        <f>VLOOKUP(A9,[11]任务明细表!$BO:$CI,21,0)</f>
        <v>7158.5</v>
      </c>
      <c r="J9" s="3">
        <f t="shared" si="2"/>
        <v>7158.5</v>
      </c>
      <c r="K9" s="3">
        <f t="shared" si="3"/>
        <v>7158.5</v>
      </c>
    </row>
    <row r="10" s="2" customFormat="1" spans="1:11">
      <c r="A10" s="15">
        <v>329</v>
      </c>
      <c r="B10" s="15" t="s">
        <v>19</v>
      </c>
      <c r="C10" s="12"/>
      <c r="D10" s="27"/>
      <c r="E10" s="28"/>
      <c r="F10" s="14"/>
      <c r="G10" s="14">
        <f t="shared" si="0"/>
        <v>0</v>
      </c>
      <c r="H10" s="19">
        <f t="shared" si="1"/>
        <v>0</v>
      </c>
      <c r="I10" s="14">
        <f>VLOOKUP(A10,[11]任务明细表!$BO:$CI,21,0)</f>
        <v>538.4</v>
      </c>
      <c r="J10" s="3">
        <f t="shared" si="2"/>
        <v>538.4</v>
      </c>
      <c r="K10" s="3">
        <f t="shared" si="3"/>
        <v>538.4</v>
      </c>
    </row>
    <row r="11" s="2" customFormat="1" spans="1:11">
      <c r="A11" s="15">
        <v>337</v>
      </c>
      <c r="B11" s="16" t="s">
        <v>20</v>
      </c>
      <c r="C11" s="29"/>
      <c r="D11" s="19"/>
      <c r="E11" s="19"/>
      <c r="F11" s="26"/>
      <c r="G11" s="14">
        <f t="shared" si="0"/>
        <v>0</v>
      </c>
      <c r="H11" s="19">
        <f t="shared" si="1"/>
        <v>0</v>
      </c>
      <c r="I11" s="14">
        <f>VLOOKUP(A11,[11]任务明细表!$BO:$CI,21,0)</f>
        <v>8663</v>
      </c>
      <c r="J11" s="3">
        <f t="shared" si="2"/>
        <v>8663</v>
      </c>
      <c r="K11" s="3">
        <f t="shared" si="3"/>
        <v>8663</v>
      </c>
    </row>
    <row r="12" s="2" customFormat="1" ht="13.5" customHeight="1" spans="1:11">
      <c r="A12" s="15">
        <v>339</v>
      </c>
      <c r="B12" s="16" t="s">
        <v>21</v>
      </c>
      <c r="C12" s="29"/>
      <c r="D12" s="15"/>
      <c r="E12" s="15"/>
      <c r="F12" s="26"/>
      <c r="G12" s="14">
        <f t="shared" si="0"/>
        <v>0</v>
      </c>
      <c r="H12" s="19">
        <f t="shared" si="1"/>
        <v>0</v>
      </c>
      <c r="I12" s="14">
        <f>VLOOKUP(A12,[11]任务明细表!$BO:$CI,21,0)</f>
        <v>1673.6</v>
      </c>
      <c r="J12" s="3">
        <f t="shared" si="2"/>
        <v>1673.6</v>
      </c>
      <c r="K12" s="3">
        <f t="shared" si="3"/>
        <v>1673.6</v>
      </c>
    </row>
    <row r="13" s="2" customFormat="1" spans="1:11">
      <c r="A13" s="15">
        <v>341</v>
      </c>
      <c r="B13" s="16" t="s">
        <v>22</v>
      </c>
      <c r="C13" s="12"/>
      <c r="D13" s="14"/>
      <c r="E13" s="14"/>
      <c r="F13" s="13"/>
      <c r="G13" s="14">
        <f t="shared" si="0"/>
        <v>0</v>
      </c>
      <c r="H13" s="19">
        <f t="shared" si="1"/>
        <v>0</v>
      </c>
      <c r="I13" s="14">
        <f>VLOOKUP(A13,[11]任务明细表!$BO:$CI,21,0)</f>
        <v>3272.8</v>
      </c>
      <c r="J13" s="3">
        <f t="shared" si="2"/>
        <v>3272.8</v>
      </c>
      <c r="K13" s="3">
        <f t="shared" si="3"/>
        <v>3272.8</v>
      </c>
    </row>
    <row r="14" s="2" customFormat="1" spans="1:11">
      <c r="A14" s="15">
        <v>343</v>
      </c>
      <c r="B14" s="16" t="s">
        <v>23</v>
      </c>
      <c r="C14" s="12"/>
      <c r="D14" s="19"/>
      <c r="E14" s="19"/>
      <c r="F14" s="14"/>
      <c r="G14" s="14">
        <f t="shared" si="0"/>
        <v>0</v>
      </c>
      <c r="H14" s="19">
        <f t="shared" si="1"/>
        <v>0</v>
      </c>
      <c r="I14" s="14">
        <f>VLOOKUP(A14,[11]任务明细表!$BO:$CI,21,0)</f>
        <v>7211.9</v>
      </c>
      <c r="J14" s="3">
        <f t="shared" si="2"/>
        <v>7211.9</v>
      </c>
      <c r="K14" s="3">
        <f t="shared" si="3"/>
        <v>7211.9</v>
      </c>
    </row>
    <row r="15" s="2" customFormat="1" ht="15" customHeight="1" spans="1:11">
      <c r="A15" s="15">
        <v>349</v>
      </c>
      <c r="B15" s="16" t="s">
        <v>26</v>
      </c>
      <c r="C15" s="12"/>
      <c r="D15" s="17"/>
      <c r="E15" s="17"/>
      <c r="F15" s="13"/>
      <c r="G15" s="14">
        <f t="shared" si="0"/>
        <v>0</v>
      </c>
      <c r="H15" s="19">
        <f t="shared" si="1"/>
        <v>0</v>
      </c>
      <c r="I15" s="14">
        <f>VLOOKUP(A15,[11]任务明细表!$BO:$CI,21,0)</f>
        <v>1595.3</v>
      </c>
      <c r="J15" s="3">
        <f t="shared" si="2"/>
        <v>1595.3</v>
      </c>
      <c r="K15" s="3">
        <f t="shared" si="3"/>
        <v>1595.3</v>
      </c>
    </row>
    <row r="16" s="2" customFormat="1" spans="1:11">
      <c r="A16" s="15">
        <v>351</v>
      </c>
      <c r="B16" s="30" t="s">
        <v>27</v>
      </c>
      <c r="C16" s="12"/>
      <c r="D16" s="19"/>
      <c r="E16" s="19"/>
      <c r="F16" s="14"/>
      <c r="G16" s="14">
        <f t="shared" si="0"/>
        <v>0</v>
      </c>
      <c r="H16" s="19">
        <f t="shared" si="1"/>
        <v>0</v>
      </c>
      <c r="I16" s="14">
        <f>VLOOKUP(A16,[11]任务明细表!$BO:$CI,21,0)</f>
        <v>698.7</v>
      </c>
      <c r="J16" s="3">
        <f t="shared" si="2"/>
        <v>698.7</v>
      </c>
      <c r="K16" s="3">
        <f t="shared" si="3"/>
        <v>698.7</v>
      </c>
    </row>
    <row r="17" s="2" customFormat="1" spans="1:11">
      <c r="A17" s="15">
        <v>355</v>
      </c>
      <c r="B17" s="16" t="s">
        <v>29</v>
      </c>
      <c r="C17" s="12"/>
      <c r="D17" s="19"/>
      <c r="E17" s="19"/>
      <c r="F17" s="14"/>
      <c r="G17" s="14">
        <f t="shared" si="0"/>
        <v>0</v>
      </c>
      <c r="H17" s="19">
        <f t="shared" si="1"/>
        <v>0</v>
      </c>
      <c r="I17" s="14">
        <f>VLOOKUP(A17,[11]任务明细表!$BO:$CI,21,0)</f>
        <v>3540.4</v>
      </c>
      <c r="J17" s="3">
        <f t="shared" si="2"/>
        <v>3540.4</v>
      </c>
      <c r="K17" s="3">
        <f t="shared" si="3"/>
        <v>3540.4</v>
      </c>
    </row>
    <row r="18" s="2" customFormat="1" spans="1:11">
      <c r="A18" s="15">
        <v>357</v>
      </c>
      <c r="B18" s="16" t="s">
        <v>30</v>
      </c>
      <c r="C18" s="12"/>
      <c r="D18" s="17"/>
      <c r="E18" s="19"/>
      <c r="F18" s="14"/>
      <c r="G18" s="14">
        <f t="shared" si="0"/>
        <v>0</v>
      </c>
      <c r="H18" s="19">
        <f t="shared" si="1"/>
        <v>0</v>
      </c>
      <c r="I18" s="14">
        <f>VLOOKUP(A18,[11]任务明细表!$BO:$CI,21,0)</f>
        <v>782.7</v>
      </c>
      <c r="J18" s="3">
        <f t="shared" si="2"/>
        <v>782.7</v>
      </c>
      <c r="K18" s="3">
        <f t="shared" si="3"/>
        <v>782.7</v>
      </c>
    </row>
    <row r="19" s="2" customFormat="1" spans="1:11">
      <c r="A19" s="15">
        <v>359</v>
      </c>
      <c r="B19" s="16" t="s">
        <v>31</v>
      </c>
      <c r="C19" s="12"/>
      <c r="D19" s="19"/>
      <c r="E19" s="19"/>
      <c r="F19" s="14"/>
      <c r="G19" s="14">
        <f t="shared" si="0"/>
        <v>0</v>
      </c>
      <c r="H19" s="19">
        <f t="shared" si="1"/>
        <v>0</v>
      </c>
      <c r="I19" s="14">
        <f>VLOOKUP(A19,[11]任务明细表!$BO:$CI,21,0)</f>
        <v>754.9</v>
      </c>
      <c r="J19" s="3">
        <f t="shared" si="2"/>
        <v>754.9</v>
      </c>
      <c r="K19" s="3">
        <f t="shared" si="3"/>
        <v>754.9</v>
      </c>
    </row>
    <row r="20" s="2" customFormat="1" spans="1:11">
      <c r="A20" s="15">
        <v>367</v>
      </c>
      <c r="B20" s="30" t="s">
        <v>32</v>
      </c>
      <c r="C20" s="12"/>
      <c r="D20" s="19"/>
      <c r="E20" s="19"/>
      <c r="F20" s="14"/>
      <c r="G20" s="14">
        <f t="shared" si="0"/>
        <v>0</v>
      </c>
      <c r="H20" s="19">
        <f t="shared" si="1"/>
        <v>0</v>
      </c>
      <c r="I20" s="14">
        <f>VLOOKUP(A20,[11]任务明细表!$BO:$CI,21,0)</f>
        <v>977.8</v>
      </c>
      <c r="J20" s="3">
        <f t="shared" si="2"/>
        <v>977.8</v>
      </c>
      <c r="K20" s="3">
        <f t="shared" si="3"/>
        <v>977.8</v>
      </c>
    </row>
    <row r="21" s="2" customFormat="1" spans="1:11">
      <c r="A21" s="15">
        <v>365</v>
      </c>
      <c r="B21" s="16" t="s">
        <v>33</v>
      </c>
      <c r="C21" s="12"/>
      <c r="D21" s="19"/>
      <c r="E21" s="19"/>
      <c r="F21" s="14"/>
      <c r="G21" s="14">
        <f t="shared" si="0"/>
        <v>0</v>
      </c>
      <c r="H21" s="19">
        <f t="shared" si="1"/>
        <v>0</v>
      </c>
      <c r="I21" s="14">
        <f>VLOOKUP(A21,[11]任务明细表!$BO:$CI,21,0)</f>
        <v>4568.6</v>
      </c>
      <c r="J21" s="3">
        <f t="shared" si="2"/>
        <v>4568.6</v>
      </c>
      <c r="K21" s="3">
        <f t="shared" si="3"/>
        <v>4568.6</v>
      </c>
    </row>
    <row r="22" s="2" customFormat="1" spans="1:11">
      <c r="A22" s="15">
        <v>371</v>
      </c>
      <c r="B22" s="30" t="s">
        <v>34</v>
      </c>
      <c r="C22" s="12"/>
      <c r="D22" s="31"/>
      <c r="E22" s="19"/>
      <c r="F22" s="14"/>
      <c r="G22" s="14">
        <f t="shared" si="0"/>
        <v>0</v>
      </c>
      <c r="H22" s="19">
        <f t="shared" si="1"/>
        <v>0</v>
      </c>
      <c r="I22" s="14">
        <f>VLOOKUP(A22,[11]任务明细表!$BO:$CI,21,0)</f>
        <v>822.6</v>
      </c>
      <c r="J22" s="3">
        <f t="shared" si="2"/>
        <v>822.6</v>
      </c>
      <c r="K22" s="3">
        <f t="shared" si="3"/>
        <v>822.6</v>
      </c>
    </row>
    <row r="23" s="2" customFormat="1" spans="1:11">
      <c r="A23" s="15">
        <v>361</v>
      </c>
      <c r="B23" s="32" t="s">
        <v>36</v>
      </c>
      <c r="C23" s="12"/>
      <c r="D23" s="31"/>
      <c r="E23" s="19"/>
      <c r="F23" s="14"/>
      <c r="G23" s="14">
        <f t="shared" si="0"/>
        <v>0</v>
      </c>
      <c r="H23" s="19">
        <f t="shared" si="1"/>
        <v>0</v>
      </c>
      <c r="I23" s="14"/>
      <c r="J23" s="3">
        <f t="shared" si="2"/>
        <v>0</v>
      </c>
      <c r="K23" s="3">
        <f t="shared" si="3"/>
        <v>0</v>
      </c>
    </row>
    <row r="24" s="2" customFormat="1" spans="1:11">
      <c r="A24" s="15">
        <v>373</v>
      </c>
      <c r="B24" s="32" t="s">
        <v>37</v>
      </c>
      <c r="C24" s="12"/>
      <c r="D24" s="19"/>
      <c r="E24" s="19"/>
      <c r="F24" s="14"/>
      <c r="G24" s="14">
        <f t="shared" si="0"/>
        <v>0</v>
      </c>
      <c r="H24" s="19">
        <f t="shared" si="1"/>
        <v>0</v>
      </c>
      <c r="I24" s="14">
        <f>VLOOKUP(A24,[11]任务明细表!$BO:$CI,21,0)</f>
        <v>2347.3</v>
      </c>
      <c r="J24" s="3">
        <f t="shared" si="2"/>
        <v>2347.3</v>
      </c>
      <c r="K24" s="3">
        <f t="shared" si="3"/>
        <v>2347.3</v>
      </c>
    </row>
    <row r="25" s="2" customFormat="1" spans="1:11">
      <c r="A25" s="15">
        <v>379</v>
      </c>
      <c r="B25" s="32" t="s">
        <v>39</v>
      </c>
      <c r="C25" s="12"/>
      <c r="D25" s="19"/>
      <c r="E25" s="19"/>
      <c r="F25" s="14"/>
      <c r="G25" s="14">
        <f t="shared" si="0"/>
        <v>0</v>
      </c>
      <c r="H25" s="19">
        <f t="shared" si="1"/>
        <v>0</v>
      </c>
      <c r="I25" s="14">
        <f>VLOOKUP(A25,[11]任务明细表!$BO:$CI,21,0)</f>
        <v>1786.4</v>
      </c>
      <c r="J25" s="3">
        <f t="shared" si="2"/>
        <v>1786.4</v>
      </c>
      <c r="K25" s="3">
        <f t="shared" si="3"/>
        <v>1786.4</v>
      </c>
    </row>
    <row r="26" s="2" customFormat="1" spans="1:11">
      <c r="A26" s="15">
        <v>385</v>
      </c>
      <c r="B26" s="32" t="s">
        <v>41</v>
      </c>
      <c r="C26" s="12"/>
      <c r="D26" s="19"/>
      <c r="E26" s="19"/>
      <c r="F26" s="14"/>
      <c r="G26" s="14">
        <f t="shared" si="0"/>
        <v>0</v>
      </c>
      <c r="H26" s="19">
        <f t="shared" si="1"/>
        <v>0</v>
      </c>
      <c r="I26" s="14">
        <f>VLOOKUP(A26,[11]任务明细表!$BO:$CI,21,0)</f>
        <v>3673.8</v>
      </c>
      <c r="J26" s="3">
        <f t="shared" si="2"/>
        <v>3673.8</v>
      </c>
      <c r="K26" s="3">
        <f t="shared" si="3"/>
        <v>3673.8</v>
      </c>
    </row>
    <row r="27" s="2" customFormat="1" spans="1:11">
      <c r="A27" s="15">
        <v>387</v>
      </c>
      <c r="B27" s="32" t="s">
        <v>42</v>
      </c>
      <c r="C27" s="12"/>
      <c r="D27" s="19"/>
      <c r="E27" s="19"/>
      <c r="F27" s="14"/>
      <c r="G27" s="14">
        <f t="shared" si="0"/>
        <v>0</v>
      </c>
      <c r="H27" s="19">
        <f t="shared" si="1"/>
        <v>0</v>
      </c>
      <c r="I27" s="14">
        <f>VLOOKUP(A27,[11]任务明细表!$BO:$CI,21,0)</f>
        <v>1408</v>
      </c>
      <c r="J27" s="3">
        <f t="shared" si="2"/>
        <v>1408</v>
      </c>
      <c r="K27" s="3">
        <f t="shared" si="3"/>
        <v>1408</v>
      </c>
    </row>
    <row r="28" s="2" customFormat="1" spans="1:11">
      <c r="A28" s="15">
        <v>391</v>
      </c>
      <c r="B28" s="33" t="s">
        <v>43</v>
      </c>
      <c r="C28" s="12"/>
      <c r="D28" s="17"/>
      <c r="E28" s="19"/>
      <c r="F28" s="14"/>
      <c r="G28" s="14">
        <f t="shared" si="0"/>
        <v>0</v>
      </c>
      <c r="H28" s="19">
        <f t="shared" si="1"/>
        <v>0</v>
      </c>
      <c r="I28" s="14">
        <f>VLOOKUP(A28,[11]任务明细表!$BO:$CI,21,0)</f>
        <v>1609.5</v>
      </c>
      <c r="J28" s="3">
        <f t="shared" si="2"/>
        <v>1609.5</v>
      </c>
      <c r="K28" s="3">
        <f t="shared" si="3"/>
        <v>1609.5</v>
      </c>
    </row>
    <row r="29" s="2" customFormat="1" spans="1:11">
      <c r="A29" s="15">
        <v>377</v>
      </c>
      <c r="B29" s="32" t="s">
        <v>44</v>
      </c>
      <c r="C29" s="12"/>
      <c r="D29" s="19"/>
      <c r="E29" s="19"/>
      <c r="F29" s="14"/>
      <c r="G29" s="14">
        <f t="shared" si="0"/>
        <v>0</v>
      </c>
      <c r="H29" s="19">
        <f t="shared" si="1"/>
        <v>0</v>
      </c>
      <c r="I29" s="14">
        <f>VLOOKUP(A29,[11]任务明细表!$BO:$CI,21,0)</f>
        <v>794.6</v>
      </c>
      <c r="J29" s="3">
        <f t="shared" si="2"/>
        <v>794.6</v>
      </c>
      <c r="K29" s="3">
        <f t="shared" si="3"/>
        <v>794.6</v>
      </c>
    </row>
    <row r="30" s="2" customFormat="1" ht="15" customHeight="1" spans="1:11">
      <c r="A30" s="15">
        <v>389</v>
      </c>
      <c r="B30" s="32" t="s">
        <v>45</v>
      </c>
      <c r="C30" s="12"/>
      <c r="D30" s="19"/>
      <c r="E30" s="19"/>
      <c r="F30" s="14"/>
      <c r="G30" s="14">
        <f t="shared" si="0"/>
        <v>0</v>
      </c>
      <c r="H30" s="19">
        <f t="shared" si="1"/>
        <v>0</v>
      </c>
      <c r="I30" s="14"/>
      <c r="J30" s="3">
        <f t="shared" si="2"/>
        <v>0</v>
      </c>
      <c r="K30" s="3">
        <f t="shared" si="3"/>
        <v>0</v>
      </c>
    </row>
    <row r="31" s="2" customFormat="1" spans="1:11">
      <c r="A31" s="15">
        <v>399</v>
      </c>
      <c r="B31" s="32" t="s">
        <v>48</v>
      </c>
      <c r="C31" s="12"/>
      <c r="D31" s="31"/>
      <c r="E31" s="19"/>
      <c r="F31" s="14"/>
      <c r="G31" s="14">
        <f t="shared" si="0"/>
        <v>0</v>
      </c>
      <c r="H31" s="19">
        <f t="shared" si="1"/>
        <v>0</v>
      </c>
      <c r="I31" s="14">
        <f>VLOOKUP(A31,[11]任务明细表!$BO:$CI,21,0)</f>
        <v>1169.2</v>
      </c>
      <c r="J31" s="3">
        <f t="shared" si="2"/>
        <v>1169.2</v>
      </c>
      <c r="K31" s="3">
        <f t="shared" si="3"/>
        <v>1169.2</v>
      </c>
    </row>
    <row r="32" s="2" customFormat="1" spans="1:11">
      <c r="A32" s="15">
        <v>539</v>
      </c>
      <c r="B32" s="32" t="s">
        <v>50</v>
      </c>
      <c r="C32" s="12"/>
      <c r="D32" s="19"/>
      <c r="E32" s="19"/>
      <c r="F32" s="14"/>
      <c r="G32" s="14">
        <f t="shared" si="0"/>
        <v>0</v>
      </c>
      <c r="H32" s="19">
        <f t="shared" si="1"/>
        <v>0</v>
      </c>
      <c r="I32" s="14">
        <f>VLOOKUP(A32,[11]任务明细表!$BO:$CI,21,0)</f>
        <v>287.7</v>
      </c>
      <c r="J32" s="3">
        <f t="shared" si="2"/>
        <v>287.7</v>
      </c>
      <c r="K32" s="3">
        <f t="shared" si="3"/>
        <v>287.7</v>
      </c>
    </row>
    <row r="33" s="2" customFormat="1" spans="1:11">
      <c r="A33" s="15">
        <v>517</v>
      </c>
      <c r="B33" s="32" t="s">
        <v>51</v>
      </c>
      <c r="C33" s="12"/>
      <c r="D33" s="19"/>
      <c r="E33" s="19"/>
      <c r="F33" s="14"/>
      <c r="G33" s="14">
        <f t="shared" si="0"/>
        <v>0</v>
      </c>
      <c r="H33" s="19">
        <f t="shared" si="1"/>
        <v>0</v>
      </c>
      <c r="I33" s="14">
        <f>VLOOKUP(A33,[11]任务明细表!$BO:$CI,21,0)</f>
        <v>704.1</v>
      </c>
      <c r="J33" s="3">
        <f t="shared" si="2"/>
        <v>704.1</v>
      </c>
      <c r="K33" s="3">
        <f t="shared" si="3"/>
        <v>704.1</v>
      </c>
    </row>
    <row r="34" s="2" customFormat="1" spans="1:11">
      <c r="A34" s="15">
        <v>514</v>
      </c>
      <c r="B34" s="34" t="s">
        <v>53</v>
      </c>
      <c r="C34" s="12"/>
      <c r="D34" s="19"/>
      <c r="E34" s="19"/>
      <c r="F34" s="14"/>
      <c r="G34" s="14">
        <f t="shared" si="0"/>
        <v>0</v>
      </c>
      <c r="H34" s="19">
        <f t="shared" si="1"/>
        <v>0</v>
      </c>
      <c r="I34" s="14">
        <f>VLOOKUP(A34,[11]任务明细表!$BO:$CI,21,0)</f>
        <v>3043.9</v>
      </c>
      <c r="J34" s="3">
        <f t="shared" si="2"/>
        <v>3043.9</v>
      </c>
      <c r="K34" s="3">
        <f t="shared" si="3"/>
        <v>3043.9</v>
      </c>
    </row>
    <row r="35" s="2" customFormat="1" spans="1:11">
      <c r="A35" s="15">
        <v>545</v>
      </c>
      <c r="B35" s="32" t="s">
        <v>54</v>
      </c>
      <c r="C35" s="12"/>
      <c r="D35" s="19"/>
      <c r="E35" s="19"/>
      <c r="F35" s="14"/>
      <c r="G35" s="14">
        <f t="shared" si="0"/>
        <v>0</v>
      </c>
      <c r="H35" s="19">
        <f t="shared" si="1"/>
        <v>0</v>
      </c>
      <c r="I35" s="14">
        <f>VLOOKUP(A35,[11]任务明细表!$BO:$CI,21,0)</f>
        <v>2529.4</v>
      </c>
      <c r="J35" s="3">
        <f t="shared" si="2"/>
        <v>2529.4</v>
      </c>
      <c r="K35" s="3">
        <f t="shared" si="3"/>
        <v>2529.4</v>
      </c>
    </row>
    <row r="36" s="2" customFormat="1" spans="1:11">
      <c r="A36" s="15">
        <v>541</v>
      </c>
      <c r="B36" s="35" t="s">
        <v>55</v>
      </c>
      <c r="C36" s="12"/>
      <c r="D36" s="19"/>
      <c r="E36" s="19"/>
      <c r="F36" s="14"/>
      <c r="G36" s="14">
        <f t="shared" si="0"/>
        <v>0</v>
      </c>
      <c r="H36" s="19">
        <f t="shared" si="1"/>
        <v>0</v>
      </c>
      <c r="I36" s="14">
        <f>VLOOKUP(A36,[11]任务明细表!$BO:$CI,21,0)</f>
        <v>3101.5</v>
      </c>
      <c r="J36" s="3">
        <f t="shared" si="2"/>
        <v>3101.5</v>
      </c>
      <c r="K36" s="3">
        <f t="shared" si="3"/>
        <v>3101.5</v>
      </c>
    </row>
    <row r="37" s="2" customFormat="1" spans="1:11">
      <c r="A37" s="15">
        <v>511</v>
      </c>
      <c r="B37" s="32" t="s">
        <v>58</v>
      </c>
      <c r="C37" s="12"/>
      <c r="D37" s="31"/>
      <c r="E37" s="19"/>
      <c r="F37" s="14"/>
      <c r="G37" s="14">
        <f t="shared" si="0"/>
        <v>0</v>
      </c>
      <c r="H37" s="19">
        <f t="shared" si="1"/>
        <v>0</v>
      </c>
      <c r="I37" s="14">
        <f>VLOOKUP(A37,[11]任务明细表!$BO:$CI,21,0)</f>
        <v>1645.5</v>
      </c>
      <c r="J37" s="3">
        <f t="shared" si="2"/>
        <v>1645.5</v>
      </c>
      <c r="K37" s="3">
        <f t="shared" si="3"/>
        <v>1645.5</v>
      </c>
    </row>
    <row r="38" s="2" customFormat="1" spans="1:11">
      <c r="A38" s="15">
        <v>513</v>
      </c>
      <c r="B38" s="32" t="s">
        <v>60</v>
      </c>
      <c r="C38" s="12"/>
      <c r="D38" s="31"/>
      <c r="E38" s="19"/>
      <c r="F38" s="14"/>
      <c r="G38" s="14">
        <f t="shared" si="0"/>
        <v>0</v>
      </c>
      <c r="H38" s="19">
        <f t="shared" si="1"/>
        <v>0</v>
      </c>
      <c r="I38" s="14">
        <f>VLOOKUP(A38,[11]任务明细表!$BO:$CI,21,0)</f>
        <v>1167.5</v>
      </c>
      <c r="J38" s="3">
        <f t="shared" si="2"/>
        <v>1167.5</v>
      </c>
      <c r="K38" s="3">
        <f t="shared" si="3"/>
        <v>1167.5</v>
      </c>
    </row>
    <row r="39" s="2" customFormat="1" spans="1:11">
      <c r="A39" s="15">
        <v>515</v>
      </c>
      <c r="B39" s="32" t="s">
        <v>61</v>
      </c>
      <c r="C39" s="12"/>
      <c r="D39" s="31"/>
      <c r="E39" s="19"/>
      <c r="F39" s="14"/>
      <c r="G39" s="14">
        <f t="shared" si="0"/>
        <v>0</v>
      </c>
      <c r="H39" s="19">
        <f t="shared" si="1"/>
        <v>0</v>
      </c>
      <c r="I39" s="14">
        <f>VLOOKUP(A39,[11]任务明细表!$BO:$CI,21,0)</f>
        <v>1684.1</v>
      </c>
      <c r="J39" s="3">
        <f t="shared" si="2"/>
        <v>1684.1</v>
      </c>
      <c r="K39" s="3">
        <f t="shared" si="3"/>
        <v>1684.1</v>
      </c>
    </row>
    <row r="40" s="2" customFormat="1" spans="1:11">
      <c r="A40" s="15">
        <v>546</v>
      </c>
      <c r="B40" s="32" t="s">
        <v>67</v>
      </c>
      <c r="C40" s="12"/>
      <c r="D40" s="19"/>
      <c r="E40" s="19"/>
      <c r="F40" s="14"/>
      <c r="G40" s="14">
        <f t="shared" si="0"/>
        <v>0</v>
      </c>
      <c r="H40" s="19">
        <f t="shared" si="1"/>
        <v>0</v>
      </c>
      <c r="I40" s="14">
        <f>VLOOKUP(A40,[11]任务明细表!$BO:$CI,21,0)</f>
        <v>740.6</v>
      </c>
      <c r="J40" s="3">
        <f t="shared" si="2"/>
        <v>740.6</v>
      </c>
      <c r="K40" s="3">
        <f t="shared" si="3"/>
        <v>740.6</v>
      </c>
    </row>
    <row r="41" s="2" customFormat="1" spans="1:11">
      <c r="A41" s="15">
        <v>549</v>
      </c>
      <c r="B41" s="32" t="s">
        <v>70</v>
      </c>
      <c r="C41" s="12"/>
      <c r="D41" s="19"/>
      <c r="E41" s="19"/>
      <c r="F41" s="14"/>
      <c r="G41" s="14">
        <f t="shared" si="0"/>
        <v>0</v>
      </c>
      <c r="H41" s="19">
        <f t="shared" si="1"/>
        <v>0</v>
      </c>
      <c r="I41" s="14">
        <f>VLOOKUP(A41,[11]任务明细表!$BO:$CI,21,0)</f>
        <v>233.3</v>
      </c>
      <c r="J41" s="3">
        <f t="shared" si="2"/>
        <v>233.3</v>
      </c>
      <c r="K41" s="3">
        <f t="shared" si="3"/>
        <v>233.3</v>
      </c>
    </row>
    <row r="42" s="2" customFormat="1" spans="1:11">
      <c r="A42" s="15">
        <v>570</v>
      </c>
      <c r="B42" s="32" t="s">
        <v>72</v>
      </c>
      <c r="C42" s="12"/>
      <c r="D42" s="19"/>
      <c r="E42" s="19"/>
      <c r="F42" s="14"/>
      <c r="G42" s="14">
        <f t="shared" si="0"/>
        <v>0</v>
      </c>
      <c r="H42" s="19">
        <f t="shared" si="1"/>
        <v>0</v>
      </c>
      <c r="I42" s="14">
        <f>VLOOKUP(A42,[11]任务明细表!$BO:$CI,21,0)</f>
        <v>1236.7</v>
      </c>
      <c r="J42" s="3">
        <f t="shared" si="2"/>
        <v>1236.7</v>
      </c>
      <c r="K42" s="3">
        <f t="shared" si="3"/>
        <v>1236.7</v>
      </c>
    </row>
    <row r="43" s="2" customFormat="1" spans="1:11">
      <c r="A43" s="15">
        <v>571</v>
      </c>
      <c r="B43" s="35" t="s">
        <v>73</v>
      </c>
      <c r="C43" s="12"/>
      <c r="D43" s="17"/>
      <c r="E43" s="19"/>
      <c r="F43" s="14"/>
      <c r="G43" s="14">
        <f t="shared" si="0"/>
        <v>0</v>
      </c>
      <c r="H43" s="19">
        <f t="shared" si="1"/>
        <v>0</v>
      </c>
      <c r="I43" s="14">
        <f>VLOOKUP(A43,[11]任务明细表!$BO:$CI,21,0)</f>
        <v>3752.4</v>
      </c>
      <c r="J43" s="3">
        <f t="shared" si="2"/>
        <v>3752.4</v>
      </c>
      <c r="K43" s="3">
        <f t="shared" si="3"/>
        <v>3752.4</v>
      </c>
    </row>
    <row r="44" s="2" customFormat="1" ht="15" customHeight="1" spans="1:11">
      <c r="A44" s="15">
        <v>573</v>
      </c>
      <c r="B44" s="32" t="s">
        <v>74</v>
      </c>
      <c r="C44" s="12"/>
      <c r="D44" s="19"/>
      <c r="E44" s="19"/>
      <c r="F44" s="14"/>
      <c r="G44" s="14">
        <f t="shared" si="0"/>
        <v>0</v>
      </c>
      <c r="H44" s="19">
        <f t="shared" si="1"/>
        <v>0</v>
      </c>
      <c r="I44" s="14">
        <f>VLOOKUP(A44,[11]任务明细表!$BO:$CI,21,0)</f>
        <v>457.5</v>
      </c>
      <c r="J44" s="3">
        <f t="shared" si="2"/>
        <v>457.5</v>
      </c>
      <c r="K44" s="3">
        <f t="shared" si="3"/>
        <v>457.5</v>
      </c>
    </row>
    <row r="45" s="2" customFormat="1" spans="1:11">
      <c r="A45" s="15">
        <v>577</v>
      </c>
      <c r="B45" s="32" t="s">
        <v>77</v>
      </c>
      <c r="C45" s="12"/>
      <c r="D45" s="19"/>
      <c r="E45" s="19"/>
      <c r="F45" s="14"/>
      <c r="G45" s="14">
        <f t="shared" si="0"/>
        <v>0</v>
      </c>
      <c r="H45" s="19">
        <f t="shared" si="1"/>
        <v>0</v>
      </c>
      <c r="I45" s="14">
        <f>VLOOKUP(A45,[11]任务明细表!$BO:$CI,21,0)</f>
        <v>56.5</v>
      </c>
      <c r="J45" s="3">
        <f t="shared" si="2"/>
        <v>56.5</v>
      </c>
      <c r="K45" s="3">
        <f t="shared" si="3"/>
        <v>56.5</v>
      </c>
    </row>
    <row r="46" s="2" customFormat="1" spans="1:11">
      <c r="A46" s="15">
        <v>581</v>
      </c>
      <c r="B46" s="36" t="s">
        <v>80</v>
      </c>
      <c r="C46" s="12"/>
      <c r="D46" s="31"/>
      <c r="E46" s="19"/>
      <c r="F46" s="14"/>
      <c r="G46" s="14">
        <f t="shared" si="0"/>
        <v>0</v>
      </c>
      <c r="H46" s="19">
        <f t="shared" si="1"/>
        <v>0</v>
      </c>
      <c r="I46" s="14">
        <f>VLOOKUP(A46,[11]任务明细表!$BO:$CI,21,0)</f>
        <v>1196.4</v>
      </c>
      <c r="J46" s="3">
        <f t="shared" si="2"/>
        <v>1196.4</v>
      </c>
      <c r="K46" s="3">
        <f t="shared" si="3"/>
        <v>1196.4</v>
      </c>
    </row>
    <row r="47" s="2" customFormat="1" spans="1:11">
      <c r="A47" s="15">
        <v>582</v>
      </c>
      <c r="B47" s="33" t="s">
        <v>81</v>
      </c>
      <c r="C47" s="12"/>
      <c r="D47" s="37"/>
      <c r="E47" s="20"/>
      <c r="F47" s="38"/>
      <c r="G47" s="14">
        <f t="shared" si="0"/>
        <v>0</v>
      </c>
      <c r="H47" s="19">
        <f t="shared" si="1"/>
        <v>0</v>
      </c>
      <c r="I47" s="14">
        <f>VLOOKUP(A47,[11]任务明细表!$BO:$CI,21,0)</f>
        <v>2579.3</v>
      </c>
      <c r="J47" s="3">
        <f t="shared" si="2"/>
        <v>2579.3</v>
      </c>
      <c r="K47" s="3">
        <f t="shared" si="3"/>
        <v>2579.3</v>
      </c>
    </row>
    <row r="48" s="2" customFormat="1" spans="1:11">
      <c r="A48" s="15">
        <v>572</v>
      </c>
      <c r="B48" s="32" t="s">
        <v>82</v>
      </c>
      <c r="C48" s="12"/>
      <c r="D48" s="31"/>
      <c r="E48" s="19"/>
      <c r="F48" s="14"/>
      <c r="G48" s="14">
        <f t="shared" si="0"/>
        <v>0</v>
      </c>
      <c r="H48" s="19">
        <f t="shared" si="1"/>
        <v>0</v>
      </c>
      <c r="I48" s="14">
        <f>VLOOKUP(A48,[11]任务明细表!$BO:$CI,21,0)</f>
        <v>342.9</v>
      </c>
      <c r="J48" s="3">
        <f t="shared" si="2"/>
        <v>342.9</v>
      </c>
      <c r="K48" s="3">
        <f t="shared" si="3"/>
        <v>342.9</v>
      </c>
    </row>
    <row r="49" s="2" customFormat="1" spans="1:11">
      <c r="A49" s="15">
        <v>578</v>
      </c>
      <c r="B49" s="33" t="s">
        <v>84</v>
      </c>
      <c r="C49" s="12"/>
      <c r="D49" s="19"/>
      <c r="E49" s="19"/>
      <c r="F49" s="14"/>
      <c r="G49" s="14">
        <f t="shared" si="0"/>
        <v>0</v>
      </c>
      <c r="H49" s="19">
        <f t="shared" si="1"/>
        <v>0</v>
      </c>
      <c r="I49" s="14">
        <f>VLOOKUP(A49,[11]任务明细表!$BO:$CI,21,0)</f>
        <v>845.3</v>
      </c>
      <c r="J49" s="3">
        <f t="shared" si="2"/>
        <v>845.3</v>
      </c>
      <c r="K49" s="3">
        <f t="shared" si="3"/>
        <v>845.3</v>
      </c>
    </row>
    <row r="50" s="2" customFormat="1" spans="1:11">
      <c r="A50" s="15">
        <v>585</v>
      </c>
      <c r="B50" s="33" t="s">
        <v>85</v>
      </c>
      <c r="C50" s="12"/>
      <c r="D50" s="31"/>
      <c r="E50" s="19"/>
      <c r="F50" s="14"/>
      <c r="G50" s="14">
        <f t="shared" si="0"/>
        <v>0</v>
      </c>
      <c r="H50" s="19">
        <f t="shared" si="1"/>
        <v>0</v>
      </c>
      <c r="I50" s="14">
        <f>VLOOKUP(A50,[11]任务明细表!$BO:$CI,21,0)</f>
        <v>1400</v>
      </c>
      <c r="J50" s="3">
        <f t="shared" si="2"/>
        <v>1400</v>
      </c>
      <c r="K50" s="3">
        <f t="shared" si="3"/>
        <v>1400</v>
      </c>
    </row>
    <row r="51" s="2" customFormat="1" spans="1:11">
      <c r="A51" s="15">
        <v>584</v>
      </c>
      <c r="B51" s="32" t="s">
        <v>86</v>
      </c>
      <c r="C51" s="12"/>
      <c r="D51" s="31"/>
      <c r="E51" s="19"/>
      <c r="F51" s="14"/>
      <c r="G51" s="14">
        <f t="shared" si="0"/>
        <v>0</v>
      </c>
      <c r="H51" s="19">
        <f t="shared" si="1"/>
        <v>0</v>
      </c>
      <c r="I51" s="14">
        <f>VLOOKUP(A51,[11]任务明细表!$BO:$CI,21,0)</f>
        <v>308.3</v>
      </c>
      <c r="J51" s="3">
        <f t="shared" si="2"/>
        <v>308.3</v>
      </c>
      <c r="K51" s="3">
        <f t="shared" si="3"/>
        <v>308.3</v>
      </c>
    </row>
    <row r="52" s="2" customFormat="1" spans="1:11">
      <c r="A52" s="15">
        <v>587</v>
      </c>
      <c r="B52" s="32" t="s">
        <v>88</v>
      </c>
      <c r="C52" s="12"/>
      <c r="D52" s="31"/>
      <c r="E52" s="19"/>
      <c r="F52" s="14"/>
      <c r="G52" s="14">
        <f t="shared" si="0"/>
        <v>0</v>
      </c>
      <c r="H52" s="19">
        <f t="shared" si="1"/>
        <v>0</v>
      </c>
      <c r="I52" s="14">
        <f>VLOOKUP(A52,[11]任务明细表!$BO:$CI,21,0)</f>
        <v>1175.5</v>
      </c>
      <c r="J52" s="3">
        <f t="shared" si="2"/>
        <v>1175.5</v>
      </c>
      <c r="K52" s="3">
        <f t="shared" si="3"/>
        <v>1175.5</v>
      </c>
    </row>
    <row r="53" s="2" customFormat="1" spans="1:11">
      <c r="A53" s="15">
        <v>594</v>
      </c>
      <c r="B53" s="32" t="s">
        <v>89</v>
      </c>
      <c r="C53" s="12"/>
      <c r="D53" s="31"/>
      <c r="E53" s="19"/>
      <c r="F53" s="14"/>
      <c r="G53" s="14">
        <f t="shared" si="0"/>
        <v>0</v>
      </c>
      <c r="H53" s="19">
        <f t="shared" si="1"/>
        <v>0</v>
      </c>
      <c r="I53" s="14">
        <f>VLOOKUP(A53,[11]任务明细表!$BO:$CI,21,0)</f>
        <v>1544</v>
      </c>
      <c r="J53" s="3">
        <f t="shared" si="2"/>
        <v>1544</v>
      </c>
      <c r="K53" s="3">
        <f t="shared" si="3"/>
        <v>1544</v>
      </c>
    </row>
    <row r="54" s="2" customFormat="1" spans="1:11">
      <c r="A54" s="15">
        <v>741</v>
      </c>
      <c r="B54" s="32" t="s">
        <v>90</v>
      </c>
      <c r="C54" s="12"/>
      <c r="D54" s="31"/>
      <c r="E54" s="19"/>
      <c r="F54" s="14"/>
      <c r="G54" s="14">
        <f t="shared" si="0"/>
        <v>0</v>
      </c>
      <c r="H54" s="19">
        <f t="shared" si="1"/>
        <v>0</v>
      </c>
      <c r="I54" s="14">
        <f>VLOOKUP(A54,[11]任务明细表!$BO:$CI,21,0)</f>
        <v>2609.6</v>
      </c>
      <c r="J54" s="3">
        <f t="shared" si="2"/>
        <v>2609.6</v>
      </c>
      <c r="K54" s="3">
        <f t="shared" si="3"/>
        <v>2609.6</v>
      </c>
    </row>
    <row r="55" s="2" customFormat="1" spans="1:11">
      <c r="A55" s="15">
        <v>588</v>
      </c>
      <c r="B55" s="32" t="s">
        <v>92</v>
      </c>
      <c r="C55" s="12"/>
      <c r="D55" s="31"/>
      <c r="E55" s="19"/>
      <c r="F55" s="14"/>
      <c r="G55" s="14">
        <f t="shared" si="0"/>
        <v>0</v>
      </c>
      <c r="H55" s="19">
        <f t="shared" si="1"/>
        <v>0</v>
      </c>
      <c r="I55" s="14"/>
      <c r="J55" s="3">
        <f t="shared" si="2"/>
        <v>0</v>
      </c>
      <c r="K55" s="3">
        <f t="shared" si="3"/>
        <v>0</v>
      </c>
    </row>
    <row r="56" s="2" customFormat="1" spans="1:11">
      <c r="A56" s="15">
        <v>591</v>
      </c>
      <c r="B56" s="32" t="s">
        <v>93</v>
      </c>
      <c r="C56" s="12"/>
      <c r="D56" s="31"/>
      <c r="E56" s="19"/>
      <c r="F56" s="14"/>
      <c r="G56" s="14">
        <f t="shared" si="0"/>
        <v>0</v>
      </c>
      <c r="H56" s="19">
        <f t="shared" si="1"/>
        <v>0</v>
      </c>
      <c r="I56" s="14">
        <f>VLOOKUP(A56,[11]任务明细表!$BO:$CI,21,0)</f>
        <v>991.6</v>
      </c>
      <c r="J56" s="3">
        <f t="shared" si="2"/>
        <v>991.6</v>
      </c>
      <c r="K56" s="3">
        <f t="shared" si="3"/>
        <v>991.6</v>
      </c>
    </row>
    <row r="57" s="2" customFormat="1" spans="1:11">
      <c r="A57" s="10">
        <v>707</v>
      </c>
      <c r="B57" s="39" t="s">
        <v>98</v>
      </c>
      <c r="C57" s="12"/>
      <c r="D57" s="12"/>
      <c r="E57" s="14"/>
      <c r="F57" s="14"/>
      <c r="G57" s="14">
        <f t="shared" si="0"/>
        <v>0</v>
      </c>
      <c r="H57" s="14">
        <f t="shared" si="1"/>
        <v>0</v>
      </c>
      <c r="I57" s="14">
        <f>VLOOKUP(A57,[11]任务明细表!$BO:$CI,21,0)</f>
        <v>1092.6</v>
      </c>
      <c r="J57" s="3">
        <f t="shared" si="2"/>
        <v>1092.6</v>
      </c>
      <c r="K57" s="3">
        <f t="shared" si="3"/>
        <v>1092.6</v>
      </c>
    </row>
    <row r="58" s="2" customFormat="1" spans="1:11">
      <c r="A58" s="15">
        <v>704</v>
      </c>
      <c r="B58" s="40" t="s">
        <v>100</v>
      </c>
      <c r="C58" s="12"/>
      <c r="D58" s="31"/>
      <c r="E58" s="19"/>
      <c r="F58" s="14"/>
      <c r="G58" s="14">
        <f t="shared" si="0"/>
        <v>0</v>
      </c>
      <c r="H58" s="19">
        <f t="shared" si="1"/>
        <v>0</v>
      </c>
      <c r="I58" s="14">
        <f>VLOOKUP(A58,[11]任务明细表!$BO:$CI,21,0)</f>
        <v>520.8</v>
      </c>
      <c r="J58" s="3">
        <f t="shared" si="2"/>
        <v>520.8</v>
      </c>
      <c r="K58" s="3">
        <f t="shared" si="3"/>
        <v>520.8</v>
      </c>
    </row>
    <row r="59" s="2" customFormat="1" spans="1:11">
      <c r="A59" s="15">
        <v>598</v>
      </c>
      <c r="B59" s="40" t="s">
        <v>101</v>
      </c>
      <c r="C59" s="12"/>
      <c r="D59" s="31"/>
      <c r="E59" s="19"/>
      <c r="F59" s="14"/>
      <c r="G59" s="14">
        <f t="shared" si="0"/>
        <v>0</v>
      </c>
      <c r="H59" s="19">
        <f t="shared" si="1"/>
        <v>0</v>
      </c>
      <c r="I59" s="14">
        <f>VLOOKUP(A59,[11]任务明细表!$BO:$CI,21,0)</f>
        <v>1703.7</v>
      </c>
      <c r="J59" s="3">
        <f t="shared" si="2"/>
        <v>1703.7</v>
      </c>
      <c r="K59" s="3">
        <f t="shared" si="3"/>
        <v>1703.7</v>
      </c>
    </row>
    <row r="60" s="2" customFormat="1" spans="1:11">
      <c r="A60" s="15">
        <v>706</v>
      </c>
      <c r="B60" s="40" t="s">
        <v>102</v>
      </c>
      <c r="C60" s="12"/>
      <c r="D60" s="31"/>
      <c r="E60" s="19"/>
      <c r="F60" s="14"/>
      <c r="G60" s="14">
        <f t="shared" si="0"/>
        <v>0</v>
      </c>
      <c r="H60" s="19">
        <f t="shared" si="1"/>
        <v>0</v>
      </c>
      <c r="I60" s="14">
        <f>VLOOKUP(A60,[11]任务明细表!$BO:$CI,21,0)</f>
        <v>379.9</v>
      </c>
      <c r="J60" s="3">
        <f t="shared" si="2"/>
        <v>379.9</v>
      </c>
      <c r="K60" s="3">
        <f t="shared" si="3"/>
        <v>379.9</v>
      </c>
    </row>
    <row r="61" s="2" customFormat="1" spans="1:11">
      <c r="A61" s="15">
        <v>740</v>
      </c>
      <c r="B61" s="40" t="s">
        <v>103</v>
      </c>
      <c r="C61" s="12"/>
      <c r="D61" s="19"/>
      <c r="E61" s="19"/>
      <c r="F61" s="14"/>
      <c r="G61" s="14">
        <f t="shared" si="0"/>
        <v>0</v>
      </c>
      <c r="H61" s="19">
        <f t="shared" si="1"/>
        <v>0</v>
      </c>
      <c r="I61" s="14">
        <f>VLOOKUP(A61,[11]任务明细表!$BO:$CI,21,0)</f>
        <v>630.4</v>
      </c>
      <c r="J61" s="3">
        <f t="shared" si="2"/>
        <v>630.4</v>
      </c>
      <c r="K61" s="3">
        <f t="shared" si="3"/>
        <v>630.4</v>
      </c>
    </row>
    <row r="62" s="2" customFormat="1" spans="1:11">
      <c r="A62" s="15">
        <v>710</v>
      </c>
      <c r="B62" s="40" t="s">
        <v>105</v>
      </c>
      <c r="C62" s="12"/>
      <c r="D62" s="19"/>
      <c r="E62" s="19"/>
      <c r="F62" s="14"/>
      <c r="G62" s="14">
        <f t="shared" si="0"/>
        <v>0</v>
      </c>
      <c r="H62" s="19">
        <f t="shared" si="1"/>
        <v>0</v>
      </c>
      <c r="I62" s="14">
        <f>VLOOKUP(A62,[11]任务明细表!$BO:$CI,21,0)</f>
        <v>649.2</v>
      </c>
      <c r="J62" s="3">
        <f t="shared" si="2"/>
        <v>649.2</v>
      </c>
      <c r="K62" s="3">
        <f t="shared" si="3"/>
        <v>649.2</v>
      </c>
    </row>
    <row r="63" s="2" customFormat="1" spans="1:11">
      <c r="A63" s="15">
        <v>709</v>
      </c>
      <c r="B63" s="40" t="s">
        <v>107</v>
      </c>
      <c r="C63" s="12"/>
      <c r="D63" s="19"/>
      <c r="E63" s="19"/>
      <c r="F63" s="14"/>
      <c r="G63" s="14">
        <f t="shared" si="0"/>
        <v>0</v>
      </c>
      <c r="H63" s="19">
        <f t="shared" si="1"/>
        <v>0</v>
      </c>
      <c r="I63" s="14">
        <f>VLOOKUP(A63,[11]任务明细表!$BO:$CI,21,0)</f>
        <v>712.9</v>
      </c>
      <c r="J63" s="3">
        <f t="shared" si="2"/>
        <v>712.9</v>
      </c>
      <c r="K63" s="3">
        <f t="shared" si="3"/>
        <v>712.9</v>
      </c>
    </row>
    <row r="64" s="2" customFormat="1" spans="1:11">
      <c r="A64" s="15">
        <v>713</v>
      </c>
      <c r="B64" s="40" t="s">
        <v>109</v>
      </c>
      <c r="C64" s="12"/>
      <c r="D64" s="31"/>
      <c r="E64" s="19"/>
      <c r="F64" s="14"/>
      <c r="G64" s="14">
        <f t="shared" si="0"/>
        <v>0</v>
      </c>
      <c r="H64" s="19">
        <f t="shared" si="1"/>
        <v>0</v>
      </c>
      <c r="I64" s="14">
        <f>VLOOKUP(A64,[11]任务明细表!$BO:$CI,21,0)</f>
        <v>738.4</v>
      </c>
      <c r="J64" s="3">
        <f t="shared" si="2"/>
        <v>738.4</v>
      </c>
      <c r="K64" s="3">
        <f t="shared" si="3"/>
        <v>738.4</v>
      </c>
    </row>
    <row r="65" s="2" customFormat="1" spans="1:11">
      <c r="A65" s="15">
        <v>712</v>
      </c>
      <c r="B65" s="44" t="s">
        <v>111</v>
      </c>
      <c r="C65" s="12"/>
      <c r="D65" s="17"/>
      <c r="E65" s="19"/>
      <c r="F65" s="14"/>
      <c r="G65" s="14">
        <f t="shared" si="0"/>
        <v>0</v>
      </c>
      <c r="H65" s="19">
        <f t="shared" si="1"/>
        <v>0</v>
      </c>
      <c r="I65" s="14">
        <f>VLOOKUP(A65,[11]任务明细表!$BO:$CI,21,0)</f>
        <v>4929.6</v>
      </c>
      <c r="J65" s="3">
        <f t="shared" si="2"/>
        <v>4929.6</v>
      </c>
      <c r="K65" s="3">
        <f t="shared" si="3"/>
        <v>4929.6</v>
      </c>
    </row>
    <row r="66" s="2" customFormat="1" spans="1:11">
      <c r="A66" s="15">
        <v>717</v>
      </c>
      <c r="B66" s="40" t="s">
        <v>112</v>
      </c>
      <c r="C66" s="12"/>
      <c r="D66" s="31"/>
      <c r="E66" s="19"/>
      <c r="F66" s="14"/>
      <c r="G66" s="14">
        <f t="shared" si="0"/>
        <v>0</v>
      </c>
      <c r="H66" s="19">
        <f t="shared" si="1"/>
        <v>0</v>
      </c>
      <c r="I66" s="14">
        <f>VLOOKUP(A66,[11]任务明细表!$BO:$CI,21,0)</f>
        <v>809.4</v>
      </c>
      <c r="J66" s="3">
        <f t="shared" si="2"/>
        <v>809.4</v>
      </c>
      <c r="K66" s="3">
        <f t="shared" si="3"/>
        <v>809.4</v>
      </c>
    </row>
    <row r="67" s="2" customFormat="1" spans="1:11">
      <c r="A67" s="15">
        <v>721</v>
      </c>
      <c r="B67" s="40" t="s">
        <v>113</v>
      </c>
      <c r="C67" s="12"/>
      <c r="D67" s="31"/>
      <c r="E67" s="19"/>
      <c r="F67" s="14"/>
      <c r="G67" s="14">
        <f t="shared" si="0"/>
        <v>0</v>
      </c>
      <c r="H67" s="19">
        <f t="shared" si="1"/>
        <v>0</v>
      </c>
      <c r="I67" s="14">
        <f>VLOOKUP(A67,[11]任务明细表!$BO:$CI,21,0)</f>
        <v>832.8</v>
      </c>
      <c r="J67" s="3">
        <f t="shared" si="2"/>
        <v>832.8</v>
      </c>
      <c r="K67" s="3">
        <f t="shared" si="3"/>
        <v>832.8</v>
      </c>
    </row>
    <row r="68" s="2" customFormat="1" spans="1:11">
      <c r="A68" s="15">
        <v>726</v>
      </c>
      <c r="B68" s="40" t="s">
        <v>114</v>
      </c>
      <c r="C68" s="12"/>
      <c r="D68" s="19"/>
      <c r="E68" s="19"/>
      <c r="F68" s="14"/>
      <c r="G68" s="14">
        <f t="shared" ref="G68:G82" si="4">E68-F68</f>
        <v>0</v>
      </c>
      <c r="H68" s="19">
        <f t="shared" ref="H68:H82" si="5">D68+G68</f>
        <v>0</v>
      </c>
      <c r="I68" s="14">
        <f>VLOOKUP(A68,[11]任务明细表!$BO:$CI,21,0)</f>
        <v>8073.1</v>
      </c>
      <c r="J68" s="3">
        <f t="shared" ref="J68:J84" si="6">C68+I68</f>
        <v>8073.1</v>
      </c>
      <c r="K68" s="3">
        <f t="shared" ref="K68:K82" si="7">J68-D68-E68</f>
        <v>8073.1</v>
      </c>
    </row>
    <row r="69" s="2" customFormat="1" spans="1:11">
      <c r="A69" s="15">
        <v>720</v>
      </c>
      <c r="B69" s="40" t="s">
        <v>115</v>
      </c>
      <c r="C69" s="12"/>
      <c r="D69" s="19"/>
      <c r="E69" s="19"/>
      <c r="F69" s="14"/>
      <c r="G69" s="14">
        <f t="shared" si="4"/>
        <v>0</v>
      </c>
      <c r="H69" s="19">
        <f t="shared" si="5"/>
        <v>0</v>
      </c>
      <c r="I69" s="14">
        <f>VLOOKUP(A69,[11]任务明细表!$BO:$CI,21,0)</f>
        <v>666.8</v>
      </c>
      <c r="J69" s="3">
        <f t="shared" si="6"/>
        <v>666.8</v>
      </c>
      <c r="K69" s="3">
        <f t="shared" si="7"/>
        <v>666.8</v>
      </c>
    </row>
    <row r="70" s="2" customFormat="1" spans="1:11">
      <c r="A70" s="15">
        <v>716</v>
      </c>
      <c r="B70" s="40" t="s">
        <v>116</v>
      </c>
      <c r="C70" s="12"/>
      <c r="D70" s="19"/>
      <c r="E70" s="19"/>
      <c r="F70" s="14"/>
      <c r="G70" s="14">
        <f t="shared" si="4"/>
        <v>0</v>
      </c>
      <c r="H70" s="19">
        <f t="shared" si="5"/>
        <v>0</v>
      </c>
      <c r="I70" s="14">
        <f>VLOOKUP(A70,[11]任务明细表!$BO:$CI,21,0)</f>
        <v>1046.6</v>
      </c>
      <c r="J70" s="3">
        <f t="shared" si="6"/>
        <v>1046.6</v>
      </c>
      <c r="K70" s="3">
        <f t="shared" si="7"/>
        <v>1046.6</v>
      </c>
    </row>
    <row r="71" s="2" customFormat="1" spans="1:11">
      <c r="A71" s="15">
        <v>718</v>
      </c>
      <c r="B71" s="40" t="s">
        <v>117</v>
      </c>
      <c r="C71" s="12"/>
      <c r="D71" s="19"/>
      <c r="E71" s="19"/>
      <c r="F71" s="14"/>
      <c r="G71" s="14">
        <f t="shared" si="4"/>
        <v>0</v>
      </c>
      <c r="H71" s="19">
        <f t="shared" si="5"/>
        <v>0</v>
      </c>
      <c r="I71" s="14">
        <f>VLOOKUP(A71,[11]任务明细表!$BO:$CI,21,0)</f>
        <v>343.9</v>
      </c>
      <c r="J71" s="3">
        <f t="shared" si="6"/>
        <v>343.9</v>
      </c>
      <c r="K71" s="3">
        <f t="shared" si="7"/>
        <v>343.9</v>
      </c>
    </row>
    <row r="72" s="2" customFormat="1" spans="1:11">
      <c r="A72" s="15">
        <v>734</v>
      </c>
      <c r="B72" s="40" t="s">
        <v>118</v>
      </c>
      <c r="C72" s="12"/>
      <c r="D72" s="19"/>
      <c r="E72" s="19"/>
      <c r="F72" s="14"/>
      <c r="G72" s="14">
        <f t="shared" si="4"/>
        <v>0</v>
      </c>
      <c r="H72" s="19">
        <f t="shared" si="5"/>
        <v>0</v>
      </c>
      <c r="I72" s="14">
        <f>VLOOKUP(A72,[11]任务明细表!$BO:$CI,21,0)</f>
        <v>140.3</v>
      </c>
      <c r="J72" s="3">
        <f t="shared" si="6"/>
        <v>140.3</v>
      </c>
      <c r="K72" s="3">
        <f t="shared" si="7"/>
        <v>140.3</v>
      </c>
    </row>
    <row r="73" s="2" customFormat="1" spans="1:11">
      <c r="A73" s="15">
        <v>719</v>
      </c>
      <c r="B73" s="40" t="s">
        <v>119</v>
      </c>
      <c r="C73" s="12"/>
      <c r="D73" s="19"/>
      <c r="E73" s="19"/>
      <c r="F73" s="14"/>
      <c r="G73" s="14">
        <f t="shared" si="4"/>
        <v>0</v>
      </c>
      <c r="H73" s="19">
        <f t="shared" si="5"/>
        <v>0</v>
      </c>
      <c r="I73" s="14">
        <f>VLOOKUP(A73,[11]任务明细表!$BO:$CI,21,0)</f>
        <v>945.9</v>
      </c>
      <c r="J73" s="3">
        <f t="shared" si="6"/>
        <v>945.9</v>
      </c>
      <c r="K73" s="3">
        <f t="shared" si="7"/>
        <v>945.9</v>
      </c>
    </row>
    <row r="74" s="2" customFormat="1" spans="1:11">
      <c r="A74" s="15">
        <v>724</v>
      </c>
      <c r="B74" s="44" t="s">
        <v>120</v>
      </c>
      <c r="C74" s="12"/>
      <c r="D74" s="19"/>
      <c r="E74" s="17"/>
      <c r="F74" s="14"/>
      <c r="G74" s="14">
        <f t="shared" si="4"/>
        <v>0</v>
      </c>
      <c r="H74" s="19">
        <f t="shared" si="5"/>
        <v>0</v>
      </c>
      <c r="I74" s="14">
        <f>VLOOKUP(A74,[11]任务明细表!$BO:$CI,21,0)</f>
        <v>814.7</v>
      </c>
      <c r="J74" s="3">
        <f t="shared" si="6"/>
        <v>814.7</v>
      </c>
      <c r="K74" s="52">
        <f t="shared" si="7"/>
        <v>814.7</v>
      </c>
    </row>
    <row r="75" s="2" customFormat="1" spans="1:11">
      <c r="A75" s="15">
        <v>723</v>
      </c>
      <c r="B75" s="45" t="s">
        <v>123</v>
      </c>
      <c r="C75" s="12"/>
      <c r="D75" s="19"/>
      <c r="E75" s="19"/>
      <c r="F75" s="14"/>
      <c r="G75" s="14">
        <f t="shared" si="4"/>
        <v>0</v>
      </c>
      <c r="H75" s="19">
        <f t="shared" si="5"/>
        <v>0</v>
      </c>
      <c r="I75" s="14">
        <f>VLOOKUP(A75,[11]任务明细表!$BO:$CI,21,0)</f>
        <v>936.2</v>
      </c>
      <c r="J75" s="3">
        <f t="shared" si="6"/>
        <v>936.2</v>
      </c>
      <c r="K75" s="52">
        <f t="shared" si="7"/>
        <v>936.2</v>
      </c>
    </row>
    <row r="76" s="2" customFormat="1" spans="1:11">
      <c r="A76" s="15">
        <v>737</v>
      </c>
      <c r="B76" s="40" t="s">
        <v>124</v>
      </c>
      <c r="C76" s="12"/>
      <c r="D76" s="19"/>
      <c r="E76" s="19"/>
      <c r="F76" s="14"/>
      <c r="G76" s="14">
        <f t="shared" si="4"/>
        <v>0</v>
      </c>
      <c r="H76" s="19">
        <f t="shared" si="5"/>
        <v>0</v>
      </c>
      <c r="I76" s="14">
        <f>VLOOKUP(A76,[11]任务明细表!$BO:$CI,21,0)</f>
        <v>637.6</v>
      </c>
      <c r="J76" s="3">
        <f t="shared" si="6"/>
        <v>637.6</v>
      </c>
      <c r="K76" s="3">
        <f t="shared" si="7"/>
        <v>637.6</v>
      </c>
    </row>
    <row r="77" s="2" customFormat="1" spans="1:11">
      <c r="A77" s="15">
        <v>732</v>
      </c>
      <c r="B77" s="40" t="s">
        <v>125</v>
      </c>
      <c r="C77" s="12"/>
      <c r="D77" s="19"/>
      <c r="E77" s="19"/>
      <c r="F77" s="14"/>
      <c r="G77" s="14">
        <f t="shared" si="4"/>
        <v>0</v>
      </c>
      <c r="H77" s="19">
        <f t="shared" si="5"/>
        <v>0</v>
      </c>
      <c r="I77" s="14">
        <f>VLOOKUP(A77,[11]任务明细表!$BO:$CI,21,0)</f>
        <v>495.3</v>
      </c>
      <c r="J77" s="3">
        <f t="shared" si="6"/>
        <v>495.3</v>
      </c>
      <c r="K77" s="3">
        <f t="shared" si="7"/>
        <v>495.3</v>
      </c>
    </row>
    <row r="78" s="2" customFormat="1" spans="1:11">
      <c r="A78" s="46">
        <v>727</v>
      </c>
      <c r="B78" s="47" t="s">
        <v>126</v>
      </c>
      <c r="C78" s="12"/>
      <c r="D78" s="27"/>
      <c r="E78" s="27"/>
      <c r="F78" s="28"/>
      <c r="G78" s="14">
        <f t="shared" si="4"/>
        <v>0</v>
      </c>
      <c r="H78" s="27">
        <f t="shared" si="5"/>
        <v>0</v>
      </c>
      <c r="I78" s="14">
        <f>VLOOKUP(A78,[11]任务明细表!$BO:$CI,21,0)</f>
        <v>504.9</v>
      </c>
      <c r="J78" s="3">
        <f t="shared" si="6"/>
        <v>504.9</v>
      </c>
      <c r="K78" s="3">
        <f t="shared" si="7"/>
        <v>504.9</v>
      </c>
    </row>
    <row r="79" s="2" customFormat="1" spans="1:11">
      <c r="A79" s="10">
        <v>730</v>
      </c>
      <c r="B79" s="39" t="s">
        <v>128</v>
      </c>
      <c r="C79" s="12"/>
      <c r="D79" s="14"/>
      <c r="E79" s="14"/>
      <c r="F79" s="14"/>
      <c r="G79" s="14">
        <f t="shared" si="4"/>
        <v>0</v>
      </c>
      <c r="H79" s="14">
        <f t="shared" si="5"/>
        <v>0</v>
      </c>
      <c r="I79" s="14">
        <f>VLOOKUP(A79,[11]任务明细表!$BO:$CI,21,0)</f>
        <v>3763.3</v>
      </c>
      <c r="J79" s="3">
        <f t="shared" si="6"/>
        <v>3763.3</v>
      </c>
      <c r="K79" s="3">
        <f t="shared" si="7"/>
        <v>3763.3</v>
      </c>
    </row>
    <row r="80" s="2" customFormat="1" spans="1:11">
      <c r="A80" s="15">
        <v>738</v>
      </c>
      <c r="B80" s="40" t="s">
        <v>130</v>
      </c>
      <c r="C80" s="12"/>
      <c r="D80" s="19"/>
      <c r="E80" s="19"/>
      <c r="F80" s="14"/>
      <c r="G80" s="14">
        <f t="shared" si="4"/>
        <v>0</v>
      </c>
      <c r="H80" s="19">
        <f t="shared" si="5"/>
        <v>0</v>
      </c>
      <c r="I80" s="14">
        <f>VLOOKUP(A80,[11]任务明细表!$BO:$CI,21,0)</f>
        <v>794</v>
      </c>
      <c r="J80" s="3">
        <f t="shared" si="6"/>
        <v>794</v>
      </c>
      <c r="K80" s="3">
        <f t="shared" si="7"/>
        <v>794</v>
      </c>
    </row>
    <row r="81" s="2" customFormat="1" spans="1:11">
      <c r="A81" s="15">
        <v>743</v>
      </c>
      <c r="B81" s="40" t="s">
        <v>131</v>
      </c>
      <c r="C81" s="12"/>
      <c r="D81" s="19"/>
      <c r="E81" s="19"/>
      <c r="F81" s="14"/>
      <c r="G81" s="14">
        <f t="shared" si="4"/>
        <v>0</v>
      </c>
      <c r="H81" s="19">
        <f t="shared" si="5"/>
        <v>0</v>
      </c>
      <c r="I81" s="14">
        <f>VLOOKUP(A81,[11]任务明细表!$BO:$CI,21,0)</f>
        <v>818.4</v>
      </c>
      <c r="J81" s="3">
        <f t="shared" si="6"/>
        <v>818.4</v>
      </c>
      <c r="K81" s="3">
        <f t="shared" si="7"/>
        <v>818.4</v>
      </c>
    </row>
    <row r="82" s="2" customFormat="1" spans="1:11">
      <c r="A82" s="15">
        <v>742</v>
      </c>
      <c r="B82" s="45" t="s">
        <v>132</v>
      </c>
      <c r="C82" s="12"/>
      <c r="D82" s="19"/>
      <c r="E82" s="19"/>
      <c r="F82" s="14"/>
      <c r="G82" s="14">
        <f t="shared" si="4"/>
        <v>0</v>
      </c>
      <c r="H82" s="19">
        <f t="shared" si="5"/>
        <v>0</v>
      </c>
      <c r="I82" s="14">
        <f>VLOOKUP(A82,[11]任务明细表!$BO:$CI,21,0)</f>
        <v>473.9</v>
      </c>
      <c r="J82" s="3">
        <f t="shared" si="6"/>
        <v>473.9</v>
      </c>
      <c r="K82" s="3">
        <f t="shared" si="7"/>
        <v>473.9</v>
      </c>
    </row>
    <row r="83" s="2" customFormat="1" spans="1:11">
      <c r="A83" s="15"/>
      <c r="B83" s="30" t="s">
        <v>134</v>
      </c>
      <c r="C83" s="48">
        <f t="shared" ref="C83:I83" si="8">SUM(C4:C82)</f>
        <v>25197.5</v>
      </c>
      <c r="D83" s="19">
        <f t="shared" si="8"/>
        <v>0</v>
      </c>
      <c r="E83" s="19">
        <f t="shared" si="8"/>
        <v>0</v>
      </c>
      <c r="F83" s="19">
        <f t="shared" si="8"/>
        <v>0</v>
      </c>
      <c r="G83" s="19">
        <f t="shared" si="8"/>
        <v>0</v>
      </c>
      <c r="H83" s="19">
        <f t="shared" si="8"/>
        <v>0</v>
      </c>
      <c r="I83" s="19">
        <f t="shared" si="8"/>
        <v>136686</v>
      </c>
      <c r="J83" s="3">
        <f t="shared" si="6"/>
        <v>161883.5</v>
      </c>
      <c r="K83" s="3">
        <f>J83-H83</f>
        <v>161883.5</v>
      </c>
    </row>
    <row r="84" s="2" customFormat="1" spans="3:11">
      <c r="C84" s="49"/>
      <c r="E84" s="50"/>
      <c r="J84" s="3">
        <f t="shared" si="6"/>
        <v>0</v>
      </c>
      <c r="K84" s="53">
        <f>J84-E84</f>
        <v>0</v>
      </c>
    </row>
    <row r="85" customFormat="1" spans="1:16381">
      <c r="A85" s="2"/>
      <c r="B85" s="2"/>
      <c r="C85" s="2"/>
      <c r="D85" s="2"/>
      <c r="E85" s="2"/>
      <c r="F85" s="2"/>
      <c r="G85" s="2"/>
      <c r="H85" s="2" t="s">
        <v>135</v>
      </c>
      <c r="I85" s="2"/>
      <c r="J85" s="3">
        <f>J83-J84</f>
        <v>161883.5</v>
      </c>
      <c r="K85" s="3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  <c r="SY85" s="2"/>
      <c r="SZ85" s="2"/>
      <c r="TA85" s="2"/>
      <c r="TB85" s="2"/>
      <c r="TC85" s="2"/>
      <c r="TD85" s="2"/>
      <c r="TE85" s="2"/>
      <c r="TF85" s="2"/>
      <c r="TG85" s="2"/>
      <c r="TH85" s="2"/>
      <c r="TI85" s="2"/>
      <c r="TJ85" s="2"/>
      <c r="TK85" s="2"/>
      <c r="TL85" s="2"/>
      <c r="TM85" s="2"/>
      <c r="TN85" s="2"/>
      <c r="TO85" s="2"/>
      <c r="TP85" s="2"/>
      <c r="TQ85" s="2"/>
      <c r="TR85" s="2"/>
      <c r="TS85" s="2"/>
      <c r="TT85" s="2"/>
      <c r="TU85" s="2"/>
      <c r="TV85" s="2"/>
      <c r="TW85" s="2"/>
      <c r="TX85" s="2"/>
      <c r="TY85" s="2"/>
      <c r="TZ85" s="2"/>
      <c r="UA85" s="2"/>
      <c r="UB85" s="2"/>
      <c r="UC85" s="2"/>
      <c r="UD85" s="2"/>
      <c r="UE85" s="2"/>
      <c r="UF85" s="2"/>
      <c r="UG85" s="2"/>
      <c r="UH85" s="2"/>
      <c r="UI85" s="2"/>
      <c r="UJ85" s="2"/>
      <c r="UK85" s="2"/>
      <c r="UL85" s="2"/>
      <c r="UM85" s="2"/>
      <c r="UN85" s="2"/>
      <c r="UO85" s="2"/>
      <c r="UP85" s="2"/>
      <c r="UQ85" s="2"/>
      <c r="UR85" s="2"/>
      <c r="US85" s="2"/>
      <c r="UT85" s="2"/>
      <c r="UU85" s="2"/>
      <c r="UV85" s="2"/>
      <c r="UW85" s="2"/>
      <c r="UX85" s="2"/>
      <c r="UY85" s="2"/>
      <c r="UZ85" s="2"/>
      <c r="VA85" s="2"/>
      <c r="VB85" s="2"/>
      <c r="VC85" s="2"/>
      <c r="VD85" s="2"/>
      <c r="VE85" s="2"/>
      <c r="VF85" s="2"/>
      <c r="VG85" s="2"/>
      <c r="VH85" s="2"/>
      <c r="VI85" s="2"/>
      <c r="VJ85" s="2"/>
      <c r="VK85" s="2"/>
      <c r="VL85" s="2"/>
      <c r="VM85" s="2"/>
      <c r="VN85" s="2"/>
      <c r="VO85" s="2"/>
      <c r="VP85" s="2"/>
      <c r="VQ85" s="2"/>
      <c r="VR85" s="2"/>
      <c r="VS85" s="2"/>
      <c r="VT85" s="2"/>
      <c r="VU85" s="2"/>
      <c r="VV85" s="2"/>
      <c r="VW85" s="2"/>
      <c r="VX85" s="2"/>
      <c r="VY85" s="2"/>
      <c r="VZ85" s="2"/>
      <c r="WA85" s="2"/>
      <c r="WB85" s="2"/>
      <c r="WC85" s="2"/>
      <c r="WD85" s="2"/>
      <c r="WE85" s="2"/>
      <c r="WF85" s="2"/>
      <c r="WG85" s="2"/>
      <c r="WH85" s="2"/>
      <c r="WI85" s="2"/>
      <c r="WJ85" s="2"/>
      <c r="WK85" s="2"/>
      <c r="WL85" s="2"/>
      <c r="WM85" s="2"/>
      <c r="WN85" s="2"/>
      <c r="WO85" s="2"/>
      <c r="WP85" s="2"/>
      <c r="WQ85" s="2"/>
      <c r="WR85" s="2"/>
      <c r="WS85" s="2"/>
      <c r="WT85" s="2"/>
      <c r="WU85" s="2"/>
      <c r="WV85" s="2"/>
      <c r="WW85" s="2"/>
      <c r="WX85" s="2"/>
      <c r="WY85" s="2"/>
      <c r="WZ85" s="2"/>
      <c r="XA85" s="2"/>
      <c r="XB85" s="2"/>
      <c r="XC85" s="2"/>
      <c r="XD85" s="2"/>
      <c r="XE85" s="2"/>
      <c r="XF85" s="2"/>
      <c r="XG85" s="2"/>
      <c r="XH85" s="2"/>
      <c r="XI85" s="2"/>
      <c r="XJ85" s="2"/>
      <c r="XK85" s="2"/>
      <c r="XL85" s="2"/>
      <c r="XM85" s="2"/>
      <c r="XN85" s="2"/>
      <c r="XO85" s="2"/>
      <c r="XP85" s="2"/>
      <c r="XQ85" s="2"/>
      <c r="XR85" s="2"/>
      <c r="XS85" s="2"/>
      <c r="XT85" s="2"/>
      <c r="XU85" s="2"/>
      <c r="XV85" s="2"/>
      <c r="XW85" s="2"/>
      <c r="XX85" s="2"/>
      <c r="XY85" s="2"/>
      <c r="XZ85" s="2"/>
      <c r="YA85" s="2"/>
      <c r="YB85" s="2"/>
      <c r="YC85" s="2"/>
      <c r="YD85" s="2"/>
      <c r="YE85" s="2"/>
      <c r="YF85" s="2"/>
      <c r="YG85" s="2"/>
      <c r="YH85" s="2"/>
      <c r="YI85" s="2"/>
      <c r="YJ85" s="2"/>
      <c r="YK85" s="2"/>
      <c r="YL85" s="2"/>
      <c r="YM85" s="2"/>
      <c r="YN85" s="2"/>
      <c r="YO85" s="2"/>
      <c r="YP85" s="2"/>
      <c r="YQ85" s="2"/>
      <c r="YR85" s="2"/>
      <c r="YS85" s="2"/>
      <c r="YT85" s="2"/>
      <c r="YU85" s="2"/>
      <c r="YV85" s="2"/>
      <c r="YW85" s="2"/>
      <c r="YX85" s="2"/>
      <c r="YY85" s="2"/>
      <c r="YZ85" s="2"/>
      <c r="ZA85" s="2"/>
      <c r="ZB85" s="2"/>
      <c r="ZC85" s="2"/>
      <c r="ZD85" s="2"/>
      <c r="ZE85" s="2"/>
      <c r="ZF85" s="2"/>
      <c r="ZG85" s="2"/>
      <c r="ZH85" s="2"/>
      <c r="ZI85" s="2"/>
      <c r="ZJ85" s="2"/>
      <c r="ZK85" s="2"/>
      <c r="ZL85" s="2"/>
      <c r="ZM85" s="2"/>
      <c r="ZN85" s="2"/>
      <c r="ZO85" s="2"/>
      <c r="ZP85" s="2"/>
      <c r="ZQ85" s="2"/>
      <c r="ZR85" s="2"/>
      <c r="ZS85" s="2"/>
      <c r="ZT85" s="2"/>
      <c r="ZU85" s="2"/>
      <c r="ZV85" s="2"/>
      <c r="ZW85" s="2"/>
      <c r="ZX85" s="2"/>
      <c r="ZY85" s="2"/>
      <c r="ZZ85" s="2"/>
      <c r="AAA85" s="2"/>
      <c r="AAB85" s="2"/>
      <c r="AAC85" s="2"/>
      <c r="AAD85" s="2"/>
      <c r="AAE85" s="2"/>
      <c r="AAF85" s="2"/>
      <c r="AAG85" s="2"/>
      <c r="AAH85" s="2"/>
      <c r="AAI85" s="2"/>
      <c r="AAJ85" s="2"/>
      <c r="AAK85" s="2"/>
      <c r="AAL85" s="2"/>
      <c r="AAM85" s="2"/>
      <c r="AAN85" s="2"/>
      <c r="AAO85" s="2"/>
      <c r="AAP85" s="2"/>
      <c r="AAQ85" s="2"/>
      <c r="AAR85" s="2"/>
      <c r="AAS85" s="2"/>
      <c r="AAT85" s="2"/>
      <c r="AAU85" s="2"/>
      <c r="AAV85" s="2"/>
      <c r="AAW85" s="2"/>
      <c r="AAX85" s="2"/>
      <c r="AAY85" s="2"/>
      <c r="AAZ85" s="2"/>
      <c r="ABA85" s="2"/>
      <c r="ABB85" s="2"/>
      <c r="ABC85" s="2"/>
      <c r="ABD85" s="2"/>
      <c r="ABE85" s="2"/>
      <c r="ABF85" s="2"/>
      <c r="ABG85" s="2"/>
      <c r="ABH85" s="2"/>
      <c r="ABI85" s="2"/>
      <c r="ABJ85" s="2"/>
      <c r="ABK85" s="2"/>
      <c r="ABL85" s="2"/>
      <c r="ABM85" s="2"/>
      <c r="ABN85" s="2"/>
      <c r="ABO85" s="2"/>
      <c r="ABP85" s="2"/>
      <c r="ABQ85" s="2"/>
      <c r="ABR85" s="2"/>
      <c r="ABS85" s="2"/>
      <c r="ABT85" s="2"/>
      <c r="ABU85" s="2"/>
      <c r="ABV85" s="2"/>
      <c r="ABW85" s="2"/>
      <c r="ABX85" s="2"/>
      <c r="ABY85" s="2"/>
      <c r="ABZ85" s="2"/>
      <c r="ACA85" s="2"/>
      <c r="ACB85" s="2"/>
      <c r="ACC85" s="2"/>
      <c r="ACD85" s="2"/>
      <c r="ACE85" s="2"/>
      <c r="ACF85" s="2"/>
      <c r="ACG85" s="2"/>
      <c r="ACH85" s="2"/>
      <c r="ACI85" s="2"/>
      <c r="ACJ85" s="2"/>
      <c r="ACK85" s="2"/>
      <c r="ACL85" s="2"/>
      <c r="ACM85" s="2"/>
      <c r="ACN85" s="2"/>
      <c r="ACO85" s="2"/>
      <c r="ACP85" s="2"/>
      <c r="ACQ85" s="2"/>
      <c r="ACR85" s="2"/>
      <c r="ACS85" s="2"/>
      <c r="ACT85" s="2"/>
      <c r="ACU85" s="2"/>
      <c r="ACV85" s="2"/>
      <c r="ACW85" s="2"/>
      <c r="ACX85" s="2"/>
      <c r="ACY85" s="2"/>
      <c r="ACZ85" s="2"/>
      <c r="ADA85" s="2"/>
      <c r="ADB85" s="2"/>
      <c r="ADC85" s="2"/>
      <c r="ADD85" s="2"/>
      <c r="ADE85" s="2"/>
      <c r="ADF85" s="2"/>
      <c r="ADG85" s="2"/>
      <c r="ADH85" s="2"/>
      <c r="ADI85" s="2"/>
      <c r="ADJ85" s="2"/>
      <c r="ADK85" s="2"/>
      <c r="ADL85" s="2"/>
      <c r="ADM85" s="2"/>
      <c r="ADN85" s="2"/>
      <c r="ADO85" s="2"/>
      <c r="ADP85" s="2"/>
      <c r="ADQ85" s="2"/>
      <c r="ADR85" s="2"/>
      <c r="ADS85" s="2"/>
      <c r="ADT85" s="2"/>
      <c r="ADU85" s="2"/>
      <c r="ADV85" s="2"/>
      <c r="ADW85" s="2"/>
      <c r="ADX85" s="2"/>
      <c r="ADY85" s="2"/>
      <c r="ADZ85" s="2"/>
      <c r="AEA85" s="2"/>
      <c r="AEB85" s="2"/>
      <c r="AEC85" s="2"/>
      <c r="AED85" s="2"/>
      <c r="AEE85" s="2"/>
      <c r="AEF85" s="2"/>
      <c r="AEG85" s="2"/>
      <c r="AEH85" s="2"/>
      <c r="AEI85" s="2"/>
      <c r="AEJ85" s="2"/>
      <c r="AEK85" s="2"/>
      <c r="AEL85" s="2"/>
      <c r="AEM85" s="2"/>
      <c r="AEN85" s="2"/>
      <c r="AEO85" s="2"/>
      <c r="AEP85" s="2"/>
      <c r="AEQ85" s="2"/>
      <c r="AER85" s="2"/>
      <c r="AES85" s="2"/>
      <c r="AET85" s="2"/>
      <c r="AEU85" s="2"/>
      <c r="AEV85" s="2"/>
      <c r="AEW85" s="2"/>
      <c r="AEX85" s="2"/>
      <c r="AEY85" s="2"/>
      <c r="AEZ85" s="2"/>
      <c r="AFA85" s="2"/>
      <c r="AFB85" s="2"/>
      <c r="AFC85" s="2"/>
      <c r="AFD85" s="2"/>
      <c r="AFE85" s="2"/>
      <c r="AFF85" s="2"/>
      <c r="AFG85" s="2"/>
      <c r="AFH85" s="2"/>
      <c r="AFI85" s="2"/>
      <c r="AFJ85" s="2"/>
      <c r="AFK85" s="2"/>
      <c r="AFL85" s="2"/>
      <c r="AFM85" s="2"/>
      <c r="AFN85" s="2"/>
      <c r="AFO85" s="2"/>
      <c r="AFP85" s="2"/>
      <c r="AFQ85" s="2"/>
      <c r="AFR85" s="2"/>
      <c r="AFS85" s="2"/>
      <c r="AFT85" s="2"/>
      <c r="AFU85" s="2"/>
      <c r="AFV85" s="2"/>
      <c r="AFW85" s="2"/>
      <c r="AFX85" s="2"/>
      <c r="AFY85" s="2"/>
      <c r="AFZ85" s="2"/>
      <c r="AGA85" s="2"/>
      <c r="AGB85" s="2"/>
      <c r="AGC85" s="2"/>
      <c r="AGD85" s="2"/>
      <c r="AGE85" s="2"/>
      <c r="AGF85" s="2"/>
      <c r="AGG85" s="2"/>
      <c r="AGH85" s="2"/>
      <c r="AGI85" s="2"/>
      <c r="AGJ85" s="2"/>
      <c r="AGK85" s="2"/>
      <c r="AGL85" s="2"/>
      <c r="AGM85" s="2"/>
      <c r="AGN85" s="2"/>
      <c r="AGO85" s="2"/>
      <c r="AGP85" s="2"/>
      <c r="AGQ85" s="2"/>
      <c r="AGR85" s="2"/>
      <c r="AGS85" s="2"/>
      <c r="AGT85" s="2"/>
      <c r="AGU85" s="2"/>
      <c r="AGV85" s="2"/>
      <c r="AGW85" s="2"/>
      <c r="AGX85" s="2"/>
      <c r="AGY85" s="2"/>
      <c r="AGZ85" s="2"/>
      <c r="AHA85" s="2"/>
      <c r="AHB85" s="2"/>
      <c r="AHC85" s="2"/>
      <c r="AHD85" s="2"/>
      <c r="AHE85" s="2"/>
      <c r="AHF85" s="2"/>
      <c r="AHG85" s="2"/>
      <c r="AHH85" s="2"/>
      <c r="AHI85" s="2"/>
      <c r="AHJ85" s="2"/>
      <c r="AHK85" s="2"/>
      <c r="AHL85" s="2"/>
      <c r="AHM85" s="2"/>
      <c r="AHN85" s="2"/>
      <c r="AHO85" s="2"/>
      <c r="AHP85" s="2"/>
      <c r="AHQ85" s="2"/>
      <c r="AHR85" s="2"/>
      <c r="AHS85" s="2"/>
      <c r="AHT85" s="2"/>
      <c r="AHU85" s="2"/>
      <c r="AHV85" s="2"/>
      <c r="AHW85" s="2"/>
      <c r="AHX85" s="2"/>
      <c r="AHY85" s="2"/>
      <c r="AHZ85" s="2"/>
      <c r="AIA85" s="2"/>
      <c r="AIB85" s="2"/>
      <c r="AIC85" s="2"/>
      <c r="AID85" s="2"/>
      <c r="AIE85" s="2"/>
      <c r="AIF85" s="2"/>
      <c r="AIG85" s="2"/>
      <c r="AIH85" s="2"/>
      <c r="AII85" s="2"/>
      <c r="AIJ85" s="2"/>
      <c r="AIK85" s="2"/>
      <c r="AIL85" s="2"/>
      <c r="AIM85" s="2"/>
      <c r="AIN85" s="2"/>
      <c r="AIO85" s="2"/>
      <c r="AIP85" s="2"/>
      <c r="AIQ85" s="2"/>
      <c r="AIR85" s="2"/>
      <c r="AIS85" s="2"/>
      <c r="AIT85" s="2"/>
      <c r="AIU85" s="2"/>
      <c r="AIV85" s="2"/>
      <c r="AIW85" s="2"/>
      <c r="AIX85" s="2"/>
      <c r="AIY85" s="2"/>
      <c r="AIZ85" s="2"/>
      <c r="AJA85" s="2"/>
      <c r="AJB85" s="2"/>
      <c r="AJC85" s="2"/>
      <c r="AJD85" s="2"/>
      <c r="AJE85" s="2"/>
      <c r="AJF85" s="2"/>
      <c r="AJG85" s="2"/>
      <c r="AJH85" s="2"/>
      <c r="AJI85" s="2"/>
      <c r="AJJ85" s="2"/>
      <c r="AJK85" s="2"/>
      <c r="AJL85" s="2"/>
      <c r="AJM85" s="2"/>
      <c r="AJN85" s="2"/>
      <c r="AJO85" s="2"/>
      <c r="AJP85" s="2"/>
      <c r="AJQ85" s="2"/>
      <c r="AJR85" s="2"/>
      <c r="AJS85" s="2"/>
      <c r="AJT85" s="2"/>
      <c r="AJU85" s="2"/>
      <c r="AJV85" s="2"/>
      <c r="AJW85" s="2"/>
      <c r="AJX85" s="2"/>
      <c r="AJY85" s="2"/>
      <c r="AJZ85" s="2"/>
      <c r="AKA85" s="2"/>
      <c r="AKB85" s="2"/>
      <c r="AKC85" s="2"/>
      <c r="AKD85" s="2"/>
      <c r="AKE85" s="2"/>
      <c r="AKF85" s="2"/>
      <c r="AKG85" s="2"/>
      <c r="AKH85" s="2"/>
      <c r="AKI85" s="2"/>
      <c r="AKJ85" s="2"/>
      <c r="AKK85" s="2"/>
      <c r="AKL85" s="2"/>
      <c r="AKM85" s="2"/>
      <c r="AKN85" s="2"/>
      <c r="AKO85" s="2"/>
      <c r="AKP85" s="2"/>
      <c r="AKQ85" s="2"/>
      <c r="AKR85" s="2"/>
      <c r="AKS85" s="2"/>
      <c r="AKT85" s="2"/>
      <c r="AKU85" s="2"/>
      <c r="AKV85" s="2"/>
      <c r="AKW85" s="2"/>
      <c r="AKX85" s="2"/>
      <c r="AKY85" s="2"/>
      <c r="AKZ85" s="2"/>
      <c r="ALA85" s="2"/>
      <c r="ALB85" s="2"/>
      <c r="ALC85" s="2"/>
      <c r="ALD85" s="2"/>
      <c r="ALE85" s="2"/>
      <c r="ALF85" s="2"/>
      <c r="ALG85" s="2"/>
      <c r="ALH85" s="2"/>
      <c r="ALI85" s="2"/>
      <c r="ALJ85" s="2"/>
      <c r="ALK85" s="2"/>
      <c r="ALL85" s="2"/>
      <c r="ALM85" s="2"/>
      <c r="ALN85" s="2"/>
      <c r="ALO85" s="2"/>
      <c r="ALP85" s="2"/>
      <c r="ALQ85" s="2"/>
      <c r="ALR85" s="2"/>
      <c r="ALS85" s="2"/>
      <c r="ALT85" s="2"/>
      <c r="ALU85" s="2"/>
      <c r="ALV85" s="2"/>
      <c r="ALW85" s="2"/>
      <c r="ALX85" s="2"/>
      <c r="ALY85" s="2"/>
      <c r="ALZ85" s="2"/>
      <c r="AMA85" s="2"/>
      <c r="AMB85" s="2"/>
      <c r="AMC85" s="2"/>
      <c r="AMD85" s="2"/>
      <c r="AME85" s="2"/>
      <c r="AMF85" s="2"/>
      <c r="AMG85" s="2"/>
      <c r="AMH85" s="2"/>
      <c r="AMI85" s="2"/>
      <c r="AMJ85" s="2"/>
      <c r="AMK85" s="2"/>
      <c r="AML85" s="2"/>
      <c r="AMM85" s="2"/>
      <c r="AMN85" s="2"/>
      <c r="AMO85" s="2"/>
      <c r="AMP85" s="2"/>
      <c r="AMQ85" s="2"/>
      <c r="AMR85" s="2"/>
      <c r="AMS85" s="2"/>
      <c r="AMT85" s="2"/>
      <c r="AMU85" s="2"/>
      <c r="AMV85" s="2"/>
      <c r="AMW85" s="2"/>
      <c r="AMX85" s="2"/>
      <c r="AMY85" s="2"/>
      <c r="AMZ85" s="2"/>
      <c r="ANA85" s="2"/>
      <c r="ANB85" s="2"/>
      <c r="ANC85" s="2"/>
      <c r="AND85" s="2"/>
      <c r="ANE85" s="2"/>
      <c r="ANF85" s="2"/>
      <c r="ANG85" s="2"/>
      <c r="ANH85" s="2"/>
      <c r="ANI85" s="2"/>
      <c r="ANJ85" s="2"/>
      <c r="ANK85" s="2"/>
      <c r="ANL85" s="2"/>
      <c r="ANM85" s="2"/>
      <c r="ANN85" s="2"/>
      <c r="ANO85" s="2"/>
      <c r="ANP85" s="2"/>
      <c r="ANQ85" s="2"/>
      <c r="ANR85" s="2"/>
      <c r="ANS85" s="2"/>
      <c r="ANT85" s="2"/>
      <c r="ANU85" s="2"/>
      <c r="ANV85" s="2"/>
      <c r="ANW85" s="2"/>
      <c r="ANX85" s="2"/>
      <c r="ANY85" s="2"/>
      <c r="ANZ85" s="2"/>
      <c r="AOA85" s="2"/>
      <c r="AOB85" s="2"/>
      <c r="AOC85" s="2"/>
      <c r="AOD85" s="2"/>
      <c r="AOE85" s="2"/>
      <c r="AOF85" s="2"/>
      <c r="AOG85" s="2"/>
      <c r="AOH85" s="2"/>
      <c r="AOI85" s="2"/>
      <c r="AOJ85" s="2"/>
      <c r="AOK85" s="2"/>
      <c r="AOL85" s="2"/>
      <c r="AOM85" s="2"/>
      <c r="AON85" s="2"/>
      <c r="AOO85" s="2"/>
      <c r="AOP85" s="2"/>
      <c r="AOQ85" s="2"/>
      <c r="AOR85" s="2"/>
      <c r="AOS85" s="2"/>
      <c r="AOT85" s="2"/>
      <c r="AOU85" s="2"/>
      <c r="AOV85" s="2"/>
      <c r="AOW85" s="2"/>
      <c r="AOX85" s="2"/>
      <c r="AOY85" s="2"/>
      <c r="AOZ85" s="2"/>
      <c r="APA85" s="2"/>
      <c r="APB85" s="2"/>
      <c r="APC85" s="2"/>
      <c r="APD85" s="2"/>
      <c r="APE85" s="2"/>
      <c r="APF85" s="2"/>
      <c r="APG85" s="2"/>
      <c r="APH85" s="2"/>
      <c r="API85" s="2"/>
      <c r="APJ85" s="2"/>
      <c r="APK85" s="2"/>
      <c r="APL85" s="2"/>
      <c r="APM85" s="2"/>
      <c r="APN85" s="2"/>
      <c r="APO85" s="2"/>
      <c r="APP85" s="2"/>
      <c r="APQ85" s="2"/>
      <c r="APR85" s="2"/>
      <c r="APS85" s="2"/>
      <c r="APT85" s="2"/>
      <c r="APU85" s="2"/>
      <c r="APV85" s="2"/>
      <c r="APW85" s="2"/>
      <c r="APX85" s="2"/>
      <c r="APY85" s="2"/>
      <c r="APZ85" s="2"/>
      <c r="AQA85" s="2"/>
      <c r="AQB85" s="2"/>
      <c r="AQC85" s="2"/>
      <c r="AQD85" s="2"/>
      <c r="AQE85" s="2"/>
      <c r="AQF85" s="2"/>
      <c r="AQG85" s="2"/>
      <c r="AQH85" s="2"/>
      <c r="AQI85" s="2"/>
      <c r="AQJ85" s="2"/>
      <c r="AQK85" s="2"/>
      <c r="AQL85" s="2"/>
      <c r="AQM85" s="2"/>
      <c r="AQN85" s="2"/>
      <c r="AQO85" s="2"/>
      <c r="AQP85" s="2"/>
      <c r="AQQ85" s="2"/>
      <c r="AQR85" s="2"/>
      <c r="AQS85" s="2"/>
      <c r="AQT85" s="2"/>
      <c r="AQU85" s="2"/>
      <c r="AQV85" s="2"/>
      <c r="AQW85" s="2"/>
      <c r="AQX85" s="2"/>
      <c r="AQY85" s="2"/>
      <c r="AQZ85" s="2"/>
      <c r="ARA85" s="2"/>
      <c r="ARB85" s="2"/>
      <c r="ARC85" s="2"/>
      <c r="ARD85" s="2"/>
      <c r="ARE85" s="2"/>
      <c r="ARF85" s="2"/>
      <c r="ARG85" s="2"/>
      <c r="ARH85" s="2"/>
      <c r="ARI85" s="2"/>
      <c r="ARJ85" s="2"/>
      <c r="ARK85" s="2"/>
      <c r="ARL85" s="2"/>
      <c r="ARM85" s="2"/>
      <c r="ARN85" s="2"/>
      <c r="ARO85" s="2"/>
      <c r="ARP85" s="2"/>
      <c r="ARQ85" s="2"/>
      <c r="ARR85" s="2"/>
      <c r="ARS85" s="2"/>
      <c r="ART85" s="2"/>
      <c r="ARU85" s="2"/>
      <c r="ARV85" s="2"/>
      <c r="ARW85" s="2"/>
      <c r="ARX85" s="2"/>
      <c r="ARY85" s="2"/>
      <c r="ARZ85" s="2"/>
      <c r="ASA85" s="2"/>
      <c r="ASB85" s="2"/>
      <c r="ASC85" s="2"/>
      <c r="ASD85" s="2"/>
      <c r="ASE85" s="2"/>
      <c r="ASF85" s="2"/>
      <c r="ASG85" s="2"/>
      <c r="ASH85" s="2"/>
      <c r="ASI85" s="2"/>
      <c r="ASJ85" s="2"/>
      <c r="ASK85" s="2"/>
      <c r="ASL85" s="2"/>
      <c r="ASM85" s="2"/>
      <c r="ASN85" s="2"/>
      <c r="ASO85" s="2"/>
      <c r="ASP85" s="2"/>
      <c r="ASQ85" s="2"/>
      <c r="ASR85" s="2"/>
      <c r="ASS85" s="2"/>
      <c r="AST85" s="2"/>
      <c r="ASU85" s="2"/>
      <c r="ASV85" s="2"/>
      <c r="ASW85" s="2"/>
      <c r="ASX85" s="2"/>
      <c r="ASY85" s="2"/>
      <c r="ASZ85" s="2"/>
      <c r="ATA85" s="2"/>
      <c r="ATB85" s="2"/>
      <c r="ATC85" s="2"/>
      <c r="ATD85" s="2"/>
      <c r="ATE85" s="2"/>
      <c r="ATF85" s="2"/>
      <c r="ATG85" s="2"/>
      <c r="ATH85" s="2"/>
      <c r="ATI85" s="2"/>
      <c r="ATJ85" s="2"/>
      <c r="ATK85" s="2"/>
      <c r="ATL85" s="2"/>
      <c r="ATM85" s="2"/>
      <c r="ATN85" s="2"/>
      <c r="ATO85" s="2"/>
      <c r="ATP85" s="2"/>
      <c r="ATQ85" s="2"/>
      <c r="ATR85" s="2"/>
      <c r="ATS85" s="2"/>
      <c r="ATT85" s="2"/>
      <c r="ATU85" s="2"/>
      <c r="ATV85" s="2"/>
      <c r="ATW85" s="2"/>
      <c r="ATX85" s="2"/>
      <c r="ATY85" s="2"/>
      <c r="ATZ85" s="2"/>
      <c r="AUA85" s="2"/>
      <c r="AUB85" s="2"/>
      <c r="AUC85" s="2"/>
      <c r="AUD85" s="2"/>
      <c r="AUE85" s="2"/>
      <c r="AUF85" s="2"/>
      <c r="AUG85" s="2"/>
      <c r="AUH85" s="2"/>
      <c r="AUI85" s="2"/>
      <c r="AUJ85" s="2"/>
      <c r="AUK85" s="2"/>
      <c r="AUL85" s="2"/>
      <c r="AUM85" s="2"/>
      <c r="AUN85" s="2"/>
      <c r="AUO85" s="2"/>
      <c r="AUP85" s="2"/>
      <c r="AUQ85" s="2"/>
      <c r="AUR85" s="2"/>
      <c r="AUS85" s="2"/>
      <c r="AUT85" s="2"/>
      <c r="AUU85" s="2"/>
      <c r="AUV85" s="2"/>
      <c r="AUW85" s="2"/>
      <c r="AUX85" s="2"/>
      <c r="AUY85" s="2"/>
      <c r="AUZ85" s="2"/>
      <c r="AVA85" s="2"/>
      <c r="AVB85" s="2"/>
      <c r="AVC85" s="2"/>
      <c r="AVD85" s="2"/>
      <c r="AVE85" s="2"/>
      <c r="AVF85" s="2"/>
      <c r="AVG85" s="2"/>
      <c r="AVH85" s="2"/>
      <c r="AVI85" s="2"/>
      <c r="AVJ85" s="2"/>
      <c r="AVK85" s="2"/>
      <c r="AVL85" s="2"/>
      <c r="AVM85" s="2"/>
      <c r="AVN85" s="2"/>
      <c r="AVO85" s="2"/>
      <c r="AVP85" s="2"/>
      <c r="AVQ85" s="2"/>
      <c r="AVR85" s="2"/>
      <c r="AVS85" s="2"/>
      <c r="AVT85" s="2"/>
      <c r="AVU85" s="2"/>
      <c r="AVV85" s="2"/>
      <c r="AVW85" s="2"/>
      <c r="AVX85" s="2"/>
      <c r="AVY85" s="2"/>
      <c r="AVZ85" s="2"/>
      <c r="AWA85" s="2"/>
      <c r="AWB85" s="2"/>
      <c r="AWC85" s="2"/>
      <c r="AWD85" s="2"/>
      <c r="AWE85" s="2"/>
      <c r="AWF85" s="2"/>
      <c r="AWG85" s="2"/>
      <c r="AWH85" s="2"/>
      <c r="AWI85" s="2"/>
      <c r="AWJ85" s="2"/>
      <c r="AWK85" s="2"/>
      <c r="AWL85" s="2"/>
      <c r="AWM85" s="2"/>
      <c r="AWN85" s="2"/>
      <c r="AWO85" s="2"/>
      <c r="AWP85" s="2"/>
      <c r="AWQ85" s="2"/>
      <c r="AWR85" s="2"/>
      <c r="AWS85" s="2"/>
      <c r="AWT85" s="2"/>
      <c r="AWU85" s="2"/>
      <c r="AWV85" s="2"/>
      <c r="AWW85" s="2"/>
      <c r="AWX85" s="2"/>
      <c r="AWY85" s="2"/>
      <c r="AWZ85" s="2"/>
      <c r="AXA85" s="2"/>
      <c r="AXB85" s="2"/>
      <c r="AXC85" s="2"/>
      <c r="AXD85" s="2"/>
      <c r="AXE85" s="2"/>
      <c r="AXF85" s="2"/>
      <c r="AXG85" s="2"/>
      <c r="AXH85" s="2"/>
      <c r="AXI85" s="2"/>
      <c r="AXJ85" s="2"/>
      <c r="AXK85" s="2"/>
      <c r="AXL85" s="2"/>
      <c r="AXM85" s="2"/>
      <c r="AXN85" s="2"/>
      <c r="AXO85" s="2"/>
      <c r="AXP85" s="2"/>
      <c r="AXQ85" s="2"/>
      <c r="AXR85" s="2"/>
      <c r="AXS85" s="2"/>
      <c r="AXT85" s="2"/>
      <c r="AXU85" s="2"/>
      <c r="AXV85" s="2"/>
      <c r="AXW85" s="2"/>
      <c r="AXX85" s="2"/>
      <c r="AXY85" s="2"/>
      <c r="AXZ85" s="2"/>
      <c r="AYA85" s="2"/>
      <c r="AYB85" s="2"/>
      <c r="AYC85" s="2"/>
      <c r="AYD85" s="2"/>
      <c r="AYE85" s="2"/>
      <c r="AYF85" s="2"/>
      <c r="AYG85" s="2"/>
      <c r="AYH85" s="2"/>
      <c r="AYI85" s="2"/>
      <c r="AYJ85" s="2"/>
      <c r="AYK85" s="2"/>
      <c r="AYL85" s="2"/>
      <c r="AYM85" s="2"/>
      <c r="AYN85" s="2"/>
      <c r="AYO85" s="2"/>
      <c r="AYP85" s="2"/>
      <c r="AYQ85" s="2"/>
      <c r="AYR85" s="2"/>
      <c r="AYS85" s="2"/>
      <c r="AYT85" s="2"/>
      <c r="AYU85" s="2"/>
      <c r="AYV85" s="2"/>
      <c r="AYW85" s="2"/>
      <c r="AYX85" s="2"/>
      <c r="AYY85" s="2"/>
      <c r="AYZ85" s="2"/>
      <c r="AZA85" s="2"/>
      <c r="AZB85" s="2"/>
      <c r="AZC85" s="2"/>
      <c r="AZD85" s="2"/>
      <c r="AZE85" s="2"/>
      <c r="AZF85" s="2"/>
      <c r="AZG85" s="2"/>
      <c r="AZH85" s="2"/>
      <c r="AZI85" s="2"/>
      <c r="AZJ85" s="2"/>
      <c r="AZK85" s="2"/>
      <c r="AZL85" s="2"/>
      <c r="AZM85" s="2"/>
      <c r="AZN85" s="2"/>
      <c r="AZO85" s="2"/>
      <c r="AZP85" s="2"/>
      <c r="AZQ85" s="2"/>
      <c r="AZR85" s="2"/>
      <c r="AZS85" s="2"/>
      <c r="AZT85" s="2"/>
      <c r="AZU85" s="2"/>
      <c r="AZV85" s="2"/>
      <c r="AZW85" s="2"/>
      <c r="AZX85" s="2"/>
      <c r="AZY85" s="2"/>
      <c r="AZZ85" s="2"/>
      <c r="BAA85" s="2"/>
      <c r="BAB85" s="2"/>
      <c r="BAC85" s="2"/>
      <c r="BAD85" s="2"/>
      <c r="BAE85" s="2"/>
      <c r="BAF85" s="2"/>
      <c r="BAG85" s="2"/>
      <c r="BAH85" s="2"/>
      <c r="BAI85" s="2"/>
      <c r="BAJ85" s="2"/>
      <c r="BAK85" s="2"/>
      <c r="BAL85" s="2"/>
      <c r="BAM85" s="2"/>
      <c r="BAN85" s="2"/>
      <c r="BAO85" s="2"/>
      <c r="BAP85" s="2"/>
      <c r="BAQ85" s="2"/>
      <c r="BAR85" s="2"/>
      <c r="BAS85" s="2"/>
      <c r="BAT85" s="2"/>
      <c r="BAU85" s="2"/>
      <c r="BAV85" s="2"/>
      <c r="BAW85" s="2"/>
      <c r="BAX85" s="2"/>
      <c r="BAY85" s="2"/>
      <c r="BAZ85" s="2"/>
      <c r="BBA85" s="2"/>
      <c r="BBB85" s="2"/>
      <c r="BBC85" s="2"/>
      <c r="BBD85" s="2"/>
      <c r="BBE85" s="2"/>
      <c r="BBF85" s="2"/>
      <c r="BBG85" s="2"/>
      <c r="BBH85" s="2"/>
      <c r="BBI85" s="2"/>
      <c r="BBJ85" s="2"/>
      <c r="BBK85" s="2"/>
      <c r="BBL85" s="2"/>
      <c r="BBM85" s="2"/>
      <c r="BBN85" s="2"/>
      <c r="BBO85" s="2"/>
      <c r="BBP85" s="2"/>
      <c r="BBQ85" s="2"/>
      <c r="BBR85" s="2"/>
      <c r="BBS85" s="2"/>
      <c r="BBT85" s="2"/>
      <c r="BBU85" s="2"/>
      <c r="BBV85" s="2"/>
      <c r="BBW85" s="2"/>
      <c r="BBX85" s="2"/>
      <c r="BBY85" s="2"/>
      <c r="BBZ85" s="2"/>
      <c r="BCA85" s="2"/>
      <c r="BCB85" s="2"/>
      <c r="BCC85" s="2"/>
      <c r="BCD85" s="2"/>
      <c r="BCE85" s="2"/>
      <c r="BCF85" s="2"/>
      <c r="BCG85" s="2"/>
      <c r="BCH85" s="2"/>
      <c r="BCI85" s="2"/>
      <c r="BCJ85" s="2"/>
      <c r="BCK85" s="2"/>
      <c r="BCL85" s="2"/>
      <c r="BCM85" s="2"/>
      <c r="BCN85" s="2"/>
      <c r="BCO85" s="2"/>
      <c r="BCP85" s="2"/>
      <c r="BCQ85" s="2"/>
      <c r="BCR85" s="2"/>
      <c r="BCS85" s="2"/>
      <c r="BCT85" s="2"/>
      <c r="BCU85" s="2"/>
      <c r="BCV85" s="2"/>
      <c r="BCW85" s="2"/>
      <c r="BCX85" s="2"/>
      <c r="BCY85" s="2"/>
      <c r="BCZ85" s="2"/>
      <c r="BDA85" s="2"/>
      <c r="BDB85" s="2"/>
      <c r="BDC85" s="2"/>
      <c r="BDD85" s="2"/>
      <c r="BDE85" s="2"/>
      <c r="BDF85" s="2"/>
      <c r="BDG85" s="2"/>
      <c r="BDH85" s="2"/>
      <c r="BDI85" s="2"/>
      <c r="BDJ85" s="2"/>
      <c r="BDK85" s="2"/>
      <c r="BDL85" s="2"/>
      <c r="BDM85" s="2"/>
      <c r="BDN85" s="2"/>
      <c r="BDO85" s="2"/>
      <c r="BDP85" s="2"/>
      <c r="BDQ85" s="2"/>
      <c r="BDR85" s="2"/>
      <c r="BDS85" s="2"/>
      <c r="BDT85" s="2"/>
      <c r="BDU85" s="2"/>
      <c r="BDV85" s="2"/>
      <c r="BDW85" s="2"/>
      <c r="BDX85" s="2"/>
      <c r="BDY85" s="2"/>
      <c r="BDZ85" s="2"/>
      <c r="BEA85" s="2"/>
      <c r="BEB85" s="2"/>
      <c r="BEC85" s="2"/>
      <c r="BED85" s="2"/>
      <c r="BEE85" s="2"/>
      <c r="BEF85" s="2"/>
      <c r="BEG85" s="2"/>
      <c r="BEH85" s="2"/>
      <c r="BEI85" s="2"/>
      <c r="BEJ85" s="2"/>
      <c r="BEK85" s="2"/>
      <c r="BEL85" s="2"/>
      <c r="BEM85" s="2"/>
      <c r="BEN85" s="2"/>
      <c r="BEO85" s="2"/>
      <c r="BEP85" s="2"/>
      <c r="BEQ85" s="2"/>
      <c r="BER85" s="2"/>
      <c r="BES85" s="2"/>
      <c r="BET85" s="2"/>
      <c r="BEU85" s="2"/>
      <c r="BEV85" s="2"/>
      <c r="BEW85" s="2"/>
      <c r="BEX85" s="2"/>
      <c r="BEY85" s="2"/>
      <c r="BEZ85" s="2"/>
      <c r="BFA85" s="2"/>
      <c r="BFB85" s="2"/>
      <c r="BFC85" s="2"/>
      <c r="BFD85" s="2"/>
      <c r="BFE85" s="2"/>
      <c r="BFF85" s="2"/>
      <c r="BFG85" s="2"/>
      <c r="BFH85" s="2"/>
      <c r="BFI85" s="2"/>
      <c r="BFJ85" s="2"/>
      <c r="BFK85" s="2"/>
      <c r="BFL85" s="2"/>
      <c r="BFM85" s="2"/>
      <c r="BFN85" s="2"/>
      <c r="BFO85" s="2"/>
      <c r="BFP85" s="2"/>
      <c r="BFQ85" s="2"/>
      <c r="BFR85" s="2"/>
      <c r="BFS85" s="2"/>
      <c r="BFT85" s="2"/>
      <c r="BFU85" s="2"/>
      <c r="BFV85" s="2"/>
      <c r="BFW85" s="2"/>
      <c r="BFX85" s="2"/>
      <c r="BFY85" s="2"/>
      <c r="BFZ85" s="2"/>
      <c r="BGA85" s="2"/>
      <c r="BGB85" s="2"/>
      <c r="BGC85" s="2"/>
      <c r="BGD85" s="2"/>
      <c r="BGE85" s="2"/>
      <c r="BGF85" s="2"/>
      <c r="BGG85" s="2"/>
      <c r="BGH85" s="2"/>
      <c r="BGI85" s="2"/>
      <c r="BGJ85" s="2"/>
      <c r="BGK85" s="2"/>
      <c r="BGL85" s="2"/>
      <c r="BGM85" s="2"/>
      <c r="BGN85" s="2"/>
      <c r="BGO85" s="2"/>
      <c r="BGP85" s="2"/>
      <c r="BGQ85" s="2"/>
      <c r="BGR85" s="2"/>
      <c r="BGS85" s="2"/>
      <c r="BGT85" s="2"/>
      <c r="BGU85" s="2"/>
      <c r="BGV85" s="2"/>
      <c r="BGW85" s="2"/>
      <c r="BGX85" s="2"/>
      <c r="BGY85" s="2"/>
      <c r="BGZ85" s="2"/>
      <c r="BHA85" s="2"/>
      <c r="BHB85" s="2"/>
      <c r="BHC85" s="2"/>
      <c r="BHD85" s="2"/>
      <c r="BHE85" s="2"/>
      <c r="BHF85" s="2"/>
      <c r="BHG85" s="2"/>
      <c r="BHH85" s="2"/>
      <c r="BHI85" s="2"/>
      <c r="BHJ85" s="2"/>
      <c r="BHK85" s="2"/>
      <c r="BHL85" s="2"/>
      <c r="BHM85" s="2"/>
      <c r="BHN85" s="2"/>
      <c r="BHO85" s="2"/>
      <c r="BHP85" s="2"/>
      <c r="BHQ85" s="2"/>
      <c r="BHR85" s="2"/>
      <c r="BHS85" s="2"/>
      <c r="BHT85" s="2"/>
      <c r="BHU85" s="2"/>
      <c r="BHV85" s="2"/>
      <c r="BHW85" s="2"/>
      <c r="BHX85" s="2"/>
      <c r="BHY85" s="2"/>
      <c r="BHZ85" s="2"/>
      <c r="BIA85" s="2"/>
      <c r="BIB85" s="2"/>
      <c r="BIC85" s="2"/>
      <c r="BID85" s="2"/>
      <c r="BIE85" s="2"/>
      <c r="BIF85" s="2"/>
      <c r="BIG85" s="2"/>
      <c r="BIH85" s="2"/>
      <c r="BII85" s="2"/>
      <c r="BIJ85" s="2"/>
      <c r="BIK85" s="2"/>
      <c r="BIL85" s="2"/>
      <c r="BIM85" s="2"/>
      <c r="BIN85" s="2"/>
      <c r="BIO85" s="2"/>
      <c r="BIP85" s="2"/>
      <c r="BIQ85" s="2"/>
      <c r="BIR85" s="2"/>
      <c r="BIS85" s="2"/>
      <c r="BIT85" s="2"/>
      <c r="BIU85" s="2"/>
      <c r="BIV85" s="2"/>
      <c r="BIW85" s="2"/>
      <c r="BIX85" s="2"/>
      <c r="BIY85" s="2"/>
      <c r="BIZ85" s="2"/>
      <c r="BJA85" s="2"/>
      <c r="BJB85" s="2"/>
      <c r="BJC85" s="2"/>
      <c r="BJD85" s="2"/>
      <c r="BJE85" s="2"/>
      <c r="BJF85" s="2"/>
      <c r="BJG85" s="2"/>
      <c r="BJH85" s="2"/>
      <c r="BJI85" s="2"/>
      <c r="BJJ85" s="2"/>
      <c r="BJK85" s="2"/>
      <c r="BJL85" s="2"/>
      <c r="BJM85" s="2"/>
      <c r="BJN85" s="2"/>
      <c r="BJO85" s="2"/>
      <c r="BJP85" s="2"/>
      <c r="BJQ85" s="2"/>
      <c r="BJR85" s="2"/>
      <c r="BJS85" s="2"/>
      <c r="BJT85" s="2"/>
      <c r="BJU85" s="2"/>
      <c r="BJV85" s="2"/>
      <c r="BJW85" s="2"/>
      <c r="BJX85" s="2"/>
      <c r="BJY85" s="2"/>
      <c r="BJZ85" s="2"/>
      <c r="BKA85" s="2"/>
      <c r="BKB85" s="2"/>
      <c r="BKC85" s="2"/>
      <c r="BKD85" s="2"/>
      <c r="BKE85" s="2"/>
      <c r="BKF85" s="2"/>
      <c r="BKG85" s="2"/>
      <c r="BKH85" s="2"/>
      <c r="BKI85" s="2"/>
      <c r="BKJ85" s="2"/>
      <c r="BKK85" s="2"/>
      <c r="BKL85" s="2"/>
      <c r="BKM85" s="2"/>
      <c r="BKN85" s="2"/>
      <c r="BKO85" s="2"/>
      <c r="BKP85" s="2"/>
      <c r="BKQ85" s="2"/>
      <c r="BKR85" s="2"/>
      <c r="BKS85" s="2"/>
      <c r="BKT85" s="2"/>
      <c r="BKU85" s="2"/>
      <c r="BKV85" s="2"/>
      <c r="BKW85" s="2"/>
      <c r="BKX85" s="2"/>
      <c r="BKY85" s="2"/>
      <c r="BKZ85" s="2"/>
      <c r="BLA85" s="2"/>
      <c r="BLB85" s="2"/>
      <c r="BLC85" s="2"/>
      <c r="BLD85" s="2"/>
      <c r="BLE85" s="2"/>
      <c r="BLF85" s="2"/>
      <c r="BLG85" s="2"/>
      <c r="BLH85" s="2"/>
      <c r="BLI85" s="2"/>
      <c r="BLJ85" s="2"/>
      <c r="BLK85" s="2"/>
      <c r="BLL85" s="2"/>
      <c r="BLM85" s="2"/>
      <c r="BLN85" s="2"/>
      <c r="BLO85" s="2"/>
      <c r="BLP85" s="2"/>
      <c r="BLQ85" s="2"/>
      <c r="BLR85" s="2"/>
      <c r="BLS85" s="2"/>
      <c r="BLT85" s="2"/>
      <c r="BLU85" s="2"/>
      <c r="BLV85" s="2"/>
      <c r="BLW85" s="2"/>
      <c r="BLX85" s="2"/>
      <c r="BLY85" s="2"/>
      <c r="BLZ85" s="2"/>
      <c r="BMA85" s="2"/>
      <c r="BMB85" s="2"/>
      <c r="BMC85" s="2"/>
      <c r="BMD85" s="2"/>
      <c r="BME85" s="2"/>
      <c r="BMF85" s="2"/>
      <c r="BMG85" s="2"/>
      <c r="BMH85" s="2"/>
      <c r="BMI85" s="2"/>
      <c r="BMJ85" s="2"/>
      <c r="BMK85" s="2"/>
      <c r="BML85" s="2"/>
      <c r="BMM85" s="2"/>
      <c r="BMN85" s="2"/>
      <c r="BMO85" s="2"/>
      <c r="BMP85" s="2"/>
      <c r="BMQ85" s="2"/>
      <c r="BMR85" s="2"/>
      <c r="BMS85" s="2"/>
      <c r="BMT85" s="2"/>
      <c r="BMU85" s="2"/>
      <c r="BMV85" s="2"/>
      <c r="BMW85" s="2"/>
      <c r="BMX85" s="2"/>
      <c r="BMY85" s="2"/>
      <c r="BMZ85" s="2"/>
      <c r="BNA85" s="2"/>
      <c r="BNB85" s="2"/>
      <c r="BNC85" s="2"/>
      <c r="BND85" s="2"/>
      <c r="BNE85" s="2"/>
      <c r="BNF85" s="2"/>
      <c r="BNG85" s="2"/>
      <c r="BNH85" s="2"/>
      <c r="BNI85" s="2"/>
      <c r="BNJ85" s="2"/>
      <c r="BNK85" s="2"/>
      <c r="BNL85" s="2"/>
      <c r="BNM85" s="2"/>
      <c r="BNN85" s="2"/>
      <c r="BNO85" s="2"/>
      <c r="BNP85" s="2"/>
      <c r="BNQ85" s="2"/>
      <c r="BNR85" s="2"/>
      <c r="BNS85" s="2"/>
      <c r="BNT85" s="2"/>
      <c r="BNU85" s="2"/>
      <c r="BNV85" s="2"/>
      <c r="BNW85" s="2"/>
      <c r="BNX85" s="2"/>
      <c r="BNY85" s="2"/>
      <c r="BNZ85" s="2"/>
      <c r="BOA85" s="2"/>
      <c r="BOB85" s="2"/>
      <c r="BOC85" s="2"/>
      <c r="BOD85" s="2"/>
      <c r="BOE85" s="2"/>
      <c r="BOF85" s="2"/>
      <c r="BOG85" s="2"/>
      <c r="BOH85" s="2"/>
      <c r="BOI85" s="2"/>
      <c r="BOJ85" s="2"/>
      <c r="BOK85" s="2"/>
      <c r="BOL85" s="2"/>
      <c r="BOM85" s="2"/>
      <c r="BON85" s="2"/>
      <c r="BOO85" s="2"/>
      <c r="BOP85" s="2"/>
      <c r="BOQ85" s="2"/>
      <c r="BOR85" s="2"/>
      <c r="BOS85" s="2"/>
      <c r="BOT85" s="2"/>
      <c r="BOU85" s="2"/>
      <c r="BOV85" s="2"/>
      <c r="BOW85" s="2"/>
      <c r="BOX85" s="2"/>
      <c r="BOY85" s="2"/>
      <c r="BOZ85" s="2"/>
      <c r="BPA85" s="2"/>
      <c r="BPB85" s="2"/>
      <c r="BPC85" s="2"/>
      <c r="BPD85" s="2"/>
      <c r="BPE85" s="2"/>
      <c r="BPF85" s="2"/>
      <c r="BPG85" s="2"/>
      <c r="BPH85" s="2"/>
      <c r="BPI85" s="2"/>
      <c r="BPJ85" s="2"/>
      <c r="BPK85" s="2"/>
      <c r="BPL85" s="2"/>
      <c r="BPM85" s="2"/>
      <c r="BPN85" s="2"/>
      <c r="BPO85" s="2"/>
      <c r="BPP85" s="2"/>
      <c r="BPQ85" s="2"/>
      <c r="BPR85" s="2"/>
      <c r="BPS85" s="2"/>
      <c r="BPT85" s="2"/>
      <c r="BPU85" s="2"/>
      <c r="BPV85" s="2"/>
      <c r="BPW85" s="2"/>
      <c r="BPX85" s="2"/>
      <c r="BPY85" s="2"/>
      <c r="BPZ85" s="2"/>
      <c r="BQA85" s="2"/>
      <c r="BQB85" s="2"/>
      <c r="BQC85" s="2"/>
      <c r="BQD85" s="2"/>
      <c r="BQE85" s="2"/>
      <c r="BQF85" s="2"/>
      <c r="BQG85" s="2"/>
      <c r="BQH85" s="2"/>
      <c r="BQI85" s="2"/>
      <c r="BQJ85" s="2"/>
      <c r="BQK85" s="2"/>
      <c r="BQL85" s="2"/>
      <c r="BQM85" s="2"/>
      <c r="BQN85" s="2"/>
      <c r="BQO85" s="2"/>
      <c r="BQP85" s="2"/>
      <c r="BQQ85" s="2"/>
      <c r="BQR85" s="2"/>
      <c r="BQS85" s="2"/>
      <c r="BQT85" s="2"/>
      <c r="BQU85" s="2"/>
      <c r="BQV85" s="2"/>
      <c r="BQW85" s="2"/>
      <c r="BQX85" s="2"/>
      <c r="BQY85" s="2"/>
      <c r="BQZ85" s="2"/>
      <c r="BRA85" s="2"/>
      <c r="BRB85" s="2"/>
      <c r="BRC85" s="2"/>
      <c r="BRD85" s="2"/>
      <c r="BRE85" s="2"/>
      <c r="BRF85" s="2"/>
      <c r="BRG85" s="2"/>
      <c r="BRH85" s="2"/>
      <c r="BRI85" s="2"/>
      <c r="BRJ85" s="2"/>
      <c r="BRK85" s="2"/>
      <c r="BRL85" s="2"/>
      <c r="BRM85" s="2"/>
      <c r="BRN85" s="2"/>
      <c r="BRO85" s="2"/>
      <c r="BRP85" s="2"/>
      <c r="BRQ85" s="2"/>
      <c r="BRR85" s="2"/>
      <c r="BRS85" s="2"/>
      <c r="BRT85" s="2"/>
      <c r="BRU85" s="2"/>
      <c r="BRV85" s="2"/>
      <c r="BRW85" s="2"/>
      <c r="BRX85" s="2"/>
      <c r="BRY85" s="2"/>
      <c r="BRZ85" s="2"/>
      <c r="BSA85" s="2"/>
      <c r="BSB85" s="2"/>
      <c r="BSC85" s="2"/>
      <c r="BSD85" s="2"/>
      <c r="BSE85" s="2"/>
      <c r="BSF85" s="2"/>
      <c r="BSG85" s="2"/>
      <c r="BSH85" s="2"/>
      <c r="BSI85" s="2"/>
      <c r="BSJ85" s="2"/>
      <c r="BSK85" s="2"/>
      <c r="BSL85" s="2"/>
      <c r="BSM85" s="2"/>
      <c r="BSN85" s="2"/>
      <c r="BSO85" s="2"/>
      <c r="BSP85" s="2"/>
      <c r="BSQ85" s="2"/>
      <c r="BSR85" s="2"/>
      <c r="BSS85" s="2"/>
      <c r="BST85" s="2"/>
      <c r="BSU85" s="2"/>
      <c r="BSV85" s="2"/>
      <c r="BSW85" s="2"/>
      <c r="BSX85" s="2"/>
      <c r="BSY85" s="2"/>
      <c r="BSZ85" s="2"/>
      <c r="BTA85" s="2"/>
      <c r="BTB85" s="2"/>
      <c r="BTC85" s="2"/>
      <c r="BTD85" s="2"/>
      <c r="BTE85" s="2"/>
      <c r="BTF85" s="2"/>
      <c r="BTG85" s="2"/>
      <c r="BTH85" s="2"/>
      <c r="BTI85" s="2"/>
      <c r="BTJ85" s="2"/>
      <c r="BTK85" s="2"/>
      <c r="BTL85" s="2"/>
      <c r="BTM85" s="2"/>
      <c r="BTN85" s="2"/>
      <c r="BTO85" s="2"/>
      <c r="BTP85" s="2"/>
      <c r="BTQ85" s="2"/>
      <c r="BTR85" s="2"/>
      <c r="BTS85" s="2"/>
      <c r="BTT85" s="2"/>
      <c r="BTU85" s="2"/>
      <c r="BTV85" s="2"/>
      <c r="BTW85" s="2"/>
      <c r="BTX85" s="2"/>
      <c r="BTY85" s="2"/>
      <c r="BTZ85" s="2"/>
      <c r="BUA85" s="2"/>
      <c r="BUB85" s="2"/>
      <c r="BUC85" s="2"/>
      <c r="BUD85" s="2"/>
      <c r="BUE85" s="2"/>
      <c r="BUF85" s="2"/>
      <c r="BUG85" s="2"/>
      <c r="BUH85" s="2"/>
      <c r="BUI85" s="2"/>
      <c r="BUJ85" s="2"/>
      <c r="BUK85" s="2"/>
      <c r="BUL85" s="2"/>
      <c r="BUM85" s="2"/>
      <c r="BUN85" s="2"/>
      <c r="BUO85" s="2"/>
      <c r="BUP85" s="2"/>
      <c r="BUQ85" s="2"/>
      <c r="BUR85" s="2"/>
      <c r="BUS85" s="2"/>
      <c r="BUT85" s="2"/>
      <c r="BUU85" s="2"/>
      <c r="BUV85" s="2"/>
      <c r="BUW85" s="2"/>
      <c r="BUX85" s="2"/>
      <c r="BUY85" s="2"/>
      <c r="BUZ85" s="2"/>
      <c r="BVA85" s="2"/>
      <c r="BVB85" s="2"/>
      <c r="BVC85" s="2"/>
      <c r="BVD85" s="2"/>
      <c r="BVE85" s="2"/>
      <c r="BVF85" s="2"/>
      <c r="BVG85" s="2"/>
      <c r="BVH85" s="2"/>
      <c r="BVI85" s="2"/>
      <c r="BVJ85" s="2"/>
      <c r="BVK85" s="2"/>
      <c r="BVL85" s="2"/>
      <c r="BVM85" s="2"/>
      <c r="BVN85" s="2"/>
      <c r="BVO85" s="2"/>
      <c r="BVP85" s="2"/>
      <c r="BVQ85" s="2"/>
      <c r="BVR85" s="2"/>
      <c r="BVS85" s="2"/>
      <c r="BVT85" s="2"/>
      <c r="BVU85" s="2"/>
      <c r="BVV85" s="2"/>
      <c r="BVW85" s="2"/>
      <c r="BVX85" s="2"/>
      <c r="BVY85" s="2"/>
      <c r="BVZ85" s="2"/>
      <c r="BWA85" s="2"/>
      <c r="BWB85" s="2"/>
      <c r="BWC85" s="2"/>
      <c r="BWD85" s="2"/>
      <c r="BWE85" s="2"/>
      <c r="BWF85" s="2"/>
      <c r="BWG85" s="2"/>
      <c r="BWH85" s="2"/>
      <c r="BWI85" s="2"/>
      <c r="BWJ85" s="2"/>
      <c r="BWK85" s="2"/>
      <c r="BWL85" s="2"/>
      <c r="BWM85" s="2"/>
      <c r="BWN85" s="2"/>
      <c r="BWO85" s="2"/>
      <c r="BWP85" s="2"/>
      <c r="BWQ85" s="2"/>
      <c r="BWR85" s="2"/>
      <c r="BWS85" s="2"/>
      <c r="BWT85" s="2"/>
      <c r="BWU85" s="2"/>
      <c r="BWV85" s="2"/>
      <c r="BWW85" s="2"/>
      <c r="BWX85" s="2"/>
      <c r="BWY85" s="2"/>
      <c r="BWZ85" s="2"/>
      <c r="BXA85" s="2"/>
      <c r="BXB85" s="2"/>
      <c r="BXC85" s="2"/>
      <c r="BXD85" s="2"/>
      <c r="BXE85" s="2"/>
      <c r="BXF85" s="2"/>
      <c r="BXG85" s="2"/>
      <c r="BXH85" s="2"/>
      <c r="BXI85" s="2"/>
      <c r="BXJ85" s="2"/>
      <c r="BXK85" s="2"/>
      <c r="BXL85" s="2"/>
      <c r="BXM85" s="2"/>
      <c r="BXN85" s="2"/>
      <c r="BXO85" s="2"/>
      <c r="BXP85" s="2"/>
      <c r="BXQ85" s="2"/>
      <c r="BXR85" s="2"/>
      <c r="BXS85" s="2"/>
      <c r="BXT85" s="2"/>
      <c r="BXU85" s="2"/>
      <c r="BXV85" s="2"/>
      <c r="BXW85" s="2"/>
      <c r="BXX85" s="2"/>
      <c r="BXY85" s="2"/>
      <c r="BXZ85" s="2"/>
      <c r="BYA85" s="2"/>
      <c r="BYB85" s="2"/>
      <c r="BYC85" s="2"/>
      <c r="BYD85" s="2"/>
      <c r="BYE85" s="2"/>
      <c r="BYF85" s="2"/>
      <c r="BYG85" s="2"/>
      <c r="BYH85" s="2"/>
      <c r="BYI85" s="2"/>
      <c r="BYJ85" s="2"/>
      <c r="BYK85" s="2"/>
      <c r="BYL85" s="2"/>
      <c r="BYM85" s="2"/>
      <c r="BYN85" s="2"/>
      <c r="BYO85" s="2"/>
      <c r="BYP85" s="2"/>
      <c r="BYQ85" s="2"/>
      <c r="BYR85" s="2"/>
      <c r="BYS85" s="2"/>
      <c r="BYT85" s="2"/>
      <c r="BYU85" s="2"/>
      <c r="BYV85" s="2"/>
      <c r="BYW85" s="2"/>
      <c r="BYX85" s="2"/>
      <c r="BYY85" s="2"/>
      <c r="BYZ85" s="2"/>
      <c r="BZA85" s="2"/>
      <c r="BZB85" s="2"/>
      <c r="BZC85" s="2"/>
      <c r="BZD85" s="2"/>
      <c r="BZE85" s="2"/>
      <c r="BZF85" s="2"/>
      <c r="BZG85" s="2"/>
      <c r="BZH85" s="2"/>
      <c r="BZI85" s="2"/>
      <c r="BZJ85" s="2"/>
      <c r="BZK85" s="2"/>
      <c r="BZL85" s="2"/>
      <c r="BZM85" s="2"/>
      <c r="BZN85" s="2"/>
      <c r="BZO85" s="2"/>
      <c r="BZP85" s="2"/>
      <c r="BZQ85" s="2"/>
      <c r="BZR85" s="2"/>
      <c r="BZS85" s="2"/>
      <c r="BZT85" s="2"/>
      <c r="BZU85" s="2"/>
      <c r="BZV85" s="2"/>
      <c r="BZW85" s="2"/>
      <c r="BZX85" s="2"/>
      <c r="BZY85" s="2"/>
      <c r="BZZ85" s="2"/>
      <c r="CAA85" s="2"/>
      <c r="CAB85" s="2"/>
      <c r="CAC85" s="2"/>
      <c r="CAD85" s="2"/>
      <c r="CAE85" s="2"/>
      <c r="CAF85" s="2"/>
      <c r="CAG85" s="2"/>
      <c r="CAH85" s="2"/>
      <c r="CAI85" s="2"/>
      <c r="CAJ85" s="2"/>
      <c r="CAK85" s="2"/>
      <c r="CAL85" s="2"/>
      <c r="CAM85" s="2"/>
      <c r="CAN85" s="2"/>
      <c r="CAO85" s="2"/>
      <c r="CAP85" s="2"/>
      <c r="CAQ85" s="2"/>
      <c r="CAR85" s="2"/>
      <c r="CAS85" s="2"/>
      <c r="CAT85" s="2"/>
      <c r="CAU85" s="2"/>
      <c r="CAV85" s="2"/>
      <c r="CAW85" s="2"/>
      <c r="CAX85" s="2"/>
      <c r="CAY85" s="2"/>
      <c r="CAZ85" s="2"/>
      <c r="CBA85" s="2"/>
      <c r="CBB85" s="2"/>
      <c r="CBC85" s="2"/>
      <c r="CBD85" s="2"/>
      <c r="CBE85" s="2"/>
      <c r="CBF85" s="2"/>
      <c r="CBG85" s="2"/>
      <c r="CBH85" s="2"/>
      <c r="CBI85" s="2"/>
      <c r="CBJ85" s="2"/>
      <c r="CBK85" s="2"/>
      <c r="CBL85" s="2"/>
      <c r="CBM85" s="2"/>
      <c r="CBN85" s="2"/>
      <c r="CBO85" s="2"/>
      <c r="CBP85" s="2"/>
      <c r="CBQ85" s="2"/>
      <c r="CBR85" s="2"/>
      <c r="CBS85" s="2"/>
      <c r="CBT85" s="2"/>
      <c r="CBU85" s="2"/>
      <c r="CBV85" s="2"/>
      <c r="CBW85" s="2"/>
      <c r="CBX85" s="2"/>
      <c r="CBY85" s="2"/>
      <c r="CBZ85" s="2"/>
      <c r="CCA85" s="2"/>
      <c r="CCB85" s="2"/>
      <c r="CCC85" s="2"/>
      <c r="CCD85" s="2"/>
      <c r="CCE85" s="2"/>
      <c r="CCF85" s="2"/>
      <c r="CCG85" s="2"/>
      <c r="CCH85" s="2"/>
      <c r="CCI85" s="2"/>
      <c r="CCJ85" s="2"/>
      <c r="CCK85" s="2"/>
      <c r="CCL85" s="2"/>
      <c r="CCM85" s="2"/>
      <c r="CCN85" s="2"/>
      <c r="CCO85" s="2"/>
      <c r="CCP85" s="2"/>
      <c r="CCQ85" s="2"/>
      <c r="CCR85" s="2"/>
      <c r="CCS85" s="2"/>
      <c r="CCT85" s="2"/>
      <c r="CCU85" s="2"/>
      <c r="CCV85" s="2"/>
      <c r="CCW85" s="2"/>
      <c r="CCX85" s="2"/>
      <c r="CCY85" s="2"/>
      <c r="CCZ85" s="2"/>
      <c r="CDA85" s="2"/>
      <c r="CDB85" s="2"/>
      <c r="CDC85" s="2"/>
      <c r="CDD85" s="2"/>
      <c r="CDE85" s="2"/>
      <c r="CDF85" s="2"/>
      <c r="CDG85" s="2"/>
      <c r="CDH85" s="2"/>
      <c r="CDI85" s="2"/>
      <c r="CDJ85" s="2"/>
      <c r="CDK85" s="2"/>
      <c r="CDL85" s="2"/>
      <c r="CDM85" s="2"/>
      <c r="CDN85" s="2"/>
      <c r="CDO85" s="2"/>
      <c r="CDP85" s="2"/>
      <c r="CDQ85" s="2"/>
      <c r="CDR85" s="2"/>
      <c r="CDS85" s="2"/>
      <c r="CDT85" s="2"/>
      <c r="CDU85" s="2"/>
      <c r="CDV85" s="2"/>
      <c r="CDW85" s="2"/>
      <c r="CDX85" s="2"/>
      <c r="CDY85" s="2"/>
      <c r="CDZ85" s="2"/>
      <c r="CEA85" s="2"/>
      <c r="CEB85" s="2"/>
      <c r="CEC85" s="2"/>
      <c r="CED85" s="2"/>
      <c r="CEE85" s="2"/>
      <c r="CEF85" s="2"/>
      <c r="CEG85" s="2"/>
      <c r="CEH85" s="2"/>
      <c r="CEI85" s="2"/>
      <c r="CEJ85" s="2"/>
      <c r="CEK85" s="2"/>
      <c r="CEL85" s="2"/>
      <c r="CEM85" s="2"/>
      <c r="CEN85" s="2"/>
      <c r="CEO85" s="2"/>
      <c r="CEP85" s="2"/>
      <c r="CEQ85" s="2"/>
      <c r="CER85" s="2"/>
      <c r="CES85" s="2"/>
      <c r="CET85" s="2"/>
      <c r="CEU85" s="2"/>
      <c r="CEV85" s="2"/>
      <c r="CEW85" s="2"/>
      <c r="CEX85" s="2"/>
      <c r="CEY85" s="2"/>
      <c r="CEZ85" s="2"/>
      <c r="CFA85" s="2"/>
      <c r="CFB85" s="2"/>
      <c r="CFC85" s="2"/>
      <c r="CFD85" s="2"/>
      <c r="CFE85" s="2"/>
      <c r="CFF85" s="2"/>
      <c r="CFG85" s="2"/>
      <c r="CFH85" s="2"/>
      <c r="CFI85" s="2"/>
      <c r="CFJ85" s="2"/>
      <c r="CFK85" s="2"/>
      <c r="CFL85" s="2"/>
      <c r="CFM85" s="2"/>
      <c r="CFN85" s="2"/>
      <c r="CFO85" s="2"/>
      <c r="CFP85" s="2"/>
      <c r="CFQ85" s="2"/>
      <c r="CFR85" s="2"/>
      <c r="CFS85" s="2"/>
      <c r="CFT85" s="2"/>
      <c r="CFU85" s="2"/>
      <c r="CFV85" s="2"/>
      <c r="CFW85" s="2"/>
      <c r="CFX85" s="2"/>
      <c r="CFY85" s="2"/>
      <c r="CFZ85" s="2"/>
      <c r="CGA85" s="2"/>
      <c r="CGB85" s="2"/>
      <c r="CGC85" s="2"/>
      <c r="CGD85" s="2"/>
      <c r="CGE85" s="2"/>
      <c r="CGF85" s="2"/>
      <c r="CGG85" s="2"/>
      <c r="CGH85" s="2"/>
      <c r="CGI85" s="2"/>
      <c r="CGJ85" s="2"/>
      <c r="CGK85" s="2"/>
      <c r="CGL85" s="2"/>
      <c r="CGM85" s="2"/>
      <c r="CGN85" s="2"/>
      <c r="CGO85" s="2"/>
      <c r="CGP85" s="2"/>
      <c r="CGQ85" s="2"/>
      <c r="CGR85" s="2"/>
      <c r="CGS85" s="2"/>
      <c r="CGT85" s="2"/>
      <c r="CGU85" s="2"/>
      <c r="CGV85" s="2"/>
      <c r="CGW85" s="2"/>
      <c r="CGX85" s="2"/>
      <c r="CGY85" s="2"/>
      <c r="CGZ85" s="2"/>
      <c r="CHA85" s="2"/>
      <c r="CHB85" s="2"/>
      <c r="CHC85" s="2"/>
      <c r="CHD85" s="2"/>
      <c r="CHE85" s="2"/>
      <c r="CHF85" s="2"/>
      <c r="CHG85" s="2"/>
      <c r="CHH85" s="2"/>
      <c r="CHI85" s="2"/>
      <c r="CHJ85" s="2"/>
      <c r="CHK85" s="2"/>
      <c r="CHL85" s="2"/>
      <c r="CHM85" s="2"/>
      <c r="CHN85" s="2"/>
      <c r="CHO85" s="2"/>
      <c r="CHP85" s="2"/>
      <c r="CHQ85" s="2"/>
      <c r="CHR85" s="2"/>
      <c r="CHS85" s="2"/>
      <c r="CHT85" s="2"/>
      <c r="CHU85" s="2"/>
      <c r="CHV85" s="2"/>
      <c r="CHW85" s="2"/>
      <c r="CHX85" s="2"/>
      <c r="CHY85" s="2"/>
      <c r="CHZ85" s="2"/>
      <c r="CIA85" s="2"/>
      <c r="CIB85" s="2"/>
      <c r="CIC85" s="2"/>
      <c r="CID85" s="2"/>
      <c r="CIE85" s="2"/>
      <c r="CIF85" s="2"/>
      <c r="CIG85" s="2"/>
      <c r="CIH85" s="2"/>
      <c r="CII85" s="2"/>
      <c r="CIJ85" s="2"/>
      <c r="CIK85" s="2"/>
      <c r="CIL85" s="2"/>
      <c r="CIM85" s="2"/>
      <c r="CIN85" s="2"/>
      <c r="CIO85" s="2"/>
      <c r="CIP85" s="2"/>
      <c r="CIQ85" s="2"/>
      <c r="CIR85" s="2"/>
      <c r="CIS85" s="2"/>
      <c r="CIT85" s="2"/>
      <c r="CIU85" s="2"/>
      <c r="CIV85" s="2"/>
      <c r="CIW85" s="2"/>
      <c r="CIX85" s="2"/>
      <c r="CIY85" s="2"/>
      <c r="CIZ85" s="2"/>
      <c r="CJA85" s="2"/>
      <c r="CJB85" s="2"/>
      <c r="CJC85" s="2"/>
      <c r="CJD85" s="2"/>
      <c r="CJE85" s="2"/>
      <c r="CJF85" s="2"/>
      <c r="CJG85" s="2"/>
      <c r="CJH85" s="2"/>
      <c r="CJI85" s="2"/>
      <c r="CJJ85" s="2"/>
      <c r="CJK85" s="2"/>
      <c r="CJL85" s="2"/>
      <c r="CJM85" s="2"/>
      <c r="CJN85" s="2"/>
      <c r="CJO85" s="2"/>
      <c r="CJP85" s="2"/>
      <c r="CJQ85" s="2"/>
      <c r="CJR85" s="2"/>
      <c r="CJS85" s="2"/>
      <c r="CJT85" s="2"/>
      <c r="CJU85" s="2"/>
      <c r="CJV85" s="2"/>
      <c r="CJW85" s="2"/>
      <c r="CJX85" s="2"/>
      <c r="CJY85" s="2"/>
      <c r="CJZ85" s="2"/>
      <c r="CKA85" s="2"/>
      <c r="CKB85" s="2"/>
      <c r="CKC85" s="2"/>
      <c r="CKD85" s="2"/>
      <c r="CKE85" s="2"/>
      <c r="CKF85" s="2"/>
      <c r="CKG85" s="2"/>
      <c r="CKH85" s="2"/>
      <c r="CKI85" s="2"/>
      <c r="CKJ85" s="2"/>
      <c r="CKK85" s="2"/>
      <c r="CKL85" s="2"/>
      <c r="CKM85" s="2"/>
      <c r="CKN85" s="2"/>
      <c r="CKO85" s="2"/>
      <c r="CKP85" s="2"/>
      <c r="CKQ85" s="2"/>
      <c r="CKR85" s="2"/>
      <c r="CKS85" s="2"/>
      <c r="CKT85" s="2"/>
      <c r="CKU85" s="2"/>
      <c r="CKV85" s="2"/>
      <c r="CKW85" s="2"/>
      <c r="CKX85" s="2"/>
      <c r="CKY85" s="2"/>
      <c r="CKZ85" s="2"/>
      <c r="CLA85" s="2"/>
      <c r="CLB85" s="2"/>
      <c r="CLC85" s="2"/>
      <c r="CLD85" s="2"/>
      <c r="CLE85" s="2"/>
      <c r="CLF85" s="2"/>
      <c r="CLG85" s="2"/>
      <c r="CLH85" s="2"/>
      <c r="CLI85" s="2"/>
      <c r="CLJ85" s="2"/>
      <c r="CLK85" s="2"/>
      <c r="CLL85" s="2"/>
      <c r="CLM85" s="2"/>
      <c r="CLN85" s="2"/>
      <c r="CLO85" s="2"/>
      <c r="CLP85" s="2"/>
      <c r="CLQ85" s="2"/>
      <c r="CLR85" s="2"/>
      <c r="CLS85" s="2"/>
      <c r="CLT85" s="2"/>
      <c r="CLU85" s="2"/>
      <c r="CLV85" s="2"/>
      <c r="CLW85" s="2"/>
      <c r="CLX85" s="2"/>
      <c r="CLY85" s="2"/>
      <c r="CLZ85" s="2"/>
      <c r="CMA85" s="2"/>
      <c r="CMB85" s="2"/>
      <c r="CMC85" s="2"/>
      <c r="CMD85" s="2"/>
      <c r="CME85" s="2"/>
      <c r="CMF85" s="2"/>
      <c r="CMG85" s="2"/>
      <c r="CMH85" s="2"/>
      <c r="CMI85" s="2"/>
      <c r="CMJ85" s="2"/>
      <c r="CMK85" s="2"/>
      <c r="CML85" s="2"/>
      <c r="CMM85" s="2"/>
      <c r="CMN85" s="2"/>
      <c r="CMO85" s="2"/>
      <c r="CMP85" s="2"/>
      <c r="CMQ85" s="2"/>
      <c r="CMR85" s="2"/>
      <c r="CMS85" s="2"/>
      <c r="CMT85" s="2"/>
      <c r="CMU85" s="2"/>
      <c r="CMV85" s="2"/>
      <c r="CMW85" s="2"/>
      <c r="CMX85" s="2"/>
      <c r="CMY85" s="2"/>
      <c r="CMZ85" s="2"/>
      <c r="CNA85" s="2"/>
      <c r="CNB85" s="2"/>
      <c r="CNC85" s="2"/>
      <c r="CND85" s="2"/>
      <c r="CNE85" s="2"/>
      <c r="CNF85" s="2"/>
      <c r="CNG85" s="2"/>
      <c r="CNH85" s="2"/>
      <c r="CNI85" s="2"/>
      <c r="CNJ85" s="2"/>
      <c r="CNK85" s="2"/>
      <c r="CNL85" s="2"/>
      <c r="CNM85" s="2"/>
      <c r="CNN85" s="2"/>
      <c r="CNO85" s="2"/>
      <c r="CNP85" s="2"/>
      <c r="CNQ85" s="2"/>
      <c r="CNR85" s="2"/>
      <c r="CNS85" s="2"/>
      <c r="CNT85" s="2"/>
      <c r="CNU85" s="2"/>
      <c r="CNV85" s="2"/>
      <c r="CNW85" s="2"/>
      <c r="CNX85" s="2"/>
      <c r="CNY85" s="2"/>
      <c r="CNZ85" s="2"/>
      <c r="COA85" s="2"/>
      <c r="COB85" s="2"/>
      <c r="COC85" s="2"/>
      <c r="COD85" s="2"/>
      <c r="COE85" s="2"/>
      <c r="COF85" s="2"/>
      <c r="COG85" s="2"/>
      <c r="COH85" s="2"/>
      <c r="COI85" s="2"/>
      <c r="COJ85" s="2"/>
      <c r="COK85" s="2"/>
      <c r="COL85" s="2"/>
      <c r="COM85" s="2"/>
      <c r="CON85" s="2"/>
      <c r="COO85" s="2"/>
      <c r="COP85" s="2"/>
      <c r="COQ85" s="2"/>
      <c r="COR85" s="2"/>
      <c r="COS85" s="2"/>
      <c r="COT85" s="2"/>
      <c r="COU85" s="2"/>
      <c r="COV85" s="2"/>
      <c r="COW85" s="2"/>
      <c r="COX85" s="2"/>
      <c r="COY85" s="2"/>
      <c r="COZ85" s="2"/>
      <c r="CPA85" s="2"/>
      <c r="CPB85" s="2"/>
      <c r="CPC85" s="2"/>
      <c r="CPD85" s="2"/>
      <c r="CPE85" s="2"/>
      <c r="CPF85" s="2"/>
      <c r="CPG85" s="2"/>
      <c r="CPH85" s="2"/>
      <c r="CPI85" s="2"/>
      <c r="CPJ85" s="2"/>
      <c r="CPK85" s="2"/>
      <c r="CPL85" s="2"/>
      <c r="CPM85" s="2"/>
      <c r="CPN85" s="2"/>
      <c r="CPO85" s="2"/>
      <c r="CPP85" s="2"/>
      <c r="CPQ85" s="2"/>
      <c r="CPR85" s="2"/>
      <c r="CPS85" s="2"/>
      <c r="CPT85" s="2"/>
      <c r="CPU85" s="2"/>
      <c r="CPV85" s="2"/>
      <c r="CPW85" s="2"/>
      <c r="CPX85" s="2"/>
      <c r="CPY85" s="2"/>
      <c r="CPZ85" s="2"/>
      <c r="CQA85" s="2"/>
      <c r="CQB85" s="2"/>
      <c r="CQC85" s="2"/>
      <c r="CQD85" s="2"/>
      <c r="CQE85" s="2"/>
      <c r="CQF85" s="2"/>
      <c r="CQG85" s="2"/>
      <c r="CQH85" s="2"/>
      <c r="CQI85" s="2"/>
      <c r="CQJ85" s="2"/>
      <c r="CQK85" s="2"/>
      <c r="CQL85" s="2"/>
      <c r="CQM85" s="2"/>
      <c r="CQN85" s="2"/>
      <c r="CQO85" s="2"/>
      <c r="CQP85" s="2"/>
      <c r="CQQ85" s="2"/>
      <c r="CQR85" s="2"/>
      <c r="CQS85" s="2"/>
      <c r="CQT85" s="2"/>
      <c r="CQU85" s="2"/>
      <c r="CQV85" s="2"/>
      <c r="CQW85" s="2"/>
      <c r="CQX85" s="2"/>
      <c r="CQY85" s="2"/>
      <c r="CQZ85" s="2"/>
      <c r="CRA85" s="2"/>
      <c r="CRB85" s="2"/>
      <c r="CRC85" s="2"/>
      <c r="CRD85" s="2"/>
      <c r="CRE85" s="2"/>
      <c r="CRF85" s="2"/>
      <c r="CRG85" s="2"/>
      <c r="CRH85" s="2"/>
      <c r="CRI85" s="2"/>
      <c r="CRJ85" s="2"/>
      <c r="CRK85" s="2"/>
      <c r="CRL85" s="2"/>
      <c r="CRM85" s="2"/>
      <c r="CRN85" s="2"/>
      <c r="CRO85" s="2"/>
      <c r="CRP85" s="2"/>
      <c r="CRQ85" s="2"/>
      <c r="CRR85" s="2"/>
      <c r="CRS85" s="2"/>
      <c r="CRT85" s="2"/>
      <c r="CRU85" s="2"/>
      <c r="CRV85" s="2"/>
      <c r="CRW85" s="2"/>
      <c r="CRX85" s="2"/>
      <c r="CRY85" s="2"/>
      <c r="CRZ85" s="2"/>
      <c r="CSA85" s="2"/>
      <c r="CSB85" s="2"/>
      <c r="CSC85" s="2"/>
      <c r="CSD85" s="2"/>
      <c r="CSE85" s="2"/>
      <c r="CSF85" s="2"/>
      <c r="CSG85" s="2"/>
      <c r="CSH85" s="2"/>
      <c r="CSI85" s="2"/>
      <c r="CSJ85" s="2"/>
      <c r="CSK85" s="2"/>
      <c r="CSL85" s="2"/>
      <c r="CSM85" s="2"/>
      <c r="CSN85" s="2"/>
      <c r="CSO85" s="2"/>
      <c r="CSP85" s="2"/>
      <c r="CSQ85" s="2"/>
      <c r="CSR85" s="2"/>
      <c r="CSS85" s="2"/>
      <c r="CST85" s="2"/>
      <c r="CSU85" s="2"/>
      <c r="CSV85" s="2"/>
      <c r="CSW85" s="2"/>
      <c r="CSX85" s="2"/>
      <c r="CSY85" s="2"/>
      <c r="CSZ85" s="2"/>
      <c r="CTA85" s="2"/>
      <c r="CTB85" s="2"/>
      <c r="CTC85" s="2"/>
      <c r="CTD85" s="2"/>
      <c r="CTE85" s="2"/>
      <c r="CTF85" s="2"/>
      <c r="CTG85" s="2"/>
      <c r="CTH85" s="2"/>
      <c r="CTI85" s="2"/>
      <c r="CTJ85" s="2"/>
      <c r="CTK85" s="2"/>
      <c r="CTL85" s="2"/>
      <c r="CTM85" s="2"/>
      <c r="CTN85" s="2"/>
      <c r="CTO85" s="2"/>
      <c r="CTP85" s="2"/>
      <c r="CTQ85" s="2"/>
      <c r="CTR85" s="2"/>
      <c r="CTS85" s="2"/>
      <c r="CTT85" s="2"/>
      <c r="CTU85" s="2"/>
      <c r="CTV85" s="2"/>
      <c r="CTW85" s="2"/>
      <c r="CTX85" s="2"/>
      <c r="CTY85" s="2"/>
      <c r="CTZ85" s="2"/>
      <c r="CUA85" s="2"/>
      <c r="CUB85" s="2"/>
      <c r="CUC85" s="2"/>
      <c r="CUD85" s="2"/>
      <c r="CUE85" s="2"/>
      <c r="CUF85" s="2"/>
      <c r="CUG85" s="2"/>
      <c r="CUH85" s="2"/>
      <c r="CUI85" s="2"/>
      <c r="CUJ85" s="2"/>
      <c r="CUK85" s="2"/>
      <c r="CUL85" s="2"/>
      <c r="CUM85" s="2"/>
      <c r="CUN85" s="2"/>
      <c r="CUO85" s="2"/>
      <c r="CUP85" s="2"/>
      <c r="CUQ85" s="2"/>
      <c r="CUR85" s="2"/>
      <c r="CUS85" s="2"/>
      <c r="CUT85" s="2"/>
      <c r="CUU85" s="2"/>
      <c r="CUV85" s="2"/>
      <c r="CUW85" s="2"/>
      <c r="CUX85" s="2"/>
      <c r="CUY85" s="2"/>
      <c r="CUZ85" s="2"/>
      <c r="CVA85" s="2"/>
      <c r="CVB85" s="2"/>
      <c r="CVC85" s="2"/>
      <c r="CVD85" s="2"/>
      <c r="CVE85" s="2"/>
      <c r="CVF85" s="2"/>
      <c r="CVG85" s="2"/>
      <c r="CVH85" s="2"/>
      <c r="CVI85" s="2"/>
      <c r="CVJ85" s="2"/>
      <c r="CVK85" s="2"/>
      <c r="CVL85" s="2"/>
      <c r="CVM85" s="2"/>
      <c r="CVN85" s="2"/>
      <c r="CVO85" s="2"/>
      <c r="CVP85" s="2"/>
      <c r="CVQ85" s="2"/>
      <c r="CVR85" s="2"/>
      <c r="CVS85" s="2"/>
      <c r="CVT85" s="2"/>
      <c r="CVU85" s="2"/>
      <c r="CVV85" s="2"/>
      <c r="CVW85" s="2"/>
      <c r="CVX85" s="2"/>
      <c r="CVY85" s="2"/>
      <c r="CVZ85" s="2"/>
      <c r="CWA85" s="2"/>
      <c r="CWB85" s="2"/>
      <c r="CWC85" s="2"/>
      <c r="CWD85" s="2"/>
      <c r="CWE85" s="2"/>
      <c r="CWF85" s="2"/>
      <c r="CWG85" s="2"/>
      <c r="CWH85" s="2"/>
      <c r="CWI85" s="2"/>
      <c r="CWJ85" s="2"/>
      <c r="CWK85" s="2"/>
      <c r="CWL85" s="2"/>
      <c r="CWM85" s="2"/>
      <c r="CWN85" s="2"/>
      <c r="CWO85" s="2"/>
      <c r="CWP85" s="2"/>
      <c r="CWQ85" s="2"/>
      <c r="CWR85" s="2"/>
      <c r="CWS85" s="2"/>
      <c r="CWT85" s="2"/>
      <c r="CWU85" s="2"/>
      <c r="CWV85" s="2"/>
      <c r="CWW85" s="2"/>
      <c r="CWX85" s="2"/>
      <c r="CWY85" s="2"/>
      <c r="CWZ85" s="2"/>
      <c r="CXA85" s="2"/>
      <c r="CXB85" s="2"/>
      <c r="CXC85" s="2"/>
      <c r="CXD85" s="2"/>
      <c r="CXE85" s="2"/>
      <c r="CXF85" s="2"/>
      <c r="CXG85" s="2"/>
      <c r="CXH85" s="2"/>
      <c r="CXI85" s="2"/>
      <c r="CXJ85" s="2"/>
      <c r="CXK85" s="2"/>
      <c r="CXL85" s="2"/>
      <c r="CXM85" s="2"/>
      <c r="CXN85" s="2"/>
      <c r="CXO85" s="2"/>
      <c r="CXP85" s="2"/>
      <c r="CXQ85" s="2"/>
      <c r="CXR85" s="2"/>
      <c r="CXS85" s="2"/>
      <c r="CXT85" s="2"/>
      <c r="CXU85" s="2"/>
      <c r="CXV85" s="2"/>
      <c r="CXW85" s="2"/>
      <c r="CXX85" s="2"/>
      <c r="CXY85" s="2"/>
      <c r="CXZ85" s="2"/>
      <c r="CYA85" s="2"/>
      <c r="CYB85" s="2"/>
      <c r="CYC85" s="2"/>
      <c r="CYD85" s="2"/>
      <c r="CYE85" s="2"/>
      <c r="CYF85" s="2"/>
      <c r="CYG85" s="2"/>
      <c r="CYH85" s="2"/>
      <c r="CYI85" s="2"/>
      <c r="CYJ85" s="2"/>
      <c r="CYK85" s="2"/>
      <c r="CYL85" s="2"/>
      <c r="CYM85" s="2"/>
      <c r="CYN85" s="2"/>
      <c r="CYO85" s="2"/>
      <c r="CYP85" s="2"/>
      <c r="CYQ85" s="2"/>
      <c r="CYR85" s="2"/>
      <c r="CYS85" s="2"/>
      <c r="CYT85" s="2"/>
      <c r="CYU85" s="2"/>
      <c r="CYV85" s="2"/>
      <c r="CYW85" s="2"/>
      <c r="CYX85" s="2"/>
      <c r="CYY85" s="2"/>
      <c r="CYZ85" s="2"/>
      <c r="CZA85" s="2"/>
      <c r="CZB85" s="2"/>
      <c r="CZC85" s="2"/>
      <c r="CZD85" s="2"/>
      <c r="CZE85" s="2"/>
      <c r="CZF85" s="2"/>
      <c r="CZG85" s="2"/>
      <c r="CZH85" s="2"/>
      <c r="CZI85" s="2"/>
      <c r="CZJ85" s="2"/>
      <c r="CZK85" s="2"/>
      <c r="CZL85" s="2"/>
      <c r="CZM85" s="2"/>
      <c r="CZN85" s="2"/>
      <c r="CZO85" s="2"/>
      <c r="CZP85" s="2"/>
      <c r="CZQ85" s="2"/>
      <c r="CZR85" s="2"/>
      <c r="CZS85" s="2"/>
      <c r="CZT85" s="2"/>
      <c r="CZU85" s="2"/>
      <c r="CZV85" s="2"/>
      <c r="CZW85" s="2"/>
      <c r="CZX85" s="2"/>
      <c r="CZY85" s="2"/>
      <c r="CZZ85" s="2"/>
      <c r="DAA85" s="2"/>
      <c r="DAB85" s="2"/>
      <c r="DAC85" s="2"/>
      <c r="DAD85" s="2"/>
      <c r="DAE85" s="2"/>
      <c r="DAF85" s="2"/>
      <c r="DAG85" s="2"/>
      <c r="DAH85" s="2"/>
      <c r="DAI85" s="2"/>
      <c r="DAJ85" s="2"/>
      <c r="DAK85" s="2"/>
      <c r="DAL85" s="2"/>
      <c r="DAM85" s="2"/>
      <c r="DAN85" s="2"/>
      <c r="DAO85" s="2"/>
      <c r="DAP85" s="2"/>
      <c r="DAQ85" s="2"/>
      <c r="DAR85" s="2"/>
      <c r="DAS85" s="2"/>
      <c r="DAT85" s="2"/>
      <c r="DAU85" s="2"/>
      <c r="DAV85" s="2"/>
      <c r="DAW85" s="2"/>
      <c r="DAX85" s="2"/>
      <c r="DAY85" s="2"/>
      <c r="DAZ85" s="2"/>
      <c r="DBA85" s="2"/>
      <c r="DBB85" s="2"/>
      <c r="DBC85" s="2"/>
      <c r="DBD85" s="2"/>
      <c r="DBE85" s="2"/>
      <c r="DBF85" s="2"/>
      <c r="DBG85" s="2"/>
      <c r="DBH85" s="2"/>
      <c r="DBI85" s="2"/>
      <c r="DBJ85" s="2"/>
      <c r="DBK85" s="2"/>
      <c r="DBL85" s="2"/>
      <c r="DBM85" s="2"/>
      <c r="DBN85" s="2"/>
      <c r="DBO85" s="2"/>
      <c r="DBP85" s="2"/>
      <c r="DBQ85" s="2"/>
      <c r="DBR85" s="2"/>
      <c r="DBS85" s="2"/>
      <c r="DBT85" s="2"/>
      <c r="DBU85" s="2"/>
      <c r="DBV85" s="2"/>
      <c r="DBW85" s="2"/>
      <c r="DBX85" s="2"/>
      <c r="DBY85" s="2"/>
      <c r="DBZ85" s="2"/>
      <c r="DCA85" s="2"/>
      <c r="DCB85" s="2"/>
      <c r="DCC85" s="2"/>
      <c r="DCD85" s="2"/>
      <c r="DCE85" s="2"/>
      <c r="DCF85" s="2"/>
      <c r="DCG85" s="2"/>
      <c r="DCH85" s="2"/>
      <c r="DCI85" s="2"/>
      <c r="DCJ85" s="2"/>
      <c r="DCK85" s="2"/>
      <c r="DCL85" s="2"/>
      <c r="DCM85" s="2"/>
      <c r="DCN85" s="2"/>
      <c r="DCO85" s="2"/>
      <c r="DCP85" s="2"/>
      <c r="DCQ85" s="2"/>
      <c r="DCR85" s="2"/>
      <c r="DCS85" s="2"/>
      <c r="DCT85" s="2"/>
      <c r="DCU85" s="2"/>
      <c r="DCV85" s="2"/>
      <c r="DCW85" s="2"/>
      <c r="DCX85" s="2"/>
      <c r="DCY85" s="2"/>
      <c r="DCZ85" s="2"/>
      <c r="DDA85" s="2"/>
      <c r="DDB85" s="2"/>
      <c r="DDC85" s="2"/>
      <c r="DDD85" s="2"/>
      <c r="DDE85" s="2"/>
      <c r="DDF85" s="2"/>
      <c r="DDG85" s="2"/>
      <c r="DDH85" s="2"/>
      <c r="DDI85" s="2"/>
      <c r="DDJ85" s="2"/>
      <c r="DDK85" s="2"/>
      <c r="DDL85" s="2"/>
      <c r="DDM85" s="2"/>
      <c r="DDN85" s="2"/>
      <c r="DDO85" s="2"/>
      <c r="DDP85" s="2"/>
      <c r="DDQ85" s="2"/>
      <c r="DDR85" s="2"/>
      <c r="DDS85" s="2"/>
      <c r="DDT85" s="2"/>
      <c r="DDU85" s="2"/>
      <c r="DDV85" s="2"/>
      <c r="DDW85" s="2"/>
      <c r="DDX85" s="2"/>
      <c r="DDY85" s="2"/>
      <c r="DDZ85" s="2"/>
      <c r="DEA85" s="2"/>
      <c r="DEB85" s="2"/>
      <c r="DEC85" s="2"/>
      <c r="DED85" s="2"/>
      <c r="DEE85" s="2"/>
      <c r="DEF85" s="2"/>
      <c r="DEG85" s="2"/>
      <c r="DEH85" s="2"/>
      <c r="DEI85" s="2"/>
      <c r="DEJ85" s="2"/>
      <c r="DEK85" s="2"/>
      <c r="DEL85" s="2"/>
      <c r="DEM85" s="2"/>
      <c r="DEN85" s="2"/>
      <c r="DEO85" s="2"/>
      <c r="DEP85" s="2"/>
      <c r="DEQ85" s="2"/>
      <c r="DER85" s="2"/>
      <c r="DES85" s="2"/>
      <c r="DET85" s="2"/>
      <c r="DEU85" s="2"/>
      <c r="DEV85" s="2"/>
      <c r="DEW85" s="2"/>
      <c r="DEX85" s="2"/>
      <c r="DEY85" s="2"/>
      <c r="DEZ85" s="2"/>
      <c r="DFA85" s="2"/>
      <c r="DFB85" s="2"/>
      <c r="DFC85" s="2"/>
      <c r="DFD85" s="2"/>
      <c r="DFE85" s="2"/>
      <c r="DFF85" s="2"/>
      <c r="DFG85" s="2"/>
      <c r="DFH85" s="2"/>
      <c r="DFI85" s="2"/>
      <c r="DFJ85" s="2"/>
      <c r="DFK85" s="2"/>
      <c r="DFL85" s="2"/>
      <c r="DFM85" s="2"/>
      <c r="DFN85" s="2"/>
      <c r="DFO85" s="2"/>
      <c r="DFP85" s="2"/>
      <c r="DFQ85" s="2"/>
      <c r="DFR85" s="2"/>
      <c r="DFS85" s="2"/>
      <c r="DFT85" s="2"/>
      <c r="DFU85" s="2"/>
      <c r="DFV85" s="2"/>
      <c r="DFW85" s="2"/>
      <c r="DFX85" s="2"/>
      <c r="DFY85" s="2"/>
      <c r="DFZ85" s="2"/>
      <c r="DGA85" s="2"/>
      <c r="DGB85" s="2"/>
      <c r="DGC85" s="2"/>
      <c r="DGD85" s="2"/>
      <c r="DGE85" s="2"/>
      <c r="DGF85" s="2"/>
      <c r="DGG85" s="2"/>
      <c r="DGH85" s="2"/>
      <c r="DGI85" s="2"/>
      <c r="DGJ85" s="2"/>
      <c r="DGK85" s="2"/>
      <c r="DGL85" s="2"/>
      <c r="DGM85" s="2"/>
      <c r="DGN85" s="2"/>
      <c r="DGO85" s="2"/>
      <c r="DGP85" s="2"/>
      <c r="DGQ85" s="2"/>
      <c r="DGR85" s="2"/>
      <c r="DGS85" s="2"/>
      <c r="DGT85" s="2"/>
      <c r="DGU85" s="2"/>
      <c r="DGV85" s="2"/>
      <c r="DGW85" s="2"/>
      <c r="DGX85" s="2"/>
      <c r="DGY85" s="2"/>
      <c r="DGZ85" s="2"/>
      <c r="DHA85" s="2"/>
      <c r="DHB85" s="2"/>
      <c r="DHC85" s="2"/>
      <c r="DHD85" s="2"/>
      <c r="DHE85" s="2"/>
      <c r="DHF85" s="2"/>
      <c r="DHG85" s="2"/>
      <c r="DHH85" s="2"/>
      <c r="DHI85" s="2"/>
      <c r="DHJ85" s="2"/>
      <c r="DHK85" s="2"/>
      <c r="DHL85" s="2"/>
      <c r="DHM85" s="2"/>
      <c r="DHN85" s="2"/>
      <c r="DHO85" s="2"/>
      <c r="DHP85" s="2"/>
      <c r="DHQ85" s="2"/>
      <c r="DHR85" s="2"/>
      <c r="DHS85" s="2"/>
      <c r="DHT85" s="2"/>
      <c r="DHU85" s="2"/>
      <c r="DHV85" s="2"/>
      <c r="DHW85" s="2"/>
      <c r="DHX85" s="2"/>
      <c r="DHY85" s="2"/>
      <c r="DHZ85" s="2"/>
      <c r="DIA85" s="2"/>
      <c r="DIB85" s="2"/>
      <c r="DIC85" s="2"/>
      <c r="DID85" s="2"/>
      <c r="DIE85" s="2"/>
      <c r="DIF85" s="2"/>
      <c r="DIG85" s="2"/>
      <c r="DIH85" s="2"/>
      <c r="DII85" s="2"/>
      <c r="DIJ85" s="2"/>
      <c r="DIK85" s="2"/>
      <c r="DIL85" s="2"/>
      <c r="DIM85" s="2"/>
      <c r="DIN85" s="2"/>
      <c r="DIO85" s="2"/>
      <c r="DIP85" s="2"/>
      <c r="DIQ85" s="2"/>
      <c r="DIR85" s="2"/>
      <c r="DIS85" s="2"/>
      <c r="DIT85" s="2"/>
      <c r="DIU85" s="2"/>
      <c r="DIV85" s="2"/>
      <c r="DIW85" s="2"/>
      <c r="DIX85" s="2"/>
      <c r="DIY85" s="2"/>
      <c r="DIZ85" s="2"/>
      <c r="DJA85" s="2"/>
      <c r="DJB85" s="2"/>
      <c r="DJC85" s="2"/>
      <c r="DJD85" s="2"/>
      <c r="DJE85" s="2"/>
      <c r="DJF85" s="2"/>
      <c r="DJG85" s="2"/>
      <c r="DJH85" s="2"/>
      <c r="DJI85" s="2"/>
      <c r="DJJ85" s="2"/>
      <c r="DJK85" s="2"/>
      <c r="DJL85" s="2"/>
      <c r="DJM85" s="2"/>
      <c r="DJN85" s="2"/>
      <c r="DJO85" s="2"/>
      <c r="DJP85" s="2"/>
      <c r="DJQ85" s="2"/>
      <c r="DJR85" s="2"/>
      <c r="DJS85" s="2"/>
      <c r="DJT85" s="2"/>
      <c r="DJU85" s="2"/>
      <c r="DJV85" s="2"/>
      <c r="DJW85" s="2"/>
      <c r="DJX85" s="2"/>
      <c r="DJY85" s="2"/>
      <c r="DJZ85" s="2"/>
      <c r="DKA85" s="2"/>
      <c r="DKB85" s="2"/>
      <c r="DKC85" s="2"/>
      <c r="DKD85" s="2"/>
      <c r="DKE85" s="2"/>
      <c r="DKF85" s="2"/>
      <c r="DKG85" s="2"/>
      <c r="DKH85" s="2"/>
      <c r="DKI85" s="2"/>
      <c r="DKJ85" s="2"/>
      <c r="DKK85" s="2"/>
      <c r="DKL85" s="2"/>
      <c r="DKM85" s="2"/>
      <c r="DKN85" s="2"/>
      <c r="DKO85" s="2"/>
      <c r="DKP85" s="2"/>
      <c r="DKQ85" s="2"/>
      <c r="DKR85" s="2"/>
      <c r="DKS85" s="2"/>
      <c r="DKT85" s="2"/>
      <c r="DKU85" s="2"/>
      <c r="DKV85" s="2"/>
      <c r="DKW85" s="2"/>
      <c r="DKX85" s="2"/>
      <c r="DKY85" s="2"/>
      <c r="DKZ85" s="2"/>
      <c r="DLA85" s="2"/>
      <c r="DLB85" s="2"/>
      <c r="DLC85" s="2"/>
      <c r="DLD85" s="2"/>
      <c r="DLE85" s="2"/>
      <c r="DLF85" s="2"/>
      <c r="DLG85" s="2"/>
      <c r="DLH85" s="2"/>
      <c r="DLI85" s="2"/>
      <c r="DLJ85" s="2"/>
      <c r="DLK85" s="2"/>
      <c r="DLL85" s="2"/>
      <c r="DLM85" s="2"/>
      <c r="DLN85" s="2"/>
      <c r="DLO85" s="2"/>
      <c r="DLP85" s="2"/>
      <c r="DLQ85" s="2"/>
      <c r="DLR85" s="2"/>
      <c r="DLS85" s="2"/>
      <c r="DLT85" s="2"/>
      <c r="DLU85" s="2"/>
      <c r="DLV85" s="2"/>
      <c r="DLW85" s="2"/>
      <c r="DLX85" s="2"/>
      <c r="DLY85" s="2"/>
      <c r="DLZ85" s="2"/>
      <c r="DMA85" s="2"/>
      <c r="DMB85" s="2"/>
      <c r="DMC85" s="2"/>
      <c r="DMD85" s="2"/>
      <c r="DME85" s="2"/>
      <c r="DMF85" s="2"/>
      <c r="DMG85" s="2"/>
      <c r="DMH85" s="2"/>
      <c r="DMI85" s="2"/>
      <c r="DMJ85" s="2"/>
      <c r="DMK85" s="2"/>
      <c r="DML85" s="2"/>
      <c r="DMM85" s="2"/>
      <c r="DMN85" s="2"/>
      <c r="DMO85" s="2"/>
      <c r="DMP85" s="2"/>
      <c r="DMQ85" s="2"/>
      <c r="DMR85" s="2"/>
      <c r="DMS85" s="2"/>
      <c r="DMT85" s="2"/>
      <c r="DMU85" s="2"/>
      <c r="DMV85" s="2"/>
      <c r="DMW85" s="2"/>
      <c r="DMX85" s="2"/>
      <c r="DMY85" s="2"/>
      <c r="DMZ85" s="2"/>
      <c r="DNA85" s="2"/>
      <c r="DNB85" s="2"/>
      <c r="DNC85" s="2"/>
      <c r="DND85" s="2"/>
      <c r="DNE85" s="2"/>
      <c r="DNF85" s="2"/>
      <c r="DNG85" s="2"/>
      <c r="DNH85" s="2"/>
      <c r="DNI85" s="2"/>
      <c r="DNJ85" s="2"/>
      <c r="DNK85" s="2"/>
      <c r="DNL85" s="2"/>
      <c r="DNM85" s="2"/>
      <c r="DNN85" s="2"/>
      <c r="DNO85" s="2"/>
      <c r="DNP85" s="2"/>
      <c r="DNQ85" s="2"/>
      <c r="DNR85" s="2"/>
      <c r="DNS85" s="2"/>
      <c r="DNT85" s="2"/>
      <c r="DNU85" s="2"/>
      <c r="DNV85" s="2"/>
      <c r="DNW85" s="2"/>
      <c r="DNX85" s="2"/>
      <c r="DNY85" s="2"/>
      <c r="DNZ85" s="2"/>
      <c r="DOA85" s="2"/>
      <c r="DOB85" s="2"/>
      <c r="DOC85" s="2"/>
      <c r="DOD85" s="2"/>
      <c r="DOE85" s="2"/>
      <c r="DOF85" s="2"/>
      <c r="DOG85" s="2"/>
      <c r="DOH85" s="2"/>
      <c r="DOI85" s="2"/>
      <c r="DOJ85" s="2"/>
      <c r="DOK85" s="2"/>
      <c r="DOL85" s="2"/>
      <c r="DOM85" s="2"/>
      <c r="DON85" s="2"/>
      <c r="DOO85" s="2"/>
      <c r="DOP85" s="2"/>
      <c r="DOQ85" s="2"/>
      <c r="DOR85" s="2"/>
      <c r="DOS85" s="2"/>
      <c r="DOT85" s="2"/>
      <c r="DOU85" s="2"/>
      <c r="DOV85" s="2"/>
      <c r="DOW85" s="2"/>
      <c r="DOX85" s="2"/>
      <c r="DOY85" s="2"/>
      <c r="DOZ85" s="2"/>
      <c r="DPA85" s="2"/>
      <c r="DPB85" s="2"/>
      <c r="DPC85" s="2"/>
      <c r="DPD85" s="2"/>
      <c r="DPE85" s="2"/>
      <c r="DPF85" s="2"/>
      <c r="DPG85" s="2"/>
      <c r="DPH85" s="2"/>
      <c r="DPI85" s="2"/>
      <c r="DPJ85" s="2"/>
      <c r="DPK85" s="2"/>
      <c r="DPL85" s="2"/>
      <c r="DPM85" s="2"/>
      <c r="DPN85" s="2"/>
      <c r="DPO85" s="2"/>
      <c r="DPP85" s="2"/>
      <c r="DPQ85" s="2"/>
      <c r="DPR85" s="2"/>
      <c r="DPS85" s="2"/>
      <c r="DPT85" s="2"/>
      <c r="DPU85" s="2"/>
      <c r="DPV85" s="2"/>
      <c r="DPW85" s="2"/>
      <c r="DPX85" s="2"/>
      <c r="DPY85" s="2"/>
      <c r="DPZ85" s="2"/>
      <c r="DQA85" s="2"/>
      <c r="DQB85" s="2"/>
      <c r="DQC85" s="2"/>
      <c r="DQD85" s="2"/>
      <c r="DQE85" s="2"/>
      <c r="DQF85" s="2"/>
      <c r="DQG85" s="2"/>
      <c r="DQH85" s="2"/>
      <c r="DQI85" s="2"/>
      <c r="DQJ85" s="2"/>
      <c r="DQK85" s="2"/>
      <c r="DQL85" s="2"/>
      <c r="DQM85" s="2"/>
      <c r="DQN85" s="2"/>
      <c r="DQO85" s="2"/>
      <c r="DQP85" s="2"/>
      <c r="DQQ85" s="2"/>
      <c r="DQR85" s="2"/>
      <c r="DQS85" s="2"/>
      <c r="DQT85" s="2"/>
      <c r="DQU85" s="2"/>
      <c r="DQV85" s="2"/>
      <c r="DQW85" s="2"/>
      <c r="DQX85" s="2"/>
      <c r="DQY85" s="2"/>
      <c r="DQZ85" s="2"/>
      <c r="DRA85" s="2"/>
      <c r="DRB85" s="2"/>
      <c r="DRC85" s="2"/>
      <c r="DRD85" s="2"/>
      <c r="DRE85" s="2"/>
      <c r="DRF85" s="2"/>
      <c r="DRG85" s="2"/>
      <c r="DRH85" s="2"/>
      <c r="DRI85" s="2"/>
      <c r="DRJ85" s="2"/>
      <c r="DRK85" s="2"/>
      <c r="DRL85" s="2"/>
      <c r="DRM85" s="2"/>
      <c r="DRN85" s="2"/>
      <c r="DRO85" s="2"/>
      <c r="DRP85" s="2"/>
      <c r="DRQ85" s="2"/>
      <c r="DRR85" s="2"/>
      <c r="DRS85" s="2"/>
      <c r="DRT85" s="2"/>
      <c r="DRU85" s="2"/>
      <c r="DRV85" s="2"/>
      <c r="DRW85" s="2"/>
      <c r="DRX85" s="2"/>
      <c r="DRY85" s="2"/>
      <c r="DRZ85" s="2"/>
      <c r="DSA85" s="2"/>
      <c r="DSB85" s="2"/>
      <c r="DSC85" s="2"/>
      <c r="DSD85" s="2"/>
      <c r="DSE85" s="2"/>
      <c r="DSF85" s="2"/>
      <c r="DSG85" s="2"/>
      <c r="DSH85" s="2"/>
      <c r="DSI85" s="2"/>
      <c r="DSJ85" s="2"/>
      <c r="DSK85" s="2"/>
      <c r="DSL85" s="2"/>
      <c r="DSM85" s="2"/>
      <c r="DSN85" s="2"/>
      <c r="DSO85" s="2"/>
      <c r="DSP85" s="2"/>
      <c r="DSQ85" s="2"/>
      <c r="DSR85" s="2"/>
      <c r="DSS85" s="2"/>
      <c r="DST85" s="2"/>
      <c r="DSU85" s="2"/>
      <c r="DSV85" s="2"/>
      <c r="DSW85" s="2"/>
      <c r="DSX85" s="2"/>
      <c r="DSY85" s="2"/>
      <c r="DSZ85" s="2"/>
      <c r="DTA85" s="2"/>
      <c r="DTB85" s="2"/>
      <c r="DTC85" s="2"/>
      <c r="DTD85" s="2"/>
      <c r="DTE85" s="2"/>
      <c r="DTF85" s="2"/>
      <c r="DTG85" s="2"/>
      <c r="DTH85" s="2"/>
      <c r="DTI85" s="2"/>
      <c r="DTJ85" s="2"/>
      <c r="DTK85" s="2"/>
      <c r="DTL85" s="2"/>
      <c r="DTM85" s="2"/>
      <c r="DTN85" s="2"/>
      <c r="DTO85" s="2"/>
      <c r="DTP85" s="2"/>
      <c r="DTQ85" s="2"/>
      <c r="DTR85" s="2"/>
      <c r="DTS85" s="2"/>
      <c r="DTT85" s="2"/>
      <c r="DTU85" s="2"/>
      <c r="DTV85" s="2"/>
      <c r="DTW85" s="2"/>
      <c r="DTX85" s="2"/>
      <c r="DTY85" s="2"/>
      <c r="DTZ85" s="2"/>
      <c r="DUA85" s="2"/>
      <c r="DUB85" s="2"/>
      <c r="DUC85" s="2"/>
      <c r="DUD85" s="2"/>
      <c r="DUE85" s="2"/>
      <c r="DUF85" s="2"/>
      <c r="DUG85" s="2"/>
      <c r="DUH85" s="2"/>
      <c r="DUI85" s="2"/>
      <c r="DUJ85" s="2"/>
      <c r="DUK85" s="2"/>
      <c r="DUL85" s="2"/>
      <c r="DUM85" s="2"/>
      <c r="DUN85" s="2"/>
      <c r="DUO85" s="2"/>
      <c r="DUP85" s="2"/>
      <c r="DUQ85" s="2"/>
      <c r="DUR85" s="2"/>
      <c r="DUS85" s="2"/>
      <c r="DUT85" s="2"/>
      <c r="DUU85" s="2"/>
      <c r="DUV85" s="2"/>
      <c r="DUW85" s="2"/>
      <c r="DUX85" s="2"/>
      <c r="DUY85" s="2"/>
      <c r="DUZ85" s="2"/>
      <c r="DVA85" s="2"/>
      <c r="DVB85" s="2"/>
      <c r="DVC85" s="2"/>
      <c r="DVD85" s="2"/>
      <c r="DVE85" s="2"/>
      <c r="DVF85" s="2"/>
      <c r="DVG85" s="2"/>
      <c r="DVH85" s="2"/>
      <c r="DVI85" s="2"/>
      <c r="DVJ85" s="2"/>
      <c r="DVK85" s="2"/>
      <c r="DVL85" s="2"/>
      <c r="DVM85" s="2"/>
      <c r="DVN85" s="2"/>
      <c r="DVO85" s="2"/>
      <c r="DVP85" s="2"/>
      <c r="DVQ85" s="2"/>
      <c r="DVR85" s="2"/>
      <c r="DVS85" s="2"/>
      <c r="DVT85" s="2"/>
      <c r="DVU85" s="2"/>
      <c r="DVV85" s="2"/>
      <c r="DVW85" s="2"/>
      <c r="DVX85" s="2"/>
      <c r="DVY85" s="2"/>
      <c r="DVZ85" s="2"/>
      <c r="DWA85" s="2"/>
      <c r="DWB85" s="2"/>
      <c r="DWC85" s="2"/>
      <c r="DWD85" s="2"/>
      <c r="DWE85" s="2"/>
      <c r="DWF85" s="2"/>
      <c r="DWG85" s="2"/>
      <c r="DWH85" s="2"/>
      <c r="DWI85" s="2"/>
      <c r="DWJ85" s="2"/>
      <c r="DWK85" s="2"/>
      <c r="DWL85" s="2"/>
      <c r="DWM85" s="2"/>
      <c r="DWN85" s="2"/>
      <c r="DWO85" s="2"/>
      <c r="DWP85" s="2"/>
      <c r="DWQ85" s="2"/>
      <c r="DWR85" s="2"/>
      <c r="DWS85" s="2"/>
      <c r="DWT85" s="2"/>
      <c r="DWU85" s="2"/>
      <c r="DWV85" s="2"/>
      <c r="DWW85" s="2"/>
      <c r="DWX85" s="2"/>
      <c r="DWY85" s="2"/>
      <c r="DWZ85" s="2"/>
      <c r="DXA85" s="2"/>
      <c r="DXB85" s="2"/>
      <c r="DXC85" s="2"/>
      <c r="DXD85" s="2"/>
      <c r="DXE85" s="2"/>
      <c r="DXF85" s="2"/>
      <c r="DXG85" s="2"/>
      <c r="DXH85" s="2"/>
      <c r="DXI85" s="2"/>
      <c r="DXJ85" s="2"/>
      <c r="DXK85" s="2"/>
      <c r="DXL85" s="2"/>
      <c r="DXM85" s="2"/>
      <c r="DXN85" s="2"/>
      <c r="DXO85" s="2"/>
      <c r="DXP85" s="2"/>
      <c r="DXQ85" s="2"/>
      <c r="DXR85" s="2"/>
      <c r="DXS85" s="2"/>
      <c r="DXT85" s="2"/>
      <c r="DXU85" s="2"/>
      <c r="DXV85" s="2"/>
      <c r="DXW85" s="2"/>
      <c r="DXX85" s="2"/>
      <c r="DXY85" s="2"/>
      <c r="DXZ85" s="2"/>
      <c r="DYA85" s="2"/>
      <c r="DYB85" s="2"/>
      <c r="DYC85" s="2"/>
      <c r="DYD85" s="2"/>
      <c r="DYE85" s="2"/>
      <c r="DYF85" s="2"/>
      <c r="DYG85" s="2"/>
      <c r="DYH85" s="2"/>
      <c r="DYI85" s="2"/>
      <c r="DYJ85" s="2"/>
      <c r="DYK85" s="2"/>
      <c r="DYL85" s="2"/>
      <c r="DYM85" s="2"/>
      <c r="DYN85" s="2"/>
      <c r="DYO85" s="2"/>
      <c r="DYP85" s="2"/>
      <c r="DYQ85" s="2"/>
      <c r="DYR85" s="2"/>
      <c r="DYS85" s="2"/>
      <c r="DYT85" s="2"/>
      <c r="DYU85" s="2"/>
      <c r="DYV85" s="2"/>
      <c r="DYW85" s="2"/>
      <c r="DYX85" s="2"/>
      <c r="DYY85" s="2"/>
      <c r="DYZ85" s="2"/>
      <c r="DZA85" s="2"/>
      <c r="DZB85" s="2"/>
      <c r="DZC85" s="2"/>
      <c r="DZD85" s="2"/>
      <c r="DZE85" s="2"/>
      <c r="DZF85" s="2"/>
      <c r="DZG85" s="2"/>
      <c r="DZH85" s="2"/>
      <c r="DZI85" s="2"/>
      <c r="DZJ85" s="2"/>
      <c r="DZK85" s="2"/>
      <c r="DZL85" s="2"/>
      <c r="DZM85" s="2"/>
      <c r="DZN85" s="2"/>
      <c r="DZO85" s="2"/>
      <c r="DZP85" s="2"/>
      <c r="DZQ85" s="2"/>
      <c r="DZR85" s="2"/>
      <c r="DZS85" s="2"/>
      <c r="DZT85" s="2"/>
      <c r="DZU85" s="2"/>
      <c r="DZV85" s="2"/>
      <c r="DZW85" s="2"/>
      <c r="DZX85" s="2"/>
      <c r="DZY85" s="2"/>
      <c r="DZZ85" s="2"/>
      <c r="EAA85" s="2"/>
      <c r="EAB85" s="2"/>
      <c r="EAC85" s="2"/>
      <c r="EAD85" s="2"/>
      <c r="EAE85" s="2"/>
      <c r="EAF85" s="2"/>
      <c r="EAG85" s="2"/>
      <c r="EAH85" s="2"/>
      <c r="EAI85" s="2"/>
      <c r="EAJ85" s="2"/>
      <c r="EAK85" s="2"/>
      <c r="EAL85" s="2"/>
      <c r="EAM85" s="2"/>
      <c r="EAN85" s="2"/>
      <c r="EAO85" s="2"/>
      <c r="EAP85" s="2"/>
      <c r="EAQ85" s="2"/>
      <c r="EAR85" s="2"/>
      <c r="EAS85" s="2"/>
      <c r="EAT85" s="2"/>
      <c r="EAU85" s="2"/>
      <c r="EAV85" s="2"/>
      <c r="EAW85" s="2"/>
      <c r="EAX85" s="2"/>
      <c r="EAY85" s="2"/>
      <c r="EAZ85" s="2"/>
      <c r="EBA85" s="2"/>
      <c r="EBB85" s="2"/>
      <c r="EBC85" s="2"/>
      <c r="EBD85" s="2"/>
      <c r="EBE85" s="2"/>
      <c r="EBF85" s="2"/>
      <c r="EBG85" s="2"/>
      <c r="EBH85" s="2"/>
      <c r="EBI85" s="2"/>
      <c r="EBJ85" s="2"/>
      <c r="EBK85" s="2"/>
      <c r="EBL85" s="2"/>
      <c r="EBM85" s="2"/>
      <c r="EBN85" s="2"/>
      <c r="EBO85" s="2"/>
      <c r="EBP85" s="2"/>
      <c r="EBQ85" s="2"/>
      <c r="EBR85" s="2"/>
      <c r="EBS85" s="2"/>
      <c r="EBT85" s="2"/>
      <c r="EBU85" s="2"/>
      <c r="EBV85" s="2"/>
      <c r="EBW85" s="2"/>
      <c r="EBX85" s="2"/>
      <c r="EBY85" s="2"/>
      <c r="EBZ85" s="2"/>
      <c r="ECA85" s="2"/>
      <c r="ECB85" s="2"/>
      <c r="ECC85" s="2"/>
      <c r="ECD85" s="2"/>
      <c r="ECE85" s="2"/>
      <c r="ECF85" s="2"/>
      <c r="ECG85" s="2"/>
      <c r="ECH85" s="2"/>
      <c r="ECI85" s="2"/>
      <c r="ECJ85" s="2"/>
      <c r="ECK85" s="2"/>
      <c r="ECL85" s="2"/>
      <c r="ECM85" s="2"/>
      <c r="ECN85" s="2"/>
      <c r="ECO85" s="2"/>
      <c r="ECP85" s="2"/>
      <c r="ECQ85" s="2"/>
      <c r="ECR85" s="2"/>
      <c r="ECS85" s="2"/>
      <c r="ECT85" s="2"/>
      <c r="ECU85" s="2"/>
      <c r="ECV85" s="2"/>
      <c r="ECW85" s="2"/>
      <c r="ECX85" s="2"/>
      <c r="ECY85" s="2"/>
      <c r="ECZ85" s="2"/>
      <c r="EDA85" s="2"/>
      <c r="EDB85" s="2"/>
      <c r="EDC85" s="2"/>
      <c r="EDD85" s="2"/>
      <c r="EDE85" s="2"/>
      <c r="EDF85" s="2"/>
      <c r="EDG85" s="2"/>
      <c r="EDH85" s="2"/>
      <c r="EDI85" s="2"/>
      <c r="EDJ85" s="2"/>
      <c r="EDK85" s="2"/>
      <c r="EDL85" s="2"/>
      <c r="EDM85" s="2"/>
      <c r="EDN85" s="2"/>
      <c r="EDO85" s="2"/>
      <c r="EDP85" s="2"/>
      <c r="EDQ85" s="2"/>
      <c r="EDR85" s="2"/>
      <c r="EDS85" s="2"/>
      <c r="EDT85" s="2"/>
      <c r="EDU85" s="2"/>
      <c r="EDV85" s="2"/>
      <c r="EDW85" s="2"/>
      <c r="EDX85" s="2"/>
      <c r="EDY85" s="2"/>
      <c r="EDZ85" s="2"/>
      <c r="EEA85" s="2"/>
      <c r="EEB85" s="2"/>
      <c r="EEC85" s="2"/>
      <c r="EED85" s="2"/>
      <c r="EEE85" s="2"/>
      <c r="EEF85" s="2"/>
      <c r="EEG85" s="2"/>
      <c r="EEH85" s="2"/>
      <c r="EEI85" s="2"/>
      <c r="EEJ85" s="2"/>
      <c r="EEK85" s="2"/>
      <c r="EEL85" s="2"/>
      <c r="EEM85" s="2"/>
      <c r="EEN85" s="2"/>
      <c r="EEO85" s="2"/>
      <c r="EEP85" s="2"/>
      <c r="EEQ85" s="2"/>
      <c r="EER85" s="2"/>
      <c r="EES85" s="2"/>
      <c r="EET85" s="2"/>
      <c r="EEU85" s="2"/>
      <c r="EEV85" s="2"/>
      <c r="EEW85" s="2"/>
      <c r="EEX85" s="2"/>
      <c r="EEY85" s="2"/>
      <c r="EEZ85" s="2"/>
      <c r="EFA85" s="2"/>
      <c r="EFB85" s="2"/>
      <c r="EFC85" s="2"/>
      <c r="EFD85" s="2"/>
      <c r="EFE85" s="2"/>
      <c r="EFF85" s="2"/>
      <c r="EFG85" s="2"/>
      <c r="EFH85" s="2"/>
      <c r="EFI85" s="2"/>
      <c r="EFJ85" s="2"/>
      <c r="EFK85" s="2"/>
      <c r="EFL85" s="2"/>
      <c r="EFM85" s="2"/>
      <c r="EFN85" s="2"/>
      <c r="EFO85" s="2"/>
      <c r="EFP85" s="2"/>
      <c r="EFQ85" s="2"/>
      <c r="EFR85" s="2"/>
      <c r="EFS85" s="2"/>
      <c r="EFT85" s="2"/>
      <c r="EFU85" s="2"/>
      <c r="EFV85" s="2"/>
      <c r="EFW85" s="2"/>
      <c r="EFX85" s="2"/>
      <c r="EFY85" s="2"/>
      <c r="EFZ85" s="2"/>
      <c r="EGA85" s="2"/>
      <c r="EGB85" s="2"/>
      <c r="EGC85" s="2"/>
      <c r="EGD85" s="2"/>
      <c r="EGE85" s="2"/>
      <c r="EGF85" s="2"/>
      <c r="EGG85" s="2"/>
      <c r="EGH85" s="2"/>
      <c r="EGI85" s="2"/>
      <c r="EGJ85" s="2"/>
      <c r="EGK85" s="2"/>
      <c r="EGL85" s="2"/>
      <c r="EGM85" s="2"/>
      <c r="EGN85" s="2"/>
      <c r="EGO85" s="2"/>
      <c r="EGP85" s="2"/>
      <c r="EGQ85" s="2"/>
      <c r="EGR85" s="2"/>
      <c r="EGS85" s="2"/>
      <c r="EGT85" s="2"/>
      <c r="EGU85" s="2"/>
      <c r="EGV85" s="2"/>
      <c r="EGW85" s="2"/>
      <c r="EGX85" s="2"/>
      <c r="EGY85" s="2"/>
      <c r="EGZ85" s="2"/>
      <c r="EHA85" s="2"/>
      <c r="EHB85" s="2"/>
      <c r="EHC85" s="2"/>
      <c r="EHD85" s="2"/>
      <c r="EHE85" s="2"/>
      <c r="EHF85" s="2"/>
      <c r="EHG85" s="2"/>
      <c r="EHH85" s="2"/>
      <c r="EHI85" s="2"/>
      <c r="EHJ85" s="2"/>
      <c r="EHK85" s="2"/>
      <c r="EHL85" s="2"/>
      <c r="EHM85" s="2"/>
      <c r="EHN85" s="2"/>
      <c r="EHO85" s="2"/>
      <c r="EHP85" s="2"/>
      <c r="EHQ85" s="2"/>
      <c r="EHR85" s="2"/>
      <c r="EHS85" s="2"/>
      <c r="EHT85" s="2"/>
      <c r="EHU85" s="2"/>
      <c r="EHV85" s="2"/>
      <c r="EHW85" s="2"/>
      <c r="EHX85" s="2"/>
      <c r="EHY85" s="2"/>
      <c r="EHZ85" s="2"/>
      <c r="EIA85" s="2"/>
      <c r="EIB85" s="2"/>
      <c r="EIC85" s="2"/>
      <c r="EID85" s="2"/>
      <c r="EIE85" s="2"/>
      <c r="EIF85" s="2"/>
      <c r="EIG85" s="2"/>
      <c r="EIH85" s="2"/>
      <c r="EII85" s="2"/>
      <c r="EIJ85" s="2"/>
      <c r="EIK85" s="2"/>
      <c r="EIL85" s="2"/>
      <c r="EIM85" s="2"/>
      <c r="EIN85" s="2"/>
      <c r="EIO85" s="2"/>
      <c r="EIP85" s="2"/>
      <c r="EIQ85" s="2"/>
      <c r="EIR85" s="2"/>
      <c r="EIS85" s="2"/>
      <c r="EIT85" s="2"/>
      <c r="EIU85" s="2"/>
      <c r="EIV85" s="2"/>
      <c r="EIW85" s="2"/>
      <c r="EIX85" s="2"/>
      <c r="EIY85" s="2"/>
      <c r="EIZ85" s="2"/>
      <c r="EJA85" s="2"/>
      <c r="EJB85" s="2"/>
      <c r="EJC85" s="2"/>
      <c r="EJD85" s="2"/>
      <c r="EJE85" s="2"/>
      <c r="EJF85" s="2"/>
      <c r="EJG85" s="2"/>
      <c r="EJH85" s="2"/>
      <c r="EJI85" s="2"/>
      <c r="EJJ85" s="2"/>
      <c r="EJK85" s="2"/>
      <c r="EJL85" s="2"/>
      <c r="EJM85" s="2"/>
      <c r="EJN85" s="2"/>
      <c r="EJO85" s="2"/>
      <c r="EJP85" s="2"/>
      <c r="EJQ85" s="2"/>
      <c r="EJR85" s="2"/>
      <c r="EJS85" s="2"/>
      <c r="EJT85" s="2"/>
      <c r="EJU85" s="2"/>
      <c r="EJV85" s="2"/>
      <c r="EJW85" s="2"/>
      <c r="EJX85" s="2"/>
      <c r="EJY85" s="2"/>
      <c r="EJZ85" s="2"/>
      <c r="EKA85" s="2"/>
      <c r="EKB85" s="2"/>
      <c r="EKC85" s="2"/>
      <c r="EKD85" s="2"/>
      <c r="EKE85" s="2"/>
      <c r="EKF85" s="2"/>
      <c r="EKG85" s="2"/>
      <c r="EKH85" s="2"/>
      <c r="EKI85" s="2"/>
      <c r="EKJ85" s="2"/>
      <c r="EKK85" s="2"/>
      <c r="EKL85" s="2"/>
      <c r="EKM85" s="2"/>
      <c r="EKN85" s="2"/>
      <c r="EKO85" s="2"/>
      <c r="EKP85" s="2"/>
      <c r="EKQ85" s="2"/>
      <c r="EKR85" s="2"/>
      <c r="EKS85" s="2"/>
      <c r="EKT85" s="2"/>
      <c r="EKU85" s="2"/>
      <c r="EKV85" s="2"/>
      <c r="EKW85" s="2"/>
      <c r="EKX85" s="2"/>
      <c r="EKY85" s="2"/>
      <c r="EKZ85" s="2"/>
      <c r="ELA85" s="2"/>
      <c r="ELB85" s="2"/>
      <c r="ELC85" s="2"/>
      <c r="ELD85" s="2"/>
      <c r="ELE85" s="2"/>
      <c r="ELF85" s="2"/>
      <c r="ELG85" s="2"/>
      <c r="ELH85" s="2"/>
      <c r="ELI85" s="2"/>
      <c r="ELJ85" s="2"/>
      <c r="ELK85" s="2"/>
      <c r="ELL85" s="2"/>
      <c r="ELM85" s="2"/>
      <c r="ELN85" s="2"/>
      <c r="ELO85" s="2"/>
      <c r="ELP85" s="2"/>
      <c r="ELQ85" s="2"/>
      <c r="ELR85" s="2"/>
      <c r="ELS85" s="2"/>
      <c r="ELT85" s="2"/>
      <c r="ELU85" s="2"/>
      <c r="ELV85" s="2"/>
      <c r="ELW85" s="2"/>
      <c r="ELX85" s="2"/>
      <c r="ELY85" s="2"/>
      <c r="ELZ85" s="2"/>
      <c r="EMA85" s="2"/>
      <c r="EMB85" s="2"/>
      <c r="EMC85" s="2"/>
      <c r="EMD85" s="2"/>
      <c r="EME85" s="2"/>
      <c r="EMF85" s="2"/>
      <c r="EMG85" s="2"/>
      <c r="EMH85" s="2"/>
      <c r="EMI85" s="2"/>
      <c r="EMJ85" s="2"/>
      <c r="EMK85" s="2"/>
      <c r="EML85" s="2"/>
      <c r="EMM85" s="2"/>
      <c r="EMN85" s="2"/>
      <c r="EMO85" s="2"/>
      <c r="EMP85" s="2"/>
      <c r="EMQ85" s="2"/>
      <c r="EMR85" s="2"/>
      <c r="EMS85" s="2"/>
      <c r="EMT85" s="2"/>
      <c r="EMU85" s="2"/>
      <c r="EMV85" s="2"/>
      <c r="EMW85" s="2"/>
      <c r="EMX85" s="2"/>
      <c r="EMY85" s="2"/>
      <c r="EMZ85" s="2"/>
      <c r="ENA85" s="2"/>
      <c r="ENB85" s="2"/>
      <c r="ENC85" s="2"/>
      <c r="END85" s="2"/>
      <c r="ENE85" s="2"/>
      <c r="ENF85" s="2"/>
      <c r="ENG85" s="2"/>
      <c r="ENH85" s="2"/>
      <c r="ENI85" s="2"/>
      <c r="ENJ85" s="2"/>
      <c r="ENK85" s="2"/>
      <c r="ENL85" s="2"/>
      <c r="ENM85" s="2"/>
      <c r="ENN85" s="2"/>
      <c r="ENO85" s="2"/>
      <c r="ENP85" s="2"/>
      <c r="ENQ85" s="2"/>
      <c r="ENR85" s="2"/>
      <c r="ENS85" s="2"/>
      <c r="ENT85" s="2"/>
      <c r="ENU85" s="2"/>
      <c r="ENV85" s="2"/>
      <c r="ENW85" s="2"/>
      <c r="ENX85" s="2"/>
      <c r="ENY85" s="2"/>
      <c r="ENZ85" s="2"/>
      <c r="EOA85" s="2"/>
      <c r="EOB85" s="2"/>
      <c r="EOC85" s="2"/>
      <c r="EOD85" s="2"/>
      <c r="EOE85" s="2"/>
      <c r="EOF85" s="2"/>
      <c r="EOG85" s="2"/>
      <c r="EOH85" s="2"/>
      <c r="EOI85" s="2"/>
      <c r="EOJ85" s="2"/>
      <c r="EOK85" s="2"/>
      <c r="EOL85" s="2"/>
      <c r="EOM85" s="2"/>
      <c r="EON85" s="2"/>
      <c r="EOO85" s="2"/>
      <c r="EOP85" s="2"/>
      <c r="EOQ85" s="2"/>
      <c r="EOR85" s="2"/>
      <c r="EOS85" s="2"/>
      <c r="EOT85" s="2"/>
      <c r="EOU85" s="2"/>
      <c r="EOV85" s="2"/>
      <c r="EOW85" s="2"/>
      <c r="EOX85" s="2"/>
      <c r="EOY85" s="2"/>
      <c r="EOZ85" s="2"/>
      <c r="EPA85" s="2"/>
      <c r="EPB85" s="2"/>
      <c r="EPC85" s="2"/>
      <c r="EPD85" s="2"/>
      <c r="EPE85" s="2"/>
      <c r="EPF85" s="2"/>
      <c r="EPG85" s="2"/>
      <c r="EPH85" s="2"/>
      <c r="EPI85" s="2"/>
      <c r="EPJ85" s="2"/>
      <c r="EPK85" s="2"/>
      <c r="EPL85" s="2"/>
      <c r="EPM85" s="2"/>
      <c r="EPN85" s="2"/>
      <c r="EPO85" s="2"/>
      <c r="EPP85" s="2"/>
      <c r="EPQ85" s="2"/>
      <c r="EPR85" s="2"/>
      <c r="EPS85" s="2"/>
      <c r="EPT85" s="2"/>
      <c r="EPU85" s="2"/>
      <c r="EPV85" s="2"/>
      <c r="EPW85" s="2"/>
      <c r="EPX85" s="2"/>
      <c r="EPY85" s="2"/>
      <c r="EPZ85" s="2"/>
      <c r="EQA85" s="2"/>
      <c r="EQB85" s="2"/>
      <c r="EQC85" s="2"/>
      <c r="EQD85" s="2"/>
      <c r="EQE85" s="2"/>
      <c r="EQF85" s="2"/>
      <c r="EQG85" s="2"/>
      <c r="EQH85" s="2"/>
      <c r="EQI85" s="2"/>
      <c r="EQJ85" s="2"/>
      <c r="EQK85" s="2"/>
      <c r="EQL85" s="2"/>
      <c r="EQM85" s="2"/>
      <c r="EQN85" s="2"/>
      <c r="EQO85" s="2"/>
      <c r="EQP85" s="2"/>
      <c r="EQQ85" s="2"/>
      <c r="EQR85" s="2"/>
      <c r="EQS85" s="2"/>
      <c r="EQT85" s="2"/>
      <c r="EQU85" s="2"/>
      <c r="EQV85" s="2"/>
      <c r="EQW85" s="2"/>
      <c r="EQX85" s="2"/>
      <c r="EQY85" s="2"/>
      <c r="EQZ85" s="2"/>
      <c r="ERA85" s="2"/>
      <c r="ERB85" s="2"/>
      <c r="ERC85" s="2"/>
      <c r="ERD85" s="2"/>
      <c r="ERE85" s="2"/>
      <c r="ERF85" s="2"/>
      <c r="ERG85" s="2"/>
      <c r="ERH85" s="2"/>
      <c r="ERI85" s="2"/>
      <c r="ERJ85" s="2"/>
      <c r="ERK85" s="2"/>
      <c r="ERL85" s="2"/>
      <c r="ERM85" s="2"/>
      <c r="ERN85" s="2"/>
      <c r="ERO85" s="2"/>
      <c r="ERP85" s="2"/>
      <c r="ERQ85" s="2"/>
      <c r="ERR85" s="2"/>
      <c r="ERS85" s="2"/>
      <c r="ERT85" s="2"/>
      <c r="ERU85" s="2"/>
      <c r="ERV85" s="2"/>
      <c r="ERW85" s="2"/>
      <c r="ERX85" s="2"/>
      <c r="ERY85" s="2"/>
      <c r="ERZ85" s="2"/>
      <c r="ESA85" s="2"/>
      <c r="ESB85" s="2"/>
      <c r="ESC85" s="2"/>
      <c r="ESD85" s="2"/>
      <c r="ESE85" s="2"/>
      <c r="ESF85" s="2"/>
      <c r="ESG85" s="2"/>
      <c r="ESH85" s="2"/>
      <c r="ESI85" s="2"/>
      <c r="ESJ85" s="2"/>
      <c r="ESK85" s="2"/>
      <c r="ESL85" s="2"/>
      <c r="ESM85" s="2"/>
      <c r="ESN85" s="2"/>
      <c r="ESO85" s="2"/>
      <c r="ESP85" s="2"/>
      <c r="ESQ85" s="2"/>
      <c r="ESR85" s="2"/>
      <c r="ESS85" s="2"/>
      <c r="EST85" s="2"/>
      <c r="ESU85" s="2"/>
      <c r="ESV85" s="2"/>
      <c r="ESW85" s="2"/>
      <c r="ESX85" s="2"/>
      <c r="ESY85" s="2"/>
      <c r="ESZ85" s="2"/>
      <c r="ETA85" s="2"/>
      <c r="ETB85" s="2"/>
      <c r="ETC85" s="2"/>
      <c r="ETD85" s="2"/>
      <c r="ETE85" s="2"/>
      <c r="ETF85" s="2"/>
      <c r="ETG85" s="2"/>
      <c r="ETH85" s="2"/>
      <c r="ETI85" s="2"/>
      <c r="ETJ85" s="2"/>
      <c r="ETK85" s="2"/>
      <c r="ETL85" s="2"/>
      <c r="ETM85" s="2"/>
      <c r="ETN85" s="2"/>
      <c r="ETO85" s="2"/>
      <c r="ETP85" s="2"/>
      <c r="ETQ85" s="2"/>
      <c r="ETR85" s="2"/>
      <c r="ETS85" s="2"/>
      <c r="ETT85" s="2"/>
      <c r="ETU85" s="2"/>
      <c r="ETV85" s="2"/>
      <c r="ETW85" s="2"/>
      <c r="ETX85" s="2"/>
      <c r="ETY85" s="2"/>
      <c r="ETZ85" s="2"/>
      <c r="EUA85" s="2"/>
      <c r="EUB85" s="2"/>
      <c r="EUC85" s="2"/>
      <c r="EUD85" s="2"/>
      <c r="EUE85" s="2"/>
      <c r="EUF85" s="2"/>
      <c r="EUG85" s="2"/>
      <c r="EUH85" s="2"/>
      <c r="EUI85" s="2"/>
      <c r="EUJ85" s="2"/>
      <c r="EUK85" s="2"/>
      <c r="EUL85" s="2"/>
      <c r="EUM85" s="2"/>
      <c r="EUN85" s="2"/>
      <c r="EUO85" s="2"/>
      <c r="EUP85" s="2"/>
      <c r="EUQ85" s="2"/>
      <c r="EUR85" s="2"/>
      <c r="EUS85" s="2"/>
      <c r="EUT85" s="2"/>
      <c r="EUU85" s="2"/>
      <c r="EUV85" s="2"/>
      <c r="EUW85" s="2"/>
      <c r="EUX85" s="2"/>
      <c r="EUY85" s="2"/>
      <c r="EUZ85" s="2"/>
      <c r="EVA85" s="2"/>
      <c r="EVB85" s="2"/>
      <c r="EVC85" s="2"/>
      <c r="EVD85" s="2"/>
      <c r="EVE85" s="2"/>
      <c r="EVF85" s="2"/>
      <c r="EVG85" s="2"/>
      <c r="EVH85" s="2"/>
      <c r="EVI85" s="2"/>
      <c r="EVJ85" s="2"/>
      <c r="EVK85" s="2"/>
      <c r="EVL85" s="2"/>
      <c r="EVM85" s="2"/>
      <c r="EVN85" s="2"/>
      <c r="EVO85" s="2"/>
      <c r="EVP85" s="2"/>
      <c r="EVQ85" s="2"/>
      <c r="EVR85" s="2"/>
      <c r="EVS85" s="2"/>
      <c r="EVT85" s="2"/>
      <c r="EVU85" s="2"/>
      <c r="EVV85" s="2"/>
      <c r="EVW85" s="2"/>
      <c r="EVX85" s="2"/>
      <c r="EVY85" s="2"/>
      <c r="EVZ85" s="2"/>
      <c r="EWA85" s="2"/>
      <c r="EWB85" s="2"/>
      <c r="EWC85" s="2"/>
      <c r="EWD85" s="2"/>
      <c r="EWE85" s="2"/>
      <c r="EWF85" s="2"/>
      <c r="EWG85" s="2"/>
      <c r="EWH85" s="2"/>
      <c r="EWI85" s="2"/>
      <c r="EWJ85" s="2"/>
      <c r="EWK85" s="2"/>
      <c r="EWL85" s="2"/>
      <c r="EWM85" s="2"/>
      <c r="EWN85" s="2"/>
      <c r="EWO85" s="2"/>
      <c r="EWP85" s="2"/>
      <c r="EWQ85" s="2"/>
      <c r="EWR85" s="2"/>
      <c r="EWS85" s="2"/>
      <c r="EWT85" s="2"/>
      <c r="EWU85" s="2"/>
      <c r="EWV85" s="2"/>
      <c r="EWW85" s="2"/>
      <c r="EWX85" s="2"/>
      <c r="EWY85" s="2"/>
      <c r="EWZ85" s="2"/>
      <c r="EXA85" s="2"/>
      <c r="EXB85" s="2"/>
      <c r="EXC85" s="2"/>
      <c r="EXD85" s="2"/>
      <c r="EXE85" s="2"/>
      <c r="EXF85" s="2"/>
      <c r="EXG85" s="2"/>
      <c r="EXH85" s="2"/>
      <c r="EXI85" s="2"/>
      <c r="EXJ85" s="2"/>
      <c r="EXK85" s="2"/>
      <c r="EXL85" s="2"/>
      <c r="EXM85" s="2"/>
      <c r="EXN85" s="2"/>
      <c r="EXO85" s="2"/>
      <c r="EXP85" s="2"/>
      <c r="EXQ85" s="2"/>
      <c r="EXR85" s="2"/>
      <c r="EXS85" s="2"/>
      <c r="EXT85" s="2"/>
      <c r="EXU85" s="2"/>
      <c r="EXV85" s="2"/>
      <c r="EXW85" s="2"/>
      <c r="EXX85" s="2"/>
      <c r="EXY85" s="2"/>
      <c r="EXZ85" s="2"/>
      <c r="EYA85" s="2"/>
      <c r="EYB85" s="2"/>
      <c r="EYC85" s="2"/>
      <c r="EYD85" s="2"/>
      <c r="EYE85" s="2"/>
      <c r="EYF85" s="2"/>
      <c r="EYG85" s="2"/>
      <c r="EYH85" s="2"/>
      <c r="EYI85" s="2"/>
      <c r="EYJ85" s="2"/>
      <c r="EYK85" s="2"/>
      <c r="EYL85" s="2"/>
      <c r="EYM85" s="2"/>
      <c r="EYN85" s="2"/>
      <c r="EYO85" s="2"/>
      <c r="EYP85" s="2"/>
      <c r="EYQ85" s="2"/>
      <c r="EYR85" s="2"/>
      <c r="EYS85" s="2"/>
      <c r="EYT85" s="2"/>
      <c r="EYU85" s="2"/>
      <c r="EYV85" s="2"/>
      <c r="EYW85" s="2"/>
      <c r="EYX85" s="2"/>
      <c r="EYY85" s="2"/>
      <c r="EYZ85" s="2"/>
      <c r="EZA85" s="2"/>
      <c r="EZB85" s="2"/>
      <c r="EZC85" s="2"/>
      <c r="EZD85" s="2"/>
      <c r="EZE85" s="2"/>
      <c r="EZF85" s="2"/>
      <c r="EZG85" s="2"/>
      <c r="EZH85" s="2"/>
      <c r="EZI85" s="2"/>
      <c r="EZJ85" s="2"/>
      <c r="EZK85" s="2"/>
      <c r="EZL85" s="2"/>
      <c r="EZM85" s="2"/>
      <c r="EZN85" s="2"/>
      <c r="EZO85" s="2"/>
      <c r="EZP85" s="2"/>
      <c r="EZQ85" s="2"/>
      <c r="EZR85" s="2"/>
      <c r="EZS85" s="2"/>
      <c r="EZT85" s="2"/>
      <c r="EZU85" s="2"/>
      <c r="EZV85" s="2"/>
      <c r="EZW85" s="2"/>
      <c r="EZX85" s="2"/>
      <c r="EZY85" s="2"/>
      <c r="EZZ85" s="2"/>
      <c r="FAA85" s="2"/>
      <c r="FAB85" s="2"/>
      <c r="FAC85" s="2"/>
      <c r="FAD85" s="2"/>
      <c r="FAE85" s="2"/>
      <c r="FAF85" s="2"/>
      <c r="FAG85" s="2"/>
      <c r="FAH85" s="2"/>
      <c r="FAI85" s="2"/>
      <c r="FAJ85" s="2"/>
      <c r="FAK85" s="2"/>
      <c r="FAL85" s="2"/>
      <c r="FAM85" s="2"/>
      <c r="FAN85" s="2"/>
      <c r="FAO85" s="2"/>
      <c r="FAP85" s="2"/>
      <c r="FAQ85" s="2"/>
      <c r="FAR85" s="2"/>
      <c r="FAS85" s="2"/>
      <c r="FAT85" s="2"/>
      <c r="FAU85" s="2"/>
      <c r="FAV85" s="2"/>
      <c r="FAW85" s="2"/>
      <c r="FAX85" s="2"/>
      <c r="FAY85" s="2"/>
      <c r="FAZ85" s="2"/>
      <c r="FBA85" s="2"/>
      <c r="FBB85" s="2"/>
      <c r="FBC85" s="2"/>
      <c r="FBD85" s="2"/>
      <c r="FBE85" s="2"/>
      <c r="FBF85" s="2"/>
      <c r="FBG85" s="2"/>
      <c r="FBH85" s="2"/>
      <c r="FBI85" s="2"/>
      <c r="FBJ85" s="2"/>
      <c r="FBK85" s="2"/>
      <c r="FBL85" s="2"/>
      <c r="FBM85" s="2"/>
      <c r="FBN85" s="2"/>
      <c r="FBO85" s="2"/>
      <c r="FBP85" s="2"/>
      <c r="FBQ85" s="2"/>
      <c r="FBR85" s="2"/>
      <c r="FBS85" s="2"/>
      <c r="FBT85" s="2"/>
      <c r="FBU85" s="2"/>
      <c r="FBV85" s="2"/>
      <c r="FBW85" s="2"/>
      <c r="FBX85" s="2"/>
      <c r="FBY85" s="2"/>
      <c r="FBZ85" s="2"/>
      <c r="FCA85" s="2"/>
      <c r="FCB85" s="2"/>
      <c r="FCC85" s="2"/>
      <c r="FCD85" s="2"/>
      <c r="FCE85" s="2"/>
      <c r="FCF85" s="2"/>
      <c r="FCG85" s="2"/>
      <c r="FCH85" s="2"/>
      <c r="FCI85" s="2"/>
      <c r="FCJ85" s="2"/>
      <c r="FCK85" s="2"/>
      <c r="FCL85" s="2"/>
      <c r="FCM85" s="2"/>
      <c r="FCN85" s="2"/>
      <c r="FCO85" s="2"/>
      <c r="FCP85" s="2"/>
      <c r="FCQ85" s="2"/>
      <c r="FCR85" s="2"/>
      <c r="FCS85" s="2"/>
      <c r="FCT85" s="2"/>
      <c r="FCU85" s="2"/>
      <c r="FCV85" s="2"/>
      <c r="FCW85" s="2"/>
      <c r="FCX85" s="2"/>
      <c r="FCY85" s="2"/>
      <c r="FCZ85" s="2"/>
      <c r="FDA85" s="2"/>
      <c r="FDB85" s="2"/>
      <c r="FDC85" s="2"/>
      <c r="FDD85" s="2"/>
      <c r="FDE85" s="2"/>
      <c r="FDF85" s="2"/>
      <c r="FDG85" s="2"/>
      <c r="FDH85" s="2"/>
      <c r="FDI85" s="2"/>
      <c r="FDJ85" s="2"/>
      <c r="FDK85" s="2"/>
      <c r="FDL85" s="2"/>
      <c r="FDM85" s="2"/>
      <c r="FDN85" s="2"/>
      <c r="FDO85" s="2"/>
      <c r="FDP85" s="2"/>
      <c r="FDQ85" s="2"/>
      <c r="FDR85" s="2"/>
      <c r="FDS85" s="2"/>
      <c r="FDT85" s="2"/>
      <c r="FDU85" s="2"/>
      <c r="FDV85" s="2"/>
      <c r="FDW85" s="2"/>
      <c r="FDX85" s="2"/>
      <c r="FDY85" s="2"/>
      <c r="FDZ85" s="2"/>
      <c r="FEA85" s="2"/>
      <c r="FEB85" s="2"/>
      <c r="FEC85" s="2"/>
      <c r="FED85" s="2"/>
      <c r="FEE85" s="2"/>
      <c r="FEF85" s="2"/>
      <c r="FEG85" s="2"/>
      <c r="FEH85" s="2"/>
      <c r="FEI85" s="2"/>
      <c r="FEJ85" s="2"/>
      <c r="FEK85" s="2"/>
      <c r="FEL85" s="2"/>
      <c r="FEM85" s="2"/>
      <c r="FEN85" s="2"/>
      <c r="FEO85" s="2"/>
      <c r="FEP85" s="2"/>
      <c r="FEQ85" s="2"/>
      <c r="FER85" s="2"/>
      <c r="FES85" s="2"/>
      <c r="FET85" s="2"/>
      <c r="FEU85" s="2"/>
      <c r="FEV85" s="2"/>
      <c r="FEW85" s="2"/>
      <c r="FEX85" s="2"/>
      <c r="FEY85" s="2"/>
      <c r="FEZ85" s="2"/>
      <c r="FFA85" s="2"/>
      <c r="FFB85" s="2"/>
      <c r="FFC85" s="2"/>
      <c r="FFD85" s="2"/>
      <c r="FFE85" s="2"/>
      <c r="FFF85" s="2"/>
      <c r="FFG85" s="2"/>
      <c r="FFH85" s="2"/>
      <c r="FFI85" s="2"/>
      <c r="FFJ85" s="2"/>
      <c r="FFK85" s="2"/>
      <c r="FFL85" s="2"/>
      <c r="FFM85" s="2"/>
      <c r="FFN85" s="2"/>
      <c r="FFO85" s="2"/>
      <c r="FFP85" s="2"/>
      <c r="FFQ85" s="2"/>
      <c r="FFR85" s="2"/>
      <c r="FFS85" s="2"/>
      <c r="FFT85" s="2"/>
      <c r="FFU85" s="2"/>
      <c r="FFV85" s="2"/>
      <c r="FFW85" s="2"/>
      <c r="FFX85" s="2"/>
      <c r="FFY85" s="2"/>
      <c r="FFZ85" s="2"/>
      <c r="FGA85" s="2"/>
      <c r="FGB85" s="2"/>
      <c r="FGC85" s="2"/>
      <c r="FGD85" s="2"/>
      <c r="FGE85" s="2"/>
      <c r="FGF85" s="2"/>
      <c r="FGG85" s="2"/>
      <c r="FGH85" s="2"/>
      <c r="FGI85" s="2"/>
      <c r="FGJ85" s="2"/>
      <c r="FGK85" s="2"/>
      <c r="FGL85" s="2"/>
      <c r="FGM85" s="2"/>
      <c r="FGN85" s="2"/>
      <c r="FGO85" s="2"/>
      <c r="FGP85" s="2"/>
      <c r="FGQ85" s="2"/>
      <c r="FGR85" s="2"/>
      <c r="FGS85" s="2"/>
      <c r="FGT85" s="2"/>
      <c r="FGU85" s="2"/>
      <c r="FGV85" s="2"/>
      <c r="FGW85" s="2"/>
      <c r="FGX85" s="2"/>
      <c r="FGY85" s="2"/>
      <c r="FGZ85" s="2"/>
      <c r="FHA85" s="2"/>
      <c r="FHB85" s="2"/>
      <c r="FHC85" s="2"/>
      <c r="FHD85" s="2"/>
      <c r="FHE85" s="2"/>
      <c r="FHF85" s="2"/>
      <c r="FHG85" s="2"/>
      <c r="FHH85" s="2"/>
      <c r="FHI85" s="2"/>
      <c r="FHJ85" s="2"/>
      <c r="FHK85" s="2"/>
      <c r="FHL85" s="2"/>
      <c r="FHM85" s="2"/>
      <c r="FHN85" s="2"/>
      <c r="FHO85" s="2"/>
      <c r="FHP85" s="2"/>
      <c r="FHQ85" s="2"/>
      <c r="FHR85" s="2"/>
      <c r="FHS85" s="2"/>
      <c r="FHT85" s="2"/>
      <c r="FHU85" s="2"/>
      <c r="FHV85" s="2"/>
      <c r="FHW85" s="2"/>
      <c r="FHX85" s="2"/>
      <c r="FHY85" s="2"/>
      <c r="FHZ85" s="2"/>
      <c r="FIA85" s="2"/>
      <c r="FIB85" s="2"/>
      <c r="FIC85" s="2"/>
      <c r="FID85" s="2"/>
      <c r="FIE85" s="2"/>
      <c r="FIF85" s="2"/>
      <c r="FIG85" s="2"/>
      <c r="FIH85" s="2"/>
      <c r="FII85" s="2"/>
      <c r="FIJ85" s="2"/>
      <c r="FIK85" s="2"/>
      <c r="FIL85" s="2"/>
      <c r="FIM85" s="2"/>
      <c r="FIN85" s="2"/>
      <c r="FIO85" s="2"/>
      <c r="FIP85" s="2"/>
      <c r="FIQ85" s="2"/>
      <c r="FIR85" s="2"/>
      <c r="FIS85" s="2"/>
      <c r="FIT85" s="2"/>
      <c r="FIU85" s="2"/>
      <c r="FIV85" s="2"/>
      <c r="FIW85" s="2"/>
      <c r="FIX85" s="2"/>
      <c r="FIY85" s="2"/>
      <c r="FIZ85" s="2"/>
      <c r="FJA85" s="2"/>
      <c r="FJB85" s="2"/>
      <c r="FJC85" s="2"/>
      <c r="FJD85" s="2"/>
      <c r="FJE85" s="2"/>
      <c r="FJF85" s="2"/>
      <c r="FJG85" s="2"/>
      <c r="FJH85" s="2"/>
      <c r="FJI85" s="2"/>
      <c r="FJJ85" s="2"/>
      <c r="FJK85" s="2"/>
      <c r="FJL85" s="2"/>
      <c r="FJM85" s="2"/>
      <c r="FJN85" s="2"/>
      <c r="FJO85" s="2"/>
      <c r="FJP85" s="2"/>
      <c r="FJQ85" s="2"/>
      <c r="FJR85" s="2"/>
      <c r="FJS85" s="2"/>
      <c r="FJT85" s="2"/>
      <c r="FJU85" s="2"/>
      <c r="FJV85" s="2"/>
      <c r="FJW85" s="2"/>
      <c r="FJX85" s="2"/>
      <c r="FJY85" s="2"/>
      <c r="FJZ85" s="2"/>
      <c r="FKA85" s="2"/>
      <c r="FKB85" s="2"/>
      <c r="FKC85" s="2"/>
      <c r="FKD85" s="2"/>
      <c r="FKE85" s="2"/>
      <c r="FKF85" s="2"/>
      <c r="FKG85" s="2"/>
      <c r="FKH85" s="2"/>
      <c r="FKI85" s="2"/>
      <c r="FKJ85" s="2"/>
      <c r="FKK85" s="2"/>
      <c r="FKL85" s="2"/>
      <c r="FKM85" s="2"/>
      <c r="FKN85" s="2"/>
      <c r="FKO85" s="2"/>
      <c r="FKP85" s="2"/>
      <c r="FKQ85" s="2"/>
      <c r="FKR85" s="2"/>
      <c r="FKS85" s="2"/>
      <c r="FKT85" s="2"/>
      <c r="FKU85" s="2"/>
      <c r="FKV85" s="2"/>
      <c r="FKW85" s="2"/>
      <c r="FKX85" s="2"/>
      <c r="FKY85" s="2"/>
      <c r="FKZ85" s="2"/>
      <c r="FLA85" s="2"/>
      <c r="FLB85" s="2"/>
      <c r="FLC85" s="2"/>
      <c r="FLD85" s="2"/>
      <c r="FLE85" s="2"/>
      <c r="FLF85" s="2"/>
      <c r="FLG85" s="2"/>
      <c r="FLH85" s="2"/>
      <c r="FLI85" s="2"/>
      <c r="FLJ85" s="2"/>
      <c r="FLK85" s="2"/>
      <c r="FLL85" s="2"/>
      <c r="FLM85" s="2"/>
      <c r="FLN85" s="2"/>
      <c r="FLO85" s="2"/>
      <c r="FLP85" s="2"/>
      <c r="FLQ85" s="2"/>
      <c r="FLR85" s="2"/>
      <c r="FLS85" s="2"/>
      <c r="FLT85" s="2"/>
      <c r="FLU85" s="2"/>
      <c r="FLV85" s="2"/>
      <c r="FLW85" s="2"/>
      <c r="FLX85" s="2"/>
      <c r="FLY85" s="2"/>
      <c r="FLZ85" s="2"/>
      <c r="FMA85" s="2"/>
      <c r="FMB85" s="2"/>
      <c r="FMC85" s="2"/>
      <c r="FMD85" s="2"/>
      <c r="FME85" s="2"/>
      <c r="FMF85" s="2"/>
      <c r="FMG85" s="2"/>
      <c r="FMH85" s="2"/>
      <c r="FMI85" s="2"/>
      <c r="FMJ85" s="2"/>
      <c r="FMK85" s="2"/>
      <c r="FML85" s="2"/>
      <c r="FMM85" s="2"/>
      <c r="FMN85" s="2"/>
      <c r="FMO85" s="2"/>
      <c r="FMP85" s="2"/>
      <c r="FMQ85" s="2"/>
      <c r="FMR85" s="2"/>
      <c r="FMS85" s="2"/>
      <c r="FMT85" s="2"/>
      <c r="FMU85" s="2"/>
      <c r="FMV85" s="2"/>
      <c r="FMW85" s="2"/>
      <c r="FMX85" s="2"/>
      <c r="FMY85" s="2"/>
      <c r="FMZ85" s="2"/>
      <c r="FNA85" s="2"/>
      <c r="FNB85" s="2"/>
      <c r="FNC85" s="2"/>
      <c r="FND85" s="2"/>
      <c r="FNE85" s="2"/>
      <c r="FNF85" s="2"/>
      <c r="FNG85" s="2"/>
      <c r="FNH85" s="2"/>
      <c r="FNI85" s="2"/>
      <c r="FNJ85" s="2"/>
      <c r="FNK85" s="2"/>
      <c r="FNL85" s="2"/>
      <c r="FNM85" s="2"/>
      <c r="FNN85" s="2"/>
      <c r="FNO85" s="2"/>
      <c r="FNP85" s="2"/>
      <c r="FNQ85" s="2"/>
      <c r="FNR85" s="2"/>
      <c r="FNS85" s="2"/>
      <c r="FNT85" s="2"/>
      <c r="FNU85" s="2"/>
      <c r="FNV85" s="2"/>
      <c r="FNW85" s="2"/>
      <c r="FNX85" s="2"/>
      <c r="FNY85" s="2"/>
      <c r="FNZ85" s="2"/>
      <c r="FOA85" s="2"/>
      <c r="FOB85" s="2"/>
      <c r="FOC85" s="2"/>
      <c r="FOD85" s="2"/>
      <c r="FOE85" s="2"/>
      <c r="FOF85" s="2"/>
      <c r="FOG85" s="2"/>
      <c r="FOH85" s="2"/>
      <c r="FOI85" s="2"/>
      <c r="FOJ85" s="2"/>
      <c r="FOK85" s="2"/>
      <c r="FOL85" s="2"/>
      <c r="FOM85" s="2"/>
      <c r="FON85" s="2"/>
      <c r="FOO85" s="2"/>
      <c r="FOP85" s="2"/>
      <c r="FOQ85" s="2"/>
      <c r="FOR85" s="2"/>
      <c r="FOS85" s="2"/>
      <c r="FOT85" s="2"/>
      <c r="FOU85" s="2"/>
      <c r="FOV85" s="2"/>
      <c r="FOW85" s="2"/>
      <c r="FOX85" s="2"/>
      <c r="FOY85" s="2"/>
      <c r="FOZ85" s="2"/>
      <c r="FPA85" s="2"/>
      <c r="FPB85" s="2"/>
      <c r="FPC85" s="2"/>
      <c r="FPD85" s="2"/>
      <c r="FPE85" s="2"/>
      <c r="FPF85" s="2"/>
      <c r="FPG85" s="2"/>
      <c r="FPH85" s="2"/>
      <c r="FPI85" s="2"/>
      <c r="FPJ85" s="2"/>
      <c r="FPK85" s="2"/>
      <c r="FPL85" s="2"/>
      <c r="FPM85" s="2"/>
      <c r="FPN85" s="2"/>
      <c r="FPO85" s="2"/>
      <c r="FPP85" s="2"/>
      <c r="FPQ85" s="2"/>
      <c r="FPR85" s="2"/>
      <c r="FPS85" s="2"/>
      <c r="FPT85" s="2"/>
      <c r="FPU85" s="2"/>
      <c r="FPV85" s="2"/>
      <c r="FPW85" s="2"/>
      <c r="FPX85" s="2"/>
      <c r="FPY85" s="2"/>
      <c r="FPZ85" s="2"/>
      <c r="FQA85" s="2"/>
      <c r="FQB85" s="2"/>
      <c r="FQC85" s="2"/>
      <c r="FQD85" s="2"/>
      <c r="FQE85" s="2"/>
      <c r="FQF85" s="2"/>
      <c r="FQG85" s="2"/>
      <c r="FQH85" s="2"/>
      <c r="FQI85" s="2"/>
      <c r="FQJ85" s="2"/>
      <c r="FQK85" s="2"/>
      <c r="FQL85" s="2"/>
      <c r="FQM85" s="2"/>
      <c r="FQN85" s="2"/>
      <c r="FQO85" s="2"/>
      <c r="FQP85" s="2"/>
      <c r="FQQ85" s="2"/>
      <c r="FQR85" s="2"/>
      <c r="FQS85" s="2"/>
      <c r="FQT85" s="2"/>
      <c r="FQU85" s="2"/>
      <c r="FQV85" s="2"/>
      <c r="FQW85" s="2"/>
      <c r="FQX85" s="2"/>
      <c r="FQY85" s="2"/>
      <c r="FQZ85" s="2"/>
      <c r="FRA85" s="2"/>
      <c r="FRB85" s="2"/>
      <c r="FRC85" s="2"/>
      <c r="FRD85" s="2"/>
      <c r="FRE85" s="2"/>
      <c r="FRF85" s="2"/>
      <c r="FRG85" s="2"/>
      <c r="FRH85" s="2"/>
      <c r="FRI85" s="2"/>
      <c r="FRJ85" s="2"/>
      <c r="FRK85" s="2"/>
      <c r="FRL85" s="2"/>
      <c r="FRM85" s="2"/>
      <c r="FRN85" s="2"/>
      <c r="FRO85" s="2"/>
      <c r="FRP85" s="2"/>
      <c r="FRQ85" s="2"/>
      <c r="FRR85" s="2"/>
      <c r="FRS85" s="2"/>
      <c r="FRT85" s="2"/>
      <c r="FRU85" s="2"/>
      <c r="FRV85" s="2"/>
      <c r="FRW85" s="2"/>
      <c r="FRX85" s="2"/>
      <c r="FRY85" s="2"/>
      <c r="FRZ85" s="2"/>
      <c r="FSA85" s="2"/>
      <c r="FSB85" s="2"/>
      <c r="FSC85" s="2"/>
      <c r="FSD85" s="2"/>
      <c r="FSE85" s="2"/>
      <c r="FSF85" s="2"/>
      <c r="FSG85" s="2"/>
      <c r="FSH85" s="2"/>
      <c r="FSI85" s="2"/>
      <c r="FSJ85" s="2"/>
      <c r="FSK85" s="2"/>
      <c r="FSL85" s="2"/>
      <c r="FSM85" s="2"/>
      <c r="FSN85" s="2"/>
      <c r="FSO85" s="2"/>
      <c r="FSP85" s="2"/>
      <c r="FSQ85" s="2"/>
      <c r="FSR85" s="2"/>
      <c r="FSS85" s="2"/>
      <c r="FST85" s="2"/>
      <c r="FSU85" s="2"/>
      <c r="FSV85" s="2"/>
      <c r="FSW85" s="2"/>
      <c r="FSX85" s="2"/>
      <c r="FSY85" s="2"/>
      <c r="FSZ85" s="2"/>
      <c r="FTA85" s="2"/>
      <c r="FTB85" s="2"/>
      <c r="FTC85" s="2"/>
      <c r="FTD85" s="2"/>
      <c r="FTE85" s="2"/>
      <c r="FTF85" s="2"/>
      <c r="FTG85" s="2"/>
      <c r="FTH85" s="2"/>
      <c r="FTI85" s="2"/>
      <c r="FTJ85" s="2"/>
      <c r="FTK85" s="2"/>
      <c r="FTL85" s="2"/>
      <c r="FTM85" s="2"/>
      <c r="FTN85" s="2"/>
      <c r="FTO85" s="2"/>
      <c r="FTP85" s="2"/>
      <c r="FTQ85" s="2"/>
      <c r="FTR85" s="2"/>
      <c r="FTS85" s="2"/>
      <c r="FTT85" s="2"/>
      <c r="FTU85" s="2"/>
      <c r="FTV85" s="2"/>
      <c r="FTW85" s="2"/>
      <c r="FTX85" s="2"/>
      <c r="FTY85" s="2"/>
      <c r="FTZ85" s="2"/>
      <c r="FUA85" s="2"/>
      <c r="FUB85" s="2"/>
      <c r="FUC85" s="2"/>
      <c r="FUD85" s="2"/>
      <c r="FUE85" s="2"/>
      <c r="FUF85" s="2"/>
      <c r="FUG85" s="2"/>
      <c r="FUH85" s="2"/>
      <c r="FUI85" s="2"/>
      <c r="FUJ85" s="2"/>
      <c r="FUK85" s="2"/>
      <c r="FUL85" s="2"/>
      <c r="FUM85" s="2"/>
      <c r="FUN85" s="2"/>
      <c r="FUO85" s="2"/>
      <c r="FUP85" s="2"/>
      <c r="FUQ85" s="2"/>
      <c r="FUR85" s="2"/>
      <c r="FUS85" s="2"/>
      <c r="FUT85" s="2"/>
      <c r="FUU85" s="2"/>
      <c r="FUV85" s="2"/>
      <c r="FUW85" s="2"/>
      <c r="FUX85" s="2"/>
      <c r="FUY85" s="2"/>
      <c r="FUZ85" s="2"/>
      <c r="FVA85" s="2"/>
      <c r="FVB85" s="2"/>
      <c r="FVC85" s="2"/>
      <c r="FVD85" s="2"/>
      <c r="FVE85" s="2"/>
      <c r="FVF85" s="2"/>
      <c r="FVG85" s="2"/>
      <c r="FVH85" s="2"/>
      <c r="FVI85" s="2"/>
      <c r="FVJ85" s="2"/>
      <c r="FVK85" s="2"/>
      <c r="FVL85" s="2"/>
      <c r="FVM85" s="2"/>
      <c r="FVN85" s="2"/>
      <c r="FVO85" s="2"/>
      <c r="FVP85" s="2"/>
      <c r="FVQ85" s="2"/>
      <c r="FVR85" s="2"/>
      <c r="FVS85" s="2"/>
      <c r="FVT85" s="2"/>
      <c r="FVU85" s="2"/>
      <c r="FVV85" s="2"/>
      <c r="FVW85" s="2"/>
      <c r="FVX85" s="2"/>
      <c r="FVY85" s="2"/>
      <c r="FVZ85" s="2"/>
      <c r="FWA85" s="2"/>
      <c r="FWB85" s="2"/>
      <c r="FWC85" s="2"/>
      <c r="FWD85" s="2"/>
      <c r="FWE85" s="2"/>
      <c r="FWF85" s="2"/>
      <c r="FWG85" s="2"/>
      <c r="FWH85" s="2"/>
      <c r="FWI85" s="2"/>
      <c r="FWJ85" s="2"/>
      <c r="FWK85" s="2"/>
      <c r="FWL85" s="2"/>
      <c r="FWM85" s="2"/>
      <c r="FWN85" s="2"/>
      <c r="FWO85" s="2"/>
      <c r="FWP85" s="2"/>
      <c r="FWQ85" s="2"/>
      <c r="FWR85" s="2"/>
      <c r="FWS85" s="2"/>
      <c r="FWT85" s="2"/>
      <c r="FWU85" s="2"/>
      <c r="FWV85" s="2"/>
      <c r="FWW85" s="2"/>
      <c r="FWX85" s="2"/>
      <c r="FWY85" s="2"/>
      <c r="FWZ85" s="2"/>
      <c r="FXA85" s="2"/>
      <c r="FXB85" s="2"/>
      <c r="FXC85" s="2"/>
      <c r="FXD85" s="2"/>
      <c r="FXE85" s="2"/>
      <c r="FXF85" s="2"/>
      <c r="FXG85" s="2"/>
      <c r="FXH85" s="2"/>
      <c r="FXI85" s="2"/>
      <c r="FXJ85" s="2"/>
      <c r="FXK85" s="2"/>
      <c r="FXL85" s="2"/>
      <c r="FXM85" s="2"/>
      <c r="FXN85" s="2"/>
      <c r="FXO85" s="2"/>
      <c r="FXP85" s="2"/>
      <c r="FXQ85" s="2"/>
      <c r="FXR85" s="2"/>
      <c r="FXS85" s="2"/>
      <c r="FXT85" s="2"/>
      <c r="FXU85" s="2"/>
      <c r="FXV85" s="2"/>
      <c r="FXW85" s="2"/>
      <c r="FXX85" s="2"/>
      <c r="FXY85" s="2"/>
      <c r="FXZ85" s="2"/>
      <c r="FYA85" s="2"/>
      <c r="FYB85" s="2"/>
      <c r="FYC85" s="2"/>
      <c r="FYD85" s="2"/>
      <c r="FYE85" s="2"/>
      <c r="FYF85" s="2"/>
      <c r="FYG85" s="2"/>
      <c r="FYH85" s="2"/>
      <c r="FYI85" s="2"/>
      <c r="FYJ85" s="2"/>
      <c r="FYK85" s="2"/>
      <c r="FYL85" s="2"/>
      <c r="FYM85" s="2"/>
      <c r="FYN85" s="2"/>
      <c r="FYO85" s="2"/>
      <c r="FYP85" s="2"/>
      <c r="FYQ85" s="2"/>
      <c r="FYR85" s="2"/>
      <c r="FYS85" s="2"/>
      <c r="FYT85" s="2"/>
      <c r="FYU85" s="2"/>
      <c r="FYV85" s="2"/>
      <c r="FYW85" s="2"/>
      <c r="FYX85" s="2"/>
      <c r="FYY85" s="2"/>
      <c r="FYZ85" s="2"/>
      <c r="FZA85" s="2"/>
      <c r="FZB85" s="2"/>
      <c r="FZC85" s="2"/>
      <c r="FZD85" s="2"/>
      <c r="FZE85" s="2"/>
      <c r="FZF85" s="2"/>
      <c r="FZG85" s="2"/>
      <c r="FZH85" s="2"/>
      <c r="FZI85" s="2"/>
      <c r="FZJ85" s="2"/>
      <c r="FZK85" s="2"/>
      <c r="FZL85" s="2"/>
      <c r="FZM85" s="2"/>
      <c r="FZN85" s="2"/>
      <c r="FZO85" s="2"/>
      <c r="FZP85" s="2"/>
      <c r="FZQ85" s="2"/>
      <c r="FZR85" s="2"/>
      <c r="FZS85" s="2"/>
      <c r="FZT85" s="2"/>
      <c r="FZU85" s="2"/>
      <c r="FZV85" s="2"/>
      <c r="FZW85" s="2"/>
      <c r="FZX85" s="2"/>
      <c r="FZY85" s="2"/>
      <c r="FZZ85" s="2"/>
      <c r="GAA85" s="2"/>
      <c r="GAB85" s="2"/>
      <c r="GAC85" s="2"/>
      <c r="GAD85" s="2"/>
      <c r="GAE85" s="2"/>
      <c r="GAF85" s="2"/>
      <c r="GAG85" s="2"/>
      <c r="GAH85" s="2"/>
      <c r="GAI85" s="2"/>
      <c r="GAJ85" s="2"/>
      <c r="GAK85" s="2"/>
      <c r="GAL85" s="2"/>
      <c r="GAM85" s="2"/>
      <c r="GAN85" s="2"/>
      <c r="GAO85" s="2"/>
      <c r="GAP85" s="2"/>
      <c r="GAQ85" s="2"/>
      <c r="GAR85" s="2"/>
      <c r="GAS85" s="2"/>
      <c r="GAT85" s="2"/>
      <c r="GAU85" s="2"/>
      <c r="GAV85" s="2"/>
      <c r="GAW85" s="2"/>
      <c r="GAX85" s="2"/>
      <c r="GAY85" s="2"/>
      <c r="GAZ85" s="2"/>
      <c r="GBA85" s="2"/>
      <c r="GBB85" s="2"/>
      <c r="GBC85" s="2"/>
      <c r="GBD85" s="2"/>
      <c r="GBE85" s="2"/>
      <c r="GBF85" s="2"/>
      <c r="GBG85" s="2"/>
      <c r="GBH85" s="2"/>
      <c r="GBI85" s="2"/>
      <c r="GBJ85" s="2"/>
      <c r="GBK85" s="2"/>
      <c r="GBL85" s="2"/>
      <c r="GBM85" s="2"/>
      <c r="GBN85" s="2"/>
      <c r="GBO85" s="2"/>
      <c r="GBP85" s="2"/>
      <c r="GBQ85" s="2"/>
      <c r="GBR85" s="2"/>
      <c r="GBS85" s="2"/>
      <c r="GBT85" s="2"/>
      <c r="GBU85" s="2"/>
      <c r="GBV85" s="2"/>
      <c r="GBW85" s="2"/>
      <c r="GBX85" s="2"/>
      <c r="GBY85" s="2"/>
      <c r="GBZ85" s="2"/>
      <c r="GCA85" s="2"/>
      <c r="GCB85" s="2"/>
      <c r="GCC85" s="2"/>
      <c r="GCD85" s="2"/>
      <c r="GCE85" s="2"/>
      <c r="GCF85" s="2"/>
      <c r="GCG85" s="2"/>
      <c r="GCH85" s="2"/>
      <c r="GCI85" s="2"/>
      <c r="GCJ85" s="2"/>
      <c r="GCK85" s="2"/>
      <c r="GCL85" s="2"/>
      <c r="GCM85" s="2"/>
      <c r="GCN85" s="2"/>
      <c r="GCO85" s="2"/>
      <c r="GCP85" s="2"/>
      <c r="GCQ85" s="2"/>
      <c r="GCR85" s="2"/>
      <c r="GCS85" s="2"/>
      <c r="GCT85" s="2"/>
      <c r="GCU85" s="2"/>
      <c r="GCV85" s="2"/>
      <c r="GCW85" s="2"/>
      <c r="GCX85" s="2"/>
      <c r="GCY85" s="2"/>
      <c r="GCZ85" s="2"/>
      <c r="GDA85" s="2"/>
      <c r="GDB85" s="2"/>
      <c r="GDC85" s="2"/>
      <c r="GDD85" s="2"/>
      <c r="GDE85" s="2"/>
      <c r="GDF85" s="2"/>
      <c r="GDG85" s="2"/>
      <c r="GDH85" s="2"/>
      <c r="GDI85" s="2"/>
      <c r="GDJ85" s="2"/>
      <c r="GDK85" s="2"/>
      <c r="GDL85" s="2"/>
      <c r="GDM85" s="2"/>
      <c r="GDN85" s="2"/>
      <c r="GDO85" s="2"/>
      <c r="GDP85" s="2"/>
      <c r="GDQ85" s="2"/>
      <c r="GDR85" s="2"/>
      <c r="GDS85" s="2"/>
      <c r="GDT85" s="2"/>
      <c r="GDU85" s="2"/>
      <c r="GDV85" s="2"/>
      <c r="GDW85" s="2"/>
      <c r="GDX85" s="2"/>
      <c r="GDY85" s="2"/>
      <c r="GDZ85" s="2"/>
      <c r="GEA85" s="2"/>
      <c r="GEB85" s="2"/>
      <c r="GEC85" s="2"/>
      <c r="GED85" s="2"/>
      <c r="GEE85" s="2"/>
      <c r="GEF85" s="2"/>
      <c r="GEG85" s="2"/>
      <c r="GEH85" s="2"/>
      <c r="GEI85" s="2"/>
      <c r="GEJ85" s="2"/>
      <c r="GEK85" s="2"/>
      <c r="GEL85" s="2"/>
      <c r="GEM85" s="2"/>
      <c r="GEN85" s="2"/>
      <c r="GEO85" s="2"/>
      <c r="GEP85" s="2"/>
      <c r="GEQ85" s="2"/>
      <c r="GER85" s="2"/>
      <c r="GES85" s="2"/>
      <c r="GET85" s="2"/>
      <c r="GEU85" s="2"/>
      <c r="GEV85" s="2"/>
      <c r="GEW85" s="2"/>
      <c r="GEX85" s="2"/>
      <c r="GEY85" s="2"/>
      <c r="GEZ85" s="2"/>
      <c r="GFA85" s="2"/>
      <c r="GFB85" s="2"/>
      <c r="GFC85" s="2"/>
      <c r="GFD85" s="2"/>
      <c r="GFE85" s="2"/>
      <c r="GFF85" s="2"/>
      <c r="GFG85" s="2"/>
      <c r="GFH85" s="2"/>
      <c r="GFI85" s="2"/>
      <c r="GFJ85" s="2"/>
      <c r="GFK85" s="2"/>
      <c r="GFL85" s="2"/>
      <c r="GFM85" s="2"/>
      <c r="GFN85" s="2"/>
      <c r="GFO85" s="2"/>
      <c r="GFP85" s="2"/>
      <c r="GFQ85" s="2"/>
      <c r="GFR85" s="2"/>
      <c r="GFS85" s="2"/>
      <c r="GFT85" s="2"/>
      <c r="GFU85" s="2"/>
      <c r="GFV85" s="2"/>
      <c r="GFW85" s="2"/>
      <c r="GFX85" s="2"/>
      <c r="GFY85" s="2"/>
      <c r="GFZ85" s="2"/>
      <c r="GGA85" s="2"/>
      <c r="GGB85" s="2"/>
      <c r="GGC85" s="2"/>
      <c r="GGD85" s="2"/>
      <c r="GGE85" s="2"/>
      <c r="GGF85" s="2"/>
      <c r="GGG85" s="2"/>
      <c r="GGH85" s="2"/>
      <c r="GGI85" s="2"/>
      <c r="GGJ85" s="2"/>
      <c r="GGK85" s="2"/>
      <c r="GGL85" s="2"/>
      <c r="GGM85" s="2"/>
      <c r="GGN85" s="2"/>
      <c r="GGO85" s="2"/>
      <c r="GGP85" s="2"/>
      <c r="GGQ85" s="2"/>
      <c r="GGR85" s="2"/>
      <c r="GGS85" s="2"/>
      <c r="GGT85" s="2"/>
      <c r="GGU85" s="2"/>
      <c r="GGV85" s="2"/>
      <c r="GGW85" s="2"/>
      <c r="GGX85" s="2"/>
      <c r="GGY85" s="2"/>
      <c r="GGZ85" s="2"/>
      <c r="GHA85" s="2"/>
      <c r="GHB85" s="2"/>
      <c r="GHC85" s="2"/>
      <c r="GHD85" s="2"/>
      <c r="GHE85" s="2"/>
      <c r="GHF85" s="2"/>
      <c r="GHG85" s="2"/>
      <c r="GHH85" s="2"/>
      <c r="GHI85" s="2"/>
      <c r="GHJ85" s="2"/>
      <c r="GHK85" s="2"/>
      <c r="GHL85" s="2"/>
      <c r="GHM85" s="2"/>
      <c r="GHN85" s="2"/>
      <c r="GHO85" s="2"/>
      <c r="GHP85" s="2"/>
      <c r="GHQ85" s="2"/>
      <c r="GHR85" s="2"/>
      <c r="GHS85" s="2"/>
      <c r="GHT85" s="2"/>
      <c r="GHU85" s="2"/>
      <c r="GHV85" s="2"/>
      <c r="GHW85" s="2"/>
      <c r="GHX85" s="2"/>
      <c r="GHY85" s="2"/>
      <c r="GHZ85" s="2"/>
      <c r="GIA85" s="2"/>
      <c r="GIB85" s="2"/>
      <c r="GIC85" s="2"/>
      <c r="GID85" s="2"/>
      <c r="GIE85" s="2"/>
      <c r="GIF85" s="2"/>
      <c r="GIG85" s="2"/>
      <c r="GIH85" s="2"/>
      <c r="GII85" s="2"/>
      <c r="GIJ85" s="2"/>
      <c r="GIK85" s="2"/>
      <c r="GIL85" s="2"/>
      <c r="GIM85" s="2"/>
      <c r="GIN85" s="2"/>
      <c r="GIO85" s="2"/>
      <c r="GIP85" s="2"/>
      <c r="GIQ85" s="2"/>
      <c r="GIR85" s="2"/>
      <c r="GIS85" s="2"/>
      <c r="GIT85" s="2"/>
      <c r="GIU85" s="2"/>
      <c r="GIV85" s="2"/>
      <c r="GIW85" s="2"/>
      <c r="GIX85" s="2"/>
      <c r="GIY85" s="2"/>
      <c r="GIZ85" s="2"/>
      <c r="GJA85" s="2"/>
      <c r="GJB85" s="2"/>
      <c r="GJC85" s="2"/>
      <c r="GJD85" s="2"/>
      <c r="GJE85" s="2"/>
      <c r="GJF85" s="2"/>
      <c r="GJG85" s="2"/>
      <c r="GJH85" s="2"/>
      <c r="GJI85" s="2"/>
      <c r="GJJ85" s="2"/>
      <c r="GJK85" s="2"/>
      <c r="GJL85" s="2"/>
      <c r="GJM85" s="2"/>
      <c r="GJN85" s="2"/>
      <c r="GJO85" s="2"/>
      <c r="GJP85" s="2"/>
      <c r="GJQ85" s="2"/>
      <c r="GJR85" s="2"/>
      <c r="GJS85" s="2"/>
      <c r="GJT85" s="2"/>
      <c r="GJU85" s="2"/>
      <c r="GJV85" s="2"/>
      <c r="GJW85" s="2"/>
      <c r="GJX85" s="2"/>
      <c r="GJY85" s="2"/>
      <c r="GJZ85" s="2"/>
      <c r="GKA85" s="2"/>
      <c r="GKB85" s="2"/>
      <c r="GKC85" s="2"/>
      <c r="GKD85" s="2"/>
      <c r="GKE85" s="2"/>
      <c r="GKF85" s="2"/>
      <c r="GKG85" s="2"/>
      <c r="GKH85" s="2"/>
      <c r="GKI85" s="2"/>
      <c r="GKJ85" s="2"/>
      <c r="GKK85" s="2"/>
      <c r="GKL85" s="2"/>
      <c r="GKM85" s="2"/>
      <c r="GKN85" s="2"/>
      <c r="GKO85" s="2"/>
      <c r="GKP85" s="2"/>
      <c r="GKQ85" s="2"/>
      <c r="GKR85" s="2"/>
      <c r="GKS85" s="2"/>
      <c r="GKT85" s="2"/>
      <c r="GKU85" s="2"/>
      <c r="GKV85" s="2"/>
      <c r="GKW85" s="2"/>
      <c r="GKX85" s="2"/>
      <c r="GKY85" s="2"/>
      <c r="GKZ85" s="2"/>
      <c r="GLA85" s="2"/>
      <c r="GLB85" s="2"/>
      <c r="GLC85" s="2"/>
      <c r="GLD85" s="2"/>
      <c r="GLE85" s="2"/>
      <c r="GLF85" s="2"/>
      <c r="GLG85" s="2"/>
      <c r="GLH85" s="2"/>
      <c r="GLI85" s="2"/>
      <c r="GLJ85" s="2"/>
      <c r="GLK85" s="2"/>
      <c r="GLL85" s="2"/>
      <c r="GLM85" s="2"/>
      <c r="GLN85" s="2"/>
      <c r="GLO85" s="2"/>
      <c r="GLP85" s="2"/>
      <c r="GLQ85" s="2"/>
      <c r="GLR85" s="2"/>
      <c r="GLS85" s="2"/>
      <c r="GLT85" s="2"/>
      <c r="GLU85" s="2"/>
      <c r="GLV85" s="2"/>
      <c r="GLW85" s="2"/>
      <c r="GLX85" s="2"/>
      <c r="GLY85" s="2"/>
      <c r="GLZ85" s="2"/>
      <c r="GMA85" s="2"/>
      <c r="GMB85" s="2"/>
      <c r="GMC85" s="2"/>
      <c r="GMD85" s="2"/>
      <c r="GME85" s="2"/>
      <c r="GMF85" s="2"/>
      <c r="GMG85" s="2"/>
      <c r="GMH85" s="2"/>
      <c r="GMI85" s="2"/>
      <c r="GMJ85" s="2"/>
      <c r="GMK85" s="2"/>
      <c r="GML85" s="2"/>
      <c r="GMM85" s="2"/>
      <c r="GMN85" s="2"/>
      <c r="GMO85" s="2"/>
      <c r="GMP85" s="2"/>
      <c r="GMQ85" s="2"/>
      <c r="GMR85" s="2"/>
      <c r="GMS85" s="2"/>
      <c r="GMT85" s="2"/>
      <c r="GMU85" s="2"/>
      <c r="GMV85" s="2"/>
      <c r="GMW85" s="2"/>
      <c r="GMX85" s="2"/>
      <c r="GMY85" s="2"/>
      <c r="GMZ85" s="2"/>
      <c r="GNA85" s="2"/>
      <c r="GNB85" s="2"/>
      <c r="GNC85" s="2"/>
      <c r="GND85" s="2"/>
      <c r="GNE85" s="2"/>
      <c r="GNF85" s="2"/>
      <c r="GNG85" s="2"/>
      <c r="GNH85" s="2"/>
      <c r="GNI85" s="2"/>
      <c r="GNJ85" s="2"/>
      <c r="GNK85" s="2"/>
      <c r="GNL85" s="2"/>
      <c r="GNM85" s="2"/>
      <c r="GNN85" s="2"/>
      <c r="GNO85" s="2"/>
      <c r="GNP85" s="2"/>
      <c r="GNQ85" s="2"/>
      <c r="GNR85" s="2"/>
      <c r="GNS85" s="2"/>
      <c r="GNT85" s="2"/>
      <c r="GNU85" s="2"/>
      <c r="GNV85" s="2"/>
      <c r="GNW85" s="2"/>
      <c r="GNX85" s="2"/>
      <c r="GNY85" s="2"/>
      <c r="GNZ85" s="2"/>
      <c r="GOA85" s="2"/>
      <c r="GOB85" s="2"/>
      <c r="GOC85" s="2"/>
      <c r="GOD85" s="2"/>
      <c r="GOE85" s="2"/>
      <c r="GOF85" s="2"/>
      <c r="GOG85" s="2"/>
      <c r="GOH85" s="2"/>
      <c r="GOI85" s="2"/>
      <c r="GOJ85" s="2"/>
      <c r="GOK85" s="2"/>
      <c r="GOL85" s="2"/>
      <c r="GOM85" s="2"/>
      <c r="GON85" s="2"/>
      <c r="GOO85" s="2"/>
      <c r="GOP85" s="2"/>
      <c r="GOQ85" s="2"/>
      <c r="GOR85" s="2"/>
      <c r="GOS85" s="2"/>
      <c r="GOT85" s="2"/>
      <c r="GOU85" s="2"/>
      <c r="GOV85" s="2"/>
      <c r="GOW85" s="2"/>
      <c r="GOX85" s="2"/>
      <c r="GOY85" s="2"/>
      <c r="GOZ85" s="2"/>
      <c r="GPA85" s="2"/>
      <c r="GPB85" s="2"/>
      <c r="GPC85" s="2"/>
      <c r="GPD85" s="2"/>
      <c r="GPE85" s="2"/>
      <c r="GPF85" s="2"/>
      <c r="GPG85" s="2"/>
      <c r="GPH85" s="2"/>
      <c r="GPI85" s="2"/>
      <c r="GPJ85" s="2"/>
      <c r="GPK85" s="2"/>
      <c r="GPL85" s="2"/>
      <c r="GPM85" s="2"/>
      <c r="GPN85" s="2"/>
      <c r="GPO85" s="2"/>
      <c r="GPP85" s="2"/>
      <c r="GPQ85" s="2"/>
      <c r="GPR85" s="2"/>
      <c r="GPS85" s="2"/>
      <c r="GPT85" s="2"/>
      <c r="GPU85" s="2"/>
      <c r="GPV85" s="2"/>
      <c r="GPW85" s="2"/>
      <c r="GPX85" s="2"/>
      <c r="GPY85" s="2"/>
      <c r="GPZ85" s="2"/>
      <c r="GQA85" s="2"/>
      <c r="GQB85" s="2"/>
      <c r="GQC85" s="2"/>
      <c r="GQD85" s="2"/>
      <c r="GQE85" s="2"/>
      <c r="GQF85" s="2"/>
      <c r="GQG85" s="2"/>
      <c r="GQH85" s="2"/>
      <c r="GQI85" s="2"/>
      <c r="GQJ85" s="2"/>
      <c r="GQK85" s="2"/>
      <c r="GQL85" s="2"/>
      <c r="GQM85" s="2"/>
      <c r="GQN85" s="2"/>
      <c r="GQO85" s="2"/>
      <c r="GQP85" s="2"/>
      <c r="GQQ85" s="2"/>
      <c r="GQR85" s="2"/>
      <c r="GQS85" s="2"/>
      <c r="GQT85" s="2"/>
      <c r="GQU85" s="2"/>
      <c r="GQV85" s="2"/>
      <c r="GQW85" s="2"/>
      <c r="GQX85" s="2"/>
      <c r="GQY85" s="2"/>
      <c r="GQZ85" s="2"/>
      <c r="GRA85" s="2"/>
      <c r="GRB85" s="2"/>
      <c r="GRC85" s="2"/>
      <c r="GRD85" s="2"/>
      <c r="GRE85" s="2"/>
      <c r="GRF85" s="2"/>
      <c r="GRG85" s="2"/>
      <c r="GRH85" s="2"/>
      <c r="GRI85" s="2"/>
      <c r="GRJ85" s="2"/>
      <c r="GRK85" s="2"/>
      <c r="GRL85" s="2"/>
      <c r="GRM85" s="2"/>
      <c r="GRN85" s="2"/>
      <c r="GRO85" s="2"/>
      <c r="GRP85" s="2"/>
      <c r="GRQ85" s="2"/>
      <c r="GRR85" s="2"/>
      <c r="GRS85" s="2"/>
      <c r="GRT85" s="2"/>
      <c r="GRU85" s="2"/>
      <c r="GRV85" s="2"/>
      <c r="GRW85" s="2"/>
      <c r="GRX85" s="2"/>
      <c r="GRY85" s="2"/>
      <c r="GRZ85" s="2"/>
      <c r="GSA85" s="2"/>
      <c r="GSB85" s="2"/>
      <c r="GSC85" s="2"/>
      <c r="GSD85" s="2"/>
      <c r="GSE85" s="2"/>
      <c r="GSF85" s="2"/>
      <c r="GSG85" s="2"/>
      <c r="GSH85" s="2"/>
      <c r="GSI85" s="2"/>
      <c r="GSJ85" s="2"/>
      <c r="GSK85" s="2"/>
      <c r="GSL85" s="2"/>
      <c r="GSM85" s="2"/>
      <c r="GSN85" s="2"/>
      <c r="GSO85" s="2"/>
      <c r="GSP85" s="2"/>
      <c r="GSQ85" s="2"/>
      <c r="GSR85" s="2"/>
      <c r="GSS85" s="2"/>
      <c r="GST85" s="2"/>
      <c r="GSU85" s="2"/>
      <c r="GSV85" s="2"/>
      <c r="GSW85" s="2"/>
      <c r="GSX85" s="2"/>
      <c r="GSY85" s="2"/>
      <c r="GSZ85" s="2"/>
      <c r="GTA85" s="2"/>
      <c r="GTB85" s="2"/>
      <c r="GTC85" s="2"/>
      <c r="GTD85" s="2"/>
      <c r="GTE85" s="2"/>
      <c r="GTF85" s="2"/>
      <c r="GTG85" s="2"/>
      <c r="GTH85" s="2"/>
      <c r="GTI85" s="2"/>
      <c r="GTJ85" s="2"/>
      <c r="GTK85" s="2"/>
      <c r="GTL85" s="2"/>
      <c r="GTM85" s="2"/>
      <c r="GTN85" s="2"/>
      <c r="GTO85" s="2"/>
      <c r="GTP85" s="2"/>
      <c r="GTQ85" s="2"/>
      <c r="GTR85" s="2"/>
      <c r="GTS85" s="2"/>
      <c r="GTT85" s="2"/>
      <c r="GTU85" s="2"/>
      <c r="GTV85" s="2"/>
      <c r="GTW85" s="2"/>
      <c r="GTX85" s="2"/>
      <c r="GTY85" s="2"/>
      <c r="GTZ85" s="2"/>
      <c r="GUA85" s="2"/>
      <c r="GUB85" s="2"/>
      <c r="GUC85" s="2"/>
      <c r="GUD85" s="2"/>
      <c r="GUE85" s="2"/>
      <c r="GUF85" s="2"/>
      <c r="GUG85" s="2"/>
      <c r="GUH85" s="2"/>
      <c r="GUI85" s="2"/>
      <c r="GUJ85" s="2"/>
      <c r="GUK85" s="2"/>
      <c r="GUL85" s="2"/>
      <c r="GUM85" s="2"/>
      <c r="GUN85" s="2"/>
      <c r="GUO85" s="2"/>
      <c r="GUP85" s="2"/>
      <c r="GUQ85" s="2"/>
      <c r="GUR85" s="2"/>
      <c r="GUS85" s="2"/>
      <c r="GUT85" s="2"/>
      <c r="GUU85" s="2"/>
      <c r="GUV85" s="2"/>
      <c r="GUW85" s="2"/>
      <c r="GUX85" s="2"/>
      <c r="GUY85" s="2"/>
      <c r="GUZ85" s="2"/>
      <c r="GVA85" s="2"/>
      <c r="GVB85" s="2"/>
      <c r="GVC85" s="2"/>
      <c r="GVD85" s="2"/>
      <c r="GVE85" s="2"/>
      <c r="GVF85" s="2"/>
      <c r="GVG85" s="2"/>
      <c r="GVH85" s="2"/>
      <c r="GVI85" s="2"/>
      <c r="GVJ85" s="2"/>
      <c r="GVK85" s="2"/>
      <c r="GVL85" s="2"/>
      <c r="GVM85" s="2"/>
      <c r="GVN85" s="2"/>
      <c r="GVO85" s="2"/>
      <c r="GVP85" s="2"/>
      <c r="GVQ85" s="2"/>
      <c r="GVR85" s="2"/>
      <c r="GVS85" s="2"/>
      <c r="GVT85" s="2"/>
      <c r="GVU85" s="2"/>
      <c r="GVV85" s="2"/>
      <c r="GVW85" s="2"/>
      <c r="GVX85" s="2"/>
      <c r="GVY85" s="2"/>
      <c r="GVZ85" s="2"/>
      <c r="GWA85" s="2"/>
      <c r="GWB85" s="2"/>
      <c r="GWC85" s="2"/>
      <c r="GWD85" s="2"/>
      <c r="GWE85" s="2"/>
      <c r="GWF85" s="2"/>
      <c r="GWG85" s="2"/>
      <c r="GWH85" s="2"/>
      <c r="GWI85" s="2"/>
      <c r="GWJ85" s="2"/>
      <c r="GWK85" s="2"/>
      <c r="GWL85" s="2"/>
      <c r="GWM85" s="2"/>
      <c r="GWN85" s="2"/>
      <c r="GWO85" s="2"/>
      <c r="GWP85" s="2"/>
      <c r="GWQ85" s="2"/>
      <c r="GWR85" s="2"/>
      <c r="GWS85" s="2"/>
      <c r="GWT85" s="2"/>
      <c r="GWU85" s="2"/>
      <c r="GWV85" s="2"/>
      <c r="GWW85" s="2"/>
      <c r="GWX85" s="2"/>
      <c r="GWY85" s="2"/>
      <c r="GWZ85" s="2"/>
      <c r="GXA85" s="2"/>
      <c r="GXB85" s="2"/>
      <c r="GXC85" s="2"/>
      <c r="GXD85" s="2"/>
      <c r="GXE85" s="2"/>
      <c r="GXF85" s="2"/>
      <c r="GXG85" s="2"/>
      <c r="GXH85" s="2"/>
      <c r="GXI85" s="2"/>
      <c r="GXJ85" s="2"/>
      <c r="GXK85" s="2"/>
      <c r="GXL85" s="2"/>
      <c r="GXM85" s="2"/>
      <c r="GXN85" s="2"/>
      <c r="GXO85" s="2"/>
      <c r="GXP85" s="2"/>
      <c r="GXQ85" s="2"/>
      <c r="GXR85" s="2"/>
      <c r="GXS85" s="2"/>
      <c r="GXT85" s="2"/>
      <c r="GXU85" s="2"/>
      <c r="GXV85" s="2"/>
      <c r="GXW85" s="2"/>
      <c r="GXX85" s="2"/>
      <c r="GXY85" s="2"/>
      <c r="GXZ85" s="2"/>
      <c r="GYA85" s="2"/>
      <c r="GYB85" s="2"/>
      <c r="GYC85" s="2"/>
      <c r="GYD85" s="2"/>
      <c r="GYE85" s="2"/>
      <c r="GYF85" s="2"/>
      <c r="GYG85" s="2"/>
      <c r="GYH85" s="2"/>
      <c r="GYI85" s="2"/>
      <c r="GYJ85" s="2"/>
      <c r="GYK85" s="2"/>
      <c r="GYL85" s="2"/>
      <c r="GYM85" s="2"/>
      <c r="GYN85" s="2"/>
      <c r="GYO85" s="2"/>
      <c r="GYP85" s="2"/>
      <c r="GYQ85" s="2"/>
      <c r="GYR85" s="2"/>
      <c r="GYS85" s="2"/>
      <c r="GYT85" s="2"/>
      <c r="GYU85" s="2"/>
      <c r="GYV85" s="2"/>
      <c r="GYW85" s="2"/>
      <c r="GYX85" s="2"/>
      <c r="GYY85" s="2"/>
      <c r="GYZ85" s="2"/>
      <c r="GZA85" s="2"/>
      <c r="GZB85" s="2"/>
      <c r="GZC85" s="2"/>
      <c r="GZD85" s="2"/>
      <c r="GZE85" s="2"/>
      <c r="GZF85" s="2"/>
      <c r="GZG85" s="2"/>
      <c r="GZH85" s="2"/>
      <c r="GZI85" s="2"/>
      <c r="GZJ85" s="2"/>
      <c r="GZK85" s="2"/>
      <c r="GZL85" s="2"/>
      <c r="GZM85" s="2"/>
      <c r="GZN85" s="2"/>
      <c r="GZO85" s="2"/>
      <c r="GZP85" s="2"/>
      <c r="GZQ85" s="2"/>
      <c r="GZR85" s="2"/>
      <c r="GZS85" s="2"/>
      <c r="GZT85" s="2"/>
      <c r="GZU85" s="2"/>
      <c r="GZV85" s="2"/>
      <c r="GZW85" s="2"/>
      <c r="GZX85" s="2"/>
      <c r="GZY85" s="2"/>
      <c r="GZZ85" s="2"/>
      <c r="HAA85" s="2"/>
      <c r="HAB85" s="2"/>
      <c r="HAC85" s="2"/>
      <c r="HAD85" s="2"/>
      <c r="HAE85" s="2"/>
      <c r="HAF85" s="2"/>
      <c r="HAG85" s="2"/>
      <c r="HAH85" s="2"/>
      <c r="HAI85" s="2"/>
      <c r="HAJ85" s="2"/>
      <c r="HAK85" s="2"/>
      <c r="HAL85" s="2"/>
      <c r="HAM85" s="2"/>
      <c r="HAN85" s="2"/>
      <c r="HAO85" s="2"/>
      <c r="HAP85" s="2"/>
      <c r="HAQ85" s="2"/>
      <c r="HAR85" s="2"/>
      <c r="HAS85" s="2"/>
      <c r="HAT85" s="2"/>
      <c r="HAU85" s="2"/>
      <c r="HAV85" s="2"/>
      <c r="HAW85" s="2"/>
      <c r="HAX85" s="2"/>
      <c r="HAY85" s="2"/>
      <c r="HAZ85" s="2"/>
      <c r="HBA85" s="2"/>
      <c r="HBB85" s="2"/>
      <c r="HBC85" s="2"/>
      <c r="HBD85" s="2"/>
      <c r="HBE85" s="2"/>
      <c r="HBF85" s="2"/>
      <c r="HBG85" s="2"/>
      <c r="HBH85" s="2"/>
      <c r="HBI85" s="2"/>
      <c r="HBJ85" s="2"/>
      <c r="HBK85" s="2"/>
      <c r="HBL85" s="2"/>
      <c r="HBM85" s="2"/>
      <c r="HBN85" s="2"/>
      <c r="HBO85" s="2"/>
      <c r="HBP85" s="2"/>
      <c r="HBQ85" s="2"/>
      <c r="HBR85" s="2"/>
      <c r="HBS85" s="2"/>
      <c r="HBT85" s="2"/>
      <c r="HBU85" s="2"/>
      <c r="HBV85" s="2"/>
      <c r="HBW85" s="2"/>
      <c r="HBX85" s="2"/>
      <c r="HBY85" s="2"/>
      <c r="HBZ85" s="2"/>
      <c r="HCA85" s="2"/>
      <c r="HCB85" s="2"/>
      <c r="HCC85" s="2"/>
      <c r="HCD85" s="2"/>
      <c r="HCE85" s="2"/>
      <c r="HCF85" s="2"/>
      <c r="HCG85" s="2"/>
      <c r="HCH85" s="2"/>
      <c r="HCI85" s="2"/>
      <c r="HCJ85" s="2"/>
      <c r="HCK85" s="2"/>
      <c r="HCL85" s="2"/>
      <c r="HCM85" s="2"/>
      <c r="HCN85" s="2"/>
      <c r="HCO85" s="2"/>
      <c r="HCP85" s="2"/>
      <c r="HCQ85" s="2"/>
      <c r="HCR85" s="2"/>
      <c r="HCS85" s="2"/>
      <c r="HCT85" s="2"/>
      <c r="HCU85" s="2"/>
      <c r="HCV85" s="2"/>
      <c r="HCW85" s="2"/>
      <c r="HCX85" s="2"/>
      <c r="HCY85" s="2"/>
      <c r="HCZ85" s="2"/>
      <c r="HDA85" s="2"/>
      <c r="HDB85" s="2"/>
      <c r="HDC85" s="2"/>
      <c r="HDD85" s="2"/>
      <c r="HDE85" s="2"/>
      <c r="HDF85" s="2"/>
      <c r="HDG85" s="2"/>
      <c r="HDH85" s="2"/>
      <c r="HDI85" s="2"/>
      <c r="HDJ85" s="2"/>
      <c r="HDK85" s="2"/>
      <c r="HDL85" s="2"/>
      <c r="HDM85" s="2"/>
      <c r="HDN85" s="2"/>
      <c r="HDO85" s="2"/>
      <c r="HDP85" s="2"/>
      <c r="HDQ85" s="2"/>
      <c r="HDR85" s="2"/>
      <c r="HDS85" s="2"/>
      <c r="HDT85" s="2"/>
      <c r="HDU85" s="2"/>
      <c r="HDV85" s="2"/>
      <c r="HDW85" s="2"/>
      <c r="HDX85" s="2"/>
      <c r="HDY85" s="2"/>
      <c r="HDZ85" s="2"/>
      <c r="HEA85" s="2"/>
      <c r="HEB85" s="2"/>
      <c r="HEC85" s="2"/>
      <c r="HED85" s="2"/>
      <c r="HEE85" s="2"/>
      <c r="HEF85" s="2"/>
      <c r="HEG85" s="2"/>
      <c r="HEH85" s="2"/>
      <c r="HEI85" s="2"/>
      <c r="HEJ85" s="2"/>
      <c r="HEK85" s="2"/>
      <c r="HEL85" s="2"/>
      <c r="HEM85" s="2"/>
      <c r="HEN85" s="2"/>
      <c r="HEO85" s="2"/>
      <c r="HEP85" s="2"/>
      <c r="HEQ85" s="2"/>
      <c r="HER85" s="2"/>
      <c r="HES85" s="2"/>
      <c r="HET85" s="2"/>
      <c r="HEU85" s="2"/>
      <c r="HEV85" s="2"/>
      <c r="HEW85" s="2"/>
      <c r="HEX85" s="2"/>
      <c r="HEY85" s="2"/>
      <c r="HEZ85" s="2"/>
      <c r="HFA85" s="2"/>
      <c r="HFB85" s="2"/>
      <c r="HFC85" s="2"/>
      <c r="HFD85" s="2"/>
      <c r="HFE85" s="2"/>
      <c r="HFF85" s="2"/>
      <c r="HFG85" s="2"/>
      <c r="HFH85" s="2"/>
      <c r="HFI85" s="2"/>
      <c r="HFJ85" s="2"/>
      <c r="HFK85" s="2"/>
      <c r="HFL85" s="2"/>
      <c r="HFM85" s="2"/>
      <c r="HFN85" s="2"/>
      <c r="HFO85" s="2"/>
      <c r="HFP85" s="2"/>
      <c r="HFQ85" s="2"/>
      <c r="HFR85" s="2"/>
      <c r="HFS85" s="2"/>
      <c r="HFT85" s="2"/>
      <c r="HFU85" s="2"/>
      <c r="HFV85" s="2"/>
      <c r="HFW85" s="2"/>
      <c r="HFX85" s="2"/>
      <c r="HFY85" s="2"/>
      <c r="HFZ85" s="2"/>
      <c r="HGA85" s="2"/>
      <c r="HGB85" s="2"/>
      <c r="HGC85" s="2"/>
      <c r="HGD85" s="2"/>
      <c r="HGE85" s="2"/>
      <c r="HGF85" s="2"/>
      <c r="HGG85" s="2"/>
      <c r="HGH85" s="2"/>
      <c r="HGI85" s="2"/>
      <c r="HGJ85" s="2"/>
      <c r="HGK85" s="2"/>
      <c r="HGL85" s="2"/>
      <c r="HGM85" s="2"/>
      <c r="HGN85" s="2"/>
      <c r="HGO85" s="2"/>
      <c r="HGP85" s="2"/>
      <c r="HGQ85" s="2"/>
      <c r="HGR85" s="2"/>
      <c r="HGS85" s="2"/>
      <c r="HGT85" s="2"/>
      <c r="HGU85" s="2"/>
      <c r="HGV85" s="2"/>
      <c r="HGW85" s="2"/>
      <c r="HGX85" s="2"/>
      <c r="HGY85" s="2"/>
      <c r="HGZ85" s="2"/>
      <c r="HHA85" s="2"/>
      <c r="HHB85" s="2"/>
      <c r="HHC85" s="2"/>
      <c r="HHD85" s="2"/>
      <c r="HHE85" s="2"/>
      <c r="HHF85" s="2"/>
      <c r="HHG85" s="2"/>
      <c r="HHH85" s="2"/>
      <c r="HHI85" s="2"/>
      <c r="HHJ85" s="2"/>
      <c r="HHK85" s="2"/>
      <c r="HHL85" s="2"/>
      <c r="HHM85" s="2"/>
      <c r="HHN85" s="2"/>
      <c r="HHO85" s="2"/>
      <c r="HHP85" s="2"/>
      <c r="HHQ85" s="2"/>
      <c r="HHR85" s="2"/>
      <c r="HHS85" s="2"/>
      <c r="HHT85" s="2"/>
      <c r="HHU85" s="2"/>
      <c r="HHV85" s="2"/>
      <c r="HHW85" s="2"/>
      <c r="HHX85" s="2"/>
      <c r="HHY85" s="2"/>
      <c r="HHZ85" s="2"/>
      <c r="HIA85" s="2"/>
      <c r="HIB85" s="2"/>
      <c r="HIC85" s="2"/>
      <c r="HID85" s="2"/>
      <c r="HIE85" s="2"/>
      <c r="HIF85" s="2"/>
      <c r="HIG85" s="2"/>
      <c r="HIH85" s="2"/>
      <c r="HII85" s="2"/>
      <c r="HIJ85" s="2"/>
      <c r="HIK85" s="2"/>
      <c r="HIL85" s="2"/>
      <c r="HIM85" s="2"/>
      <c r="HIN85" s="2"/>
      <c r="HIO85" s="2"/>
      <c r="HIP85" s="2"/>
      <c r="HIQ85" s="2"/>
      <c r="HIR85" s="2"/>
      <c r="HIS85" s="2"/>
      <c r="HIT85" s="2"/>
      <c r="HIU85" s="2"/>
      <c r="HIV85" s="2"/>
      <c r="HIW85" s="2"/>
      <c r="HIX85" s="2"/>
      <c r="HIY85" s="2"/>
      <c r="HIZ85" s="2"/>
      <c r="HJA85" s="2"/>
      <c r="HJB85" s="2"/>
      <c r="HJC85" s="2"/>
      <c r="HJD85" s="2"/>
      <c r="HJE85" s="2"/>
      <c r="HJF85" s="2"/>
      <c r="HJG85" s="2"/>
      <c r="HJH85" s="2"/>
      <c r="HJI85" s="2"/>
      <c r="HJJ85" s="2"/>
      <c r="HJK85" s="2"/>
      <c r="HJL85" s="2"/>
      <c r="HJM85" s="2"/>
      <c r="HJN85" s="2"/>
      <c r="HJO85" s="2"/>
      <c r="HJP85" s="2"/>
      <c r="HJQ85" s="2"/>
      <c r="HJR85" s="2"/>
      <c r="HJS85" s="2"/>
      <c r="HJT85" s="2"/>
      <c r="HJU85" s="2"/>
      <c r="HJV85" s="2"/>
      <c r="HJW85" s="2"/>
      <c r="HJX85" s="2"/>
      <c r="HJY85" s="2"/>
      <c r="HJZ85" s="2"/>
      <c r="HKA85" s="2"/>
      <c r="HKB85" s="2"/>
      <c r="HKC85" s="2"/>
      <c r="HKD85" s="2"/>
      <c r="HKE85" s="2"/>
      <c r="HKF85" s="2"/>
      <c r="HKG85" s="2"/>
      <c r="HKH85" s="2"/>
      <c r="HKI85" s="2"/>
      <c r="HKJ85" s="2"/>
      <c r="HKK85" s="2"/>
      <c r="HKL85" s="2"/>
      <c r="HKM85" s="2"/>
      <c r="HKN85" s="2"/>
      <c r="HKO85" s="2"/>
      <c r="HKP85" s="2"/>
      <c r="HKQ85" s="2"/>
      <c r="HKR85" s="2"/>
      <c r="HKS85" s="2"/>
      <c r="HKT85" s="2"/>
      <c r="HKU85" s="2"/>
      <c r="HKV85" s="2"/>
      <c r="HKW85" s="2"/>
      <c r="HKX85" s="2"/>
      <c r="HKY85" s="2"/>
      <c r="HKZ85" s="2"/>
      <c r="HLA85" s="2"/>
      <c r="HLB85" s="2"/>
      <c r="HLC85" s="2"/>
      <c r="HLD85" s="2"/>
      <c r="HLE85" s="2"/>
      <c r="HLF85" s="2"/>
      <c r="HLG85" s="2"/>
      <c r="HLH85" s="2"/>
      <c r="HLI85" s="2"/>
      <c r="HLJ85" s="2"/>
      <c r="HLK85" s="2"/>
      <c r="HLL85" s="2"/>
      <c r="HLM85" s="2"/>
      <c r="HLN85" s="2"/>
      <c r="HLO85" s="2"/>
      <c r="HLP85" s="2"/>
      <c r="HLQ85" s="2"/>
      <c r="HLR85" s="2"/>
      <c r="HLS85" s="2"/>
      <c r="HLT85" s="2"/>
      <c r="HLU85" s="2"/>
      <c r="HLV85" s="2"/>
      <c r="HLW85" s="2"/>
      <c r="HLX85" s="2"/>
      <c r="HLY85" s="2"/>
      <c r="HLZ85" s="2"/>
      <c r="HMA85" s="2"/>
      <c r="HMB85" s="2"/>
      <c r="HMC85" s="2"/>
      <c r="HMD85" s="2"/>
      <c r="HME85" s="2"/>
      <c r="HMF85" s="2"/>
      <c r="HMG85" s="2"/>
      <c r="HMH85" s="2"/>
      <c r="HMI85" s="2"/>
      <c r="HMJ85" s="2"/>
      <c r="HMK85" s="2"/>
      <c r="HML85" s="2"/>
      <c r="HMM85" s="2"/>
      <c r="HMN85" s="2"/>
      <c r="HMO85" s="2"/>
      <c r="HMP85" s="2"/>
      <c r="HMQ85" s="2"/>
      <c r="HMR85" s="2"/>
      <c r="HMS85" s="2"/>
      <c r="HMT85" s="2"/>
      <c r="HMU85" s="2"/>
      <c r="HMV85" s="2"/>
      <c r="HMW85" s="2"/>
      <c r="HMX85" s="2"/>
      <c r="HMY85" s="2"/>
      <c r="HMZ85" s="2"/>
      <c r="HNA85" s="2"/>
      <c r="HNB85" s="2"/>
      <c r="HNC85" s="2"/>
      <c r="HND85" s="2"/>
      <c r="HNE85" s="2"/>
      <c r="HNF85" s="2"/>
      <c r="HNG85" s="2"/>
      <c r="HNH85" s="2"/>
      <c r="HNI85" s="2"/>
      <c r="HNJ85" s="2"/>
      <c r="HNK85" s="2"/>
      <c r="HNL85" s="2"/>
      <c r="HNM85" s="2"/>
      <c r="HNN85" s="2"/>
      <c r="HNO85" s="2"/>
      <c r="HNP85" s="2"/>
      <c r="HNQ85" s="2"/>
      <c r="HNR85" s="2"/>
      <c r="HNS85" s="2"/>
      <c r="HNT85" s="2"/>
      <c r="HNU85" s="2"/>
      <c r="HNV85" s="2"/>
      <c r="HNW85" s="2"/>
      <c r="HNX85" s="2"/>
      <c r="HNY85" s="2"/>
      <c r="HNZ85" s="2"/>
      <c r="HOA85" s="2"/>
      <c r="HOB85" s="2"/>
      <c r="HOC85" s="2"/>
      <c r="HOD85" s="2"/>
      <c r="HOE85" s="2"/>
      <c r="HOF85" s="2"/>
      <c r="HOG85" s="2"/>
      <c r="HOH85" s="2"/>
      <c r="HOI85" s="2"/>
      <c r="HOJ85" s="2"/>
      <c r="HOK85" s="2"/>
      <c r="HOL85" s="2"/>
      <c r="HOM85" s="2"/>
      <c r="HON85" s="2"/>
      <c r="HOO85" s="2"/>
      <c r="HOP85" s="2"/>
      <c r="HOQ85" s="2"/>
      <c r="HOR85" s="2"/>
      <c r="HOS85" s="2"/>
      <c r="HOT85" s="2"/>
      <c r="HOU85" s="2"/>
      <c r="HOV85" s="2"/>
      <c r="HOW85" s="2"/>
      <c r="HOX85" s="2"/>
      <c r="HOY85" s="2"/>
      <c r="HOZ85" s="2"/>
      <c r="HPA85" s="2"/>
      <c r="HPB85" s="2"/>
      <c r="HPC85" s="2"/>
      <c r="HPD85" s="2"/>
      <c r="HPE85" s="2"/>
      <c r="HPF85" s="2"/>
      <c r="HPG85" s="2"/>
      <c r="HPH85" s="2"/>
      <c r="HPI85" s="2"/>
      <c r="HPJ85" s="2"/>
      <c r="HPK85" s="2"/>
      <c r="HPL85" s="2"/>
      <c r="HPM85" s="2"/>
      <c r="HPN85" s="2"/>
      <c r="HPO85" s="2"/>
      <c r="HPP85" s="2"/>
      <c r="HPQ85" s="2"/>
      <c r="HPR85" s="2"/>
      <c r="HPS85" s="2"/>
      <c r="HPT85" s="2"/>
      <c r="HPU85" s="2"/>
      <c r="HPV85" s="2"/>
      <c r="HPW85" s="2"/>
      <c r="HPX85" s="2"/>
      <c r="HPY85" s="2"/>
      <c r="HPZ85" s="2"/>
      <c r="HQA85" s="2"/>
      <c r="HQB85" s="2"/>
      <c r="HQC85" s="2"/>
      <c r="HQD85" s="2"/>
      <c r="HQE85" s="2"/>
      <c r="HQF85" s="2"/>
      <c r="HQG85" s="2"/>
      <c r="HQH85" s="2"/>
      <c r="HQI85" s="2"/>
      <c r="HQJ85" s="2"/>
      <c r="HQK85" s="2"/>
      <c r="HQL85" s="2"/>
      <c r="HQM85" s="2"/>
      <c r="HQN85" s="2"/>
      <c r="HQO85" s="2"/>
      <c r="HQP85" s="2"/>
      <c r="HQQ85" s="2"/>
      <c r="HQR85" s="2"/>
      <c r="HQS85" s="2"/>
      <c r="HQT85" s="2"/>
      <c r="HQU85" s="2"/>
      <c r="HQV85" s="2"/>
      <c r="HQW85" s="2"/>
      <c r="HQX85" s="2"/>
      <c r="HQY85" s="2"/>
      <c r="HQZ85" s="2"/>
      <c r="HRA85" s="2"/>
      <c r="HRB85" s="2"/>
      <c r="HRC85" s="2"/>
      <c r="HRD85" s="2"/>
      <c r="HRE85" s="2"/>
      <c r="HRF85" s="2"/>
      <c r="HRG85" s="2"/>
      <c r="HRH85" s="2"/>
      <c r="HRI85" s="2"/>
      <c r="HRJ85" s="2"/>
      <c r="HRK85" s="2"/>
      <c r="HRL85" s="2"/>
      <c r="HRM85" s="2"/>
      <c r="HRN85" s="2"/>
      <c r="HRO85" s="2"/>
      <c r="HRP85" s="2"/>
      <c r="HRQ85" s="2"/>
      <c r="HRR85" s="2"/>
      <c r="HRS85" s="2"/>
      <c r="HRT85" s="2"/>
      <c r="HRU85" s="2"/>
      <c r="HRV85" s="2"/>
      <c r="HRW85" s="2"/>
      <c r="HRX85" s="2"/>
      <c r="HRY85" s="2"/>
      <c r="HRZ85" s="2"/>
      <c r="HSA85" s="2"/>
      <c r="HSB85" s="2"/>
      <c r="HSC85" s="2"/>
      <c r="HSD85" s="2"/>
      <c r="HSE85" s="2"/>
      <c r="HSF85" s="2"/>
      <c r="HSG85" s="2"/>
      <c r="HSH85" s="2"/>
      <c r="HSI85" s="2"/>
      <c r="HSJ85" s="2"/>
      <c r="HSK85" s="2"/>
      <c r="HSL85" s="2"/>
      <c r="HSM85" s="2"/>
      <c r="HSN85" s="2"/>
      <c r="HSO85" s="2"/>
      <c r="HSP85" s="2"/>
      <c r="HSQ85" s="2"/>
      <c r="HSR85" s="2"/>
      <c r="HSS85" s="2"/>
      <c r="HST85" s="2"/>
      <c r="HSU85" s="2"/>
      <c r="HSV85" s="2"/>
      <c r="HSW85" s="2"/>
      <c r="HSX85" s="2"/>
      <c r="HSY85" s="2"/>
      <c r="HSZ85" s="2"/>
      <c r="HTA85" s="2"/>
      <c r="HTB85" s="2"/>
      <c r="HTC85" s="2"/>
      <c r="HTD85" s="2"/>
      <c r="HTE85" s="2"/>
      <c r="HTF85" s="2"/>
      <c r="HTG85" s="2"/>
      <c r="HTH85" s="2"/>
      <c r="HTI85" s="2"/>
      <c r="HTJ85" s="2"/>
      <c r="HTK85" s="2"/>
      <c r="HTL85" s="2"/>
      <c r="HTM85" s="2"/>
      <c r="HTN85" s="2"/>
      <c r="HTO85" s="2"/>
      <c r="HTP85" s="2"/>
      <c r="HTQ85" s="2"/>
      <c r="HTR85" s="2"/>
      <c r="HTS85" s="2"/>
      <c r="HTT85" s="2"/>
      <c r="HTU85" s="2"/>
      <c r="HTV85" s="2"/>
      <c r="HTW85" s="2"/>
      <c r="HTX85" s="2"/>
      <c r="HTY85" s="2"/>
      <c r="HTZ85" s="2"/>
      <c r="HUA85" s="2"/>
      <c r="HUB85" s="2"/>
      <c r="HUC85" s="2"/>
      <c r="HUD85" s="2"/>
      <c r="HUE85" s="2"/>
      <c r="HUF85" s="2"/>
      <c r="HUG85" s="2"/>
      <c r="HUH85" s="2"/>
      <c r="HUI85" s="2"/>
      <c r="HUJ85" s="2"/>
      <c r="HUK85" s="2"/>
      <c r="HUL85" s="2"/>
      <c r="HUM85" s="2"/>
      <c r="HUN85" s="2"/>
      <c r="HUO85" s="2"/>
      <c r="HUP85" s="2"/>
      <c r="HUQ85" s="2"/>
      <c r="HUR85" s="2"/>
      <c r="HUS85" s="2"/>
      <c r="HUT85" s="2"/>
      <c r="HUU85" s="2"/>
      <c r="HUV85" s="2"/>
      <c r="HUW85" s="2"/>
      <c r="HUX85" s="2"/>
      <c r="HUY85" s="2"/>
      <c r="HUZ85" s="2"/>
      <c r="HVA85" s="2"/>
      <c r="HVB85" s="2"/>
      <c r="HVC85" s="2"/>
      <c r="HVD85" s="2"/>
      <c r="HVE85" s="2"/>
      <c r="HVF85" s="2"/>
      <c r="HVG85" s="2"/>
      <c r="HVH85" s="2"/>
      <c r="HVI85" s="2"/>
      <c r="HVJ85" s="2"/>
      <c r="HVK85" s="2"/>
      <c r="HVL85" s="2"/>
      <c r="HVM85" s="2"/>
      <c r="HVN85" s="2"/>
      <c r="HVO85" s="2"/>
      <c r="HVP85" s="2"/>
      <c r="HVQ85" s="2"/>
      <c r="HVR85" s="2"/>
      <c r="HVS85" s="2"/>
      <c r="HVT85" s="2"/>
      <c r="HVU85" s="2"/>
      <c r="HVV85" s="2"/>
      <c r="HVW85" s="2"/>
      <c r="HVX85" s="2"/>
      <c r="HVY85" s="2"/>
      <c r="HVZ85" s="2"/>
      <c r="HWA85" s="2"/>
      <c r="HWB85" s="2"/>
      <c r="HWC85" s="2"/>
      <c r="HWD85" s="2"/>
      <c r="HWE85" s="2"/>
      <c r="HWF85" s="2"/>
      <c r="HWG85" s="2"/>
      <c r="HWH85" s="2"/>
      <c r="HWI85" s="2"/>
      <c r="HWJ85" s="2"/>
      <c r="HWK85" s="2"/>
      <c r="HWL85" s="2"/>
      <c r="HWM85" s="2"/>
      <c r="HWN85" s="2"/>
      <c r="HWO85" s="2"/>
      <c r="HWP85" s="2"/>
      <c r="HWQ85" s="2"/>
      <c r="HWR85" s="2"/>
      <c r="HWS85" s="2"/>
      <c r="HWT85" s="2"/>
      <c r="HWU85" s="2"/>
      <c r="HWV85" s="2"/>
      <c r="HWW85" s="2"/>
      <c r="HWX85" s="2"/>
      <c r="HWY85" s="2"/>
      <c r="HWZ85" s="2"/>
      <c r="HXA85" s="2"/>
      <c r="HXB85" s="2"/>
      <c r="HXC85" s="2"/>
      <c r="HXD85" s="2"/>
      <c r="HXE85" s="2"/>
      <c r="HXF85" s="2"/>
      <c r="HXG85" s="2"/>
      <c r="HXH85" s="2"/>
      <c r="HXI85" s="2"/>
      <c r="HXJ85" s="2"/>
      <c r="HXK85" s="2"/>
      <c r="HXL85" s="2"/>
      <c r="HXM85" s="2"/>
      <c r="HXN85" s="2"/>
      <c r="HXO85" s="2"/>
      <c r="HXP85" s="2"/>
      <c r="HXQ85" s="2"/>
      <c r="HXR85" s="2"/>
      <c r="HXS85" s="2"/>
      <c r="HXT85" s="2"/>
      <c r="HXU85" s="2"/>
      <c r="HXV85" s="2"/>
      <c r="HXW85" s="2"/>
      <c r="HXX85" s="2"/>
      <c r="HXY85" s="2"/>
      <c r="HXZ85" s="2"/>
      <c r="HYA85" s="2"/>
      <c r="HYB85" s="2"/>
      <c r="HYC85" s="2"/>
      <c r="HYD85" s="2"/>
      <c r="HYE85" s="2"/>
      <c r="HYF85" s="2"/>
      <c r="HYG85" s="2"/>
      <c r="HYH85" s="2"/>
      <c r="HYI85" s="2"/>
      <c r="HYJ85" s="2"/>
      <c r="HYK85" s="2"/>
      <c r="HYL85" s="2"/>
      <c r="HYM85" s="2"/>
      <c r="HYN85" s="2"/>
      <c r="HYO85" s="2"/>
      <c r="HYP85" s="2"/>
      <c r="HYQ85" s="2"/>
      <c r="HYR85" s="2"/>
      <c r="HYS85" s="2"/>
      <c r="HYT85" s="2"/>
      <c r="HYU85" s="2"/>
      <c r="HYV85" s="2"/>
      <c r="HYW85" s="2"/>
      <c r="HYX85" s="2"/>
      <c r="HYY85" s="2"/>
      <c r="HYZ85" s="2"/>
      <c r="HZA85" s="2"/>
      <c r="HZB85" s="2"/>
      <c r="HZC85" s="2"/>
      <c r="HZD85" s="2"/>
      <c r="HZE85" s="2"/>
      <c r="HZF85" s="2"/>
      <c r="HZG85" s="2"/>
      <c r="HZH85" s="2"/>
      <c r="HZI85" s="2"/>
      <c r="HZJ85" s="2"/>
      <c r="HZK85" s="2"/>
      <c r="HZL85" s="2"/>
      <c r="HZM85" s="2"/>
      <c r="HZN85" s="2"/>
      <c r="HZO85" s="2"/>
      <c r="HZP85" s="2"/>
      <c r="HZQ85" s="2"/>
      <c r="HZR85" s="2"/>
      <c r="HZS85" s="2"/>
      <c r="HZT85" s="2"/>
      <c r="HZU85" s="2"/>
      <c r="HZV85" s="2"/>
      <c r="HZW85" s="2"/>
      <c r="HZX85" s="2"/>
      <c r="HZY85" s="2"/>
      <c r="HZZ85" s="2"/>
      <c r="IAA85" s="2"/>
      <c r="IAB85" s="2"/>
      <c r="IAC85" s="2"/>
      <c r="IAD85" s="2"/>
      <c r="IAE85" s="2"/>
      <c r="IAF85" s="2"/>
      <c r="IAG85" s="2"/>
      <c r="IAH85" s="2"/>
      <c r="IAI85" s="2"/>
      <c r="IAJ85" s="2"/>
      <c r="IAK85" s="2"/>
      <c r="IAL85" s="2"/>
      <c r="IAM85" s="2"/>
      <c r="IAN85" s="2"/>
      <c r="IAO85" s="2"/>
      <c r="IAP85" s="2"/>
      <c r="IAQ85" s="2"/>
      <c r="IAR85" s="2"/>
      <c r="IAS85" s="2"/>
      <c r="IAT85" s="2"/>
      <c r="IAU85" s="2"/>
      <c r="IAV85" s="2"/>
      <c r="IAW85" s="2"/>
      <c r="IAX85" s="2"/>
      <c r="IAY85" s="2"/>
      <c r="IAZ85" s="2"/>
      <c r="IBA85" s="2"/>
      <c r="IBB85" s="2"/>
      <c r="IBC85" s="2"/>
      <c r="IBD85" s="2"/>
      <c r="IBE85" s="2"/>
      <c r="IBF85" s="2"/>
      <c r="IBG85" s="2"/>
      <c r="IBH85" s="2"/>
      <c r="IBI85" s="2"/>
      <c r="IBJ85" s="2"/>
      <c r="IBK85" s="2"/>
      <c r="IBL85" s="2"/>
      <c r="IBM85" s="2"/>
      <c r="IBN85" s="2"/>
      <c r="IBO85" s="2"/>
      <c r="IBP85" s="2"/>
      <c r="IBQ85" s="2"/>
      <c r="IBR85" s="2"/>
      <c r="IBS85" s="2"/>
      <c r="IBT85" s="2"/>
      <c r="IBU85" s="2"/>
      <c r="IBV85" s="2"/>
      <c r="IBW85" s="2"/>
      <c r="IBX85" s="2"/>
      <c r="IBY85" s="2"/>
      <c r="IBZ85" s="2"/>
      <c r="ICA85" s="2"/>
      <c r="ICB85" s="2"/>
      <c r="ICC85" s="2"/>
      <c r="ICD85" s="2"/>
      <c r="ICE85" s="2"/>
      <c r="ICF85" s="2"/>
      <c r="ICG85" s="2"/>
      <c r="ICH85" s="2"/>
      <c r="ICI85" s="2"/>
      <c r="ICJ85" s="2"/>
      <c r="ICK85" s="2"/>
      <c r="ICL85" s="2"/>
      <c r="ICM85" s="2"/>
      <c r="ICN85" s="2"/>
      <c r="ICO85" s="2"/>
      <c r="ICP85" s="2"/>
      <c r="ICQ85" s="2"/>
      <c r="ICR85" s="2"/>
      <c r="ICS85" s="2"/>
      <c r="ICT85" s="2"/>
      <c r="ICU85" s="2"/>
      <c r="ICV85" s="2"/>
      <c r="ICW85" s="2"/>
      <c r="ICX85" s="2"/>
      <c r="ICY85" s="2"/>
      <c r="ICZ85" s="2"/>
      <c r="IDA85" s="2"/>
      <c r="IDB85" s="2"/>
      <c r="IDC85" s="2"/>
      <c r="IDD85" s="2"/>
      <c r="IDE85" s="2"/>
      <c r="IDF85" s="2"/>
      <c r="IDG85" s="2"/>
      <c r="IDH85" s="2"/>
      <c r="IDI85" s="2"/>
      <c r="IDJ85" s="2"/>
      <c r="IDK85" s="2"/>
      <c r="IDL85" s="2"/>
      <c r="IDM85" s="2"/>
      <c r="IDN85" s="2"/>
      <c r="IDO85" s="2"/>
      <c r="IDP85" s="2"/>
      <c r="IDQ85" s="2"/>
      <c r="IDR85" s="2"/>
      <c r="IDS85" s="2"/>
      <c r="IDT85" s="2"/>
      <c r="IDU85" s="2"/>
      <c r="IDV85" s="2"/>
      <c r="IDW85" s="2"/>
      <c r="IDX85" s="2"/>
      <c r="IDY85" s="2"/>
      <c r="IDZ85" s="2"/>
      <c r="IEA85" s="2"/>
      <c r="IEB85" s="2"/>
      <c r="IEC85" s="2"/>
      <c r="IED85" s="2"/>
      <c r="IEE85" s="2"/>
      <c r="IEF85" s="2"/>
      <c r="IEG85" s="2"/>
      <c r="IEH85" s="2"/>
      <c r="IEI85" s="2"/>
      <c r="IEJ85" s="2"/>
      <c r="IEK85" s="2"/>
      <c r="IEL85" s="2"/>
      <c r="IEM85" s="2"/>
      <c r="IEN85" s="2"/>
      <c r="IEO85" s="2"/>
      <c r="IEP85" s="2"/>
      <c r="IEQ85" s="2"/>
      <c r="IER85" s="2"/>
      <c r="IES85" s="2"/>
      <c r="IET85" s="2"/>
      <c r="IEU85" s="2"/>
      <c r="IEV85" s="2"/>
      <c r="IEW85" s="2"/>
      <c r="IEX85" s="2"/>
      <c r="IEY85" s="2"/>
      <c r="IEZ85" s="2"/>
      <c r="IFA85" s="2"/>
      <c r="IFB85" s="2"/>
      <c r="IFC85" s="2"/>
      <c r="IFD85" s="2"/>
      <c r="IFE85" s="2"/>
      <c r="IFF85" s="2"/>
      <c r="IFG85" s="2"/>
      <c r="IFH85" s="2"/>
      <c r="IFI85" s="2"/>
      <c r="IFJ85" s="2"/>
      <c r="IFK85" s="2"/>
      <c r="IFL85" s="2"/>
      <c r="IFM85" s="2"/>
      <c r="IFN85" s="2"/>
      <c r="IFO85" s="2"/>
      <c r="IFP85" s="2"/>
      <c r="IFQ85" s="2"/>
      <c r="IFR85" s="2"/>
      <c r="IFS85" s="2"/>
      <c r="IFT85" s="2"/>
      <c r="IFU85" s="2"/>
      <c r="IFV85" s="2"/>
      <c r="IFW85" s="2"/>
      <c r="IFX85" s="2"/>
      <c r="IFY85" s="2"/>
      <c r="IFZ85" s="2"/>
      <c r="IGA85" s="2"/>
      <c r="IGB85" s="2"/>
      <c r="IGC85" s="2"/>
      <c r="IGD85" s="2"/>
      <c r="IGE85" s="2"/>
      <c r="IGF85" s="2"/>
      <c r="IGG85" s="2"/>
      <c r="IGH85" s="2"/>
      <c r="IGI85" s="2"/>
      <c r="IGJ85" s="2"/>
      <c r="IGK85" s="2"/>
      <c r="IGL85" s="2"/>
      <c r="IGM85" s="2"/>
      <c r="IGN85" s="2"/>
      <c r="IGO85" s="2"/>
      <c r="IGP85" s="2"/>
      <c r="IGQ85" s="2"/>
      <c r="IGR85" s="2"/>
      <c r="IGS85" s="2"/>
      <c r="IGT85" s="2"/>
      <c r="IGU85" s="2"/>
      <c r="IGV85" s="2"/>
      <c r="IGW85" s="2"/>
      <c r="IGX85" s="2"/>
      <c r="IGY85" s="2"/>
      <c r="IGZ85" s="2"/>
      <c r="IHA85" s="2"/>
      <c r="IHB85" s="2"/>
      <c r="IHC85" s="2"/>
      <c r="IHD85" s="2"/>
      <c r="IHE85" s="2"/>
      <c r="IHF85" s="2"/>
      <c r="IHG85" s="2"/>
      <c r="IHH85" s="2"/>
      <c r="IHI85" s="2"/>
      <c r="IHJ85" s="2"/>
      <c r="IHK85" s="2"/>
      <c r="IHL85" s="2"/>
      <c r="IHM85" s="2"/>
      <c r="IHN85" s="2"/>
      <c r="IHO85" s="2"/>
      <c r="IHP85" s="2"/>
      <c r="IHQ85" s="2"/>
      <c r="IHR85" s="2"/>
      <c r="IHS85" s="2"/>
      <c r="IHT85" s="2"/>
      <c r="IHU85" s="2"/>
      <c r="IHV85" s="2"/>
      <c r="IHW85" s="2"/>
      <c r="IHX85" s="2"/>
      <c r="IHY85" s="2"/>
      <c r="IHZ85" s="2"/>
      <c r="IIA85" s="2"/>
      <c r="IIB85" s="2"/>
      <c r="IIC85" s="2"/>
      <c r="IID85" s="2"/>
      <c r="IIE85" s="2"/>
      <c r="IIF85" s="2"/>
      <c r="IIG85" s="2"/>
      <c r="IIH85" s="2"/>
      <c r="III85" s="2"/>
      <c r="IIJ85" s="2"/>
      <c r="IIK85" s="2"/>
      <c r="IIL85" s="2"/>
      <c r="IIM85" s="2"/>
      <c r="IIN85" s="2"/>
      <c r="IIO85" s="2"/>
      <c r="IIP85" s="2"/>
      <c r="IIQ85" s="2"/>
      <c r="IIR85" s="2"/>
      <c r="IIS85" s="2"/>
      <c r="IIT85" s="2"/>
      <c r="IIU85" s="2"/>
      <c r="IIV85" s="2"/>
      <c r="IIW85" s="2"/>
      <c r="IIX85" s="2"/>
      <c r="IIY85" s="2"/>
      <c r="IIZ85" s="2"/>
      <c r="IJA85" s="2"/>
      <c r="IJB85" s="2"/>
      <c r="IJC85" s="2"/>
      <c r="IJD85" s="2"/>
      <c r="IJE85" s="2"/>
      <c r="IJF85" s="2"/>
      <c r="IJG85" s="2"/>
      <c r="IJH85" s="2"/>
      <c r="IJI85" s="2"/>
      <c r="IJJ85" s="2"/>
      <c r="IJK85" s="2"/>
      <c r="IJL85" s="2"/>
      <c r="IJM85" s="2"/>
      <c r="IJN85" s="2"/>
      <c r="IJO85" s="2"/>
      <c r="IJP85" s="2"/>
      <c r="IJQ85" s="2"/>
      <c r="IJR85" s="2"/>
      <c r="IJS85" s="2"/>
      <c r="IJT85" s="2"/>
      <c r="IJU85" s="2"/>
      <c r="IJV85" s="2"/>
      <c r="IJW85" s="2"/>
      <c r="IJX85" s="2"/>
      <c r="IJY85" s="2"/>
      <c r="IJZ85" s="2"/>
      <c r="IKA85" s="2"/>
      <c r="IKB85" s="2"/>
      <c r="IKC85" s="2"/>
      <c r="IKD85" s="2"/>
      <c r="IKE85" s="2"/>
      <c r="IKF85" s="2"/>
      <c r="IKG85" s="2"/>
      <c r="IKH85" s="2"/>
      <c r="IKI85" s="2"/>
      <c r="IKJ85" s="2"/>
      <c r="IKK85" s="2"/>
      <c r="IKL85" s="2"/>
      <c r="IKM85" s="2"/>
      <c r="IKN85" s="2"/>
      <c r="IKO85" s="2"/>
      <c r="IKP85" s="2"/>
      <c r="IKQ85" s="2"/>
      <c r="IKR85" s="2"/>
      <c r="IKS85" s="2"/>
      <c r="IKT85" s="2"/>
      <c r="IKU85" s="2"/>
      <c r="IKV85" s="2"/>
      <c r="IKW85" s="2"/>
      <c r="IKX85" s="2"/>
      <c r="IKY85" s="2"/>
      <c r="IKZ85" s="2"/>
      <c r="ILA85" s="2"/>
      <c r="ILB85" s="2"/>
      <c r="ILC85" s="2"/>
      <c r="ILD85" s="2"/>
      <c r="ILE85" s="2"/>
      <c r="ILF85" s="2"/>
      <c r="ILG85" s="2"/>
      <c r="ILH85" s="2"/>
      <c r="ILI85" s="2"/>
      <c r="ILJ85" s="2"/>
      <c r="ILK85" s="2"/>
      <c r="ILL85" s="2"/>
      <c r="ILM85" s="2"/>
      <c r="ILN85" s="2"/>
      <c r="ILO85" s="2"/>
      <c r="ILP85" s="2"/>
      <c r="ILQ85" s="2"/>
      <c r="ILR85" s="2"/>
      <c r="ILS85" s="2"/>
      <c r="ILT85" s="2"/>
      <c r="ILU85" s="2"/>
      <c r="ILV85" s="2"/>
      <c r="ILW85" s="2"/>
      <c r="ILX85" s="2"/>
      <c r="ILY85" s="2"/>
      <c r="ILZ85" s="2"/>
      <c r="IMA85" s="2"/>
      <c r="IMB85" s="2"/>
      <c r="IMC85" s="2"/>
      <c r="IMD85" s="2"/>
      <c r="IME85" s="2"/>
      <c r="IMF85" s="2"/>
      <c r="IMG85" s="2"/>
      <c r="IMH85" s="2"/>
      <c r="IMI85" s="2"/>
      <c r="IMJ85" s="2"/>
      <c r="IMK85" s="2"/>
      <c r="IML85" s="2"/>
      <c r="IMM85" s="2"/>
      <c r="IMN85" s="2"/>
      <c r="IMO85" s="2"/>
      <c r="IMP85" s="2"/>
      <c r="IMQ85" s="2"/>
      <c r="IMR85" s="2"/>
      <c r="IMS85" s="2"/>
      <c r="IMT85" s="2"/>
      <c r="IMU85" s="2"/>
      <c r="IMV85" s="2"/>
      <c r="IMW85" s="2"/>
      <c r="IMX85" s="2"/>
      <c r="IMY85" s="2"/>
      <c r="IMZ85" s="2"/>
      <c r="INA85" s="2"/>
      <c r="INB85" s="2"/>
      <c r="INC85" s="2"/>
      <c r="IND85" s="2"/>
      <c r="INE85" s="2"/>
      <c r="INF85" s="2"/>
      <c r="ING85" s="2"/>
      <c r="INH85" s="2"/>
      <c r="INI85" s="2"/>
      <c r="INJ85" s="2"/>
      <c r="INK85" s="2"/>
      <c r="INL85" s="2"/>
      <c r="INM85" s="2"/>
      <c r="INN85" s="2"/>
      <c r="INO85" s="2"/>
      <c r="INP85" s="2"/>
      <c r="INQ85" s="2"/>
      <c r="INR85" s="2"/>
      <c r="INS85" s="2"/>
      <c r="INT85" s="2"/>
      <c r="INU85" s="2"/>
      <c r="INV85" s="2"/>
      <c r="INW85" s="2"/>
      <c r="INX85" s="2"/>
      <c r="INY85" s="2"/>
      <c r="INZ85" s="2"/>
      <c r="IOA85" s="2"/>
      <c r="IOB85" s="2"/>
      <c r="IOC85" s="2"/>
      <c r="IOD85" s="2"/>
      <c r="IOE85" s="2"/>
      <c r="IOF85" s="2"/>
      <c r="IOG85" s="2"/>
      <c r="IOH85" s="2"/>
      <c r="IOI85" s="2"/>
      <c r="IOJ85" s="2"/>
      <c r="IOK85" s="2"/>
      <c r="IOL85" s="2"/>
      <c r="IOM85" s="2"/>
      <c r="ION85" s="2"/>
      <c r="IOO85" s="2"/>
      <c r="IOP85" s="2"/>
      <c r="IOQ85" s="2"/>
      <c r="IOR85" s="2"/>
      <c r="IOS85" s="2"/>
      <c r="IOT85" s="2"/>
      <c r="IOU85" s="2"/>
      <c r="IOV85" s="2"/>
      <c r="IOW85" s="2"/>
      <c r="IOX85" s="2"/>
      <c r="IOY85" s="2"/>
      <c r="IOZ85" s="2"/>
      <c r="IPA85" s="2"/>
      <c r="IPB85" s="2"/>
      <c r="IPC85" s="2"/>
      <c r="IPD85" s="2"/>
      <c r="IPE85" s="2"/>
      <c r="IPF85" s="2"/>
      <c r="IPG85" s="2"/>
      <c r="IPH85" s="2"/>
      <c r="IPI85" s="2"/>
      <c r="IPJ85" s="2"/>
      <c r="IPK85" s="2"/>
      <c r="IPL85" s="2"/>
      <c r="IPM85" s="2"/>
      <c r="IPN85" s="2"/>
      <c r="IPO85" s="2"/>
      <c r="IPP85" s="2"/>
      <c r="IPQ85" s="2"/>
      <c r="IPR85" s="2"/>
      <c r="IPS85" s="2"/>
      <c r="IPT85" s="2"/>
      <c r="IPU85" s="2"/>
      <c r="IPV85" s="2"/>
      <c r="IPW85" s="2"/>
      <c r="IPX85" s="2"/>
      <c r="IPY85" s="2"/>
      <c r="IPZ85" s="2"/>
      <c r="IQA85" s="2"/>
      <c r="IQB85" s="2"/>
      <c r="IQC85" s="2"/>
      <c r="IQD85" s="2"/>
      <c r="IQE85" s="2"/>
      <c r="IQF85" s="2"/>
      <c r="IQG85" s="2"/>
      <c r="IQH85" s="2"/>
      <c r="IQI85" s="2"/>
      <c r="IQJ85" s="2"/>
      <c r="IQK85" s="2"/>
      <c r="IQL85" s="2"/>
      <c r="IQM85" s="2"/>
      <c r="IQN85" s="2"/>
      <c r="IQO85" s="2"/>
      <c r="IQP85" s="2"/>
      <c r="IQQ85" s="2"/>
      <c r="IQR85" s="2"/>
      <c r="IQS85" s="2"/>
      <c r="IQT85" s="2"/>
      <c r="IQU85" s="2"/>
      <c r="IQV85" s="2"/>
      <c r="IQW85" s="2"/>
      <c r="IQX85" s="2"/>
      <c r="IQY85" s="2"/>
      <c r="IQZ85" s="2"/>
      <c r="IRA85" s="2"/>
      <c r="IRB85" s="2"/>
      <c r="IRC85" s="2"/>
      <c r="IRD85" s="2"/>
      <c r="IRE85" s="2"/>
      <c r="IRF85" s="2"/>
      <c r="IRG85" s="2"/>
      <c r="IRH85" s="2"/>
      <c r="IRI85" s="2"/>
      <c r="IRJ85" s="2"/>
      <c r="IRK85" s="2"/>
      <c r="IRL85" s="2"/>
      <c r="IRM85" s="2"/>
      <c r="IRN85" s="2"/>
      <c r="IRO85" s="2"/>
      <c r="IRP85" s="2"/>
      <c r="IRQ85" s="2"/>
      <c r="IRR85" s="2"/>
      <c r="IRS85" s="2"/>
      <c r="IRT85" s="2"/>
      <c r="IRU85" s="2"/>
      <c r="IRV85" s="2"/>
      <c r="IRW85" s="2"/>
      <c r="IRX85" s="2"/>
      <c r="IRY85" s="2"/>
      <c r="IRZ85" s="2"/>
      <c r="ISA85" s="2"/>
      <c r="ISB85" s="2"/>
      <c r="ISC85" s="2"/>
      <c r="ISD85" s="2"/>
      <c r="ISE85" s="2"/>
      <c r="ISF85" s="2"/>
      <c r="ISG85" s="2"/>
      <c r="ISH85" s="2"/>
      <c r="ISI85" s="2"/>
      <c r="ISJ85" s="2"/>
      <c r="ISK85" s="2"/>
      <c r="ISL85" s="2"/>
      <c r="ISM85" s="2"/>
      <c r="ISN85" s="2"/>
      <c r="ISO85" s="2"/>
      <c r="ISP85" s="2"/>
      <c r="ISQ85" s="2"/>
      <c r="ISR85" s="2"/>
      <c r="ISS85" s="2"/>
      <c r="IST85" s="2"/>
      <c r="ISU85" s="2"/>
      <c r="ISV85" s="2"/>
      <c r="ISW85" s="2"/>
      <c r="ISX85" s="2"/>
      <c r="ISY85" s="2"/>
      <c r="ISZ85" s="2"/>
      <c r="ITA85" s="2"/>
      <c r="ITB85" s="2"/>
      <c r="ITC85" s="2"/>
      <c r="ITD85" s="2"/>
      <c r="ITE85" s="2"/>
      <c r="ITF85" s="2"/>
      <c r="ITG85" s="2"/>
      <c r="ITH85" s="2"/>
      <c r="ITI85" s="2"/>
      <c r="ITJ85" s="2"/>
      <c r="ITK85" s="2"/>
      <c r="ITL85" s="2"/>
      <c r="ITM85" s="2"/>
      <c r="ITN85" s="2"/>
      <c r="ITO85" s="2"/>
      <c r="ITP85" s="2"/>
      <c r="ITQ85" s="2"/>
      <c r="ITR85" s="2"/>
      <c r="ITS85" s="2"/>
      <c r="ITT85" s="2"/>
      <c r="ITU85" s="2"/>
      <c r="ITV85" s="2"/>
      <c r="ITW85" s="2"/>
      <c r="ITX85" s="2"/>
      <c r="ITY85" s="2"/>
      <c r="ITZ85" s="2"/>
      <c r="IUA85" s="2"/>
      <c r="IUB85" s="2"/>
      <c r="IUC85" s="2"/>
      <c r="IUD85" s="2"/>
      <c r="IUE85" s="2"/>
      <c r="IUF85" s="2"/>
      <c r="IUG85" s="2"/>
      <c r="IUH85" s="2"/>
      <c r="IUI85" s="2"/>
      <c r="IUJ85" s="2"/>
      <c r="IUK85" s="2"/>
      <c r="IUL85" s="2"/>
      <c r="IUM85" s="2"/>
      <c r="IUN85" s="2"/>
      <c r="IUO85" s="2"/>
      <c r="IUP85" s="2"/>
      <c r="IUQ85" s="2"/>
      <c r="IUR85" s="2"/>
      <c r="IUS85" s="2"/>
      <c r="IUT85" s="2"/>
      <c r="IUU85" s="2"/>
      <c r="IUV85" s="2"/>
      <c r="IUW85" s="2"/>
      <c r="IUX85" s="2"/>
      <c r="IUY85" s="2"/>
      <c r="IUZ85" s="2"/>
      <c r="IVA85" s="2"/>
      <c r="IVB85" s="2"/>
      <c r="IVC85" s="2"/>
      <c r="IVD85" s="2"/>
      <c r="IVE85" s="2"/>
      <c r="IVF85" s="2"/>
      <c r="IVG85" s="2"/>
      <c r="IVH85" s="2"/>
      <c r="IVI85" s="2"/>
      <c r="IVJ85" s="2"/>
      <c r="IVK85" s="2"/>
      <c r="IVL85" s="2"/>
      <c r="IVM85" s="2"/>
      <c r="IVN85" s="2"/>
      <c r="IVO85" s="2"/>
      <c r="IVP85" s="2"/>
      <c r="IVQ85" s="2"/>
      <c r="IVR85" s="2"/>
      <c r="IVS85" s="2"/>
      <c r="IVT85" s="2"/>
      <c r="IVU85" s="2"/>
      <c r="IVV85" s="2"/>
      <c r="IVW85" s="2"/>
      <c r="IVX85" s="2"/>
      <c r="IVY85" s="2"/>
      <c r="IVZ85" s="2"/>
      <c r="IWA85" s="2"/>
      <c r="IWB85" s="2"/>
      <c r="IWC85" s="2"/>
      <c r="IWD85" s="2"/>
      <c r="IWE85" s="2"/>
      <c r="IWF85" s="2"/>
      <c r="IWG85" s="2"/>
      <c r="IWH85" s="2"/>
      <c r="IWI85" s="2"/>
      <c r="IWJ85" s="2"/>
      <c r="IWK85" s="2"/>
      <c r="IWL85" s="2"/>
      <c r="IWM85" s="2"/>
      <c r="IWN85" s="2"/>
      <c r="IWO85" s="2"/>
      <c r="IWP85" s="2"/>
      <c r="IWQ85" s="2"/>
      <c r="IWR85" s="2"/>
      <c r="IWS85" s="2"/>
      <c r="IWT85" s="2"/>
      <c r="IWU85" s="2"/>
      <c r="IWV85" s="2"/>
      <c r="IWW85" s="2"/>
      <c r="IWX85" s="2"/>
      <c r="IWY85" s="2"/>
      <c r="IWZ85" s="2"/>
      <c r="IXA85" s="2"/>
      <c r="IXB85" s="2"/>
      <c r="IXC85" s="2"/>
      <c r="IXD85" s="2"/>
      <c r="IXE85" s="2"/>
      <c r="IXF85" s="2"/>
      <c r="IXG85" s="2"/>
      <c r="IXH85" s="2"/>
      <c r="IXI85" s="2"/>
      <c r="IXJ85" s="2"/>
      <c r="IXK85" s="2"/>
      <c r="IXL85" s="2"/>
      <c r="IXM85" s="2"/>
      <c r="IXN85" s="2"/>
      <c r="IXO85" s="2"/>
      <c r="IXP85" s="2"/>
      <c r="IXQ85" s="2"/>
      <c r="IXR85" s="2"/>
      <c r="IXS85" s="2"/>
      <c r="IXT85" s="2"/>
      <c r="IXU85" s="2"/>
      <c r="IXV85" s="2"/>
      <c r="IXW85" s="2"/>
      <c r="IXX85" s="2"/>
      <c r="IXY85" s="2"/>
      <c r="IXZ85" s="2"/>
      <c r="IYA85" s="2"/>
      <c r="IYB85" s="2"/>
      <c r="IYC85" s="2"/>
      <c r="IYD85" s="2"/>
      <c r="IYE85" s="2"/>
      <c r="IYF85" s="2"/>
      <c r="IYG85" s="2"/>
      <c r="IYH85" s="2"/>
      <c r="IYI85" s="2"/>
      <c r="IYJ85" s="2"/>
      <c r="IYK85" s="2"/>
      <c r="IYL85" s="2"/>
      <c r="IYM85" s="2"/>
      <c r="IYN85" s="2"/>
      <c r="IYO85" s="2"/>
      <c r="IYP85" s="2"/>
      <c r="IYQ85" s="2"/>
      <c r="IYR85" s="2"/>
      <c r="IYS85" s="2"/>
      <c r="IYT85" s="2"/>
      <c r="IYU85" s="2"/>
      <c r="IYV85" s="2"/>
      <c r="IYW85" s="2"/>
      <c r="IYX85" s="2"/>
      <c r="IYY85" s="2"/>
      <c r="IYZ85" s="2"/>
      <c r="IZA85" s="2"/>
      <c r="IZB85" s="2"/>
      <c r="IZC85" s="2"/>
      <c r="IZD85" s="2"/>
      <c r="IZE85" s="2"/>
      <c r="IZF85" s="2"/>
      <c r="IZG85" s="2"/>
      <c r="IZH85" s="2"/>
      <c r="IZI85" s="2"/>
      <c r="IZJ85" s="2"/>
      <c r="IZK85" s="2"/>
      <c r="IZL85" s="2"/>
      <c r="IZM85" s="2"/>
      <c r="IZN85" s="2"/>
      <c r="IZO85" s="2"/>
      <c r="IZP85" s="2"/>
      <c r="IZQ85" s="2"/>
      <c r="IZR85" s="2"/>
      <c r="IZS85" s="2"/>
      <c r="IZT85" s="2"/>
      <c r="IZU85" s="2"/>
      <c r="IZV85" s="2"/>
      <c r="IZW85" s="2"/>
      <c r="IZX85" s="2"/>
      <c r="IZY85" s="2"/>
      <c r="IZZ85" s="2"/>
      <c r="JAA85" s="2"/>
      <c r="JAB85" s="2"/>
      <c r="JAC85" s="2"/>
      <c r="JAD85" s="2"/>
      <c r="JAE85" s="2"/>
      <c r="JAF85" s="2"/>
      <c r="JAG85" s="2"/>
      <c r="JAH85" s="2"/>
      <c r="JAI85" s="2"/>
      <c r="JAJ85" s="2"/>
      <c r="JAK85" s="2"/>
      <c r="JAL85" s="2"/>
      <c r="JAM85" s="2"/>
      <c r="JAN85" s="2"/>
      <c r="JAO85" s="2"/>
      <c r="JAP85" s="2"/>
      <c r="JAQ85" s="2"/>
      <c r="JAR85" s="2"/>
      <c r="JAS85" s="2"/>
      <c r="JAT85" s="2"/>
      <c r="JAU85" s="2"/>
      <c r="JAV85" s="2"/>
      <c r="JAW85" s="2"/>
      <c r="JAX85" s="2"/>
      <c r="JAY85" s="2"/>
      <c r="JAZ85" s="2"/>
      <c r="JBA85" s="2"/>
      <c r="JBB85" s="2"/>
      <c r="JBC85" s="2"/>
      <c r="JBD85" s="2"/>
      <c r="JBE85" s="2"/>
      <c r="JBF85" s="2"/>
      <c r="JBG85" s="2"/>
      <c r="JBH85" s="2"/>
      <c r="JBI85" s="2"/>
      <c r="JBJ85" s="2"/>
      <c r="JBK85" s="2"/>
      <c r="JBL85" s="2"/>
      <c r="JBM85" s="2"/>
      <c r="JBN85" s="2"/>
      <c r="JBO85" s="2"/>
      <c r="JBP85" s="2"/>
      <c r="JBQ85" s="2"/>
      <c r="JBR85" s="2"/>
      <c r="JBS85" s="2"/>
      <c r="JBT85" s="2"/>
      <c r="JBU85" s="2"/>
      <c r="JBV85" s="2"/>
      <c r="JBW85" s="2"/>
      <c r="JBX85" s="2"/>
      <c r="JBY85" s="2"/>
      <c r="JBZ85" s="2"/>
      <c r="JCA85" s="2"/>
      <c r="JCB85" s="2"/>
      <c r="JCC85" s="2"/>
      <c r="JCD85" s="2"/>
      <c r="JCE85" s="2"/>
      <c r="JCF85" s="2"/>
      <c r="JCG85" s="2"/>
      <c r="JCH85" s="2"/>
      <c r="JCI85" s="2"/>
      <c r="JCJ85" s="2"/>
      <c r="JCK85" s="2"/>
      <c r="JCL85" s="2"/>
      <c r="JCM85" s="2"/>
      <c r="JCN85" s="2"/>
      <c r="JCO85" s="2"/>
      <c r="JCP85" s="2"/>
      <c r="JCQ85" s="2"/>
      <c r="JCR85" s="2"/>
      <c r="JCS85" s="2"/>
      <c r="JCT85" s="2"/>
      <c r="JCU85" s="2"/>
      <c r="JCV85" s="2"/>
      <c r="JCW85" s="2"/>
      <c r="JCX85" s="2"/>
      <c r="JCY85" s="2"/>
      <c r="JCZ85" s="2"/>
      <c r="JDA85" s="2"/>
      <c r="JDB85" s="2"/>
      <c r="JDC85" s="2"/>
      <c r="JDD85" s="2"/>
      <c r="JDE85" s="2"/>
      <c r="JDF85" s="2"/>
      <c r="JDG85" s="2"/>
      <c r="JDH85" s="2"/>
      <c r="JDI85" s="2"/>
      <c r="JDJ85" s="2"/>
      <c r="JDK85" s="2"/>
      <c r="JDL85" s="2"/>
      <c r="JDM85" s="2"/>
      <c r="JDN85" s="2"/>
      <c r="JDO85" s="2"/>
      <c r="JDP85" s="2"/>
      <c r="JDQ85" s="2"/>
      <c r="JDR85" s="2"/>
      <c r="JDS85" s="2"/>
      <c r="JDT85" s="2"/>
      <c r="JDU85" s="2"/>
      <c r="JDV85" s="2"/>
      <c r="JDW85" s="2"/>
      <c r="JDX85" s="2"/>
      <c r="JDY85" s="2"/>
      <c r="JDZ85" s="2"/>
      <c r="JEA85" s="2"/>
      <c r="JEB85" s="2"/>
      <c r="JEC85" s="2"/>
      <c r="JED85" s="2"/>
      <c r="JEE85" s="2"/>
      <c r="JEF85" s="2"/>
      <c r="JEG85" s="2"/>
      <c r="JEH85" s="2"/>
      <c r="JEI85" s="2"/>
      <c r="JEJ85" s="2"/>
      <c r="JEK85" s="2"/>
      <c r="JEL85" s="2"/>
      <c r="JEM85" s="2"/>
      <c r="JEN85" s="2"/>
      <c r="JEO85" s="2"/>
      <c r="JEP85" s="2"/>
      <c r="JEQ85" s="2"/>
      <c r="JER85" s="2"/>
      <c r="JES85" s="2"/>
      <c r="JET85" s="2"/>
      <c r="JEU85" s="2"/>
      <c r="JEV85" s="2"/>
      <c r="JEW85" s="2"/>
      <c r="JEX85" s="2"/>
      <c r="JEY85" s="2"/>
      <c r="JEZ85" s="2"/>
      <c r="JFA85" s="2"/>
      <c r="JFB85" s="2"/>
      <c r="JFC85" s="2"/>
      <c r="JFD85" s="2"/>
      <c r="JFE85" s="2"/>
      <c r="JFF85" s="2"/>
      <c r="JFG85" s="2"/>
      <c r="JFH85" s="2"/>
      <c r="JFI85" s="2"/>
      <c r="JFJ85" s="2"/>
      <c r="JFK85" s="2"/>
      <c r="JFL85" s="2"/>
      <c r="JFM85" s="2"/>
      <c r="JFN85" s="2"/>
      <c r="JFO85" s="2"/>
      <c r="JFP85" s="2"/>
      <c r="JFQ85" s="2"/>
      <c r="JFR85" s="2"/>
      <c r="JFS85" s="2"/>
      <c r="JFT85" s="2"/>
      <c r="JFU85" s="2"/>
      <c r="JFV85" s="2"/>
      <c r="JFW85" s="2"/>
      <c r="JFX85" s="2"/>
      <c r="JFY85" s="2"/>
      <c r="JFZ85" s="2"/>
      <c r="JGA85" s="2"/>
      <c r="JGB85" s="2"/>
      <c r="JGC85" s="2"/>
      <c r="JGD85" s="2"/>
      <c r="JGE85" s="2"/>
      <c r="JGF85" s="2"/>
      <c r="JGG85" s="2"/>
      <c r="JGH85" s="2"/>
      <c r="JGI85" s="2"/>
      <c r="JGJ85" s="2"/>
      <c r="JGK85" s="2"/>
      <c r="JGL85" s="2"/>
      <c r="JGM85" s="2"/>
      <c r="JGN85" s="2"/>
      <c r="JGO85" s="2"/>
      <c r="JGP85" s="2"/>
      <c r="JGQ85" s="2"/>
      <c r="JGR85" s="2"/>
      <c r="JGS85" s="2"/>
      <c r="JGT85" s="2"/>
      <c r="JGU85" s="2"/>
      <c r="JGV85" s="2"/>
      <c r="JGW85" s="2"/>
      <c r="JGX85" s="2"/>
      <c r="JGY85" s="2"/>
      <c r="JGZ85" s="2"/>
      <c r="JHA85" s="2"/>
      <c r="JHB85" s="2"/>
      <c r="JHC85" s="2"/>
      <c r="JHD85" s="2"/>
      <c r="JHE85" s="2"/>
      <c r="JHF85" s="2"/>
      <c r="JHG85" s="2"/>
      <c r="JHH85" s="2"/>
      <c r="JHI85" s="2"/>
      <c r="JHJ85" s="2"/>
      <c r="JHK85" s="2"/>
      <c r="JHL85" s="2"/>
      <c r="JHM85" s="2"/>
      <c r="JHN85" s="2"/>
      <c r="JHO85" s="2"/>
      <c r="JHP85" s="2"/>
      <c r="JHQ85" s="2"/>
      <c r="JHR85" s="2"/>
      <c r="JHS85" s="2"/>
      <c r="JHT85" s="2"/>
      <c r="JHU85" s="2"/>
      <c r="JHV85" s="2"/>
      <c r="JHW85" s="2"/>
      <c r="JHX85" s="2"/>
      <c r="JHY85" s="2"/>
      <c r="JHZ85" s="2"/>
      <c r="JIA85" s="2"/>
      <c r="JIB85" s="2"/>
      <c r="JIC85" s="2"/>
      <c r="JID85" s="2"/>
      <c r="JIE85" s="2"/>
      <c r="JIF85" s="2"/>
      <c r="JIG85" s="2"/>
      <c r="JIH85" s="2"/>
      <c r="JII85" s="2"/>
      <c r="JIJ85" s="2"/>
      <c r="JIK85" s="2"/>
      <c r="JIL85" s="2"/>
      <c r="JIM85" s="2"/>
      <c r="JIN85" s="2"/>
      <c r="JIO85" s="2"/>
      <c r="JIP85" s="2"/>
      <c r="JIQ85" s="2"/>
      <c r="JIR85" s="2"/>
      <c r="JIS85" s="2"/>
      <c r="JIT85" s="2"/>
      <c r="JIU85" s="2"/>
      <c r="JIV85" s="2"/>
      <c r="JIW85" s="2"/>
      <c r="JIX85" s="2"/>
      <c r="JIY85" s="2"/>
      <c r="JIZ85" s="2"/>
      <c r="JJA85" s="2"/>
      <c r="JJB85" s="2"/>
      <c r="JJC85" s="2"/>
      <c r="JJD85" s="2"/>
      <c r="JJE85" s="2"/>
      <c r="JJF85" s="2"/>
      <c r="JJG85" s="2"/>
      <c r="JJH85" s="2"/>
      <c r="JJI85" s="2"/>
      <c r="JJJ85" s="2"/>
      <c r="JJK85" s="2"/>
      <c r="JJL85" s="2"/>
      <c r="JJM85" s="2"/>
      <c r="JJN85" s="2"/>
      <c r="JJO85" s="2"/>
      <c r="JJP85" s="2"/>
      <c r="JJQ85" s="2"/>
      <c r="JJR85" s="2"/>
      <c r="JJS85" s="2"/>
      <c r="JJT85" s="2"/>
      <c r="JJU85" s="2"/>
      <c r="JJV85" s="2"/>
      <c r="JJW85" s="2"/>
      <c r="JJX85" s="2"/>
      <c r="JJY85" s="2"/>
      <c r="JJZ85" s="2"/>
      <c r="JKA85" s="2"/>
      <c r="JKB85" s="2"/>
      <c r="JKC85" s="2"/>
      <c r="JKD85" s="2"/>
      <c r="JKE85" s="2"/>
      <c r="JKF85" s="2"/>
      <c r="JKG85" s="2"/>
      <c r="JKH85" s="2"/>
      <c r="JKI85" s="2"/>
      <c r="JKJ85" s="2"/>
      <c r="JKK85" s="2"/>
      <c r="JKL85" s="2"/>
      <c r="JKM85" s="2"/>
      <c r="JKN85" s="2"/>
      <c r="JKO85" s="2"/>
      <c r="JKP85" s="2"/>
      <c r="JKQ85" s="2"/>
      <c r="JKR85" s="2"/>
      <c r="JKS85" s="2"/>
      <c r="JKT85" s="2"/>
      <c r="JKU85" s="2"/>
      <c r="JKV85" s="2"/>
      <c r="JKW85" s="2"/>
      <c r="JKX85" s="2"/>
      <c r="JKY85" s="2"/>
      <c r="JKZ85" s="2"/>
      <c r="JLA85" s="2"/>
      <c r="JLB85" s="2"/>
      <c r="JLC85" s="2"/>
      <c r="JLD85" s="2"/>
      <c r="JLE85" s="2"/>
      <c r="JLF85" s="2"/>
      <c r="JLG85" s="2"/>
      <c r="JLH85" s="2"/>
      <c r="JLI85" s="2"/>
      <c r="JLJ85" s="2"/>
      <c r="JLK85" s="2"/>
      <c r="JLL85" s="2"/>
      <c r="JLM85" s="2"/>
      <c r="JLN85" s="2"/>
      <c r="JLO85" s="2"/>
      <c r="JLP85" s="2"/>
      <c r="JLQ85" s="2"/>
      <c r="JLR85" s="2"/>
      <c r="JLS85" s="2"/>
      <c r="JLT85" s="2"/>
      <c r="JLU85" s="2"/>
      <c r="JLV85" s="2"/>
      <c r="JLW85" s="2"/>
      <c r="JLX85" s="2"/>
      <c r="JLY85" s="2"/>
      <c r="JLZ85" s="2"/>
      <c r="JMA85" s="2"/>
      <c r="JMB85" s="2"/>
      <c r="JMC85" s="2"/>
      <c r="JMD85" s="2"/>
      <c r="JME85" s="2"/>
      <c r="JMF85" s="2"/>
      <c r="JMG85" s="2"/>
      <c r="JMH85" s="2"/>
      <c r="JMI85" s="2"/>
      <c r="JMJ85" s="2"/>
      <c r="JMK85" s="2"/>
      <c r="JML85" s="2"/>
      <c r="JMM85" s="2"/>
      <c r="JMN85" s="2"/>
      <c r="JMO85" s="2"/>
      <c r="JMP85" s="2"/>
      <c r="JMQ85" s="2"/>
      <c r="JMR85" s="2"/>
      <c r="JMS85" s="2"/>
      <c r="JMT85" s="2"/>
      <c r="JMU85" s="2"/>
      <c r="JMV85" s="2"/>
      <c r="JMW85" s="2"/>
      <c r="JMX85" s="2"/>
      <c r="JMY85" s="2"/>
      <c r="JMZ85" s="2"/>
      <c r="JNA85" s="2"/>
      <c r="JNB85" s="2"/>
      <c r="JNC85" s="2"/>
      <c r="JND85" s="2"/>
      <c r="JNE85" s="2"/>
      <c r="JNF85" s="2"/>
      <c r="JNG85" s="2"/>
      <c r="JNH85" s="2"/>
      <c r="JNI85" s="2"/>
      <c r="JNJ85" s="2"/>
      <c r="JNK85" s="2"/>
      <c r="JNL85" s="2"/>
      <c r="JNM85" s="2"/>
      <c r="JNN85" s="2"/>
      <c r="JNO85" s="2"/>
      <c r="JNP85" s="2"/>
      <c r="JNQ85" s="2"/>
      <c r="JNR85" s="2"/>
      <c r="JNS85" s="2"/>
      <c r="JNT85" s="2"/>
      <c r="JNU85" s="2"/>
      <c r="JNV85" s="2"/>
      <c r="JNW85" s="2"/>
      <c r="JNX85" s="2"/>
      <c r="JNY85" s="2"/>
      <c r="JNZ85" s="2"/>
      <c r="JOA85" s="2"/>
      <c r="JOB85" s="2"/>
      <c r="JOC85" s="2"/>
      <c r="JOD85" s="2"/>
      <c r="JOE85" s="2"/>
      <c r="JOF85" s="2"/>
      <c r="JOG85" s="2"/>
      <c r="JOH85" s="2"/>
      <c r="JOI85" s="2"/>
      <c r="JOJ85" s="2"/>
      <c r="JOK85" s="2"/>
      <c r="JOL85" s="2"/>
      <c r="JOM85" s="2"/>
      <c r="JON85" s="2"/>
      <c r="JOO85" s="2"/>
      <c r="JOP85" s="2"/>
      <c r="JOQ85" s="2"/>
      <c r="JOR85" s="2"/>
      <c r="JOS85" s="2"/>
      <c r="JOT85" s="2"/>
      <c r="JOU85" s="2"/>
      <c r="JOV85" s="2"/>
      <c r="JOW85" s="2"/>
      <c r="JOX85" s="2"/>
      <c r="JOY85" s="2"/>
      <c r="JOZ85" s="2"/>
      <c r="JPA85" s="2"/>
      <c r="JPB85" s="2"/>
      <c r="JPC85" s="2"/>
      <c r="JPD85" s="2"/>
      <c r="JPE85" s="2"/>
      <c r="JPF85" s="2"/>
      <c r="JPG85" s="2"/>
      <c r="JPH85" s="2"/>
      <c r="JPI85" s="2"/>
      <c r="JPJ85" s="2"/>
      <c r="JPK85" s="2"/>
      <c r="JPL85" s="2"/>
      <c r="JPM85" s="2"/>
      <c r="JPN85" s="2"/>
      <c r="JPO85" s="2"/>
      <c r="JPP85" s="2"/>
      <c r="JPQ85" s="2"/>
      <c r="JPR85" s="2"/>
      <c r="JPS85" s="2"/>
      <c r="JPT85" s="2"/>
      <c r="JPU85" s="2"/>
      <c r="JPV85" s="2"/>
      <c r="JPW85" s="2"/>
      <c r="JPX85" s="2"/>
      <c r="JPY85" s="2"/>
      <c r="JPZ85" s="2"/>
      <c r="JQA85" s="2"/>
      <c r="JQB85" s="2"/>
      <c r="JQC85" s="2"/>
      <c r="JQD85" s="2"/>
      <c r="JQE85" s="2"/>
      <c r="JQF85" s="2"/>
      <c r="JQG85" s="2"/>
      <c r="JQH85" s="2"/>
      <c r="JQI85" s="2"/>
      <c r="JQJ85" s="2"/>
      <c r="JQK85" s="2"/>
      <c r="JQL85" s="2"/>
      <c r="JQM85" s="2"/>
      <c r="JQN85" s="2"/>
      <c r="JQO85" s="2"/>
      <c r="JQP85" s="2"/>
      <c r="JQQ85" s="2"/>
      <c r="JQR85" s="2"/>
      <c r="JQS85" s="2"/>
      <c r="JQT85" s="2"/>
      <c r="JQU85" s="2"/>
      <c r="JQV85" s="2"/>
      <c r="JQW85" s="2"/>
      <c r="JQX85" s="2"/>
      <c r="JQY85" s="2"/>
      <c r="JQZ85" s="2"/>
      <c r="JRA85" s="2"/>
      <c r="JRB85" s="2"/>
      <c r="JRC85" s="2"/>
      <c r="JRD85" s="2"/>
      <c r="JRE85" s="2"/>
      <c r="JRF85" s="2"/>
      <c r="JRG85" s="2"/>
      <c r="JRH85" s="2"/>
      <c r="JRI85" s="2"/>
      <c r="JRJ85" s="2"/>
      <c r="JRK85" s="2"/>
      <c r="JRL85" s="2"/>
      <c r="JRM85" s="2"/>
      <c r="JRN85" s="2"/>
      <c r="JRO85" s="2"/>
      <c r="JRP85" s="2"/>
      <c r="JRQ85" s="2"/>
      <c r="JRR85" s="2"/>
      <c r="JRS85" s="2"/>
      <c r="JRT85" s="2"/>
      <c r="JRU85" s="2"/>
      <c r="JRV85" s="2"/>
      <c r="JRW85" s="2"/>
      <c r="JRX85" s="2"/>
      <c r="JRY85" s="2"/>
      <c r="JRZ85" s="2"/>
      <c r="JSA85" s="2"/>
      <c r="JSB85" s="2"/>
      <c r="JSC85" s="2"/>
      <c r="JSD85" s="2"/>
      <c r="JSE85" s="2"/>
      <c r="JSF85" s="2"/>
      <c r="JSG85" s="2"/>
      <c r="JSH85" s="2"/>
      <c r="JSI85" s="2"/>
      <c r="JSJ85" s="2"/>
      <c r="JSK85" s="2"/>
      <c r="JSL85" s="2"/>
      <c r="JSM85" s="2"/>
      <c r="JSN85" s="2"/>
      <c r="JSO85" s="2"/>
      <c r="JSP85" s="2"/>
      <c r="JSQ85" s="2"/>
      <c r="JSR85" s="2"/>
      <c r="JSS85" s="2"/>
      <c r="JST85" s="2"/>
      <c r="JSU85" s="2"/>
      <c r="JSV85" s="2"/>
      <c r="JSW85" s="2"/>
      <c r="JSX85" s="2"/>
      <c r="JSY85" s="2"/>
      <c r="JSZ85" s="2"/>
      <c r="JTA85" s="2"/>
      <c r="JTB85" s="2"/>
      <c r="JTC85" s="2"/>
      <c r="JTD85" s="2"/>
      <c r="JTE85" s="2"/>
      <c r="JTF85" s="2"/>
      <c r="JTG85" s="2"/>
      <c r="JTH85" s="2"/>
      <c r="JTI85" s="2"/>
      <c r="JTJ85" s="2"/>
      <c r="JTK85" s="2"/>
      <c r="JTL85" s="2"/>
      <c r="JTM85" s="2"/>
      <c r="JTN85" s="2"/>
      <c r="JTO85" s="2"/>
      <c r="JTP85" s="2"/>
      <c r="JTQ85" s="2"/>
      <c r="JTR85" s="2"/>
      <c r="JTS85" s="2"/>
      <c r="JTT85" s="2"/>
      <c r="JTU85" s="2"/>
      <c r="JTV85" s="2"/>
      <c r="JTW85" s="2"/>
      <c r="JTX85" s="2"/>
      <c r="JTY85" s="2"/>
      <c r="JTZ85" s="2"/>
      <c r="JUA85" s="2"/>
      <c r="JUB85" s="2"/>
      <c r="JUC85" s="2"/>
      <c r="JUD85" s="2"/>
      <c r="JUE85" s="2"/>
      <c r="JUF85" s="2"/>
      <c r="JUG85" s="2"/>
      <c r="JUH85" s="2"/>
      <c r="JUI85" s="2"/>
      <c r="JUJ85" s="2"/>
      <c r="JUK85" s="2"/>
      <c r="JUL85" s="2"/>
      <c r="JUM85" s="2"/>
      <c r="JUN85" s="2"/>
      <c r="JUO85" s="2"/>
      <c r="JUP85" s="2"/>
      <c r="JUQ85" s="2"/>
      <c r="JUR85" s="2"/>
      <c r="JUS85" s="2"/>
      <c r="JUT85" s="2"/>
      <c r="JUU85" s="2"/>
      <c r="JUV85" s="2"/>
      <c r="JUW85" s="2"/>
      <c r="JUX85" s="2"/>
      <c r="JUY85" s="2"/>
      <c r="JUZ85" s="2"/>
      <c r="JVA85" s="2"/>
      <c r="JVB85" s="2"/>
      <c r="JVC85" s="2"/>
      <c r="JVD85" s="2"/>
      <c r="JVE85" s="2"/>
      <c r="JVF85" s="2"/>
      <c r="JVG85" s="2"/>
      <c r="JVH85" s="2"/>
      <c r="JVI85" s="2"/>
      <c r="JVJ85" s="2"/>
      <c r="JVK85" s="2"/>
      <c r="JVL85" s="2"/>
      <c r="JVM85" s="2"/>
      <c r="JVN85" s="2"/>
      <c r="JVO85" s="2"/>
      <c r="JVP85" s="2"/>
      <c r="JVQ85" s="2"/>
      <c r="JVR85" s="2"/>
      <c r="JVS85" s="2"/>
      <c r="JVT85" s="2"/>
      <c r="JVU85" s="2"/>
      <c r="JVV85" s="2"/>
      <c r="JVW85" s="2"/>
      <c r="JVX85" s="2"/>
      <c r="JVY85" s="2"/>
      <c r="JVZ85" s="2"/>
      <c r="JWA85" s="2"/>
      <c r="JWB85" s="2"/>
      <c r="JWC85" s="2"/>
      <c r="JWD85" s="2"/>
      <c r="JWE85" s="2"/>
      <c r="JWF85" s="2"/>
      <c r="JWG85" s="2"/>
      <c r="JWH85" s="2"/>
      <c r="JWI85" s="2"/>
      <c r="JWJ85" s="2"/>
      <c r="JWK85" s="2"/>
      <c r="JWL85" s="2"/>
      <c r="JWM85" s="2"/>
      <c r="JWN85" s="2"/>
      <c r="JWO85" s="2"/>
      <c r="JWP85" s="2"/>
      <c r="JWQ85" s="2"/>
      <c r="JWR85" s="2"/>
      <c r="JWS85" s="2"/>
      <c r="JWT85" s="2"/>
      <c r="JWU85" s="2"/>
      <c r="JWV85" s="2"/>
      <c r="JWW85" s="2"/>
      <c r="JWX85" s="2"/>
      <c r="JWY85" s="2"/>
      <c r="JWZ85" s="2"/>
      <c r="JXA85" s="2"/>
      <c r="JXB85" s="2"/>
      <c r="JXC85" s="2"/>
      <c r="JXD85" s="2"/>
      <c r="JXE85" s="2"/>
      <c r="JXF85" s="2"/>
      <c r="JXG85" s="2"/>
      <c r="JXH85" s="2"/>
      <c r="JXI85" s="2"/>
      <c r="JXJ85" s="2"/>
      <c r="JXK85" s="2"/>
      <c r="JXL85" s="2"/>
      <c r="JXM85" s="2"/>
      <c r="JXN85" s="2"/>
      <c r="JXO85" s="2"/>
      <c r="JXP85" s="2"/>
      <c r="JXQ85" s="2"/>
      <c r="JXR85" s="2"/>
      <c r="JXS85" s="2"/>
      <c r="JXT85" s="2"/>
      <c r="JXU85" s="2"/>
      <c r="JXV85" s="2"/>
      <c r="JXW85" s="2"/>
      <c r="JXX85" s="2"/>
      <c r="JXY85" s="2"/>
      <c r="JXZ85" s="2"/>
      <c r="JYA85" s="2"/>
      <c r="JYB85" s="2"/>
      <c r="JYC85" s="2"/>
      <c r="JYD85" s="2"/>
      <c r="JYE85" s="2"/>
      <c r="JYF85" s="2"/>
      <c r="JYG85" s="2"/>
      <c r="JYH85" s="2"/>
      <c r="JYI85" s="2"/>
      <c r="JYJ85" s="2"/>
      <c r="JYK85" s="2"/>
      <c r="JYL85" s="2"/>
      <c r="JYM85" s="2"/>
      <c r="JYN85" s="2"/>
      <c r="JYO85" s="2"/>
      <c r="JYP85" s="2"/>
      <c r="JYQ85" s="2"/>
      <c r="JYR85" s="2"/>
      <c r="JYS85" s="2"/>
      <c r="JYT85" s="2"/>
      <c r="JYU85" s="2"/>
      <c r="JYV85" s="2"/>
      <c r="JYW85" s="2"/>
      <c r="JYX85" s="2"/>
      <c r="JYY85" s="2"/>
      <c r="JYZ85" s="2"/>
      <c r="JZA85" s="2"/>
      <c r="JZB85" s="2"/>
      <c r="JZC85" s="2"/>
      <c r="JZD85" s="2"/>
      <c r="JZE85" s="2"/>
      <c r="JZF85" s="2"/>
      <c r="JZG85" s="2"/>
      <c r="JZH85" s="2"/>
      <c r="JZI85" s="2"/>
      <c r="JZJ85" s="2"/>
      <c r="JZK85" s="2"/>
      <c r="JZL85" s="2"/>
      <c r="JZM85" s="2"/>
      <c r="JZN85" s="2"/>
      <c r="JZO85" s="2"/>
      <c r="JZP85" s="2"/>
      <c r="JZQ85" s="2"/>
      <c r="JZR85" s="2"/>
      <c r="JZS85" s="2"/>
      <c r="JZT85" s="2"/>
      <c r="JZU85" s="2"/>
      <c r="JZV85" s="2"/>
      <c r="JZW85" s="2"/>
      <c r="JZX85" s="2"/>
      <c r="JZY85" s="2"/>
      <c r="JZZ85" s="2"/>
      <c r="KAA85" s="2"/>
      <c r="KAB85" s="2"/>
      <c r="KAC85" s="2"/>
      <c r="KAD85" s="2"/>
      <c r="KAE85" s="2"/>
      <c r="KAF85" s="2"/>
      <c r="KAG85" s="2"/>
      <c r="KAH85" s="2"/>
      <c r="KAI85" s="2"/>
      <c r="KAJ85" s="2"/>
      <c r="KAK85" s="2"/>
      <c r="KAL85" s="2"/>
      <c r="KAM85" s="2"/>
      <c r="KAN85" s="2"/>
      <c r="KAO85" s="2"/>
      <c r="KAP85" s="2"/>
      <c r="KAQ85" s="2"/>
      <c r="KAR85" s="2"/>
      <c r="KAS85" s="2"/>
      <c r="KAT85" s="2"/>
      <c r="KAU85" s="2"/>
      <c r="KAV85" s="2"/>
      <c r="KAW85" s="2"/>
      <c r="KAX85" s="2"/>
      <c r="KAY85" s="2"/>
      <c r="KAZ85" s="2"/>
      <c r="KBA85" s="2"/>
      <c r="KBB85" s="2"/>
      <c r="KBC85" s="2"/>
      <c r="KBD85" s="2"/>
      <c r="KBE85" s="2"/>
      <c r="KBF85" s="2"/>
      <c r="KBG85" s="2"/>
      <c r="KBH85" s="2"/>
      <c r="KBI85" s="2"/>
      <c r="KBJ85" s="2"/>
      <c r="KBK85" s="2"/>
      <c r="KBL85" s="2"/>
      <c r="KBM85" s="2"/>
      <c r="KBN85" s="2"/>
      <c r="KBO85" s="2"/>
      <c r="KBP85" s="2"/>
      <c r="KBQ85" s="2"/>
      <c r="KBR85" s="2"/>
      <c r="KBS85" s="2"/>
      <c r="KBT85" s="2"/>
      <c r="KBU85" s="2"/>
      <c r="KBV85" s="2"/>
      <c r="KBW85" s="2"/>
      <c r="KBX85" s="2"/>
      <c r="KBY85" s="2"/>
      <c r="KBZ85" s="2"/>
      <c r="KCA85" s="2"/>
      <c r="KCB85" s="2"/>
      <c r="KCC85" s="2"/>
      <c r="KCD85" s="2"/>
      <c r="KCE85" s="2"/>
      <c r="KCF85" s="2"/>
      <c r="KCG85" s="2"/>
      <c r="KCH85" s="2"/>
      <c r="KCI85" s="2"/>
      <c r="KCJ85" s="2"/>
      <c r="KCK85" s="2"/>
      <c r="KCL85" s="2"/>
      <c r="KCM85" s="2"/>
      <c r="KCN85" s="2"/>
      <c r="KCO85" s="2"/>
      <c r="KCP85" s="2"/>
      <c r="KCQ85" s="2"/>
      <c r="KCR85" s="2"/>
      <c r="KCS85" s="2"/>
      <c r="KCT85" s="2"/>
      <c r="KCU85" s="2"/>
      <c r="KCV85" s="2"/>
      <c r="KCW85" s="2"/>
      <c r="KCX85" s="2"/>
      <c r="KCY85" s="2"/>
      <c r="KCZ85" s="2"/>
      <c r="KDA85" s="2"/>
      <c r="KDB85" s="2"/>
      <c r="KDC85" s="2"/>
      <c r="KDD85" s="2"/>
      <c r="KDE85" s="2"/>
      <c r="KDF85" s="2"/>
      <c r="KDG85" s="2"/>
      <c r="KDH85" s="2"/>
      <c r="KDI85" s="2"/>
      <c r="KDJ85" s="2"/>
      <c r="KDK85" s="2"/>
      <c r="KDL85" s="2"/>
      <c r="KDM85" s="2"/>
      <c r="KDN85" s="2"/>
      <c r="KDO85" s="2"/>
      <c r="KDP85" s="2"/>
      <c r="KDQ85" s="2"/>
      <c r="KDR85" s="2"/>
      <c r="KDS85" s="2"/>
      <c r="KDT85" s="2"/>
      <c r="KDU85" s="2"/>
      <c r="KDV85" s="2"/>
      <c r="KDW85" s="2"/>
      <c r="KDX85" s="2"/>
      <c r="KDY85" s="2"/>
      <c r="KDZ85" s="2"/>
      <c r="KEA85" s="2"/>
      <c r="KEB85" s="2"/>
      <c r="KEC85" s="2"/>
      <c r="KED85" s="2"/>
      <c r="KEE85" s="2"/>
      <c r="KEF85" s="2"/>
      <c r="KEG85" s="2"/>
      <c r="KEH85" s="2"/>
      <c r="KEI85" s="2"/>
      <c r="KEJ85" s="2"/>
      <c r="KEK85" s="2"/>
      <c r="KEL85" s="2"/>
      <c r="KEM85" s="2"/>
      <c r="KEN85" s="2"/>
      <c r="KEO85" s="2"/>
      <c r="KEP85" s="2"/>
      <c r="KEQ85" s="2"/>
      <c r="KER85" s="2"/>
      <c r="KES85" s="2"/>
      <c r="KET85" s="2"/>
      <c r="KEU85" s="2"/>
      <c r="KEV85" s="2"/>
      <c r="KEW85" s="2"/>
      <c r="KEX85" s="2"/>
      <c r="KEY85" s="2"/>
      <c r="KEZ85" s="2"/>
      <c r="KFA85" s="2"/>
      <c r="KFB85" s="2"/>
      <c r="KFC85" s="2"/>
      <c r="KFD85" s="2"/>
      <c r="KFE85" s="2"/>
      <c r="KFF85" s="2"/>
      <c r="KFG85" s="2"/>
      <c r="KFH85" s="2"/>
      <c r="KFI85" s="2"/>
      <c r="KFJ85" s="2"/>
      <c r="KFK85" s="2"/>
      <c r="KFL85" s="2"/>
      <c r="KFM85" s="2"/>
      <c r="KFN85" s="2"/>
      <c r="KFO85" s="2"/>
      <c r="KFP85" s="2"/>
      <c r="KFQ85" s="2"/>
      <c r="KFR85" s="2"/>
      <c r="KFS85" s="2"/>
      <c r="KFT85" s="2"/>
      <c r="KFU85" s="2"/>
      <c r="KFV85" s="2"/>
      <c r="KFW85" s="2"/>
      <c r="KFX85" s="2"/>
      <c r="KFY85" s="2"/>
      <c r="KFZ85" s="2"/>
      <c r="KGA85" s="2"/>
      <c r="KGB85" s="2"/>
      <c r="KGC85" s="2"/>
      <c r="KGD85" s="2"/>
      <c r="KGE85" s="2"/>
      <c r="KGF85" s="2"/>
      <c r="KGG85" s="2"/>
      <c r="KGH85" s="2"/>
      <c r="KGI85" s="2"/>
      <c r="KGJ85" s="2"/>
      <c r="KGK85" s="2"/>
      <c r="KGL85" s="2"/>
      <c r="KGM85" s="2"/>
      <c r="KGN85" s="2"/>
      <c r="KGO85" s="2"/>
      <c r="KGP85" s="2"/>
      <c r="KGQ85" s="2"/>
      <c r="KGR85" s="2"/>
      <c r="KGS85" s="2"/>
      <c r="KGT85" s="2"/>
      <c r="KGU85" s="2"/>
      <c r="KGV85" s="2"/>
      <c r="KGW85" s="2"/>
      <c r="KGX85" s="2"/>
      <c r="KGY85" s="2"/>
      <c r="KGZ85" s="2"/>
      <c r="KHA85" s="2"/>
      <c r="KHB85" s="2"/>
      <c r="KHC85" s="2"/>
      <c r="KHD85" s="2"/>
      <c r="KHE85" s="2"/>
      <c r="KHF85" s="2"/>
      <c r="KHG85" s="2"/>
      <c r="KHH85" s="2"/>
      <c r="KHI85" s="2"/>
      <c r="KHJ85" s="2"/>
      <c r="KHK85" s="2"/>
      <c r="KHL85" s="2"/>
      <c r="KHM85" s="2"/>
      <c r="KHN85" s="2"/>
      <c r="KHO85" s="2"/>
      <c r="KHP85" s="2"/>
      <c r="KHQ85" s="2"/>
      <c r="KHR85" s="2"/>
      <c r="KHS85" s="2"/>
      <c r="KHT85" s="2"/>
      <c r="KHU85" s="2"/>
      <c r="KHV85" s="2"/>
      <c r="KHW85" s="2"/>
      <c r="KHX85" s="2"/>
      <c r="KHY85" s="2"/>
      <c r="KHZ85" s="2"/>
      <c r="KIA85" s="2"/>
      <c r="KIB85" s="2"/>
      <c r="KIC85" s="2"/>
      <c r="KID85" s="2"/>
      <c r="KIE85" s="2"/>
      <c r="KIF85" s="2"/>
      <c r="KIG85" s="2"/>
      <c r="KIH85" s="2"/>
      <c r="KII85" s="2"/>
      <c r="KIJ85" s="2"/>
      <c r="KIK85" s="2"/>
      <c r="KIL85" s="2"/>
      <c r="KIM85" s="2"/>
      <c r="KIN85" s="2"/>
      <c r="KIO85" s="2"/>
      <c r="KIP85" s="2"/>
      <c r="KIQ85" s="2"/>
      <c r="KIR85" s="2"/>
      <c r="KIS85" s="2"/>
      <c r="KIT85" s="2"/>
      <c r="KIU85" s="2"/>
      <c r="KIV85" s="2"/>
      <c r="KIW85" s="2"/>
      <c r="KIX85" s="2"/>
      <c r="KIY85" s="2"/>
      <c r="KIZ85" s="2"/>
      <c r="KJA85" s="2"/>
      <c r="KJB85" s="2"/>
      <c r="KJC85" s="2"/>
      <c r="KJD85" s="2"/>
      <c r="KJE85" s="2"/>
      <c r="KJF85" s="2"/>
      <c r="KJG85" s="2"/>
      <c r="KJH85" s="2"/>
      <c r="KJI85" s="2"/>
      <c r="KJJ85" s="2"/>
      <c r="KJK85" s="2"/>
      <c r="KJL85" s="2"/>
      <c r="KJM85" s="2"/>
      <c r="KJN85" s="2"/>
      <c r="KJO85" s="2"/>
      <c r="KJP85" s="2"/>
      <c r="KJQ85" s="2"/>
      <c r="KJR85" s="2"/>
      <c r="KJS85" s="2"/>
      <c r="KJT85" s="2"/>
      <c r="KJU85" s="2"/>
      <c r="KJV85" s="2"/>
      <c r="KJW85" s="2"/>
      <c r="KJX85" s="2"/>
      <c r="KJY85" s="2"/>
      <c r="KJZ85" s="2"/>
      <c r="KKA85" s="2"/>
      <c r="KKB85" s="2"/>
      <c r="KKC85" s="2"/>
      <c r="KKD85" s="2"/>
      <c r="KKE85" s="2"/>
      <c r="KKF85" s="2"/>
      <c r="KKG85" s="2"/>
      <c r="KKH85" s="2"/>
      <c r="KKI85" s="2"/>
      <c r="KKJ85" s="2"/>
      <c r="KKK85" s="2"/>
      <c r="KKL85" s="2"/>
      <c r="KKM85" s="2"/>
      <c r="KKN85" s="2"/>
      <c r="KKO85" s="2"/>
      <c r="KKP85" s="2"/>
      <c r="KKQ85" s="2"/>
      <c r="KKR85" s="2"/>
      <c r="KKS85" s="2"/>
      <c r="KKT85" s="2"/>
      <c r="KKU85" s="2"/>
      <c r="KKV85" s="2"/>
      <c r="KKW85" s="2"/>
      <c r="KKX85" s="2"/>
      <c r="KKY85" s="2"/>
      <c r="KKZ85" s="2"/>
      <c r="KLA85" s="2"/>
      <c r="KLB85" s="2"/>
      <c r="KLC85" s="2"/>
      <c r="KLD85" s="2"/>
      <c r="KLE85" s="2"/>
      <c r="KLF85" s="2"/>
      <c r="KLG85" s="2"/>
      <c r="KLH85" s="2"/>
      <c r="KLI85" s="2"/>
      <c r="KLJ85" s="2"/>
      <c r="KLK85" s="2"/>
      <c r="KLL85" s="2"/>
      <c r="KLM85" s="2"/>
      <c r="KLN85" s="2"/>
      <c r="KLO85" s="2"/>
      <c r="KLP85" s="2"/>
      <c r="KLQ85" s="2"/>
      <c r="KLR85" s="2"/>
      <c r="KLS85" s="2"/>
      <c r="KLT85" s="2"/>
      <c r="KLU85" s="2"/>
      <c r="KLV85" s="2"/>
      <c r="KLW85" s="2"/>
      <c r="KLX85" s="2"/>
      <c r="KLY85" s="2"/>
      <c r="KLZ85" s="2"/>
      <c r="KMA85" s="2"/>
      <c r="KMB85" s="2"/>
      <c r="KMC85" s="2"/>
      <c r="KMD85" s="2"/>
      <c r="KME85" s="2"/>
      <c r="KMF85" s="2"/>
      <c r="KMG85" s="2"/>
      <c r="KMH85" s="2"/>
      <c r="KMI85" s="2"/>
      <c r="KMJ85" s="2"/>
      <c r="KMK85" s="2"/>
      <c r="KML85" s="2"/>
      <c r="KMM85" s="2"/>
      <c r="KMN85" s="2"/>
      <c r="KMO85" s="2"/>
      <c r="KMP85" s="2"/>
      <c r="KMQ85" s="2"/>
      <c r="KMR85" s="2"/>
      <c r="KMS85" s="2"/>
      <c r="KMT85" s="2"/>
      <c r="KMU85" s="2"/>
      <c r="KMV85" s="2"/>
      <c r="KMW85" s="2"/>
      <c r="KMX85" s="2"/>
      <c r="KMY85" s="2"/>
      <c r="KMZ85" s="2"/>
      <c r="KNA85" s="2"/>
      <c r="KNB85" s="2"/>
      <c r="KNC85" s="2"/>
      <c r="KND85" s="2"/>
      <c r="KNE85" s="2"/>
      <c r="KNF85" s="2"/>
      <c r="KNG85" s="2"/>
      <c r="KNH85" s="2"/>
      <c r="KNI85" s="2"/>
      <c r="KNJ85" s="2"/>
      <c r="KNK85" s="2"/>
      <c r="KNL85" s="2"/>
      <c r="KNM85" s="2"/>
      <c r="KNN85" s="2"/>
      <c r="KNO85" s="2"/>
      <c r="KNP85" s="2"/>
      <c r="KNQ85" s="2"/>
      <c r="KNR85" s="2"/>
      <c r="KNS85" s="2"/>
      <c r="KNT85" s="2"/>
      <c r="KNU85" s="2"/>
      <c r="KNV85" s="2"/>
      <c r="KNW85" s="2"/>
      <c r="KNX85" s="2"/>
      <c r="KNY85" s="2"/>
      <c r="KNZ85" s="2"/>
      <c r="KOA85" s="2"/>
      <c r="KOB85" s="2"/>
      <c r="KOC85" s="2"/>
      <c r="KOD85" s="2"/>
      <c r="KOE85" s="2"/>
      <c r="KOF85" s="2"/>
      <c r="KOG85" s="2"/>
      <c r="KOH85" s="2"/>
      <c r="KOI85" s="2"/>
      <c r="KOJ85" s="2"/>
      <c r="KOK85" s="2"/>
      <c r="KOL85" s="2"/>
      <c r="KOM85" s="2"/>
      <c r="KON85" s="2"/>
      <c r="KOO85" s="2"/>
      <c r="KOP85" s="2"/>
      <c r="KOQ85" s="2"/>
      <c r="KOR85" s="2"/>
      <c r="KOS85" s="2"/>
      <c r="KOT85" s="2"/>
      <c r="KOU85" s="2"/>
      <c r="KOV85" s="2"/>
      <c r="KOW85" s="2"/>
      <c r="KOX85" s="2"/>
      <c r="KOY85" s="2"/>
      <c r="KOZ85" s="2"/>
      <c r="KPA85" s="2"/>
      <c r="KPB85" s="2"/>
      <c r="KPC85" s="2"/>
      <c r="KPD85" s="2"/>
      <c r="KPE85" s="2"/>
      <c r="KPF85" s="2"/>
      <c r="KPG85" s="2"/>
      <c r="KPH85" s="2"/>
      <c r="KPI85" s="2"/>
      <c r="KPJ85" s="2"/>
      <c r="KPK85" s="2"/>
      <c r="KPL85" s="2"/>
      <c r="KPM85" s="2"/>
      <c r="KPN85" s="2"/>
      <c r="KPO85" s="2"/>
      <c r="KPP85" s="2"/>
      <c r="KPQ85" s="2"/>
      <c r="KPR85" s="2"/>
      <c r="KPS85" s="2"/>
      <c r="KPT85" s="2"/>
      <c r="KPU85" s="2"/>
      <c r="KPV85" s="2"/>
      <c r="KPW85" s="2"/>
      <c r="KPX85" s="2"/>
      <c r="KPY85" s="2"/>
      <c r="KPZ85" s="2"/>
      <c r="KQA85" s="2"/>
      <c r="KQB85" s="2"/>
      <c r="KQC85" s="2"/>
      <c r="KQD85" s="2"/>
      <c r="KQE85" s="2"/>
      <c r="KQF85" s="2"/>
      <c r="KQG85" s="2"/>
      <c r="KQH85" s="2"/>
      <c r="KQI85" s="2"/>
      <c r="KQJ85" s="2"/>
      <c r="KQK85" s="2"/>
      <c r="KQL85" s="2"/>
      <c r="KQM85" s="2"/>
      <c r="KQN85" s="2"/>
      <c r="KQO85" s="2"/>
      <c r="KQP85" s="2"/>
      <c r="KQQ85" s="2"/>
      <c r="KQR85" s="2"/>
      <c r="KQS85" s="2"/>
      <c r="KQT85" s="2"/>
      <c r="KQU85" s="2"/>
      <c r="KQV85" s="2"/>
      <c r="KQW85" s="2"/>
      <c r="KQX85" s="2"/>
      <c r="KQY85" s="2"/>
      <c r="KQZ85" s="2"/>
      <c r="KRA85" s="2"/>
      <c r="KRB85" s="2"/>
      <c r="KRC85" s="2"/>
      <c r="KRD85" s="2"/>
      <c r="KRE85" s="2"/>
      <c r="KRF85" s="2"/>
      <c r="KRG85" s="2"/>
      <c r="KRH85" s="2"/>
      <c r="KRI85" s="2"/>
      <c r="KRJ85" s="2"/>
      <c r="KRK85" s="2"/>
      <c r="KRL85" s="2"/>
      <c r="KRM85" s="2"/>
      <c r="KRN85" s="2"/>
      <c r="KRO85" s="2"/>
      <c r="KRP85" s="2"/>
      <c r="KRQ85" s="2"/>
      <c r="KRR85" s="2"/>
      <c r="KRS85" s="2"/>
      <c r="KRT85" s="2"/>
      <c r="KRU85" s="2"/>
      <c r="KRV85" s="2"/>
      <c r="KRW85" s="2"/>
      <c r="KRX85" s="2"/>
      <c r="KRY85" s="2"/>
      <c r="KRZ85" s="2"/>
      <c r="KSA85" s="2"/>
      <c r="KSB85" s="2"/>
      <c r="KSC85" s="2"/>
      <c r="KSD85" s="2"/>
      <c r="KSE85" s="2"/>
      <c r="KSF85" s="2"/>
      <c r="KSG85" s="2"/>
      <c r="KSH85" s="2"/>
      <c r="KSI85" s="2"/>
      <c r="KSJ85" s="2"/>
      <c r="KSK85" s="2"/>
      <c r="KSL85" s="2"/>
      <c r="KSM85" s="2"/>
      <c r="KSN85" s="2"/>
      <c r="KSO85" s="2"/>
      <c r="KSP85" s="2"/>
      <c r="KSQ85" s="2"/>
      <c r="KSR85" s="2"/>
      <c r="KSS85" s="2"/>
      <c r="KST85" s="2"/>
      <c r="KSU85" s="2"/>
      <c r="KSV85" s="2"/>
      <c r="KSW85" s="2"/>
      <c r="KSX85" s="2"/>
      <c r="KSY85" s="2"/>
      <c r="KSZ85" s="2"/>
      <c r="KTA85" s="2"/>
      <c r="KTB85" s="2"/>
      <c r="KTC85" s="2"/>
      <c r="KTD85" s="2"/>
      <c r="KTE85" s="2"/>
      <c r="KTF85" s="2"/>
      <c r="KTG85" s="2"/>
      <c r="KTH85" s="2"/>
      <c r="KTI85" s="2"/>
      <c r="KTJ85" s="2"/>
      <c r="KTK85" s="2"/>
      <c r="KTL85" s="2"/>
      <c r="KTM85" s="2"/>
      <c r="KTN85" s="2"/>
      <c r="KTO85" s="2"/>
      <c r="KTP85" s="2"/>
      <c r="KTQ85" s="2"/>
      <c r="KTR85" s="2"/>
      <c r="KTS85" s="2"/>
      <c r="KTT85" s="2"/>
      <c r="KTU85" s="2"/>
      <c r="KTV85" s="2"/>
      <c r="KTW85" s="2"/>
      <c r="KTX85" s="2"/>
      <c r="KTY85" s="2"/>
      <c r="KTZ85" s="2"/>
      <c r="KUA85" s="2"/>
      <c r="KUB85" s="2"/>
      <c r="KUC85" s="2"/>
      <c r="KUD85" s="2"/>
      <c r="KUE85" s="2"/>
      <c r="KUF85" s="2"/>
      <c r="KUG85" s="2"/>
      <c r="KUH85" s="2"/>
      <c r="KUI85" s="2"/>
      <c r="KUJ85" s="2"/>
      <c r="KUK85" s="2"/>
      <c r="KUL85" s="2"/>
      <c r="KUM85" s="2"/>
      <c r="KUN85" s="2"/>
      <c r="KUO85" s="2"/>
      <c r="KUP85" s="2"/>
      <c r="KUQ85" s="2"/>
      <c r="KUR85" s="2"/>
      <c r="KUS85" s="2"/>
      <c r="KUT85" s="2"/>
      <c r="KUU85" s="2"/>
      <c r="KUV85" s="2"/>
      <c r="KUW85" s="2"/>
      <c r="KUX85" s="2"/>
      <c r="KUY85" s="2"/>
      <c r="KUZ85" s="2"/>
      <c r="KVA85" s="2"/>
      <c r="KVB85" s="2"/>
      <c r="KVC85" s="2"/>
      <c r="KVD85" s="2"/>
      <c r="KVE85" s="2"/>
      <c r="KVF85" s="2"/>
      <c r="KVG85" s="2"/>
      <c r="KVH85" s="2"/>
      <c r="KVI85" s="2"/>
      <c r="KVJ85" s="2"/>
      <c r="KVK85" s="2"/>
      <c r="KVL85" s="2"/>
      <c r="KVM85" s="2"/>
      <c r="KVN85" s="2"/>
      <c r="KVO85" s="2"/>
      <c r="KVP85" s="2"/>
      <c r="KVQ85" s="2"/>
      <c r="KVR85" s="2"/>
      <c r="KVS85" s="2"/>
      <c r="KVT85" s="2"/>
      <c r="KVU85" s="2"/>
      <c r="KVV85" s="2"/>
      <c r="KVW85" s="2"/>
      <c r="KVX85" s="2"/>
      <c r="KVY85" s="2"/>
      <c r="KVZ85" s="2"/>
      <c r="KWA85" s="2"/>
      <c r="KWB85" s="2"/>
      <c r="KWC85" s="2"/>
      <c r="KWD85" s="2"/>
      <c r="KWE85" s="2"/>
      <c r="KWF85" s="2"/>
      <c r="KWG85" s="2"/>
      <c r="KWH85" s="2"/>
      <c r="KWI85" s="2"/>
      <c r="KWJ85" s="2"/>
      <c r="KWK85" s="2"/>
      <c r="KWL85" s="2"/>
      <c r="KWM85" s="2"/>
      <c r="KWN85" s="2"/>
      <c r="KWO85" s="2"/>
      <c r="KWP85" s="2"/>
      <c r="KWQ85" s="2"/>
      <c r="KWR85" s="2"/>
      <c r="KWS85" s="2"/>
      <c r="KWT85" s="2"/>
      <c r="KWU85" s="2"/>
      <c r="KWV85" s="2"/>
      <c r="KWW85" s="2"/>
      <c r="KWX85" s="2"/>
      <c r="KWY85" s="2"/>
      <c r="KWZ85" s="2"/>
      <c r="KXA85" s="2"/>
      <c r="KXB85" s="2"/>
      <c r="KXC85" s="2"/>
      <c r="KXD85" s="2"/>
      <c r="KXE85" s="2"/>
      <c r="KXF85" s="2"/>
      <c r="KXG85" s="2"/>
      <c r="KXH85" s="2"/>
      <c r="KXI85" s="2"/>
      <c r="KXJ85" s="2"/>
      <c r="KXK85" s="2"/>
      <c r="KXL85" s="2"/>
      <c r="KXM85" s="2"/>
      <c r="KXN85" s="2"/>
      <c r="KXO85" s="2"/>
      <c r="KXP85" s="2"/>
      <c r="KXQ85" s="2"/>
      <c r="KXR85" s="2"/>
      <c r="KXS85" s="2"/>
      <c r="KXT85" s="2"/>
      <c r="KXU85" s="2"/>
      <c r="KXV85" s="2"/>
      <c r="KXW85" s="2"/>
      <c r="KXX85" s="2"/>
      <c r="KXY85" s="2"/>
      <c r="KXZ85" s="2"/>
      <c r="KYA85" s="2"/>
      <c r="KYB85" s="2"/>
      <c r="KYC85" s="2"/>
      <c r="KYD85" s="2"/>
      <c r="KYE85" s="2"/>
      <c r="KYF85" s="2"/>
      <c r="KYG85" s="2"/>
      <c r="KYH85" s="2"/>
      <c r="KYI85" s="2"/>
      <c r="KYJ85" s="2"/>
      <c r="KYK85" s="2"/>
      <c r="KYL85" s="2"/>
      <c r="KYM85" s="2"/>
      <c r="KYN85" s="2"/>
      <c r="KYO85" s="2"/>
      <c r="KYP85" s="2"/>
      <c r="KYQ85" s="2"/>
      <c r="KYR85" s="2"/>
      <c r="KYS85" s="2"/>
      <c r="KYT85" s="2"/>
      <c r="KYU85" s="2"/>
      <c r="KYV85" s="2"/>
      <c r="KYW85" s="2"/>
      <c r="KYX85" s="2"/>
      <c r="KYY85" s="2"/>
      <c r="KYZ85" s="2"/>
      <c r="KZA85" s="2"/>
      <c r="KZB85" s="2"/>
      <c r="KZC85" s="2"/>
      <c r="KZD85" s="2"/>
      <c r="KZE85" s="2"/>
      <c r="KZF85" s="2"/>
      <c r="KZG85" s="2"/>
      <c r="KZH85" s="2"/>
      <c r="KZI85" s="2"/>
      <c r="KZJ85" s="2"/>
      <c r="KZK85" s="2"/>
      <c r="KZL85" s="2"/>
      <c r="KZM85" s="2"/>
      <c r="KZN85" s="2"/>
      <c r="KZO85" s="2"/>
      <c r="KZP85" s="2"/>
      <c r="KZQ85" s="2"/>
      <c r="KZR85" s="2"/>
      <c r="KZS85" s="2"/>
      <c r="KZT85" s="2"/>
      <c r="KZU85" s="2"/>
      <c r="KZV85" s="2"/>
      <c r="KZW85" s="2"/>
      <c r="KZX85" s="2"/>
      <c r="KZY85" s="2"/>
      <c r="KZZ85" s="2"/>
      <c r="LAA85" s="2"/>
      <c r="LAB85" s="2"/>
      <c r="LAC85" s="2"/>
      <c r="LAD85" s="2"/>
      <c r="LAE85" s="2"/>
      <c r="LAF85" s="2"/>
      <c r="LAG85" s="2"/>
      <c r="LAH85" s="2"/>
      <c r="LAI85" s="2"/>
      <c r="LAJ85" s="2"/>
      <c r="LAK85" s="2"/>
      <c r="LAL85" s="2"/>
      <c r="LAM85" s="2"/>
      <c r="LAN85" s="2"/>
      <c r="LAO85" s="2"/>
      <c r="LAP85" s="2"/>
      <c r="LAQ85" s="2"/>
      <c r="LAR85" s="2"/>
      <c r="LAS85" s="2"/>
      <c r="LAT85" s="2"/>
      <c r="LAU85" s="2"/>
      <c r="LAV85" s="2"/>
      <c r="LAW85" s="2"/>
      <c r="LAX85" s="2"/>
      <c r="LAY85" s="2"/>
      <c r="LAZ85" s="2"/>
      <c r="LBA85" s="2"/>
      <c r="LBB85" s="2"/>
      <c r="LBC85" s="2"/>
      <c r="LBD85" s="2"/>
      <c r="LBE85" s="2"/>
      <c r="LBF85" s="2"/>
      <c r="LBG85" s="2"/>
      <c r="LBH85" s="2"/>
      <c r="LBI85" s="2"/>
      <c r="LBJ85" s="2"/>
      <c r="LBK85" s="2"/>
      <c r="LBL85" s="2"/>
      <c r="LBM85" s="2"/>
      <c r="LBN85" s="2"/>
      <c r="LBO85" s="2"/>
      <c r="LBP85" s="2"/>
      <c r="LBQ85" s="2"/>
      <c r="LBR85" s="2"/>
      <c r="LBS85" s="2"/>
      <c r="LBT85" s="2"/>
      <c r="LBU85" s="2"/>
      <c r="LBV85" s="2"/>
      <c r="LBW85" s="2"/>
      <c r="LBX85" s="2"/>
      <c r="LBY85" s="2"/>
      <c r="LBZ85" s="2"/>
      <c r="LCA85" s="2"/>
      <c r="LCB85" s="2"/>
      <c r="LCC85" s="2"/>
      <c r="LCD85" s="2"/>
      <c r="LCE85" s="2"/>
      <c r="LCF85" s="2"/>
      <c r="LCG85" s="2"/>
      <c r="LCH85" s="2"/>
      <c r="LCI85" s="2"/>
      <c r="LCJ85" s="2"/>
      <c r="LCK85" s="2"/>
      <c r="LCL85" s="2"/>
      <c r="LCM85" s="2"/>
      <c r="LCN85" s="2"/>
      <c r="LCO85" s="2"/>
      <c r="LCP85" s="2"/>
      <c r="LCQ85" s="2"/>
      <c r="LCR85" s="2"/>
      <c r="LCS85" s="2"/>
      <c r="LCT85" s="2"/>
      <c r="LCU85" s="2"/>
      <c r="LCV85" s="2"/>
      <c r="LCW85" s="2"/>
      <c r="LCX85" s="2"/>
      <c r="LCY85" s="2"/>
      <c r="LCZ85" s="2"/>
      <c r="LDA85" s="2"/>
      <c r="LDB85" s="2"/>
      <c r="LDC85" s="2"/>
      <c r="LDD85" s="2"/>
      <c r="LDE85" s="2"/>
      <c r="LDF85" s="2"/>
      <c r="LDG85" s="2"/>
      <c r="LDH85" s="2"/>
      <c r="LDI85" s="2"/>
      <c r="LDJ85" s="2"/>
      <c r="LDK85" s="2"/>
      <c r="LDL85" s="2"/>
      <c r="LDM85" s="2"/>
      <c r="LDN85" s="2"/>
      <c r="LDO85" s="2"/>
      <c r="LDP85" s="2"/>
      <c r="LDQ85" s="2"/>
      <c r="LDR85" s="2"/>
      <c r="LDS85" s="2"/>
      <c r="LDT85" s="2"/>
      <c r="LDU85" s="2"/>
      <c r="LDV85" s="2"/>
      <c r="LDW85" s="2"/>
      <c r="LDX85" s="2"/>
      <c r="LDY85" s="2"/>
      <c r="LDZ85" s="2"/>
      <c r="LEA85" s="2"/>
      <c r="LEB85" s="2"/>
      <c r="LEC85" s="2"/>
      <c r="LED85" s="2"/>
      <c r="LEE85" s="2"/>
      <c r="LEF85" s="2"/>
      <c r="LEG85" s="2"/>
      <c r="LEH85" s="2"/>
      <c r="LEI85" s="2"/>
      <c r="LEJ85" s="2"/>
      <c r="LEK85" s="2"/>
      <c r="LEL85" s="2"/>
      <c r="LEM85" s="2"/>
      <c r="LEN85" s="2"/>
      <c r="LEO85" s="2"/>
      <c r="LEP85" s="2"/>
      <c r="LEQ85" s="2"/>
      <c r="LER85" s="2"/>
      <c r="LES85" s="2"/>
      <c r="LET85" s="2"/>
      <c r="LEU85" s="2"/>
      <c r="LEV85" s="2"/>
      <c r="LEW85" s="2"/>
      <c r="LEX85" s="2"/>
      <c r="LEY85" s="2"/>
      <c r="LEZ85" s="2"/>
      <c r="LFA85" s="2"/>
      <c r="LFB85" s="2"/>
      <c r="LFC85" s="2"/>
      <c r="LFD85" s="2"/>
      <c r="LFE85" s="2"/>
      <c r="LFF85" s="2"/>
      <c r="LFG85" s="2"/>
      <c r="LFH85" s="2"/>
      <c r="LFI85" s="2"/>
      <c r="LFJ85" s="2"/>
      <c r="LFK85" s="2"/>
      <c r="LFL85" s="2"/>
      <c r="LFM85" s="2"/>
      <c r="LFN85" s="2"/>
      <c r="LFO85" s="2"/>
      <c r="LFP85" s="2"/>
      <c r="LFQ85" s="2"/>
      <c r="LFR85" s="2"/>
      <c r="LFS85" s="2"/>
      <c r="LFT85" s="2"/>
      <c r="LFU85" s="2"/>
      <c r="LFV85" s="2"/>
      <c r="LFW85" s="2"/>
      <c r="LFX85" s="2"/>
      <c r="LFY85" s="2"/>
      <c r="LFZ85" s="2"/>
      <c r="LGA85" s="2"/>
      <c r="LGB85" s="2"/>
      <c r="LGC85" s="2"/>
      <c r="LGD85" s="2"/>
      <c r="LGE85" s="2"/>
      <c r="LGF85" s="2"/>
      <c r="LGG85" s="2"/>
      <c r="LGH85" s="2"/>
      <c r="LGI85" s="2"/>
      <c r="LGJ85" s="2"/>
      <c r="LGK85" s="2"/>
      <c r="LGL85" s="2"/>
      <c r="LGM85" s="2"/>
      <c r="LGN85" s="2"/>
      <c r="LGO85" s="2"/>
      <c r="LGP85" s="2"/>
      <c r="LGQ85" s="2"/>
      <c r="LGR85" s="2"/>
      <c r="LGS85" s="2"/>
      <c r="LGT85" s="2"/>
      <c r="LGU85" s="2"/>
      <c r="LGV85" s="2"/>
      <c r="LGW85" s="2"/>
      <c r="LGX85" s="2"/>
      <c r="LGY85" s="2"/>
      <c r="LGZ85" s="2"/>
      <c r="LHA85" s="2"/>
      <c r="LHB85" s="2"/>
      <c r="LHC85" s="2"/>
      <c r="LHD85" s="2"/>
      <c r="LHE85" s="2"/>
      <c r="LHF85" s="2"/>
      <c r="LHG85" s="2"/>
      <c r="LHH85" s="2"/>
      <c r="LHI85" s="2"/>
      <c r="LHJ85" s="2"/>
      <c r="LHK85" s="2"/>
      <c r="LHL85" s="2"/>
      <c r="LHM85" s="2"/>
      <c r="LHN85" s="2"/>
      <c r="LHO85" s="2"/>
      <c r="LHP85" s="2"/>
      <c r="LHQ85" s="2"/>
      <c r="LHR85" s="2"/>
      <c r="LHS85" s="2"/>
      <c r="LHT85" s="2"/>
      <c r="LHU85" s="2"/>
      <c r="LHV85" s="2"/>
      <c r="LHW85" s="2"/>
      <c r="LHX85" s="2"/>
      <c r="LHY85" s="2"/>
      <c r="LHZ85" s="2"/>
      <c r="LIA85" s="2"/>
      <c r="LIB85" s="2"/>
      <c r="LIC85" s="2"/>
      <c r="LID85" s="2"/>
      <c r="LIE85" s="2"/>
      <c r="LIF85" s="2"/>
      <c r="LIG85" s="2"/>
      <c r="LIH85" s="2"/>
      <c r="LII85" s="2"/>
      <c r="LIJ85" s="2"/>
      <c r="LIK85" s="2"/>
      <c r="LIL85" s="2"/>
      <c r="LIM85" s="2"/>
      <c r="LIN85" s="2"/>
      <c r="LIO85" s="2"/>
      <c r="LIP85" s="2"/>
      <c r="LIQ85" s="2"/>
      <c r="LIR85" s="2"/>
      <c r="LIS85" s="2"/>
      <c r="LIT85" s="2"/>
      <c r="LIU85" s="2"/>
      <c r="LIV85" s="2"/>
      <c r="LIW85" s="2"/>
      <c r="LIX85" s="2"/>
      <c r="LIY85" s="2"/>
      <c r="LIZ85" s="2"/>
      <c r="LJA85" s="2"/>
      <c r="LJB85" s="2"/>
      <c r="LJC85" s="2"/>
      <c r="LJD85" s="2"/>
      <c r="LJE85" s="2"/>
      <c r="LJF85" s="2"/>
      <c r="LJG85" s="2"/>
      <c r="LJH85" s="2"/>
      <c r="LJI85" s="2"/>
      <c r="LJJ85" s="2"/>
      <c r="LJK85" s="2"/>
      <c r="LJL85" s="2"/>
      <c r="LJM85" s="2"/>
      <c r="LJN85" s="2"/>
      <c r="LJO85" s="2"/>
      <c r="LJP85" s="2"/>
      <c r="LJQ85" s="2"/>
      <c r="LJR85" s="2"/>
      <c r="LJS85" s="2"/>
      <c r="LJT85" s="2"/>
      <c r="LJU85" s="2"/>
      <c r="LJV85" s="2"/>
      <c r="LJW85" s="2"/>
      <c r="LJX85" s="2"/>
      <c r="LJY85" s="2"/>
      <c r="LJZ85" s="2"/>
      <c r="LKA85" s="2"/>
      <c r="LKB85" s="2"/>
      <c r="LKC85" s="2"/>
      <c r="LKD85" s="2"/>
      <c r="LKE85" s="2"/>
      <c r="LKF85" s="2"/>
      <c r="LKG85" s="2"/>
      <c r="LKH85" s="2"/>
      <c r="LKI85" s="2"/>
      <c r="LKJ85" s="2"/>
      <c r="LKK85" s="2"/>
      <c r="LKL85" s="2"/>
      <c r="LKM85" s="2"/>
      <c r="LKN85" s="2"/>
      <c r="LKO85" s="2"/>
      <c r="LKP85" s="2"/>
      <c r="LKQ85" s="2"/>
      <c r="LKR85" s="2"/>
      <c r="LKS85" s="2"/>
      <c r="LKT85" s="2"/>
      <c r="LKU85" s="2"/>
      <c r="LKV85" s="2"/>
      <c r="LKW85" s="2"/>
      <c r="LKX85" s="2"/>
      <c r="LKY85" s="2"/>
      <c r="LKZ85" s="2"/>
      <c r="LLA85" s="2"/>
      <c r="LLB85" s="2"/>
      <c r="LLC85" s="2"/>
      <c r="LLD85" s="2"/>
      <c r="LLE85" s="2"/>
      <c r="LLF85" s="2"/>
      <c r="LLG85" s="2"/>
      <c r="LLH85" s="2"/>
      <c r="LLI85" s="2"/>
      <c r="LLJ85" s="2"/>
      <c r="LLK85" s="2"/>
      <c r="LLL85" s="2"/>
      <c r="LLM85" s="2"/>
      <c r="LLN85" s="2"/>
      <c r="LLO85" s="2"/>
      <c r="LLP85" s="2"/>
      <c r="LLQ85" s="2"/>
      <c r="LLR85" s="2"/>
      <c r="LLS85" s="2"/>
      <c r="LLT85" s="2"/>
      <c r="LLU85" s="2"/>
      <c r="LLV85" s="2"/>
      <c r="LLW85" s="2"/>
      <c r="LLX85" s="2"/>
      <c r="LLY85" s="2"/>
      <c r="LLZ85" s="2"/>
      <c r="LMA85" s="2"/>
      <c r="LMB85" s="2"/>
      <c r="LMC85" s="2"/>
      <c r="LMD85" s="2"/>
      <c r="LME85" s="2"/>
      <c r="LMF85" s="2"/>
      <c r="LMG85" s="2"/>
      <c r="LMH85" s="2"/>
      <c r="LMI85" s="2"/>
      <c r="LMJ85" s="2"/>
      <c r="LMK85" s="2"/>
      <c r="LML85" s="2"/>
      <c r="LMM85" s="2"/>
      <c r="LMN85" s="2"/>
      <c r="LMO85" s="2"/>
      <c r="LMP85" s="2"/>
      <c r="LMQ85" s="2"/>
      <c r="LMR85" s="2"/>
      <c r="LMS85" s="2"/>
      <c r="LMT85" s="2"/>
      <c r="LMU85" s="2"/>
      <c r="LMV85" s="2"/>
      <c r="LMW85" s="2"/>
      <c r="LMX85" s="2"/>
      <c r="LMY85" s="2"/>
      <c r="LMZ85" s="2"/>
      <c r="LNA85" s="2"/>
      <c r="LNB85" s="2"/>
      <c r="LNC85" s="2"/>
      <c r="LND85" s="2"/>
      <c r="LNE85" s="2"/>
      <c r="LNF85" s="2"/>
      <c r="LNG85" s="2"/>
      <c r="LNH85" s="2"/>
      <c r="LNI85" s="2"/>
      <c r="LNJ85" s="2"/>
      <c r="LNK85" s="2"/>
      <c r="LNL85" s="2"/>
      <c r="LNM85" s="2"/>
      <c r="LNN85" s="2"/>
      <c r="LNO85" s="2"/>
      <c r="LNP85" s="2"/>
      <c r="LNQ85" s="2"/>
      <c r="LNR85" s="2"/>
      <c r="LNS85" s="2"/>
      <c r="LNT85" s="2"/>
      <c r="LNU85" s="2"/>
      <c r="LNV85" s="2"/>
      <c r="LNW85" s="2"/>
      <c r="LNX85" s="2"/>
      <c r="LNY85" s="2"/>
      <c r="LNZ85" s="2"/>
      <c r="LOA85" s="2"/>
      <c r="LOB85" s="2"/>
      <c r="LOC85" s="2"/>
      <c r="LOD85" s="2"/>
      <c r="LOE85" s="2"/>
      <c r="LOF85" s="2"/>
      <c r="LOG85" s="2"/>
      <c r="LOH85" s="2"/>
      <c r="LOI85" s="2"/>
      <c r="LOJ85" s="2"/>
      <c r="LOK85" s="2"/>
      <c r="LOL85" s="2"/>
      <c r="LOM85" s="2"/>
      <c r="LON85" s="2"/>
      <c r="LOO85" s="2"/>
      <c r="LOP85" s="2"/>
      <c r="LOQ85" s="2"/>
      <c r="LOR85" s="2"/>
      <c r="LOS85" s="2"/>
      <c r="LOT85" s="2"/>
      <c r="LOU85" s="2"/>
      <c r="LOV85" s="2"/>
      <c r="LOW85" s="2"/>
      <c r="LOX85" s="2"/>
      <c r="LOY85" s="2"/>
      <c r="LOZ85" s="2"/>
      <c r="LPA85" s="2"/>
      <c r="LPB85" s="2"/>
      <c r="LPC85" s="2"/>
      <c r="LPD85" s="2"/>
      <c r="LPE85" s="2"/>
      <c r="LPF85" s="2"/>
      <c r="LPG85" s="2"/>
      <c r="LPH85" s="2"/>
      <c r="LPI85" s="2"/>
      <c r="LPJ85" s="2"/>
      <c r="LPK85" s="2"/>
      <c r="LPL85" s="2"/>
      <c r="LPM85" s="2"/>
      <c r="LPN85" s="2"/>
      <c r="LPO85" s="2"/>
      <c r="LPP85" s="2"/>
      <c r="LPQ85" s="2"/>
      <c r="LPR85" s="2"/>
      <c r="LPS85" s="2"/>
      <c r="LPT85" s="2"/>
      <c r="LPU85" s="2"/>
      <c r="LPV85" s="2"/>
      <c r="LPW85" s="2"/>
      <c r="LPX85" s="2"/>
      <c r="LPY85" s="2"/>
      <c r="LPZ85" s="2"/>
      <c r="LQA85" s="2"/>
      <c r="LQB85" s="2"/>
      <c r="LQC85" s="2"/>
      <c r="LQD85" s="2"/>
      <c r="LQE85" s="2"/>
      <c r="LQF85" s="2"/>
      <c r="LQG85" s="2"/>
      <c r="LQH85" s="2"/>
      <c r="LQI85" s="2"/>
      <c r="LQJ85" s="2"/>
      <c r="LQK85" s="2"/>
      <c r="LQL85" s="2"/>
      <c r="LQM85" s="2"/>
      <c r="LQN85" s="2"/>
      <c r="LQO85" s="2"/>
      <c r="LQP85" s="2"/>
      <c r="LQQ85" s="2"/>
      <c r="LQR85" s="2"/>
      <c r="LQS85" s="2"/>
      <c r="LQT85" s="2"/>
      <c r="LQU85" s="2"/>
      <c r="LQV85" s="2"/>
      <c r="LQW85" s="2"/>
      <c r="LQX85" s="2"/>
      <c r="LQY85" s="2"/>
      <c r="LQZ85" s="2"/>
      <c r="LRA85" s="2"/>
      <c r="LRB85" s="2"/>
      <c r="LRC85" s="2"/>
      <c r="LRD85" s="2"/>
      <c r="LRE85" s="2"/>
      <c r="LRF85" s="2"/>
      <c r="LRG85" s="2"/>
      <c r="LRH85" s="2"/>
      <c r="LRI85" s="2"/>
      <c r="LRJ85" s="2"/>
      <c r="LRK85" s="2"/>
      <c r="LRL85" s="2"/>
      <c r="LRM85" s="2"/>
      <c r="LRN85" s="2"/>
      <c r="LRO85" s="2"/>
      <c r="LRP85" s="2"/>
      <c r="LRQ85" s="2"/>
      <c r="LRR85" s="2"/>
      <c r="LRS85" s="2"/>
      <c r="LRT85" s="2"/>
      <c r="LRU85" s="2"/>
      <c r="LRV85" s="2"/>
      <c r="LRW85" s="2"/>
      <c r="LRX85" s="2"/>
      <c r="LRY85" s="2"/>
      <c r="LRZ85" s="2"/>
      <c r="LSA85" s="2"/>
      <c r="LSB85" s="2"/>
      <c r="LSC85" s="2"/>
      <c r="LSD85" s="2"/>
      <c r="LSE85" s="2"/>
      <c r="LSF85" s="2"/>
      <c r="LSG85" s="2"/>
      <c r="LSH85" s="2"/>
      <c r="LSI85" s="2"/>
      <c r="LSJ85" s="2"/>
      <c r="LSK85" s="2"/>
      <c r="LSL85" s="2"/>
      <c r="LSM85" s="2"/>
      <c r="LSN85" s="2"/>
      <c r="LSO85" s="2"/>
      <c r="LSP85" s="2"/>
      <c r="LSQ85" s="2"/>
      <c r="LSR85" s="2"/>
      <c r="LSS85" s="2"/>
      <c r="LST85" s="2"/>
      <c r="LSU85" s="2"/>
      <c r="LSV85" s="2"/>
      <c r="LSW85" s="2"/>
      <c r="LSX85" s="2"/>
      <c r="LSY85" s="2"/>
      <c r="LSZ85" s="2"/>
      <c r="LTA85" s="2"/>
      <c r="LTB85" s="2"/>
      <c r="LTC85" s="2"/>
      <c r="LTD85" s="2"/>
      <c r="LTE85" s="2"/>
      <c r="LTF85" s="2"/>
      <c r="LTG85" s="2"/>
      <c r="LTH85" s="2"/>
      <c r="LTI85" s="2"/>
      <c r="LTJ85" s="2"/>
      <c r="LTK85" s="2"/>
      <c r="LTL85" s="2"/>
      <c r="LTM85" s="2"/>
      <c r="LTN85" s="2"/>
      <c r="LTO85" s="2"/>
      <c r="LTP85" s="2"/>
      <c r="LTQ85" s="2"/>
      <c r="LTR85" s="2"/>
      <c r="LTS85" s="2"/>
      <c r="LTT85" s="2"/>
      <c r="LTU85" s="2"/>
      <c r="LTV85" s="2"/>
      <c r="LTW85" s="2"/>
      <c r="LTX85" s="2"/>
      <c r="LTY85" s="2"/>
      <c r="LTZ85" s="2"/>
      <c r="LUA85" s="2"/>
      <c r="LUB85" s="2"/>
      <c r="LUC85" s="2"/>
      <c r="LUD85" s="2"/>
      <c r="LUE85" s="2"/>
      <c r="LUF85" s="2"/>
      <c r="LUG85" s="2"/>
      <c r="LUH85" s="2"/>
      <c r="LUI85" s="2"/>
      <c r="LUJ85" s="2"/>
      <c r="LUK85" s="2"/>
      <c r="LUL85" s="2"/>
      <c r="LUM85" s="2"/>
      <c r="LUN85" s="2"/>
      <c r="LUO85" s="2"/>
      <c r="LUP85" s="2"/>
      <c r="LUQ85" s="2"/>
      <c r="LUR85" s="2"/>
      <c r="LUS85" s="2"/>
      <c r="LUT85" s="2"/>
      <c r="LUU85" s="2"/>
      <c r="LUV85" s="2"/>
      <c r="LUW85" s="2"/>
      <c r="LUX85" s="2"/>
      <c r="LUY85" s="2"/>
      <c r="LUZ85" s="2"/>
      <c r="LVA85" s="2"/>
      <c r="LVB85" s="2"/>
      <c r="LVC85" s="2"/>
      <c r="LVD85" s="2"/>
      <c r="LVE85" s="2"/>
      <c r="LVF85" s="2"/>
      <c r="LVG85" s="2"/>
      <c r="LVH85" s="2"/>
      <c r="LVI85" s="2"/>
      <c r="LVJ85" s="2"/>
      <c r="LVK85" s="2"/>
      <c r="LVL85" s="2"/>
      <c r="LVM85" s="2"/>
      <c r="LVN85" s="2"/>
      <c r="LVO85" s="2"/>
      <c r="LVP85" s="2"/>
      <c r="LVQ85" s="2"/>
      <c r="LVR85" s="2"/>
      <c r="LVS85" s="2"/>
      <c r="LVT85" s="2"/>
      <c r="LVU85" s="2"/>
      <c r="LVV85" s="2"/>
      <c r="LVW85" s="2"/>
      <c r="LVX85" s="2"/>
      <c r="LVY85" s="2"/>
      <c r="LVZ85" s="2"/>
      <c r="LWA85" s="2"/>
      <c r="LWB85" s="2"/>
      <c r="LWC85" s="2"/>
      <c r="LWD85" s="2"/>
      <c r="LWE85" s="2"/>
      <c r="LWF85" s="2"/>
      <c r="LWG85" s="2"/>
      <c r="LWH85" s="2"/>
      <c r="LWI85" s="2"/>
      <c r="LWJ85" s="2"/>
      <c r="LWK85" s="2"/>
      <c r="LWL85" s="2"/>
      <c r="LWM85" s="2"/>
      <c r="LWN85" s="2"/>
      <c r="LWO85" s="2"/>
      <c r="LWP85" s="2"/>
      <c r="LWQ85" s="2"/>
      <c r="LWR85" s="2"/>
      <c r="LWS85" s="2"/>
      <c r="LWT85" s="2"/>
      <c r="LWU85" s="2"/>
      <c r="LWV85" s="2"/>
      <c r="LWW85" s="2"/>
      <c r="LWX85" s="2"/>
      <c r="LWY85" s="2"/>
      <c r="LWZ85" s="2"/>
      <c r="LXA85" s="2"/>
      <c r="LXB85" s="2"/>
      <c r="LXC85" s="2"/>
      <c r="LXD85" s="2"/>
      <c r="LXE85" s="2"/>
      <c r="LXF85" s="2"/>
      <c r="LXG85" s="2"/>
      <c r="LXH85" s="2"/>
      <c r="LXI85" s="2"/>
      <c r="LXJ85" s="2"/>
      <c r="LXK85" s="2"/>
      <c r="LXL85" s="2"/>
      <c r="LXM85" s="2"/>
      <c r="LXN85" s="2"/>
      <c r="LXO85" s="2"/>
      <c r="LXP85" s="2"/>
      <c r="LXQ85" s="2"/>
      <c r="LXR85" s="2"/>
      <c r="LXS85" s="2"/>
      <c r="LXT85" s="2"/>
      <c r="LXU85" s="2"/>
      <c r="LXV85" s="2"/>
      <c r="LXW85" s="2"/>
      <c r="LXX85" s="2"/>
      <c r="LXY85" s="2"/>
      <c r="LXZ85" s="2"/>
      <c r="LYA85" s="2"/>
      <c r="LYB85" s="2"/>
      <c r="LYC85" s="2"/>
      <c r="LYD85" s="2"/>
      <c r="LYE85" s="2"/>
      <c r="LYF85" s="2"/>
      <c r="LYG85" s="2"/>
      <c r="LYH85" s="2"/>
      <c r="LYI85" s="2"/>
      <c r="LYJ85" s="2"/>
      <c r="LYK85" s="2"/>
      <c r="LYL85" s="2"/>
      <c r="LYM85" s="2"/>
      <c r="LYN85" s="2"/>
      <c r="LYO85" s="2"/>
      <c r="LYP85" s="2"/>
      <c r="LYQ85" s="2"/>
      <c r="LYR85" s="2"/>
      <c r="LYS85" s="2"/>
      <c r="LYT85" s="2"/>
      <c r="LYU85" s="2"/>
      <c r="LYV85" s="2"/>
      <c r="LYW85" s="2"/>
      <c r="LYX85" s="2"/>
      <c r="LYY85" s="2"/>
      <c r="LYZ85" s="2"/>
      <c r="LZA85" s="2"/>
      <c r="LZB85" s="2"/>
      <c r="LZC85" s="2"/>
      <c r="LZD85" s="2"/>
      <c r="LZE85" s="2"/>
      <c r="LZF85" s="2"/>
      <c r="LZG85" s="2"/>
      <c r="LZH85" s="2"/>
      <c r="LZI85" s="2"/>
      <c r="LZJ85" s="2"/>
      <c r="LZK85" s="2"/>
      <c r="LZL85" s="2"/>
      <c r="LZM85" s="2"/>
      <c r="LZN85" s="2"/>
      <c r="LZO85" s="2"/>
      <c r="LZP85" s="2"/>
      <c r="LZQ85" s="2"/>
      <c r="LZR85" s="2"/>
      <c r="LZS85" s="2"/>
      <c r="LZT85" s="2"/>
      <c r="LZU85" s="2"/>
      <c r="LZV85" s="2"/>
      <c r="LZW85" s="2"/>
      <c r="LZX85" s="2"/>
      <c r="LZY85" s="2"/>
      <c r="LZZ85" s="2"/>
      <c r="MAA85" s="2"/>
      <c r="MAB85" s="2"/>
      <c r="MAC85" s="2"/>
      <c r="MAD85" s="2"/>
      <c r="MAE85" s="2"/>
      <c r="MAF85" s="2"/>
      <c r="MAG85" s="2"/>
      <c r="MAH85" s="2"/>
      <c r="MAI85" s="2"/>
      <c r="MAJ85" s="2"/>
      <c r="MAK85" s="2"/>
      <c r="MAL85" s="2"/>
      <c r="MAM85" s="2"/>
      <c r="MAN85" s="2"/>
      <c r="MAO85" s="2"/>
      <c r="MAP85" s="2"/>
      <c r="MAQ85" s="2"/>
      <c r="MAR85" s="2"/>
      <c r="MAS85" s="2"/>
      <c r="MAT85" s="2"/>
      <c r="MAU85" s="2"/>
      <c r="MAV85" s="2"/>
      <c r="MAW85" s="2"/>
      <c r="MAX85" s="2"/>
      <c r="MAY85" s="2"/>
      <c r="MAZ85" s="2"/>
      <c r="MBA85" s="2"/>
      <c r="MBB85" s="2"/>
      <c r="MBC85" s="2"/>
      <c r="MBD85" s="2"/>
      <c r="MBE85" s="2"/>
      <c r="MBF85" s="2"/>
      <c r="MBG85" s="2"/>
      <c r="MBH85" s="2"/>
      <c r="MBI85" s="2"/>
      <c r="MBJ85" s="2"/>
      <c r="MBK85" s="2"/>
      <c r="MBL85" s="2"/>
      <c r="MBM85" s="2"/>
      <c r="MBN85" s="2"/>
      <c r="MBO85" s="2"/>
      <c r="MBP85" s="2"/>
      <c r="MBQ85" s="2"/>
      <c r="MBR85" s="2"/>
      <c r="MBS85" s="2"/>
      <c r="MBT85" s="2"/>
      <c r="MBU85" s="2"/>
      <c r="MBV85" s="2"/>
      <c r="MBW85" s="2"/>
      <c r="MBX85" s="2"/>
      <c r="MBY85" s="2"/>
      <c r="MBZ85" s="2"/>
      <c r="MCA85" s="2"/>
      <c r="MCB85" s="2"/>
      <c r="MCC85" s="2"/>
      <c r="MCD85" s="2"/>
      <c r="MCE85" s="2"/>
      <c r="MCF85" s="2"/>
      <c r="MCG85" s="2"/>
      <c r="MCH85" s="2"/>
      <c r="MCI85" s="2"/>
      <c r="MCJ85" s="2"/>
      <c r="MCK85" s="2"/>
      <c r="MCL85" s="2"/>
      <c r="MCM85" s="2"/>
      <c r="MCN85" s="2"/>
      <c r="MCO85" s="2"/>
      <c r="MCP85" s="2"/>
      <c r="MCQ85" s="2"/>
      <c r="MCR85" s="2"/>
      <c r="MCS85" s="2"/>
      <c r="MCT85" s="2"/>
      <c r="MCU85" s="2"/>
      <c r="MCV85" s="2"/>
      <c r="MCW85" s="2"/>
      <c r="MCX85" s="2"/>
      <c r="MCY85" s="2"/>
      <c r="MCZ85" s="2"/>
      <c r="MDA85" s="2"/>
      <c r="MDB85" s="2"/>
      <c r="MDC85" s="2"/>
      <c r="MDD85" s="2"/>
      <c r="MDE85" s="2"/>
      <c r="MDF85" s="2"/>
      <c r="MDG85" s="2"/>
      <c r="MDH85" s="2"/>
      <c r="MDI85" s="2"/>
      <c r="MDJ85" s="2"/>
      <c r="MDK85" s="2"/>
      <c r="MDL85" s="2"/>
      <c r="MDM85" s="2"/>
      <c r="MDN85" s="2"/>
      <c r="MDO85" s="2"/>
      <c r="MDP85" s="2"/>
      <c r="MDQ85" s="2"/>
      <c r="MDR85" s="2"/>
      <c r="MDS85" s="2"/>
      <c r="MDT85" s="2"/>
      <c r="MDU85" s="2"/>
      <c r="MDV85" s="2"/>
      <c r="MDW85" s="2"/>
      <c r="MDX85" s="2"/>
      <c r="MDY85" s="2"/>
      <c r="MDZ85" s="2"/>
      <c r="MEA85" s="2"/>
      <c r="MEB85" s="2"/>
      <c r="MEC85" s="2"/>
      <c r="MED85" s="2"/>
      <c r="MEE85" s="2"/>
      <c r="MEF85" s="2"/>
      <c r="MEG85" s="2"/>
      <c r="MEH85" s="2"/>
      <c r="MEI85" s="2"/>
      <c r="MEJ85" s="2"/>
      <c r="MEK85" s="2"/>
      <c r="MEL85" s="2"/>
      <c r="MEM85" s="2"/>
      <c r="MEN85" s="2"/>
      <c r="MEO85" s="2"/>
      <c r="MEP85" s="2"/>
      <c r="MEQ85" s="2"/>
      <c r="MER85" s="2"/>
      <c r="MES85" s="2"/>
      <c r="MET85" s="2"/>
      <c r="MEU85" s="2"/>
      <c r="MEV85" s="2"/>
      <c r="MEW85" s="2"/>
      <c r="MEX85" s="2"/>
      <c r="MEY85" s="2"/>
      <c r="MEZ85" s="2"/>
      <c r="MFA85" s="2"/>
      <c r="MFB85" s="2"/>
      <c r="MFC85" s="2"/>
      <c r="MFD85" s="2"/>
      <c r="MFE85" s="2"/>
      <c r="MFF85" s="2"/>
      <c r="MFG85" s="2"/>
      <c r="MFH85" s="2"/>
      <c r="MFI85" s="2"/>
      <c r="MFJ85" s="2"/>
      <c r="MFK85" s="2"/>
      <c r="MFL85" s="2"/>
      <c r="MFM85" s="2"/>
      <c r="MFN85" s="2"/>
      <c r="MFO85" s="2"/>
      <c r="MFP85" s="2"/>
      <c r="MFQ85" s="2"/>
      <c r="MFR85" s="2"/>
      <c r="MFS85" s="2"/>
      <c r="MFT85" s="2"/>
      <c r="MFU85" s="2"/>
      <c r="MFV85" s="2"/>
      <c r="MFW85" s="2"/>
      <c r="MFX85" s="2"/>
      <c r="MFY85" s="2"/>
      <c r="MFZ85" s="2"/>
      <c r="MGA85" s="2"/>
      <c r="MGB85" s="2"/>
      <c r="MGC85" s="2"/>
      <c r="MGD85" s="2"/>
      <c r="MGE85" s="2"/>
      <c r="MGF85" s="2"/>
      <c r="MGG85" s="2"/>
      <c r="MGH85" s="2"/>
      <c r="MGI85" s="2"/>
      <c r="MGJ85" s="2"/>
      <c r="MGK85" s="2"/>
      <c r="MGL85" s="2"/>
      <c r="MGM85" s="2"/>
      <c r="MGN85" s="2"/>
      <c r="MGO85" s="2"/>
      <c r="MGP85" s="2"/>
      <c r="MGQ85" s="2"/>
      <c r="MGR85" s="2"/>
      <c r="MGS85" s="2"/>
      <c r="MGT85" s="2"/>
      <c r="MGU85" s="2"/>
      <c r="MGV85" s="2"/>
      <c r="MGW85" s="2"/>
      <c r="MGX85" s="2"/>
      <c r="MGY85" s="2"/>
      <c r="MGZ85" s="2"/>
      <c r="MHA85" s="2"/>
      <c r="MHB85" s="2"/>
      <c r="MHC85" s="2"/>
      <c r="MHD85" s="2"/>
      <c r="MHE85" s="2"/>
      <c r="MHF85" s="2"/>
      <c r="MHG85" s="2"/>
      <c r="MHH85" s="2"/>
      <c r="MHI85" s="2"/>
      <c r="MHJ85" s="2"/>
      <c r="MHK85" s="2"/>
      <c r="MHL85" s="2"/>
      <c r="MHM85" s="2"/>
      <c r="MHN85" s="2"/>
      <c r="MHO85" s="2"/>
      <c r="MHP85" s="2"/>
      <c r="MHQ85" s="2"/>
      <c r="MHR85" s="2"/>
      <c r="MHS85" s="2"/>
      <c r="MHT85" s="2"/>
      <c r="MHU85" s="2"/>
      <c r="MHV85" s="2"/>
      <c r="MHW85" s="2"/>
      <c r="MHX85" s="2"/>
      <c r="MHY85" s="2"/>
      <c r="MHZ85" s="2"/>
      <c r="MIA85" s="2"/>
      <c r="MIB85" s="2"/>
      <c r="MIC85" s="2"/>
      <c r="MID85" s="2"/>
      <c r="MIE85" s="2"/>
      <c r="MIF85" s="2"/>
      <c r="MIG85" s="2"/>
      <c r="MIH85" s="2"/>
      <c r="MII85" s="2"/>
      <c r="MIJ85" s="2"/>
      <c r="MIK85" s="2"/>
      <c r="MIL85" s="2"/>
      <c r="MIM85" s="2"/>
      <c r="MIN85" s="2"/>
      <c r="MIO85" s="2"/>
      <c r="MIP85" s="2"/>
      <c r="MIQ85" s="2"/>
      <c r="MIR85" s="2"/>
      <c r="MIS85" s="2"/>
      <c r="MIT85" s="2"/>
      <c r="MIU85" s="2"/>
      <c r="MIV85" s="2"/>
      <c r="MIW85" s="2"/>
      <c r="MIX85" s="2"/>
      <c r="MIY85" s="2"/>
      <c r="MIZ85" s="2"/>
      <c r="MJA85" s="2"/>
      <c r="MJB85" s="2"/>
      <c r="MJC85" s="2"/>
      <c r="MJD85" s="2"/>
      <c r="MJE85" s="2"/>
      <c r="MJF85" s="2"/>
      <c r="MJG85" s="2"/>
      <c r="MJH85" s="2"/>
      <c r="MJI85" s="2"/>
      <c r="MJJ85" s="2"/>
      <c r="MJK85" s="2"/>
      <c r="MJL85" s="2"/>
      <c r="MJM85" s="2"/>
      <c r="MJN85" s="2"/>
      <c r="MJO85" s="2"/>
      <c r="MJP85" s="2"/>
      <c r="MJQ85" s="2"/>
      <c r="MJR85" s="2"/>
      <c r="MJS85" s="2"/>
      <c r="MJT85" s="2"/>
      <c r="MJU85" s="2"/>
      <c r="MJV85" s="2"/>
      <c r="MJW85" s="2"/>
      <c r="MJX85" s="2"/>
      <c r="MJY85" s="2"/>
      <c r="MJZ85" s="2"/>
      <c r="MKA85" s="2"/>
      <c r="MKB85" s="2"/>
      <c r="MKC85" s="2"/>
      <c r="MKD85" s="2"/>
      <c r="MKE85" s="2"/>
      <c r="MKF85" s="2"/>
      <c r="MKG85" s="2"/>
      <c r="MKH85" s="2"/>
      <c r="MKI85" s="2"/>
      <c r="MKJ85" s="2"/>
      <c r="MKK85" s="2"/>
      <c r="MKL85" s="2"/>
      <c r="MKM85" s="2"/>
      <c r="MKN85" s="2"/>
      <c r="MKO85" s="2"/>
      <c r="MKP85" s="2"/>
      <c r="MKQ85" s="2"/>
      <c r="MKR85" s="2"/>
      <c r="MKS85" s="2"/>
      <c r="MKT85" s="2"/>
      <c r="MKU85" s="2"/>
      <c r="MKV85" s="2"/>
      <c r="MKW85" s="2"/>
      <c r="MKX85" s="2"/>
      <c r="MKY85" s="2"/>
      <c r="MKZ85" s="2"/>
      <c r="MLA85" s="2"/>
      <c r="MLB85" s="2"/>
      <c r="MLC85" s="2"/>
      <c r="MLD85" s="2"/>
      <c r="MLE85" s="2"/>
      <c r="MLF85" s="2"/>
      <c r="MLG85" s="2"/>
      <c r="MLH85" s="2"/>
      <c r="MLI85" s="2"/>
      <c r="MLJ85" s="2"/>
      <c r="MLK85" s="2"/>
      <c r="MLL85" s="2"/>
      <c r="MLM85" s="2"/>
      <c r="MLN85" s="2"/>
      <c r="MLO85" s="2"/>
      <c r="MLP85" s="2"/>
      <c r="MLQ85" s="2"/>
      <c r="MLR85" s="2"/>
      <c r="MLS85" s="2"/>
      <c r="MLT85" s="2"/>
      <c r="MLU85" s="2"/>
      <c r="MLV85" s="2"/>
      <c r="MLW85" s="2"/>
      <c r="MLX85" s="2"/>
      <c r="MLY85" s="2"/>
      <c r="MLZ85" s="2"/>
      <c r="MMA85" s="2"/>
      <c r="MMB85" s="2"/>
      <c r="MMC85" s="2"/>
      <c r="MMD85" s="2"/>
      <c r="MME85" s="2"/>
      <c r="MMF85" s="2"/>
      <c r="MMG85" s="2"/>
      <c r="MMH85" s="2"/>
      <c r="MMI85" s="2"/>
      <c r="MMJ85" s="2"/>
      <c r="MMK85" s="2"/>
      <c r="MML85" s="2"/>
      <c r="MMM85" s="2"/>
      <c r="MMN85" s="2"/>
      <c r="MMO85" s="2"/>
      <c r="MMP85" s="2"/>
      <c r="MMQ85" s="2"/>
      <c r="MMR85" s="2"/>
      <c r="MMS85" s="2"/>
      <c r="MMT85" s="2"/>
      <c r="MMU85" s="2"/>
      <c r="MMV85" s="2"/>
      <c r="MMW85" s="2"/>
      <c r="MMX85" s="2"/>
      <c r="MMY85" s="2"/>
      <c r="MMZ85" s="2"/>
      <c r="MNA85" s="2"/>
      <c r="MNB85" s="2"/>
      <c r="MNC85" s="2"/>
      <c r="MND85" s="2"/>
      <c r="MNE85" s="2"/>
      <c r="MNF85" s="2"/>
      <c r="MNG85" s="2"/>
      <c r="MNH85" s="2"/>
      <c r="MNI85" s="2"/>
      <c r="MNJ85" s="2"/>
      <c r="MNK85" s="2"/>
      <c r="MNL85" s="2"/>
      <c r="MNM85" s="2"/>
      <c r="MNN85" s="2"/>
      <c r="MNO85" s="2"/>
      <c r="MNP85" s="2"/>
      <c r="MNQ85" s="2"/>
      <c r="MNR85" s="2"/>
      <c r="MNS85" s="2"/>
      <c r="MNT85" s="2"/>
      <c r="MNU85" s="2"/>
      <c r="MNV85" s="2"/>
      <c r="MNW85" s="2"/>
      <c r="MNX85" s="2"/>
      <c r="MNY85" s="2"/>
      <c r="MNZ85" s="2"/>
      <c r="MOA85" s="2"/>
      <c r="MOB85" s="2"/>
      <c r="MOC85" s="2"/>
      <c r="MOD85" s="2"/>
      <c r="MOE85" s="2"/>
      <c r="MOF85" s="2"/>
      <c r="MOG85" s="2"/>
      <c r="MOH85" s="2"/>
      <c r="MOI85" s="2"/>
      <c r="MOJ85" s="2"/>
      <c r="MOK85" s="2"/>
      <c r="MOL85" s="2"/>
      <c r="MOM85" s="2"/>
      <c r="MON85" s="2"/>
      <c r="MOO85" s="2"/>
      <c r="MOP85" s="2"/>
      <c r="MOQ85" s="2"/>
      <c r="MOR85" s="2"/>
      <c r="MOS85" s="2"/>
      <c r="MOT85" s="2"/>
      <c r="MOU85" s="2"/>
      <c r="MOV85" s="2"/>
      <c r="MOW85" s="2"/>
      <c r="MOX85" s="2"/>
      <c r="MOY85" s="2"/>
      <c r="MOZ85" s="2"/>
      <c r="MPA85" s="2"/>
      <c r="MPB85" s="2"/>
      <c r="MPC85" s="2"/>
      <c r="MPD85" s="2"/>
      <c r="MPE85" s="2"/>
      <c r="MPF85" s="2"/>
      <c r="MPG85" s="2"/>
      <c r="MPH85" s="2"/>
      <c r="MPI85" s="2"/>
      <c r="MPJ85" s="2"/>
      <c r="MPK85" s="2"/>
      <c r="MPL85" s="2"/>
      <c r="MPM85" s="2"/>
      <c r="MPN85" s="2"/>
      <c r="MPO85" s="2"/>
      <c r="MPP85" s="2"/>
      <c r="MPQ85" s="2"/>
      <c r="MPR85" s="2"/>
      <c r="MPS85" s="2"/>
      <c r="MPT85" s="2"/>
      <c r="MPU85" s="2"/>
      <c r="MPV85" s="2"/>
      <c r="MPW85" s="2"/>
      <c r="MPX85" s="2"/>
      <c r="MPY85" s="2"/>
      <c r="MPZ85" s="2"/>
      <c r="MQA85" s="2"/>
      <c r="MQB85" s="2"/>
      <c r="MQC85" s="2"/>
      <c r="MQD85" s="2"/>
      <c r="MQE85" s="2"/>
      <c r="MQF85" s="2"/>
      <c r="MQG85" s="2"/>
      <c r="MQH85" s="2"/>
      <c r="MQI85" s="2"/>
      <c r="MQJ85" s="2"/>
      <c r="MQK85" s="2"/>
      <c r="MQL85" s="2"/>
      <c r="MQM85" s="2"/>
      <c r="MQN85" s="2"/>
      <c r="MQO85" s="2"/>
      <c r="MQP85" s="2"/>
      <c r="MQQ85" s="2"/>
      <c r="MQR85" s="2"/>
      <c r="MQS85" s="2"/>
      <c r="MQT85" s="2"/>
      <c r="MQU85" s="2"/>
      <c r="MQV85" s="2"/>
      <c r="MQW85" s="2"/>
      <c r="MQX85" s="2"/>
      <c r="MQY85" s="2"/>
      <c r="MQZ85" s="2"/>
      <c r="MRA85" s="2"/>
      <c r="MRB85" s="2"/>
      <c r="MRC85" s="2"/>
      <c r="MRD85" s="2"/>
      <c r="MRE85" s="2"/>
      <c r="MRF85" s="2"/>
      <c r="MRG85" s="2"/>
      <c r="MRH85" s="2"/>
      <c r="MRI85" s="2"/>
      <c r="MRJ85" s="2"/>
      <c r="MRK85" s="2"/>
      <c r="MRL85" s="2"/>
      <c r="MRM85" s="2"/>
      <c r="MRN85" s="2"/>
      <c r="MRO85" s="2"/>
      <c r="MRP85" s="2"/>
      <c r="MRQ85" s="2"/>
      <c r="MRR85" s="2"/>
      <c r="MRS85" s="2"/>
      <c r="MRT85" s="2"/>
      <c r="MRU85" s="2"/>
      <c r="MRV85" s="2"/>
      <c r="MRW85" s="2"/>
      <c r="MRX85" s="2"/>
      <c r="MRY85" s="2"/>
      <c r="MRZ85" s="2"/>
      <c r="MSA85" s="2"/>
      <c r="MSB85" s="2"/>
      <c r="MSC85" s="2"/>
      <c r="MSD85" s="2"/>
      <c r="MSE85" s="2"/>
      <c r="MSF85" s="2"/>
      <c r="MSG85" s="2"/>
      <c r="MSH85" s="2"/>
      <c r="MSI85" s="2"/>
      <c r="MSJ85" s="2"/>
      <c r="MSK85" s="2"/>
      <c r="MSL85" s="2"/>
      <c r="MSM85" s="2"/>
      <c r="MSN85" s="2"/>
      <c r="MSO85" s="2"/>
      <c r="MSP85" s="2"/>
      <c r="MSQ85" s="2"/>
      <c r="MSR85" s="2"/>
      <c r="MSS85" s="2"/>
      <c r="MST85" s="2"/>
      <c r="MSU85" s="2"/>
      <c r="MSV85" s="2"/>
      <c r="MSW85" s="2"/>
      <c r="MSX85" s="2"/>
      <c r="MSY85" s="2"/>
      <c r="MSZ85" s="2"/>
      <c r="MTA85" s="2"/>
      <c r="MTB85" s="2"/>
      <c r="MTC85" s="2"/>
      <c r="MTD85" s="2"/>
      <c r="MTE85" s="2"/>
      <c r="MTF85" s="2"/>
      <c r="MTG85" s="2"/>
      <c r="MTH85" s="2"/>
      <c r="MTI85" s="2"/>
      <c r="MTJ85" s="2"/>
      <c r="MTK85" s="2"/>
      <c r="MTL85" s="2"/>
      <c r="MTM85" s="2"/>
      <c r="MTN85" s="2"/>
      <c r="MTO85" s="2"/>
      <c r="MTP85" s="2"/>
      <c r="MTQ85" s="2"/>
      <c r="MTR85" s="2"/>
      <c r="MTS85" s="2"/>
      <c r="MTT85" s="2"/>
      <c r="MTU85" s="2"/>
      <c r="MTV85" s="2"/>
      <c r="MTW85" s="2"/>
      <c r="MTX85" s="2"/>
      <c r="MTY85" s="2"/>
      <c r="MTZ85" s="2"/>
      <c r="MUA85" s="2"/>
      <c r="MUB85" s="2"/>
      <c r="MUC85" s="2"/>
      <c r="MUD85" s="2"/>
      <c r="MUE85" s="2"/>
      <c r="MUF85" s="2"/>
      <c r="MUG85" s="2"/>
      <c r="MUH85" s="2"/>
      <c r="MUI85" s="2"/>
      <c r="MUJ85" s="2"/>
      <c r="MUK85" s="2"/>
      <c r="MUL85" s="2"/>
      <c r="MUM85" s="2"/>
      <c r="MUN85" s="2"/>
      <c r="MUO85" s="2"/>
      <c r="MUP85" s="2"/>
      <c r="MUQ85" s="2"/>
      <c r="MUR85" s="2"/>
      <c r="MUS85" s="2"/>
      <c r="MUT85" s="2"/>
      <c r="MUU85" s="2"/>
      <c r="MUV85" s="2"/>
      <c r="MUW85" s="2"/>
      <c r="MUX85" s="2"/>
      <c r="MUY85" s="2"/>
      <c r="MUZ85" s="2"/>
      <c r="MVA85" s="2"/>
      <c r="MVB85" s="2"/>
      <c r="MVC85" s="2"/>
      <c r="MVD85" s="2"/>
      <c r="MVE85" s="2"/>
      <c r="MVF85" s="2"/>
      <c r="MVG85" s="2"/>
      <c r="MVH85" s="2"/>
      <c r="MVI85" s="2"/>
      <c r="MVJ85" s="2"/>
      <c r="MVK85" s="2"/>
      <c r="MVL85" s="2"/>
      <c r="MVM85" s="2"/>
      <c r="MVN85" s="2"/>
      <c r="MVO85" s="2"/>
      <c r="MVP85" s="2"/>
      <c r="MVQ85" s="2"/>
      <c r="MVR85" s="2"/>
      <c r="MVS85" s="2"/>
      <c r="MVT85" s="2"/>
      <c r="MVU85" s="2"/>
      <c r="MVV85" s="2"/>
      <c r="MVW85" s="2"/>
      <c r="MVX85" s="2"/>
      <c r="MVY85" s="2"/>
      <c r="MVZ85" s="2"/>
      <c r="MWA85" s="2"/>
      <c r="MWB85" s="2"/>
      <c r="MWC85" s="2"/>
      <c r="MWD85" s="2"/>
      <c r="MWE85" s="2"/>
      <c r="MWF85" s="2"/>
      <c r="MWG85" s="2"/>
      <c r="MWH85" s="2"/>
      <c r="MWI85" s="2"/>
      <c r="MWJ85" s="2"/>
      <c r="MWK85" s="2"/>
      <c r="MWL85" s="2"/>
      <c r="MWM85" s="2"/>
      <c r="MWN85" s="2"/>
      <c r="MWO85" s="2"/>
      <c r="MWP85" s="2"/>
      <c r="MWQ85" s="2"/>
      <c r="MWR85" s="2"/>
      <c r="MWS85" s="2"/>
      <c r="MWT85" s="2"/>
      <c r="MWU85" s="2"/>
      <c r="MWV85" s="2"/>
      <c r="MWW85" s="2"/>
      <c r="MWX85" s="2"/>
      <c r="MWY85" s="2"/>
      <c r="MWZ85" s="2"/>
      <c r="MXA85" s="2"/>
      <c r="MXB85" s="2"/>
      <c r="MXC85" s="2"/>
      <c r="MXD85" s="2"/>
      <c r="MXE85" s="2"/>
      <c r="MXF85" s="2"/>
      <c r="MXG85" s="2"/>
      <c r="MXH85" s="2"/>
      <c r="MXI85" s="2"/>
      <c r="MXJ85" s="2"/>
      <c r="MXK85" s="2"/>
      <c r="MXL85" s="2"/>
      <c r="MXM85" s="2"/>
      <c r="MXN85" s="2"/>
      <c r="MXO85" s="2"/>
      <c r="MXP85" s="2"/>
      <c r="MXQ85" s="2"/>
      <c r="MXR85" s="2"/>
      <c r="MXS85" s="2"/>
      <c r="MXT85" s="2"/>
      <c r="MXU85" s="2"/>
      <c r="MXV85" s="2"/>
      <c r="MXW85" s="2"/>
      <c r="MXX85" s="2"/>
      <c r="MXY85" s="2"/>
      <c r="MXZ85" s="2"/>
      <c r="MYA85" s="2"/>
      <c r="MYB85" s="2"/>
      <c r="MYC85" s="2"/>
      <c r="MYD85" s="2"/>
      <c r="MYE85" s="2"/>
      <c r="MYF85" s="2"/>
      <c r="MYG85" s="2"/>
      <c r="MYH85" s="2"/>
      <c r="MYI85" s="2"/>
      <c r="MYJ85" s="2"/>
      <c r="MYK85" s="2"/>
      <c r="MYL85" s="2"/>
      <c r="MYM85" s="2"/>
      <c r="MYN85" s="2"/>
      <c r="MYO85" s="2"/>
      <c r="MYP85" s="2"/>
      <c r="MYQ85" s="2"/>
      <c r="MYR85" s="2"/>
      <c r="MYS85" s="2"/>
      <c r="MYT85" s="2"/>
      <c r="MYU85" s="2"/>
      <c r="MYV85" s="2"/>
      <c r="MYW85" s="2"/>
      <c r="MYX85" s="2"/>
      <c r="MYY85" s="2"/>
      <c r="MYZ85" s="2"/>
      <c r="MZA85" s="2"/>
      <c r="MZB85" s="2"/>
      <c r="MZC85" s="2"/>
      <c r="MZD85" s="2"/>
      <c r="MZE85" s="2"/>
      <c r="MZF85" s="2"/>
      <c r="MZG85" s="2"/>
      <c r="MZH85" s="2"/>
      <c r="MZI85" s="2"/>
      <c r="MZJ85" s="2"/>
      <c r="MZK85" s="2"/>
      <c r="MZL85" s="2"/>
      <c r="MZM85" s="2"/>
      <c r="MZN85" s="2"/>
      <c r="MZO85" s="2"/>
      <c r="MZP85" s="2"/>
      <c r="MZQ85" s="2"/>
      <c r="MZR85" s="2"/>
      <c r="MZS85" s="2"/>
      <c r="MZT85" s="2"/>
      <c r="MZU85" s="2"/>
      <c r="MZV85" s="2"/>
      <c r="MZW85" s="2"/>
      <c r="MZX85" s="2"/>
      <c r="MZY85" s="2"/>
      <c r="MZZ85" s="2"/>
      <c r="NAA85" s="2"/>
      <c r="NAB85" s="2"/>
      <c r="NAC85" s="2"/>
      <c r="NAD85" s="2"/>
      <c r="NAE85" s="2"/>
      <c r="NAF85" s="2"/>
      <c r="NAG85" s="2"/>
      <c r="NAH85" s="2"/>
      <c r="NAI85" s="2"/>
      <c r="NAJ85" s="2"/>
      <c r="NAK85" s="2"/>
      <c r="NAL85" s="2"/>
      <c r="NAM85" s="2"/>
      <c r="NAN85" s="2"/>
      <c r="NAO85" s="2"/>
      <c r="NAP85" s="2"/>
      <c r="NAQ85" s="2"/>
      <c r="NAR85" s="2"/>
      <c r="NAS85" s="2"/>
      <c r="NAT85" s="2"/>
      <c r="NAU85" s="2"/>
      <c r="NAV85" s="2"/>
      <c r="NAW85" s="2"/>
      <c r="NAX85" s="2"/>
      <c r="NAY85" s="2"/>
      <c r="NAZ85" s="2"/>
      <c r="NBA85" s="2"/>
      <c r="NBB85" s="2"/>
      <c r="NBC85" s="2"/>
      <c r="NBD85" s="2"/>
      <c r="NBE85" s="2"/>
      <c r="NBF85" s="2"/>
      <c r="NBG85" s="2"/>
      <c r="NBH85" s="2"/>
      <c r="NBI85" s="2"/>
      <c r="NBJ85" s="2"/>
      <c r="NBK85" s="2"/>
      <c r="NBL85" s="2"/>
      <c r="NBM85" s="2"/>
      <c r="NBN85" s="2"/>
      <c r="NBO85" s="2"/>
      <c r="NBP85" s="2"/>
      <c r="NBQ85" s="2"/>
      <c r="NBR85" s="2"/>
      <c r="NBS85" s="2"/>
      <c r="NBT85" s="2"/>
      <c r="NBU85" s="2"/>
      <c r="NBV85" s="2"/>
      <c r="NBW85" s="2"/>
      <c r="NBX85" s="2"/>
      <c r="NBY85" s="2"/>
      <c r="NBZ85" s="2"/>
      <c r="NCA85" s="2"/>
      <c r="NCB85" s="2"/>
      <c r="NCC85" s="2"/>
      <c r="NCD85" s="2"/>
      <c r="NCE85" s="2"/>
      <c r="NCF85" s="2"/>
      <c r="NCG85" s="2"/>
      <c r="NCH85" s="2"/>
      <c r="NCI85" s="2"/>
      <c r="NCJ85" s="2"/>
      <c r="NCK85" s="2"/>
      <c r="NCL85" s="2"/>
      <c r="NCM85" s="2"/>
      <c r="NCN85" s="2"/>
      <c r="NCO85" s="2"/>
      <c r="NCP85" s="2"/>
      <c r="NCQ85" s="2"/>
      <c r="NCR85" s="2"/>
      <c r="NCS85" s="2"/>
      <c r="NCT85" s="2"/>
      <c r="NCU85" s="2"/>
      <c r="NCV85" s="2"/>
      <c r="NCW85" s="2"/>
      <c r="NCX85" s="2"/>
      <c r="NCY85" s="2"/>
      <c r="NCZ85" s="2"/>
      <c r="NDA85" s="2"/>
      <c r="NDB85" s="2"/>
      <c r="NDC85" s="2"/>
      <c r="NDD85" s="2"/>
      <c r="NDE85" s="2"/>
      <c r="NDF85" s="2"/>
      <c r="NDG85" s="2"/>
      <c r="NDH85" s="2"/>
      <c r="NDI85" s="2"/>
      <c r="NDJ85" s="2"/>
      <c r="NDK85" s="2"/>
      <c r="NDL85" s="2"/>
      <c r="NDM85" s="2"/>
      <c r="NDN85" s="2"/>
      <c r="NDO85" s="2"/>
      <c r="NDP85" s="2"/>
      <c r="NDQ85" s="2"/>
      <c r="NDR85" s="2"/>
      <c r="NDS85" s="2"/>
      <c r="NDT85" s="2"/>
      <c r="NDU85" s="2"/>
      <c r="NDV85" s="2"/>
      <c r="NDW85" s="2"/>
      <c r="NDX85" s="2"/>
      <c r="NDY85" s="2"/>
      <c r="NDZ85" s="2"/>
      <c r="NEA85" s="2"/>
      <c r="NEB85" s="2"/>
      <c r="NEC85" s="2"/>
      <c r="NED85" s="2"/>
      <c r="NEE85" s="2"/>
      <c r="NEF85" s="2"/>
      <c r="NEG85" s="2"/>
      <c r="NEH85" s="2"/>
      <c r="NEI85" s="2"/>
      <c r="NEJ85" s="2"/>
      <c r="NEK85" s="2"/>
      <c r="NEL85" s="2"/>
      <c r="NEM85" s="2"/>
      <c r="NEN85" s="2"/>
      <c r="NEO85" s="2"/>
      <c r="NEP85" s="2"/>
      <c r="NEQ85" s="2"/>
      <c r="NER85" s="2"/>
      <c r="NES85" s="2"/>
      <c r="NET85" s="2"/>
      <c r="NEU85" s="2"/>
      <c r="NEV85" s="2"/>
      <c r="NEW85" s="2"/>
      <c r="NEX85" s="2"/>
      <c r="NEY85" s="2"/>
      <c r="NEZ85" s="2"/>
      <c r="NFA85" s="2"/>
      <c r="NFB85" s="2"/>
      <c r="NFC85" s="2"/>
      <c r="NFD85" s="2"/>
      <c r="NFE85" s="2"/>
      <c r="NFF85" s="2"/>
      <c r="NFG85" s="2"/>
      <c r="NFH85" s="2"/>
      <c r="NFI85" s="2"/>
      <c r="NFJ85" s="2"/>
      <c r="NFK85" s="2"/>
      <c r="NFL85" s="2"/>
      <c r="NFM85" s="2"/>
      <c r="NFN85" s="2"/>
      <c r="NFO85" s="2"/>
      <c r="NFP85" s="2"/>
      <c r="NFQ85" s="2"/>
      <c r="NFR85" s="2"/>
      <c r="NFS85" s="2"/>
      <c r="NFT85" s="2"/>
      <c r="NFU85" s="2"/>
      <c r="NFV85" s="2"/>
      <c r="NFW85" s="2"/>
      <c r="NFX85" s="2"/>
      <c r="NFY85" s="2"/>
      <c r="NFZ85" s="2"/>
      <c r="NGA85" s="2"/>
      <c r="NGB85" s="2"/>
      <c r="NGC85" s="2"/>
      <c r="NGD85" s="2"/>
      <c r="NGE85" s="2"/>
      <c r="NGF85" s="2"/>
      <c r="NGG85" s="2"/>
      <c r="NGH85" s="2"/>
      <c r="NGI85" s="2"/>
      <c r="NGJ85" s="2"/>
      <c r="NGK85" s="2"/>
      <c r="NGL85" s="2"/>
      <c r="NGM85" s="2"/>
      <c r="NGN85" s="2"/>
      <c r="NGO85" s="2"/>
      <c r="NGP85" s="2"/>
      <c r="NGQ85" s="2"/>
      <c r="NGR85" s="2"/>
      <c r="NGS85" s="2"/>
      <c r="NGT85" s="2"/>
      <c r="NGU85" s="2"/>
      <c r="NGV85" s="2"/>
      <c r="NGW85" s="2"/>
      <c r="NGX85" s="2"/>
      <c r="NGY85" s="2"/>
      <c r="NGZ85" s="2"/>
      <c r="NHA85" s="2"/>
      <c r="NHB85" s="2"/>
      <c r="NHC85" s="2"/>
      <c r="NHD85" s="2"/>
      <c r="NHE85" s="2"/>
      <c r="NHF85" s="2"/>
      <c r="NHG85" s="2"/>
      <c r="NHH85" s="2"/>
      <c r="NHI85" s="2"/>
      <c r="NHJ85" s="2"/>
      <c r="NHK85" s="2"/>
      <c r="NHL85" s="2"/>
      <c r="NHM85" s="2"/>
      <c r="NHN85" s="2"/>
      <c r="NHO85" s="2"/>
      <c r="NHP85" s="2"/>
      <c r="NHQ85" s="2"/>
      <c r="NHR85" s="2"/>
      <c r="NHS85" s="2"/>
      <c r="NHT85" s="2"/>
      <c r="NHU85" s="2"/>
      <c r="NHV85" s="2"/>
      <c r="NHW85" s="2"/>
      <c r="NHX85" s="2"/>
      <c r="NHY85" s="2"/>
      <c r="NHZ85" s="2"/>
      <c r="NIA85" s="2"/>
      <c r="NIB85" s="2"/>
      <c r="NIC85" s="2"/>
      <c r="NID85" s="2"/>
      <c r="NIE85" s="2"/>
      <c r="NIF85" s="2"/>
      <c r="NIG85" s="2"/>
      <c r="NIH85" s="2"/>
      <c r="NII85" s="2"/>
      <c r="NIJ85" s="2"/>
      <c r="NIK85" s="2"/>
      <c r="NIL85" s="2"/>
      <c r="NIM85" s="2"/>
      <c r="NIN85" s="2"/>
      <c r="NIO85" s="2"/>
      <c r="NIP85" s="2"/>
      <c r="NIQ85" s="2"/>
      <c r="NIR85" s="2"/>
      <c r="NIS85" s="2"/>
      <c r="NIT85" s="2"/>
      <c r="NIU85" s="2"/>
      <c r="NIV85" s="2"/>
      <c r="NIW85" s="2"/>
      <c r="NIX85" s="2"/>
      <c r="NIY85" s="2"/>
      <c r="NIZ85" s="2"/>
      <c r="NJA85" s="2"/>
      <c r="NJB85" s="2"/>
      <c r="NJC85" s="2"/>
      <c r="NJD85" s="2"/>
      <c r="NJE85" s="2"/>
      <c r="NJF85" s="2"/>
      <c r="NJG85" s="2"/>
      <c r="NJH85" s="2"/>
      <c r="NJI85" s="2"/>
      <c r="NJJ85" s="2"/>
      <c r="NJK85" s="2"/>
      <c r="NJL85" s="2"/>
      <c r="NJM85" s="2"/>
      <c r="NJN85" s="2"/>
      <c r="NJO85" s="2"/>
      <c r="NJP85" s="2"/>
      <c r="NJQ85" s="2"/>
      <c r="NJR85" s="2"/>
      <c r="NJS85" s="2"/>
      <c r="NJT85" s="2"/>
      <c r="NJU85" s="2"/>
      <c r="NJV85" s="2"/>
      <c r="NJW85" s="2"/>
      <c r="NJX85" s="2"/>
      <c r="NJY85" s="2"/>
      <c r="NJZ85" s="2"/>
      <c r="NKA85" s="2"/>
      <c r="NKB85" s="2"/>
      <c r="NKC85" s="2"/>
      <c r="NKD85" s="2"/>
      <c r="NKE85" s="2"/>
      <c r="NKF85" s="2"/>
      <c r="NKG85" s="2"/>
      <c r="NKH85" s="2"/>
      <c r="NKI85" s="2"/>
      <c r="NKJ85" s="2"/>
      <c r="NKK85" s="2"/>
      <c r="NKL85" s="2"/>
      <c r="NKM85" s="2"/>
      <c r="NKN85" s="2"/>
      <c r="NKO85" s="2"/>
      <c r="NKP85" s="2"/>
      <c r="NKQ85" s="2"/>
      <c r="NKR85" s="2"/>
      <c r="NKS85" s="2"/>
      <c r="NKT85" s="2"/>
      <c r="NKU85" s="2"/>
      <c r="NKV85" s="2"/>
      <c r="NKW85" s="2"/>
      <c r="NKX85" s="2"/>
      <c r="NKY85" s="2"/>
      <c r="NKZ85" s="2"/>
      <c r="NLA85" s="2"/>
      <c r="NLB85" s="2"/>
      <c r="NLC85" s="2"/>
      <c r="NLD85" s="2"/>
      <c r="NLE85" s="2"/>
      <c r="NLF85" s="2"/>
      <c r="NLG85" s="2"/>
      <c r="NLH85" s="2"/>
      <c r="NLI85" s="2"/>
      <c r="NLJ85" s="2"/>
      <c r="NLK85" s="2"/>
      <c r="NLL85" s="2"/>
      <c r="NLM85" s="2"/>
      <c r="NLN85" s="2"/>
      <c r="NLO85" s="2"/>
      <c r="NLP85" s="2"/>
      <c r="NLQ85" s="2"/>
      <c r="NLR85" s="2"/>
      <c r="NLS85" s="2"/>
      <c r="NLT85" s="2"/>
      <c r="NLU85" s="2"/>
      <c r="NLV85" s="2"/>
      <c r="NLW85" s="2"/>
      <c r="NLX85" s="2"/>
      <c r="NLY85" s="2"/>
      <c r="NLZ85" s="2"/>
      <c r="NMA85" s="2"/>
      <c r="NMB85" s="2"/>
      <c r="NMC85" s="2"/>
      <c r="NMD85" s="2"/>
      <c r="NME85" s="2"/>
      <c r="NMF85" s="2"/>
      <c r="NMG85" s="2"/>
      <c r="NMH85" s="2"/>
      <c r="NMI85" s="2"/>
      <c r="NMJ85" s="2"/>
      <c r="NMK85" s="2"/>
      <c r="NML85" s="2"/>
      <c r="NMM85" s="2"/>
      <c r="NMN85" s="2"/>
      <c r="NMO85" s="2"/>
      <c r="NMP85" s="2"/>
      <c r="NMQ85" s="2"/>
      <c r="NMR85" s="2"/>
      <c r="NMS85" s="2"/>
      <c r="NMT85" s="2"/>
      <c r="NMU85" s="2"/>
      <c r="NMV85" s="2"/>
      <c r="NMW85" s="2"/>
      <c r="NMX85" s="2"/>
      <c r="NMY85" s="2"/>
      <c r="NMZ85" s="2"/>
      <c r="NNA85" s="2"/>
      <c r="NNB85" s="2"/>
      <c r="NNC85" s="2"/>
      <c r="NND85" s="2"/>
      <c r="NNE85" s="2"/>
      <c r="NNF85" s="2"/>
      <c r="NNG85" s="2"/>
      <c r="NNH85" s="2"/>
      <c r="NNI85" s="2"/>
      <c r="NNJ85" s="2"/>
      <c r="NNK85" s="2"/>
      <c r="NNL85" s="2"/>
      <c r="NNM85" s="2"/>
      <c r="NNN85" s="2"/>
      <c r="NNO85" s="2"/>
      <c r="NNP85" s="2"/>
      <c r="NNQ85" s="2"/>
      <c r="NNR85" s="2"/>
      <c r="NNS85" s="2"/>
      <c r="NNT85" s="2"/>
      <c r="NNU85" s="2"/>
      <c r="NNV85" s="2"/>
      <c r="NNW85" s="2"/>
      <c r="NNX85" s="2"/>
      <c r="NNY85" s="2"/>
      <c r="NNZ85" s="2"/>
      <c r="NOA85" s="2"/>
      <c r="NOB85" s="2"/>
      <c r="NOC85" s="2"/>
      <c r="NOD85" s="2"/>
      <c r="NOE85" s="2"/>
      <c r="NOF85" s="2"/>
      <c r="NOG85" s="2"/>
      <c r="NOH85" s="2"/>
      <c r="NOI85" s="2"/>
      <c r="NOJ85" s="2"/>
      <c r="NOK85" s="2"/>
      <c r="NOL85" s="2"/>
      <c r="NOM85" s="2"/>
      <c r="NON85" s="2"/>
      <c r="NOO85" s="2"/>
      <c r="NOP85" s="2"/>
      <c r="NOQ85" s="2"/>
      <c r="NOR85" s="2"/>
      <c r="NOS85" s="2"/>
      <c r="NOT85" s="2"/>
      <c r="NOU85" s="2"/>
      <c r="NOV85" s="2"/>
      <c r="NOW85" s="2"/>
      <c r="NOX85" s="2"/>
      <c r="NOY85" s="2"/>
      <c r="NOZ85" s="2"/>
      <c r="NPA85" s="2"/>
      <c r="NPB85" s="2"/>
      <c r="NPC85" s="2"/>
      <c r="NPD85" s="2"/>
      <c r="NPE85" s="2"/>
      <c r="NPF85" s="2"/>
      <c r="NPG85" s="2"/>
      <c r="NPH85" s="2"/>
      <c r="NPI85" s="2"/>
      <c r="NPJ85" s="2"/>
      <c r="NPK85" s="2"/>
      <c r="NPL85" s="2"/>
      <c r="NPM85" s="2"/>
      <c r="NPN85" s="2"/>
      <c r="NPO85" s="2"/>
      <c r="NPP85" s="2"/>
      <c r="NPQ85" s="2"/>
      <c r="NPR85" s="2"/>
      <c r="NPS85" s="2"/>
      <c r="NPT85" s="2"/>
      <c r="NPU85" s="2"/>
      <c r="NPV85" s="2"/>
      <c r="NPW85" s="2"/>
      <c r="NPX85" s="2"/>
      <c r="NPY85" s="2"/>
      <c r="NPZ85" s="2"/>
      <c r="NQA85" s="2"/>
      <c r="NQB85" s="2"/>
      <c r="NQC85" s="2"/>
      <c r="NQD85" s="2"/>
      <c r="NQE85" s="2"/>
      <c r="NQF85" s="2"/>
      <c r="NQG85" s="2"/>
      <c r="NQH85" s="2"/>
      <c r="NQI85" s="2"/>
      <c r="NQJ85" s="2"/>
      <c r="NQK85" s="2"/>
      <c r="NQL85" s="2"/>
      <c r="NQM85" s="2"/>
      <c r="NQN85" s="2"/>
      <c r="NQO85" s="2"/>
      <c r="NQP85" s="2"/>
      <c r="NQQ85" s="2"/>
      <c r="NQR85" s="2"/>
      <c r="NQS85" s="2"/>
      <c r="NQT85" s="2"/>
      <c r="NQU85" s="2"/>
      <c r="NQV85" s="2"/>
      <c r="NQW85" s="2"/>
      <c r="NQX85" s="2"/>
      <c r="NQY85" s="2"/>
      <c r="NQZ85" s="2"/>
      <c r="NRA85" s="2"/>
      <c r="NRB85" s="2"/>
      <c r="NRC85" s="2"/>
      <c r="NRD85" s="2"/>
      <c r="NRE85" s="2"/>
      <c r="NRF85" s="2"/>
      <c r="NRG85" s="2"/>
      <c r="NRH85" s="2"/>
      <c r="NRI85" s="2"/>
      <c r="NRJ85" s="2"/>
      <c r="NRK85" s="2"/>
      <c r="NRL85" s="2"/>
      <c r="NRM85" s="2"/>
      <c r="NRN85" s="2"/>
      <c r="NRO85" s="2"/>
      <c r="NRP85" s="2"/>
      <c r="NRQ85" s="2"/>
      <c r="NRR85" s="2"/>
      <c r="NRS85" s="2"/>
      <c r="NRT85" s="2"/>
      <c r="NRU85" s="2"/>
      <c r="NRV85" s="2"/>
      <c r="NRW85" s="2"/>
      <c r="NRX85" s="2"/>
      <c r="NRY85" s="2"/>
      <c r="NRZ85" s="2"/>
      <c r="NSA85" s="2"/>
      <c r="NSB85" s="2"/>
      <c r="NSC85" s="2"/>
      <c r="NSD85" s="2"/>
      <c r="NSE85" s="2"/>
      <c r="NSF85" s="2"/>
      <c r="NSG85" s="2"/>
      <c r="NSH85" s="2"/>
      <c r="NSI85" s="2"/>
      <c r="NSJ85" s="2"/>
      <c r="NSK85" s="2"/>
      <c r="NSL85" s="2"/>
      <c r="NSM85" s="2"/>
      <c r="NSN85" s="2"/>
      <c r="NSO85" s="2"/>
      <c r="NSP85" s="2"/>
      <c r="NSQ85" s="2"/>
      <c r="NSR85" s="2"/>
      <c r="NSS85" s="2"/>
      <c r="NST85" s="2"/>
      <c r="NSU85" s="2"/>
      <c r="NSV85" s="2"/>
      <c r="NSW85" s="2"/>
      <c r="NSX85" s="2"/>
      <c r="NSY85" s="2"/>
      <c r="NSZ85" s="2"/>
      <c r="NTA85" s="2"/>
      <c r="NTB85" s="2"/>
      <c r="NTC85" s="2"/>
      <c r="NTD85" s="2"/>
      <c r="NTE85" s="2"/>
      <c r="NTF85" s="2"/>
      <c r="NTG85" s="2"/>
      <c r="NTH85" s="2"/>
      <c r="NTI85" s="2"/>
      <c r="NTJ85" s="2"/>
      <c r="NTK85" s="2"/>
      <c r="NTL85" s="2"/>
      <c r="NTM85" s="2"/>
      <c r="NTN85" s="2"/>
      <c r="NTO85" s="2"/>
      <c r="NTP85" s="2"/>
      <c r="NTQ85" s="2"/>
      <c r="NTR85" s="2"/>
      <c r="NTS85" s="2"/>
      <c r="NTT85" s="2"/>
      <c r="NTU85" s="2"/>
      <c r="NTV85" s="2"/>
      <c r="NTW85" s="2"/>
      <c r="NTX85" s="2"/>
      <c r="NTY85" s="2"/>
      <c r="NTZ85" s="2"/>
      <c r="NUA85" s="2"/>
      <c r="NUB85" s="2"/>
      <c r="NUC85" s="2"/>
      <c r="NUD85" s="2"/>
      <c r="NUE85" s="2"/>
      <c r="NUF85" s="2"/>
      <c r="NUG85" s="2"/>
      <c r="NUH85" s="2"/>
      <c r="NUI85" s="2"/>
      <c r="NUJ85" s="2"/>
      <c r="NUK85" s="2"/>
      <c r="NUL85" s="2"/>
      <c r="NUM85" s="2"/>
      <c r="NUN85" s="2"/>
      <c r="NUO85" s="2"/>
      <c r="NUP85" s="2"/>
      <c r="NUQ85" s="2"/>
      <c r="NUR85" s="2"/>
      <c r="NUS85" s="2"/>
      <c r="NUT85" s="2"/>
      <c r="NUU85" s="2"/>
      <c r="NUV85" s="2"/>
      <c r="NUW85" s="2"/>
      <c r="NUX85" s="2"/>
      <c r="NUY85" s="2"/>
      <c r="NUZ85" s="2"/>
      <c r="NVA85" s="2"/>
      <c r="NVB85" s="2"/>
      <c r="NVC85" s="2"/>
      <c r="NVD85" s="2"/>
      <c r="NVE85" s="2"/>
      <c r="NVF85" s="2"/>
      <c r="NVG85" s="2"/>
      <c r="NVH85" s="2"/>
      <c r="NVI85" s="2"/>
      <c r="NVJ85" s="2"/>
      <c r="NVK85" s="2"/>
      <c r="NVL85" s="2"/>
      <c r="NVM85" s="2"/>
      <c r="NVN85" s="2"/>
      <c r="NVO85" s="2"/>
      <c r="NVP85" s="2"/>
      <c r="NVQ85" s="2"/>
      <c r="NVR85" s="2"/>
      <c r="NVS85" s="2"/>
      <c r="NVT85" s="2"/>
      <c r="NVU85" s="2"/>
      <c r="NVV85" s="2"/>
      <c r="NVW85" s="2"/>
      <c r="NVX85" s="2"/>
      <c r="NVY85" s="2"/>
      <c r="NVZ85" s="2"/>
      <c r="NWA85" s="2"/>
      <c r="NWB85" s="2"/>
      <c r="NWC85" s="2"/>
      <c r="NWD85" s="2"/>
      <c r="NWE85" s="2"/>
      <c r="NWF85" s="2"/>
      <c r="NWG85" s="2"/>
      <c r="NWH85" s="2"/>
      <c r="NWI85" s="2"/>
      <c r="NWJ85" s="2"/>
      <c r="NWK85" s="2"/>
      <c r="NWL85" s="2"/>
      <c r="NWM85" s="2"/>
      <c r="NWN85" s="2"/>
      <c r="NWO85" s="2"/>
      <c r="NWP85" s="2"/>
      <c r="NWQ85" s="2"/>
      <c r="NWR85" s="2"/>
      <c r="NWS85" s="2"/>
      <c r="NWT85" s="2"/>
      <c r="NWU85" s="2"/>
      <c r="NWV85" s="2"/>
      <c r="NWW85" s="2"/>
      <c r="NWX85" s="2"/>
      <c r="NWY85" s="2"/>
      <c r="NWZ85" s="2"/>
      <c r="NXA85" s="2"/>
      <c r="NXB85" s="2"/>
      <c r="NXC85" s="2"/>
      <c r="NXD85" s="2"/>
      <c r="NXE85" s="2"/>
      <c r="NXF85" s="2"/>
      <c r="NXG85" s="2"/>
      <c r="NXH85" s="2"/>
      <c r="NXI85" s="2"/>
      <c r="NXJ85" s="2"/>
      <c r="NXK85" s="2"/>
      <c r="NXL85" s="2"/>
      <c r="NXM85" s="2"/>
      <c r="NXN85" s="2"/>
      <c r="NXO85" s="2"/>
      <c r="NXP85" s="2"/>
      <c r="NXQ85" s="2"/>
      <c r="NXR85" s="2"/>
      <c r="NXS85" s="2"/>
      <c r="NXT85" s="2"/>
      <c r="NXU85" s="2"/>
      <c r="NXV85" s="2"/>
      <c r="NXW85" s="2"/>
      <c r="NXX85" s="2"/>
      <c r="NXY85" s="2"/>
      <c r="NXZ85" s="2"/>
      <c r="NYA85" s="2"/>
      <c r="NYB85" s="2"/>
      <c r="NYC85" s="2"/>
      <c r="NYD85" s="2"/>
      <c r="NYE85" s="2"/>
      <c r="NYF85" s="2"/>
      <c r="NYG85" s="2"/>
      <c r="NYH85" s="2"/>
      <c r="NYI85" s="2"/>
      <c r="NYJ85" s="2"/>
      <c r="NYK85" s="2"/>
      <c r="NYL85" s="2"/>
      <c r="NYM85" s="2"/>
      <c r="NYN85" s="2"/>
      <c r="NYO85" s="2"/>
      <c r="NYP85" s="2"/>
      <c r="NYQ85" s="2"/>
      <c r="NYR85" s="2"/>
      <c r="NYS85" s="2"/>
      <c r="NYT85" s="2"/>
      <c r="NYU85" s="2"/>
      <c r="NYV85" s="2"/>
      <c r="NYW85" s="2"/>
      <c r="NYX85" s="2"/>
      <c r="NYY85" s="2"/>
      <c r="NYZ85" s="2"/>
      <c r="NZA85" s="2"/>
      <c r="NZB85" s="2"/>
      <c r="NZC85" s="2"/>
      <c r="NZD85" s="2"/>
      <c r="NZE85" s="2"/>
      <c r="NZF85" s="2"/>
      <c r="NZG85" s="2"/>
      <c r="NZH85" s="2"/>
      <c r="NZI85" s="2"/>
      <c r="NZJ85" s="2"/>
      <c r="NZK85" s="2"/>
      <c r="NZL85" s="2"/>
      <c r="NZM85" s="2"/>
      <c r="NZN85" s="2"/>
      <c r="NZO85" s="2"/>
      <c r="NZP85" s="2"/>
      <c r="NZQ85" s="2"/>
      <c r="NZR85" s="2"/>
      <c r="NZS85" s="2"/>
      <c r="NZT85" s="2"/>
      <c r="NZU85" s="2"/>
      <c r="NZV85" s="2"/>
      <c r="NZW85" s="2"/>
      <c r="NZX85" s="2"/>
      <c r="NZY85" s="2"/>
      <c r="NZZ85" s="2"/>
      <c r="OAA85" s="2"/>
      <c r="OAB85" s="2"/>
      <c r="OAC85" s="2"/>
      <c r="OAD85" s="2"/>
      <c r="OAE85" s="2"/>
      <c r="OAF85" s="2"/>
      <c r="OAG85" s="2"/>
      <c r="OAH85" s="2"/>
      <c r="OAI85" s="2"/>
      <c r="OAJ85" s="2"/>
      <c r="OAK85" s="2"/>
      <c r="OAL85" s="2"/>
      <c r="OAM85" s="2"/>
      <c r="OAN85" s="2"/>
      <c r="OAO85" s="2"/>
      <c r="OAP85" s="2"/>
      <c r="OAQ85" s="2"/>
      <c r="OAR85" s="2"/>
      <c r="OAS85" s="2"/>
      <c r="OAT85" s="2"/>
      <c r="OAU85" s="2"/>
      <c r="OAV85" s="2"/>
      <c r="OAW85" s="2"/>
      <c r="OAX85" s="2"/>
      <c r="OAY85" s="2"/>
      <c r="OAZ85" s="2"/>
      <c r="OBA85" s="2"/>
      <c r="OBB85" s="2"/>
      <c r="OBC85" s="2"/>
      <c r="OBD85" s="2"/>
      <c r="OBE85" s="2"/>
      <c r="OBF85" s="2"/>
      <c r="OBG85" s="2"/>
      <c r="OBH85" s="2"/>
      <c r="OBI85" s="2"/>
      <c r="OBJ85" s="2"/>
      <c r="OBK85" s="2"/>
      <c r="OBL85" s="2"/>
      <c r="OBM85" s="2"/>
      <c r="OBN85" s="2"/>
      <c r="OBO85" s="2"/>
      <c r="OBP85" s="2"/>
      <c r="OBQ85" s="2"/>
      <c r="OBR85" s="2"/>
      <c r="OBS85" s="2"/>
      <c r="OBT85" s="2"/>
      <c r="OBU85" s="2"/>
      <c r="OBV85" s="2"/>
      <c r="OBW85" s="2"/>
      <c r="OBX85" s="2"/>
      <c r="OBY85" s="2"/>
      <c r="OBZ85" s="2"/>
      <c r="OCA85" s="2"/>
      <c r="OCB85" s="2"/>
      <c r="OCC85" s="2"/>
      <c r="OCD85" s="2"/>
      <c r="OCE85" s="2"/>
      <c r="OCF85" s="2"/>
      <c r="OCG85" s="2"/>
      <c r="OCH85" s="2"/>
      <c r="OCI85" s="2"/>
      <c r="OCJ85" s="2"/>
      <c r="OCK85" s="2"/>
      <c r="OCL85" s="2"/>
      <c r="OCM85" s="2"/>
      <c r="OCN85" s="2"/>
      <c r="OCO85" s="2"/>
      <c r="OCP85" s="2"/>
      <c r="OCQ85" s="2"/>
      <c r="OCR85" s="2"/>
      <c r="OCS85" s="2"/>
      <c r="OCT85" s="2"/>
      <c r="OCU85" s="2"/>
      <c r="OCV85" s="2"/>
      <c r="OCW85" s="2"/>
      <c r="OCX85" s="2"/>
      <c r="OCY85" s="2"/>
      <c r="OCZ85" s="2"/>
      <c r="ODA85" s="2"/>
      <c r="ODB85" s="2"/>
      <c r="ODC85" s="2"/>
      <c r="ODD85" s="2"/>
      <c r="ODE85" s="2"/>
      <c r="ODF85" s="2"/>
      <c r="ODG85" s="2"/>
      <c r="ODH85" s="2"/>
      <c r="ODI85" s="2"/>
      <c r="ODJ85" s="2"/>
      <c r="ODK85" s="2"/>
      <c r="ODL85" s="2"/>
      <c r="ODM85" s="2"/>
      <c r="ODN85" s="2"/>
      <c r="ODO85" s="2"/>
      <c r="ODP85" s="2"/>
      <c r="ODQ85" s="2"/>
      <c r="ODR85" s="2"/>
      <c r="ODS85" s="2"/>
      <c r="ODT85" s="2"/>
      <c r="ODU85" s="2"/>
      <c r="ODV85" s="2"/>
      <c r="ODW85" s="2"/>
      <c r="ODX85" s="2"/>
      <c r="ODY85" s="2"/>
      <c r="ODZ85" s="2"/>
      <c r="OEA85" s="2"/>
      <c r="OEB85" s="2"/>
      <c r="OEC85" s="2"/>
      <c r="OED85" s="2"/>
      <c r="OEE85" s="2"/>
      <c r="OEF85" s="2"/>
      <c r="OEG85" s="2"/>
      <c r="OEH85" s="2"/>
      <c r="OEI85" s="2"/>
      <c r="OEJ85" s="2"/>
      <c r="OEK85" s="2"/>
      <c r="OEL85" s="2"/>
      <c r="OEM85" s="2"/>
      <c r="OEN85" s="2"/>
      <c r="OEO85" s="2"/>
      <c r="OEP85" s="2"/>
      <c r="OEQ85" s="2"/>
      <c r="OER85" s="2"/>
      <c r="OES85" s="2"/>
      <c r="OET85" s="2"/>
      <c r="OEU85" s="2"/>
      <c r="OEV85" s="2"/>
      <c r="OEW85" s="2"/>
      <c r="OEX85" s="2"/>
      <c r="OEY85" s="2"/>
      <c r="OEZ85" s="2"/>
      <c r="OFA85" s="2"/>
      <c r="OFB85" s="2"/>
      <c r="OFC85" s="2"/>
      <c r="OFD85" s="2"/>
      <c r="OFE85" s="2"/>
      <c r="OFF85" s="2"/>
      <c r="OFG85" s="2"/>
      <c r="OFH85" s="2"/>
      <c r="OFI85" s="2"/>
      <c r="OFJ85" s="2"/>
      <c r="OFK85" s="2"/>
      <c r="OFL85" s="2"/>
      <c r="OFM85" s="2"/>
      <c r="OFN85" s="2"/>
      <c r="OFO85" s="2"/>
      <c r="OFP85" s="2"/>
      <c r="OFQ85" s="2"/>
      <c r="OFR85" s="2"/>
      <c r="OFS85" s="2"/>
      <c r="OFT85" s="2"/>
      <c r="OFU85" s="2"/>
      <c r="OFV85" s="2"/>
      <c r="OFW85" s="2"/>
      <c r="OFX85" s="2"/>
      <c r="OFY85" s="2"/>
      <c r="OFZ85" s="2"/>
      <c r="OGA85" s="2"/>
      <c r="OGB85" s="2"/>
      <c r="OGC85" s="2"/>
      <c r="OGD85" s="2"/>
      <c r="OGE85" s="2"/>
      <c r="OGF85" s="2"/>
      <c r="OGG85" s="2"/>
      <c r="OGH85" s="2"/>
      <c r="OGI85" s="2"/>
      <c r="OGJ85" s="2"/>
      <c r="OGK85" s="2"/>
      <c r="OGL85" s="2"/>
      <c r="OGM85" s="2"/>
      <c r="OGN85" s="2"/>
      <c r="OGO85" s="2"/>
      <c r="OGP85" s="2"/>
      <c r="OGQ85" s="2"/>
      <c r="OGR85" s="2"/>
      <c r="OGS85" s="2"/>
      <c r="OGT85" s="2"/>
      <c r="OGU85" s="2"/>
      <c r="OGV85" s="2"/>
      <c r="OGW85" s="2"/>
      <c r="OGX85" s="2"/>
      <c r="OGY85" s="2"/>
      <c r="OGZ85" s="2"/>
      <c r="OHA85" s="2"/>
      <c r="OHB85" s="2"/>
      <c r="OHC85" s="2"/>
      <c r="OHD85" s="2"/>
      <c r="OHE85" s="2"/>
      <c r="OHF85" s="2"/>
      <c r="OHG85" s="2"/>
      <c r="OHH85" s="2"/>
      <c r="OHI85" s="2"/>
      <c r="OHJ85" s="2"/>
      <c r="OHK85" s="2"/>
      <c r="OHL85" s="2"/>
      <c r="OHM85" s="2"/>
      <c r="OHN85" s="2"/>
      <c r="OHO85" s="2"/>
      <c r="OHP85" s="2"/>
      <c r="OHQ85" s="2"/>
      <c r="OHR85" s="2"/>
      <c r="OHS85" s="2"/>
      <c r="OHT85" s="2"/>
      <c r="OHU85" s="2"/>
      <c r="OHV85" s="2"/>
      <c r="OHW85" s="2"/>
      <c r="OHX85" s="2"/>
      <c r="OHY85" s="2"/>
      <c r="OHZ85" s="2"/>
      <c r="OIA85" s="2"/>
      <c r="OIB85" s="2"/>
      <c r="OIC85" s="2"/>
      <c r="OID85" s="2"/>
      <c r="OIE85" s="2"/>
      <c r="OIF85" s="2"/>
      <c r="OIG85" s="2"/>
      <c r="OIH85" s="2"/>
      <c r="OII85" s="2"/>
      <c r="OIJ85" s="2"/>
      <c r="OIK85" s="2"/>
      <c r="OIL85" s="2"/>
      <c r="OIM85" s="2"/>
      <c r="OIN85" s="2"/>
      <c r="OIO85" s="2"/>
      <c r="OIP85" s="2"/>
      <c r="OIQ85" s="2"/>
      <c r="OIR85" s="2"/>
      <c r="OIS85" s="2"/>
      <c r="OIT85" s="2"/>
      <c r="OIU85" s="2"/>
      <c r="OIV85" s="2"/>
      <c r="OIW85" s="2"/>
      <c r="OIX85" s="2"/>
      <c r="OIY85" s="2"/>
      <c r="OIZ85" s="2"/>
      <c r="OJA85" s="2"/>
      <c r="OJB85" s="2"/>
      <c r="OJC85" s="2"/>
      <c r="OJD85" s="2"/>
      <c r="OJE85" s="2"/>
      <c r="OJF85" s="2"/>
      <c r="OJG85" s="2"/>
      <c r="OJH85" s="2"/>
      <c r="OJI85" s="2"/>
      <c r="OJJ85" s="2"/>
      <c r="OJK85" s="2"/>
      <c r="OJL85" s="2"/>
      <c r="OJM85" s="2"/>
      <c r="OJN85" s="2"/>
      <c r="OJO85" s="2"/>
      <c r="OJP85" s="2"/>
      <c r="OJQ85" s="2"/>
      <c r="OJR85" s="2"/>
      <c r="OJS85" s="2"/>
      <c r="OJT85" s="2"/>
      <c r="OJU85" s="2"/>
      <c r="OJV85" s="2"/>
      <c r="OJW85" s="2"/>
      <c r="OJX85" s="2"/>
      <c r="OJY85" s="2"/>
      <c r="OJZ85" s="2"/>
      <c r="OKA85" s="2"/>
      <c r="OKB85" s="2"/>
      <c r="OKC85" s="2"/>
      <c r="OKD85" s="2"/>
      <c r="OKE85" s="2"/>
      <c r="OKF85" s="2"/>
      <c r="OKG85" s="2"/>
      <c r="OKH85" s="2"/>
      <c r="OKI85" s="2"/>
      <c r="OKJ85" s="2"/>
      <c r="OKK85" s="2"/>
      <c r="OKL85" s="2"/>
      <c r="OKM85" s="2"/>
      <c r="OKN85" s="2"/>
      <c r="OKO85" s="2"/>
      <c r="OKP85" s="2"/>
      <c r="OKQ85" s="2"/>
      <c r="OKR85" s="2"/>
      <c r="OKS85" s="2"/>
      <c r="OKT85" s="2"/>
      <c r="OKU85" s="2"/>
      <c r="OKV85" s="2"/>
      <c r="OKW85" s="2"/>
      <c r="OKX85" s="2"/>
      <c r="OKY85" s="2"/>
      <c r="OKZ85" s="2"/>
      <c r="OLA85" s="2"/>
      <c r="OLB85" s="2"/>
      <c r="OLC85" s="2"/>
      <c r="OLD85" s="2"/>
      <c r="OLE85" s="2"/>
      <c r="OLF85" s="2"/>
      <c r="OLG85" s="2"/>
      <c r="OLH85" s="2"/>
      <c r="OLI85" s="2"/>
      <c r="OLJ85" s="2"/>
      <c r="OLK85" s="2"/>
      <c r="OLL85" s="2"/>
      <c r="OLM85" s="2"/>
      <c r="OLN85" s="2"/>
      <c r="OLO85" s="2"/>
      <c r="OLP85" s="2"/>
      <c r="OLQ85" s="2"/>
      <c r="OLR85" s="2"/>
      <c r="OLS85" s="2"/>
      <c r="OLT85" s="2"/>
      <c r="OLU85" s="2"/>
      <c r="OLV85" s="2"/>
      <c r="OLW85" s="2"/>
      <c r="OLX85" s="2"/>
      <c r="OLY85" s="2"/>
      <c r="OLZ85" s="2"/>
      <c r="OMA85" s="2"/>
      <c r="OMB85" s="2"/>
      <c r="OMC85" s="2"/>
      <c r="OMD85" s="2"/>
      <c r="OME85" s="2"/>
      <c r="OMF85" s="2"/>
      <c r="OMG85" s="2"/>
      <c r="OMH85" s="2"/>
      <c r="OMI85" s="2"/>
      <c r="OMJ85" s="2"/>
      <c r="OMK85" s="2"/>
      <c r="OML85" s="2"/>
      <c r="OMM85" s="2"/>
      <c r="OMN85" s="2"/>
      <c r="OMO85" s="2"/>
      <c r="OMP85" s="2"/>
      <c r="OMQ85" s="2"/>
      <c r="OMR85" s="2"/>
      <c r="OMS85" s="2"/>
      <c r="OMT85" s="2"/>
      <c r="OMU85" s="2"/>
      <c r="OMV85" s="2"/>
      <c r="OMW85" s="2"/>
      <c r="OMX85" s="2"/>
      <c r="OMY85" s="2"/>
      <c r="OMZ85" s="2"/>
      <c r="ONA85" s="2"/>
      <c r="ONB85" s="2"/>
      <c r="ONC85" s="2"/>
      <c r="OND85" s="2"/>
      <c r="ONE85" s="2"/>
      <c r="ONF85" s="2"/>
      <c r="ONG85" s="2"/>
      <c r="ONH85" s="2"/>
      <c r="ONI85" s="2"/>
      <c r="ONJ85" s="2"/>
      <c r="ONK85" s="2"/>
      <c r="ONL85" s="2"/>
      <c r="ONM85" s="2"/>
      <c r="ONN85" s="2"/>
      <c r="ONO85" s="2"/>
      <c r="ONP85" s="2"/>
      <c r="ONQ85" s="2"/>
      <c r="ONR85" s="2"/>
      <c r="ONS85" s="2"/>
      <c r="ONT85" s="2"/>
      <c r="ONU85" s="2"/>
      <c r="ONV85" s="2"/>
      <c r="ONW85" s="2"/>
      <c r="ONX85" s="2"/>
      <c r="ONY85" s="2"/>
      <c r="ONZ85" s="2"/>
      <c r="OOA85" s="2"/>
      <c r="OOB85" s="2"/>
      <c r="OOC85" s="2"/>
      <c r="OOD85" s="2"/>
      <c r="OOE85" s="2"/>
      <c r="OOF85" s="2"/>
      <c r="OOG85" s="2"/>
      <c r="OOH85" s="2"/>
      <c r="OOI85" s="2"/>
      <c r="OOJ85" s="2"/>
      <c r="OOK85" s="2"/>
      <c r="OOL85" s="2"/>
      <c r="OOM85" s="2"/>
      <c r="OON85" s="2"/>
      <c r="OOO85" s="2"/>
      <c r="OOP85" s="2"/>
      <c r="OOQ85" s="2"/>
      <c r="OOR85" s="2"/>
      <c r="OOS85" s="2"/>
      <c r="OOT85" s="2"/>
      <c r="OOU85" s="2"/>
      <c r="OOV85" s="2"/>
      <c r="OOW85" s="2"/>
      <c r="OOX85" s="2"/>
      <c r="OOY85" s="2"/>
      <c r="OOZ85" s="2"/>
      <c r="OPA85" s="2"/>
      <c r="OPB85" s="2"/>
      <c r="OPC85" s="2"/>
      <c r="OPD85" s="2"/>
      <c r="OPE85" s="2"/>
      <c r="OPF85" s="2"/>
      <c r="OPG85" s="2"/>
      <c r="OPH85" s="2"/>
      <c r="OPI85" s="2"/>
      <c r="OPJ85" s="2"/>
      <c r="OPK85" s="2"/>
      <c r="OPL85" s="2"/>
      <c r="OPM85" s="2"/>
      <c r="OPN85" s="2"/>
      <c r="OPO85" s="2"/>
      <c r="OPP85" s="2"/>
      <c r="OPQ85" s="2"/>
      <c r="OPR85" s="2"/>
      <c r="OPS85" s="2"/>
      <c r="OPT85" s="2"/>
      <c r="OPU85" s="2"/>
      <c r="OPV85" s="2"/>
      <c r="OPW85" s="2"/>
      <c r="OPX85" s="2"/>
      <c r="OPY85" s="2"/>
      <c r="OPZ85" s="2"/>
      <c r="OQA85" s="2"/>
      <c r="OQB85" s="2"/>
      <c r="OQC85" s="2"/>
      <c r="OQD85" s="2"/>
      <c r="OQE85" s="2"/>
      <c r="OQF85" s="2"/>
      <c r="OQG85" s="2"/>
      <c r="OQH85" s="2"/>
      <c r="OQI85" s="2"/>
      <c r="OQJ85" s="2"/>
      <c r="OQK85" s="2"/>
      <c r="OQL85" s="2"/>
      <c r="OQM85" s="2"/>
      <c r="OQN85" s="2"/>
      <c r="OQO85" s="2"/>
      <c r="OQP85" s="2"/>
      <c r="OQQ85" s="2"/>
      <c r="OQR85" s="2"/>
      <c r="OQS85" s="2"/>
      <c r="OQT85" s="2"/>
      <c r="OQU85" s="2"/>
      <c r="OQV85" s="2"/>
      <c r="OQW85" s="2"/>
      <c r="OQX85" s="2"/>
      <c r="OQY85" s="2"/>
      <c r="OQZ85" s="2"/>
      <c r="ORA85" s="2"/>
      <c r="ORB85" s="2"/>
      <c r="ORC85" s="2"/>
      <c r="ORD85" s="2"/>
      <c r="ORE85" s="2"/>
      <c r="ORF85" s="2"/>
      <c r="ORG85" s="2"/>
      <c r="ORH85" s="2"/>
      <c r="ORI85" s="2"/>
      <c r="ORJ85" s="2"/>
      <c r="ORK85" s="2"/>
      <c r="ORL85" s="2"/>
      <c r="ORM85" s="2"/>
      <c r="ORN85" s="2"/>
      <c r="ORO85" s="2"/>
      <c r="ORP85" s="2"/>
      <c r="ORQ85" s="2"/>
      <c r="ORR85" s="2"/>
      <c r="ORS85" s="2"/>
      <c r="ORT85" s="2"/>
      <c r="ORU85" s="2"/>
      <c r="ORV85" s="2"/>
      <c r="ORW85" s="2"/>
      <c r="ORX85" s="2"/>
      <c r="ORY85" s="2"/>
      <c r="ORZ85" s="2"/>
      <c r="OSA85" s="2"/>
      <c r="OSB85" s="2"/>
      <c r="OSC85" s="2"/>
      <c r="OSD85" s="2"/>
      <c r="OSE85" s="2"/>
      <c r="OSF85" s="2"/>
      <c r="OSG85" s="2"/>
      <c r="OSH85" s="2"/>
      <c r="OSI85" s="2"/>
      <c r="OSJ85" s="2"/>
      <c r="OSK85" s="2"/>
      <c r="OSL85" s="2"/>
      <c r="OSM85" s="2"/>
      <c r="OSN85" s="2"/>
      <c r="OSO85" s="2"/>
      <c r="OSP85" s="2"/>
      <c r="OSQ85" s="2"/>
      <c r="OSR85" s="2"/>
      <c r="OSS85" s="2"/>
      <c r="OST85" s="2"/>
      <c r="OSU85" s="2"/>
      <c r="OSV85" s="2"/>
      <c r="OSW85" s="2"/>
      <c r="OSX85" s="2"/>
      <c r="OSY85" s="2"/>
      <c r="OSZ85" s="2"/>
      <c r="OTA85" s="2"/>
      <c r="OTB85" s="2"/>
      <c r="OTC85" s="2"/>
      <c r="OTD85" s="2"/>
      <c r="OTE85" s="2"/>
      <c r="OTF85" s="2"/>
      <c r="OTG85" s="2"/>
      <c r="OTH85" s="2"/>
      <c r="OTI85" s="2"/>
      <c r="OTJ85" s="2"/>
      <c r="OTK85" s="2"/>
      <c r="OTL85" s="2"/>
      <c r="OTM85" s="2"/>
      <c r="OTN85" s="2"/>
      <c r="OTO85" s="2"/>
      <c r="OTP85" s="2"/>
      <c r="OTQ85" s="2"/>
      <c r="OTR85" s="2"/>
      <c r="OTS85" s="2"/>
      <c r="OTT85" s="2"/>
      <c r="OTU85" s="2"/>
      <c r="OTV85" s="2"/>
      <c r="OTW85" s="2"/>
      <c r="OTX85" s="2"/>
      <c r="OTY85" s="2"/>
      <c r="OTZ85" s="2"/>
      <c r="OUA85" s="2"/>
      <c r="OUB85" s="2"/>
      <c r="OUC85" s="2"/>
      <c r="OUD85" s="2"/>
      <c r="OUE85" s="2"/>
      <c r="OUF85" s="2"/>
      <c r="OUG85" s="2"/>
      <c r="OUH85" s="2"/>
      <c r="OUI85" s="2"/>
      <c r="OUJ85" s="2"/>
      <c r="OUK85" s="2"/>
      <c r="OUL85" s="2"/>
      <c r="OUM85" s="2"/>
      <c r="OUN85" s="2"/>
      <c r="OUO85" s="2"/>
      <c r="OUP85" s="2"/>
      <c r="OUQ85" s="2"/>
      <c r="OUR85" s="2"/>
      <c r="OUS85" s="2"/>
      <c r="OUT85" s="2"/>
      <c r="OUU85" s="2"/>
      <c r="OUV85" s="2"/>
      <c r="OUW85" s="2"/>
      <c r="OUX85" s="2"/>
      <c r="OUY85" s="2"/>
      <c r="OUZ85" s="2"/>
      <c r="OVA85" s="2"/>
      <c r="OVB85" s="2"/>
      <c r="OVC85" s="2"/>
      <c r="OVD85" s="2"/>
      <c r="OVE85" s="2"/>
      <c r="OVF85" s="2"/>
      <c r="OVG85" s="2"/>
      <c r="OVH85" s="2"/>
      <c r="OVI85" s="2"/>
      <c r="OVJ85" s="2"/>
      <c r="OVK85" s="2"/>
      <c r="OVL85" s="2"/>
      <c r="OVM85" s="2"/>
      <c r="OVN85" s="2"/>
      <c r="OVO85" s="2"/>
      <c r="OVP85" s="2"/>
      <c r="OVQ85" s="2"/>
      <c r="OVR85" s="2"/>
      <c r="OVS85" s="2"/>
      <c r="OVT85" s="2"/>
      <c r="OVU85" s="2"/>
      <c r="OVV85" s="2"/>
      <c r="OVW85" s="2"/>
      <c r="OVX85" s="2"/>
      <c r="OVY85" s="2"/>
      <c r="OVZ85" s="2"/>
      <c r="OWA85" s="2"/>
      <c r="OWB85" s="2"/>
      <c r="OWC85" s="2"/>
      <c r="OWD85" s="2"/>
      <c r="OWE85" s="2"/>
      <c r="OWF85" s="2"/>
      <c r="OWG85" s="2"/>
      <c r="OWH85" s="2"/>
      <c r="OWI85" s="2"/>
      <c r="OWJ85" s="2"/>
      <c r="OWK85" s="2"/>
      <c r="OWL85" s="2"/>
      <c r="OWM85" s="2"/>
      <c r="OWN85" s="2"/>
      <c r="OWO85" s="2"/>
      <c r="OWP85" s="2"/>
      <c r="OWQ85" s="2"/>
      <c r="OWR85" s="2"/>
      <c r="OWS85" s="2"/>
      <c r="OWT85" s="2"/>
      <c r="OWU85" s="2"/>
      <c r="OWV85" s="2"/>
      <c r="OWW85" s="2"/>
      <c r="OWX85" s="2"/>
      <c r="OWY85" s="2"/>
      <c r="OWZ85" s="2"/>
      <c r="OXA85" s="2"/>
      <c r="OXB85" s="2"/>
      <c r="OXC85" s="2"/>
      <c r="OXD85" s="2"/>
      <c r="OXE85" s="2"/>
      <c r="OXF85" s="2"/>
      <c r="OXG85" s="2"/>
      <c r="OXH85" s="2"/>
      <c r="OXI85" s="2"/>
      <c r="OXJ85" s="2"/>
      <c r="OXK85" s="2"/>
      <c r="OXL85" s="2"/>
      <c r="OXM85" s="2"/>
      <c r="OXN85" s="2"/>
      <c r="OXO85" s="2"/>
      <c r="OXP85" s="2"/>
      <c r="OXQ85" s="2"/>
      <c r="OXR85" s="2"/>
      <c r="OXS85" s="2"/>
      <c r="OXT85" s="2"/>
      <c r="OXU85" s="2"/>
      <c r="OXV85" s="2"/>
      <c r="OXW85" s="2"/>
      <c r="OXX85" s="2"/>
      <c r="OXY85" s="2"/>
      <c r="OXZ85" s="2"/>
      <c r="OYA85" s="2"/>
      <c r="OYB85" s="2"/>
      <c r="OYC85" s="2"/>
      <c r="OYD85" s="2"/>
      <c r="OYE85" s="2"/>
      <c r="OYF85" s="2"/>
      <c r="OYG85" s="2"/>
      <c r="OYH85" s="2"/>
      <c r="OYI85" s="2"/>
      <c r="OYJ85" s="2"/>
      <c r="OYK85" s="2"/>
      <c r="OYL85" s="2"/>
      <c r="OYM85" s="2"/>
      <c r="OYN85" s="2"/>
      <c r="OYO85" s="2"/>
      <c r="OYP85" s="2"/>
      <c r="OYQ85" s="2"/>
      <c r="OYR85" s="2"/>
      <c r="OYS85" s="2"/>
      <c r="OYT85" s="2"/>
      <c r="OYU85" s="2"/>
      <c r="OYV85" s="2"/>
      <c r="OYW85" s="2"/>
      <c r="OYX85" s="2"/>
      <c r="OYY85" s="2"/>
      <c r="OYZ85" s="2"/>
      <c r="OZA85" s="2"/>
      <c r="OZB85" s="2"/>
      <c r="OZC85" s="2"/>
      <c r="OZD85" s="2"/>
      <c r="OZE85" s="2"/>
      <c r="OZF85" s="2"/>
      <c r="OZG85" s="2"/>
      <c r="OZH85" s="2"/>
      <c r="OZI85" s="2"/>
      <c r="OZJ85" s="2"/>
      <c r="OZK85" s="2"/>
      <c r="OZL85" s="2"/>
      <c r="OZM85" s="2"/>
      <c r="OZN85" s="2"/>
      <c r="OZO85" s="2"/>
      <c r="OZP85" s="2"/>
      <c r="OZQ85" s="2"/>
      <c r="OZR85" s="2"/>
      <c r="OZS85" s="2"/>
      <c r="OZT85" s="2"/>
      <c r="OZU85" s="2"/>
      <c r="OZV85" s="2"/>
      <c r="OZW85" s="2"/>
      <c r="OZX85" s="2"/>
      <c r="OZY85" s="2"/>
      <c r="OZZ85" s="2"/>
      <c r="PAA85" s="2"/>
      <c r="PAB85" s="2"/>
      <c r="PAC85" s="2"/>
      <c r="PAD85" s="2"/>
      <c r="PAE85" s="2"/>
      <c r="PAF85" s="2"/>
      <c r="PAG85" s="2"/>
      <c r="PAH85" s="2"/>
      <c r="PAI85" s="2"/>
      <c r="PAJ85" s="2"/>
      <c r="PAK85" s="2"/>
      <c r="PAL85" s="2"/>
      <c r="PAM85" s="2"/>
      <c r="PAN85" s="2"/>
      <c r="PAO85" s="2"/>
      <c r="PAP85" s="2"/>
      <c r="PAQ85" s="2"/>
      <c r="PAR85" s="2"/>
      <c r="PAS85" s="2"/>
      <c r="PAT85" s="2"/>
      <c r="PAU85" s="2"/>
      <c r="PAV85" s="2"/>
      <c r="PAW85" s="2"/>
      <c r="PAX85" s="2"/>
      <c r="PAY85" s="2"/>
      <c r="PAZ85" s="2"/>
      <c r="PBA85" s="2"/>
      <c r="PBB85" s="2"/>
      <c r="PBC85" s="2"/>
      <c r="PBD85" s="2"/>
      <c r="PBE85" s="2"/>
      <c r="PBF85" s="2"/>
      <c r="PBG85" s="2"/>
      <c r="PBH85" s="2"/>
      <c r="PBI85" s="2"/>
      <c r="PBJ85" s="2"/>
      <c r="PBK85" s="2"/>
      <c r="PBL85" s="2"/>
      <c r="PBM85" s="2"/>
      <c r="PBN85" s="2"/>
      <c r="PBO85" s="2"/>
      <c r="PBP85" s="2"/>
      <c r="PBQ85" s="2"/>
      <c r="PBR85" s="2"/>
      <c r="PBS85" s="2"/>
      <c r="PBT85" s="2"/>
      <c r="PBU85" s="2"/>
      <c r="PBV85" s="2"/>
      <c r="PBW85" s="2"/>
      <c r="PBX85" s="2"/>
      <c r="PBY85" s="2"/>
      <c r="PBZ85" s="2"/>
      <c r="PCA85" s="2"/>
      <c r="PCB85" s="2"/>
      <c r="PCC85" s="2"/>
      <c r="PCD85" s="2"/>
      <c r="PCE85" s="2"/>
      <c r="PCF85" s="2"/>
      <c r="PCG85" s="2"/>
      <c r="PCH85" s="2"/>
      <c r="PCI85" s="2"/>
      <c r="PCJ85" s="2"/>
      <c r="PCK85" s="2"/>
      <c r="PCL85" s="2"/>
      <c r="PCM85" s="2"/>
      <c r="PCN85" s="2"/>
      <c r="PCO85" s="2"/>
      <c r="PCP85" s="2"/>
      <c r="PCQ85" s="2"/>
      <c r="PCR85" s="2"/>
      <c r="PCS85" s="2"/>
      <c r="PCT85" s="2"/>
      <c r="PCU85" s="2"/>
      <c r="PCV85" s="2"/>
      <c r="PCW85" s="2"/>
      <c r="PCX85" s="2"/>
      <c r="PCY85" s="2"/>
      <c r="PCZ85" s="2"/>
      <c r="PDA85" s="2"/>
      <c r="PDB85" s="2"/>
      <c r="PDC85" s="2"/>
      <c r="PDD85" s="2"/>
      <c r="PDE85" s="2"/>
      <c r="PDF85" s="2"/>
      <c r="PDG85" s="2"/>
      <c r="PDH85" s="2"/>
      <c r="PDI85" s="2"/>
      <c r="PDJ85" s="2"/>
      <c r="PDK85" s="2"/>
      <c r="PDL85" s="2"/>
      <c r="PDM85" s="2"/>
      <c r="PDN85" s="2"/>
      <c r="PDO85" s="2"/>
      <c r="PDP85" s="2"/>
      <c r="PDQ85" s="2"/>
      <c r="PDR85" s="2"/>
      <c r="PDS85" s="2"/>
      <c r="PDT85" s="2"/>
      <c r="PDU85" s="2"/>
      <c r="PDV85" s="2"/>
      <c r="PDW85" s="2"/>
      <c r="PDX85" s="2"/>
      <c r="PDY85" s="2"/>
      <c r="PDZ85" s="2"/>
      <c r="PEA85" s="2"/>
      <c r="PEB85" s="2"/>
      <c r="PEC85" s="2"/>
      <c r="PED85" s="2"/>
      <c r="PEE85" s="2"/>
      <c r="PEF85" s="2"/>
      <c r="PEG85" s="2"/>
      <c r="PEH85" s="2"/>
      <c r="PEI85" s="2"/>
      <c r="PEJ85" s="2"/>
      <c r="PEK85" s="2"/>
      <c r="PEL85" s="2"/>
      <c r="PEM85" s="2"/>
      <c r="PEN85" s="2"/>
      <c r="PEO85" s="2"/>
      <c r="PEP85" s="2"/>
      <c r="PEQ85" s="2"/>
      <c r="PER85" s="2"/>
      <c r="PES85" s="2"/>
      <c r="PET85" s="2"/>
      <c r="PEU85" s="2"/>
      <c r="PEV85" s="2"/>
      <c r="PEW85" s="2"/>
      <c r="PEX85" s="2"/>
      <c r="PEY85" s="2"/>
      <c r="PEZ85" s="2"/>
      <c r="PFA85" s="2"/>
      <c r="PFB85" s="2"/>
      <c r="PFC85" s="2"/>
      <c r="PFD85" s="2"/>
      <c r="PFE85" s="2"/>
      <c r="PFF85" s="2"/>
      <c r="PFG85" s="2"/>
      <c r="PFH85" s="2"/>
      <c r="PFI85" s="2"/>
      <c r="PFJ85" s="2"/>
      <c r="PFK85" s="2"/>
      <c r="PFL85" s="2"/>
      <c r="PFM85" s="2"/>
      <c r="PFN85" s="2"/>
      <c r="PFO85" s="2"/>
      <c r="PFP85" s="2"/>
      <c r="PFQ85" s="2"/>
      <c r="PFR85" s="2"/>
      <c r="PFS85" s="2"/>
      <c r="PFT85" s="2"/>
      <c r="PFU85" s="2"/>
      <c r="PFV85" s="2"/>
      <c r="PFW85" s="2"/>
      <c r="PFX85" s="2"/>
      <c r="PFY85" s="2"/>
      <c r="PFZ85" s="2"/>
      <c r="PGA85" s="2"/>
      <c r="PGB85" s="2"/>
      <c r="PGC85" s="2"/>
      <c r="PGD85" s="2"/>
      <c r="PGE85" s="2"/>
      <c r="PGF85" s="2"/>
      <c r="PGG85" s="2"/>
      <c r="PGH85" s="2"/>
      <c r="PGI85" s="2"/>
      <c r="PGJ85" s="2"/>
      <c r="PGK85" s="2"/>
      <c r="PGL85" s="2"/>
      <c r="PGM85" s="2"/>
      <c r="PGN85" s="2"/>
      <c r="PGO85" s="2"/>
      <c r="PGP85" s="2"/>
      <c r="PGQ85" s="2"/>
      <c r="PGR85" s="2"/>
      <c r="PGS85" s="2"/>
      <c r="PGT85" s="2"/>
      <c r="PGU85" s="2"/>
      <c r="PGV85" s="2"/>
      <c r="PGW85" s="2"/>
      <c r="PGX85" s="2"/>
      <c r="PGY85" s="2"/>
      <c r="PGZ85" s="2"/>
      <c r="PHA85" s="2"/>
      <c r="PHB85" s="2"/>
      <c r="PHC85" s="2"/>
      <c r="PHD85" s="2"/>
      <c r="PHE85" s="2"/>
      <c r="PHF85" s="2"/>
      <c r="PHG85" s="2"/>
      <c r="PHH85" s="2"/>
      <c r="PHI85" s="2"/>
      <c r="PHJ85" s="2"/>
      <c r="PHK85" s="2"/>
      <c r="PHL85" s="2"/>
      <c r="PHM85" s="2"/>
      <c r="PHN85" s="2"/>
      <c r="PHO85" s="2"/>
      <c r="PHP85" s="2"/>
      <c r="PHQ85" s="2"/>
      <c r="PHR85" s="2"/>
      <c r="PHS85" s="2"/>
      <c r="PHT85" s="2"/>
      <c r="PHU85" s="2"/>
      <c r="PHV85" s="2"/>
      <c r="PHW85" s="2"/>
      <c r="PHX85" s="2"/>
      <c r="PHY85" s="2"/>
      <c r="PHZ85" s="2"/>
      <c r="PIA85" s="2"/>
      <c r="PIB85" s="2"/>
      <c r="PIC85" s="2"/>
      <c r="PID85" s="2"/>
      <c r="PIE85" s="2"/>
      <c r="PIF85" s="2"/>
      <c r="PIG85" s="2"/>
      <c r="PIH85" s="2"/>
      <c r="PII85" s="2"/>
      <c r="PIJ85" s="2"/>
      <c r="PIK85" s="2"/>
      <c r="PIL85" s="2"/>
      <c r="PIM85" s="2"/>
      <c r="PIN85" s="2"/>
      <c r="PIO85" s="2"/>
      <c r="PIP85" s="2"/>
      <c r="PIQ85" s="2"/>
      <c r="PIR85" s="2"/>
      <c r="PIS85" s="2"/>
      <c r="PIT85" s="2"/>
      <c r="PIU85" s="2"/>
      <c r="PIV85" s="2"/>
      <c r="PIW85" s="2"/>
      <c r="PIX85" s="2"/>
      <c r="PIY85" s="2"/>
      <c r="PIZ85" s="2"/>
      <c r="PJA85" s="2"/>
      <c r="PJB85" s="2"/>
      <c r="PJC85" s="2"/>
      <c r="PJD85" s="2"/>
      <c r="PJE85" s="2"/>
      <c r="PJF85" s="2"/>
      <c r="PJG85" s="2"/>
      <c r="PJH85" s="2"/>
      <c r="PJI85" s="2"/>
      <c r="PJJ85" s="2"/>
      <c r="PJK85" s="2"/>
      <c r="PJL85" s="2"/>
      <c r="PJM85" s="2"/>
      <c r="PJN85" s="2"/>
      <c r="PJO85" s="2"/>
      <c r="PJP85" s="2"/>
      <c r="PJQ85" s="2"/>
      <c r="PJR85" s="2"/>
      <c r="PJS85" s="2"/>
      <c r="PJT85" s="2"/>
      <c r="PJU85" s="2"/>
      <c r="PJV85" s="2"/>
      <c r="PJW85" s="2"/>
      <c r="PJX85" s="2"/>
      <c r="PJY85" s="2"/>
      <c r="PJZ85" s="2"/>
      <c r="PKA85" s="2"/>
      <c r="PKB85" s="2"/>
      <c r="PKC85" s="2"/>
      <c r="PKD85" s="2"/>
      <c r="PKE85" s="2"/>
      <c r="PKF85" s="2"/>
      <c r="PKG85" s="2"/>
      <c r="PKH85" s="2"/>
      <c r="PKI85" s="2"/>
      <c r="PKJ85" s="2"/>
      <c r="PKK85" s="2"/>
      <c r="PKL85" s="2"/>
      <c r="PKM85" s="2"/>
      <c r="PKN85" s="2"/>
      <c r="PKO85" s="2"/>
      <c r="PKP85" s="2"/>
      <c r="PKQ85" s="2"/>
      <c r="PKR85" s="2"/>
      <c r="PKS85" s="2"/>
      <c r="PKT85" s="2"/>
      <c r="PKU85" s="2"/>
      <c r="PKV85" s="2"/>
      <c r="PKW85" s="2"/>
      <c r="PKX85" s="2"/>
      <c r="PKY85" s="2"/>
      <c r="PKZ85" s="2"/>
      <c r="PLA85" s="2"/>
      <c r="PLB85" s="2"/>
      <c r="PLC85" s="2"/>
      <c r="PLD85" s="2"/>
      <c r="PLE85" s="2"/>
      <c r="PLF85" s="2"/>
      <c r="PLG85" s="2"/>
      <c r="PLH85" s="2"/>
      <c r="PLI85" s="2"/>
      <c r="PLJ85" s="2"/>
      <c r="PLK85" s="2"/>
      <c r="PLL85" s="2"/>
      <c r="PLM85" s="2"/>
      <c r="PLN85" s="2"/>
      <c r="PLO85" s="2"/>
      <c r="PLP85" s="2"/>
      <c r="PLQ85" s="2"/>
      <c r="PLR85" s="2"/>
      <c r="PLS85" s="2"/>
      <c r="PLT85" s="2"/>
      <c r="PLU85" s="2"/>
      <c r="PLV85" s="2"/>
      <c r="PLW85" s="2"/>
      <c r="PLX85" s="2"/>
      <c r="PLY85" s="2"/>
      <c r="PLZ85" s="2"/>
      <c r="PMA85" s="2"/>
      <c r="PMB85" s="2"/>
      <c r="PMC85" s="2"/>
      <c r="PMD85" s="2"/>
      <c r="PME85" s="2"/>
      <c r="PMF85" s="2"/>
      <c r="PMG85" s="2"/>
      <c r="PMH85" s="2"/>
      <c r="PMI85" s="2"/>
      <c r="PMJ85" s="2"/>
      <c r="PMK85" s="2"/>
      <c r="PML85" s="2"/>
      <c r="PMM85" s="2"/>
      <c r="PMN85" s="2"/>
      <c r="PMO85" s="2"/>
      <c r="PMP85" s="2"/>
      <c r="PMQ85" s="2"/>
      <c r="PMR85" s="2"/>
      <c r="PMS85" s="2"/>
      <c r="PMT85" s="2"/>
      <c r="PMU85" s="2"/>
      <c r="PMV85" s="2"/>
      <c r="PMW85" s="2"/>
      <c r="PMX85" s="2"/>
      <c r="PMY85" s="2"/>
      <c r="PMZ85" s="2"/>
      <c r="PNA85" s="2"/>
      <c r="PNB85" s="2"/>
      <c r="PNC85" s="2"/>
      <c r="PND85" s="2"/>
      <c r="PNE85" s="2"/>
      <c r="PNF85" s="2"/>
      <c r="PNG85" s="2"/>
      <c r="PNH85" s="2"/>
      <c r="PNI85" s="2"/>
      <c r="PNJ85" s="2"/>
      <c r="PNK85" s="2"/>
      <c r="PNL85" s="2"/>
      <c r="PNM85" s="2"/>
      <c r="PNN85" s="2"/>
      <c r="PNO85" s="2"/>
      <c r="PNP85" s="2"/>
      <c r="PNQ85" s="2"/>
      <c r="PNR85" s="2"/>
      <c r="PNS85" s="2"/>
      <c r="PNT85" s="2"/>
      <c r="PNU85" s="2"/>
      <c r="PNV85" s="2"/>
      <c r="PNW85" s="2"/>
      <c r="PNX85" s="2"/>
      <c r="PNY85" s="2"/>
      <c r="PNZ85" s="2"/>
      <c r="POA85" s="2"/>
      <c r="POB85" s="2"/>
      <c r="POC85" s="2"/>
      <c r="POD85" s="2"/>
      <c r="POE85" s="2"/>
      <c r="POF85" s="2"/>
      <c r="POG85" s="2"/>
      <c r="POH85" s="2"/>
      <c r="POI85" s="2"/>
      <c r="POJ85" s="2"/>
      <c r="POK85" s="2"/>
      <c r="POL85" s="2"/>
      <c r="POM85" s="2"/>
      <c r="PON85" s="2"/>
      <c r="POO85" s="2"/>
      <c r="POP85" s="2"/>
      <c r="POQ85" s="2"/>
      <c r="POR85" s="2"/>
      <c r="POS85" s="2"/>
      <c r="POT85" s="2"/>
      <c r="POU85" s="2"/>
      <c r="POV85" s="2"/>
      <c r="POW85" s="2"/>
      <c r="POX85" s="2"/>
      <c r="POY85" s="2"/>
      <c r="POZ85" s="2"/>
      <c r="PPA85" s="2"/>
      <c r="PPB85" s="2"/>
      <c r="PPC85" s="2"/>
      <c r="PPD85" s="2"/>
      <c r="PPE85" s="2"/>
      <c r="PPF85" s="2"/>
      <c r="PPG85" s="2"/>
      <c r="PPH85" s="2"/>
      <c r="PPI85" s="2"/>
      <c r="PPJ85" s="2"/>
      <c r="PPK85" s="2"/>
      <c r="PPL85" s="2"/>
      <c r="PPM85" s="2"/>
      <c r="PPN85" s="2"/>
      <c r="PPO85" s="2"/>
      <c r="PPP85" s="2"/>
      <c r="PPQ85" s="2"/>
      <c r="PPR85" s="2"/>
      <c r="PPS85" s="2"/>
      <c r="PPT85" s="2"/>
      <c r="PPU85" s="2"/>
      <c r="PPV85" s="2"/>
      <c r="PPW85" s="2"/>
      <c r="PPX85" s="2"/>
      <c r="PPY85" s="2"/>
      <c r="PPZ85" s="2"/>
      <c r="PQA85" s="2"/>
      <c r="PQB85" s="2"/>
      <c r="PQC85" s="2"/>
      <c r="PQD85" s="2"/>
      <c r="PQE85" s="2"/>
      <c r="PQF85" s="2"/>
      <c r="PQG85" s="2"/>
      <c r="PQH85" s="2"/>
      <c r="PQI85" s="2"/>
      <c r="PQJ85" s="2"/>
      <c r="PQK85" s="2"/>
      <c r="PQL85" s="2"/>
      <c r="PQM85" s="2"/>
      <c r="PQN85" s="2"/>
      <c r="PQO85" s="2"/>
      <c r="PQP85" s="2"/>
      <c r="PQQ85" s="2"/>
      <c r="PQR85" s="2"/>
      <c r="PQS85" s="2"/>
      <c r="PQT85" s="2"/>
      <c r="PQU85" s="2"/>
      <c r="PQV85" s="2"/>
      <c r="PQW85" s="2"/>
      <c r="PQX85" s="2"/>
      <c r="PQY85" s="2"/>
      <c r="PQZ85" s="2"/>
      <c r="PRA85" s="2"/>
      <c r="PRB85" s="2"/>
      <c r="PRC85" s="2"/>
      <c r="PRD85" s="2"/>
      <c r="PRE85" s="2"/>
      <c r="PRF85" s="2"/>
      <c r="PRG85" s="2"/>
      <c r="PRH85" s="2"/>
      <c r="PRI85" s="2"/>
      <c r="PRJ85" s="2"/>
      <c r="PRK85" s="2"/>
      <c r="PRL85" s="2"/>
      <c r="PRM85" s="2"/>
      <c r="PRN85" s="2"/>
      <c r="PRO85" s="2"/>
      <c r="PRP85" s="2"/>
      <c r="PRQ85" s="2"/>
      <c r="PRR85" s="2"/>
      <c r="PRS85" s="2"/>
      <c r="PRT85" s="2"/>
      <c r="PRU85" s="2"/>
      <c r="PRV85" s="2"/>
      <c r="PRW85" s="2"/>
      <c r="PRX85" s="2"/>
      <c r="PRY85" s="2"/>
      <c r="PRZ85" s="2"/>
      <c r="PSA85" s="2"/>
      <c r="PSB85" s="2"/>
      <c r="PSC85" s="2"/>
      <c r="PSD85" s="2"/>
      <c r="PSE85" s="2"/>
      <c r="PSF85" s="2"/>
      <c r="PSG85" s="2"/>
      <c r="PSH85" s="2"/>
      <c r="PSI85" s="2"/>
      <c r="PSJ85" s="2"/>
      <c r="PSK85" s="2"/>
      <c r="PSL85" s="2"/>
      <c r="PSM85" s="2"/>
      <c r="PSN85" s="2"/>
      <c r="PSO85" s="2"/>
      <c r="PSP85" s="2"/>
      <c r="PSQ85" s="2"/>
      <c r="PSR85" s="2"/>
      <c r="PSS85" s="2"/>
      <c r="PST85" s="2"/>
      <c r="PSU85" s="2"/>
      <c r="PSV85" s="2"/>
      <c r="PSW85" s="2"/>
      <c r="PSX85" s="2"/>
      <c r="PSY85" s="2"/>
      <c r="PSZ85" s="2"/>
      <c r="PTA85" s="2"/>
      <c r="PTB85" s="2"/>
      <c r="PTC85" s="2"/>
      <c r="PTD85" s="2"/>
      <c r="PTE85" s="2"/>
      <c r="PTF85" s="2"/>
      <c r="PTG85" s="2"/>
      <c r="PTH85" s="2"/>
      <c r="PTI85" s="2"/>
      <c r="PTJ85" s="2"/>
      <c r="PTK85" s="2"/>
      <c r="PTL85" s="2"/>
      <c r="PTM85" s="2"/>
      <c r="PTN85" s="2"/>
      <c r="PTO85" s="2"/>
      <c r="PTP85" s="2"/>
      <c r="PTQ85" s="2"/>
      <c r="PTR85" s="2"/>
      <c r="PTS85" s="2"/>
      <c r="PTT85" s="2"/>
      <c r="PTU85" s="2"/>
      <c r="PTV85" s="2"/>
      <c r="PTW85" s="2"/>
      <c r="PTX85" s="2"/>
      <c r="PTY85" s="2"/>
      <c r="PTZ85" s="2"/>
      <c r="PUA85" s="2"/>
      <c r="PUB85" s="2"/>
      <c r="PUC85" s="2"/>
      <c r="PUD85" s="2"/>
      <c r="PUE85" s="2"/>
      <c r="PUF85" s="2"/>
      <c r="PUG85" s="2"/>
      <c r="PUH85" s="2"/>
      <c r="PUI85" s="2"/>
      <c r="PUJ85" s="2"/>
      <c r="PUK85" s="2"/>
      <c r="PUL85" s="2"/>
      <c r="PUM85" s="2"/>
      <c r="PUN85" s="2"/>
      <c r="PUO85" s="2"/>
      <c r="PUP85" s="2"/>
      <c r="PUQ85" s="2"/>
      <c r="PUR85" s="2"/>
      <c r="PUS85" s="2"/>
      <c r="PUT85" s="2"/>
      <c r="PUU85" s="2"/>
      <c r="PUV85" s="2"/>
      <c r="PUW85" s="2"/>
      <c r="PUX85" s="2"/>
      <c r="PUY85" s="2"/>
      <c r="PUZ85" s="2"/>
      <c r="PVA85" s="2"/>
      <c r="PVB85" s="2"/>
      <c r="PVC85" s="2"/>
      <c r="PVD85" s="2"/>
      <c r="PVE85" s="2"/>
      <c r="PVF85" s="2"/>
      <c r="PVG85" s="2"/>
      <c r="PVH85" s="2"/>
      <c r="PVI85" s="2"/>
      <c r="PVJ85" s="2"/>
      <c r="PVK85" s="2"/>
      <c r="PVL85" s="2"/>
      <c r="PVM85" s="2"/>
      <c r="PVN85" s="2"/>
      <c r="PVO85" s="2"/>
      <c r="PVP85" s="2"/>
      <c r="PVQ85" s="2"/>
      <c r="PVR85" s="2"/>
      <c r="PVS85" s="2"/>
      <c r="PVT85" s="2"/>
      <c r="PVU85" s="2"/>
      <c r="PVV85" s="2"/>
      <c r="PVW85" s="2"/>
      <c r="PVX85" s="2"/>
      <c r="PVY85" s="2"/>
      <c r="PVZ85" s="2"/>
      <c r="PWA85" s="2"/>
      <c r="PWB85" s="2"/>
      <c r="PWC85" s="2"/>
      <c r="PWD85" s="2"/>
      <c r="PWE85" s="2"/>
      <c r="PWF85" s="2"/>
      <c r="PWG85" s="2"/>
      <c r="PWH85" s="2"/>
      <c r="PWI85" s="2"/>
      <c r="PWJ85" s="2"/>
      <c r="PWK85" s="2"/>
      <c r="PWL85" s="2"/>
      <c r="PWM85" s="2"/>
      <c r="PWN85" s="2"/>
      <c r="PWO85" s="2"/>
      <c r="PWP85" s="2"/>
      <c r="PWQ85" s="2"/>
      <c r="PWR85" s="2"/>
      <c r="PWS85" s="2"/>
      <c r="PWT85" s="2"/>
      <c r="PWU85" s="2"/>
      <c r="PWV85" s="2"/>
      <c r="PWW85" s="2"/>
      <c r="PWX85" s="2"/>
      <c r="PWY85" s="2"/>
      <c r="PWZ85" s="2"/>
      <c r="PXA85" s="2"/>
      <c r="PXB85" s="2"/>
      <c r="PXC85" s="2"/>
      <c r="PXD85" s="2"/>
      <c r="PXE85" s="2"/>
      <c r="PXF85" s="2"/>
      <c r="PXG85" s="2"/>
      <c r="PXH85" s="2"/>
      <c r="PXI85" s="2"/>
      <c r="PXJ85" s="2"/>
      <c r="PXK85" s="2"/>
      <c r="PXL85" s="2"/>
      <c r="PXM85" s="2"/>
      <c r="PXN85" s="2"/>
      <c r="PXO85" s="2"/>
      <c r="PXP85" s="2"/>
      <c r="PXQ85" s="2"/>
      <c r="PXR85" s="2"/>
      <c r="PXS85" s="2"/>
      <c r="PXT85" s="2"/>
      <c r="PXU85" s="2"/>
      <c r="PXV85" s="2"/>
      <c r="PXW85" s="2"/>
      <c r="PXX85" s="2"/>
      <c r="PXY85" s="2"/>
      <c r="PXZ85" s="2"/>
      <c r="PYA85" s="2"/>
      <c r="PYB85" s="2"/>
      <c r="PYC85" s="2"/>
      <c r="PYD85" s="2"/>
      <c r="PYE85" s="2"/>
      <c r="PYF85" s="2"/>
      <c r="PYG85" s="2"/>
      <c r="PYH85" s="2"/>
      <c r="PYI85" s="2"/>
      <c r="PYJ85" s="2"/>
      <c r="PYK85" s="2"/>
      <c r="PYL85" s="2"/>
      <c r="PYM85" s="2"/>
      <c r="PYN85" s="2"/>
      <c r="PYO85" s="2"/>
      <c r="PYP85" s="2"/>
      <c r="PYQ85" s="2"/>
      <c r="PYR85" s="2"/>
      <c r="PYS85" s="2"/>
      <c r="PYT85" s="2"/>
      <c r="PYU85" s="2"/>
      <c r="PYV85" s="2"/>
      <c r="PYW85" s="2"/>
      <c r="PYX85" s="2"/>
      <c r="PYY85" s="2"/>
      <c r="PYZ85" s="2"/>
      <c r="PZA85" s="2"/>
      <c r="PZB85" s="2"/>
      <c r="PZC85" s="2"/>
      <c r="PZD85" s="2"/>
      <c r="PZE85" s="2"/>
      <c r="PZF85" s="2"/>
      <c r="PZG85" s="2"/>
      <c r="PZH85" s="2"/>
      <c r="PZI85" s="2"/>
      <c r="PZJ85" s="2"/>
      <c r="PZK85" s="2"/>
      <c r="PZL85" s="2"/>
      <c r="PZM85" s="2"/>
      <c r="PZN85" s="2"/>
      <c r="PZO85" s="2"/>
      <c r="PZP85" s="2"/>
      <c r="PZQ85" s="2"/>
      <c r="PZR85" s="2"/>
      <c r="PZS85" s="2"/>
      <c r="PZT85" s="2"/>
      <c r="PZU85" s="2"/>
      <c r="PZV85" s="2"/>
      <c r="PZW85" s="2"/>
      <c r="PZX85" s="2"/>
      <c r="PZY85" s="2"/>
      <c r="PZZ85" s="2"/>
      <c r="QAA85" s="2"/>
      <c r="QAB85" s="2"/>
      <c r="QAC85" s="2"/>
      <c r="QAD85" s="2"/>
      <c r="QAE85" s="2"/>
      <c r="QAF85" s="2"/>
      <c r="QAG85" s="2"/>
      <c r="QAH85" s="2"/>
      <c r="QAI85" s="2"/>
      <c r="QAJ85" s="2"/>
      <c r="QAK85" s="2"/>
      <c r="QAL85" s="2"/>
      <c r="QAM85" s="2"/>
      <c r="QAN85" s="2"/>
      <c r="QAO85" s="2"/>
      <c r="QAP85" s="2"/>
      <c r="QAQ85" s="2"/>
      <c r="QAR85" s="2"/>
      <c r="QAS85" s="2"/>
      <c r="QAT85" s="2"/>
      <c r="QAU85" s="2"/>
      <c r="QAV85" s="2"/>
      <c r="QAW85" s="2"/>
      <c r="QAX85" s="2"/>
      <c r="QAY85" s="2"/>
      <c r="QAZ85" s="2"/>
      <c r="QBA85" s="2"/>
      <c r="QBB85" s="2"/>
      <c r="QBC85" s="2"/>
      <c r="QBD85" s="2"/>
      <c r="QBE85" s="2"/>
      <c r="QBF85" s="2"/>
      <c r="QBG85" s="2"/>
      <c r="QBH85" s="2"/>
      <c r="QBI85" s="2"/>
      <c r="QBJ85" s="2"/>
      <c r="QBK85" s="2"/>
      <c r="QBL85" s="2"/>
      <c r="QBM85" s="2"/>
      <c r="QBN85" s="2"/>
      <c r="QBO85" s="2"/>
      <c r="QBP85" s="2"/>
      <c r="QBQ85" s="2"/>
      <c r="QBR85" s="2"/>
      <c r="QBS85" s="2"/>
      <c r="QBT85" s="2"/>
      <c r="QBU85" s="2"/>
      <c r="QBV85" s="2"/>
      <c r="QBW85" s="2"/>
      <c r="QBX85" s="2"/>
      <c r="QBY85" s="2"/>
      <c r="QBZ85" s="2"/>
      <c r="QCA85" s="2"/>
      <c r="QCB85" s="2"/>
      <c r="QCC85" s="2"/>
      <c r="QCD85" s="2"/>
      <c r="QCE85" s="2"/>
      <c r="QCF85" s="2"/>
      <c r="QCG85" s="2"/>
      <c r="QCH85" s="2"/>
      <c r="QCI85" s="2"/>
      <c r="QCJ85" s="2"/>
      <c r="QCK85" s="2"/>
      <c r="QCL85" s="2"/>
      <c r="QCM85" s="2"/>
      <c r="QCN85" s="2"/>
      <c r="QCO85" s="2"/>
      <c r="QCP85" s="2"/>
      <c r="QCQ85" s="2"/>
      <c r="QCR85" s="2"/>
      <c r="QCS85" s="2"/>
      <c r="QCT85" s="2"/>
      <c r="QCU85" s="2"/>
      <c r="QCV85" s="2"/>
      <c r="QCW85" s="2"/>
      <c r="QCX85" s="2"/>
      <c r="QCY85" s="2"/>
      <c r="QCZ85" s="2"/>
      <c r="QDA85" s="2"/>
      <c r="QDB85" s="2"/>
      <c r="QDC85" s="2"/>
      <c r="QDD85" s="2"/>
      <c r="QDE85" s="2"/>
      <c r="QDF85" s="2"/>
      <c r="QDG85" s="2"/>
      <c r="QDH85" s="2"/>
      <c r="QDI85" s="2"/>
      <c r="QDJ85" s="2"/>
      <c r="QDK85" s="2"/>
      <c r="QDL85" s="2"/>
      <c r="QDM85" s="2"/>
      <c r="QDN85" s="2"/>
      <c r="QDO85" s="2"/>
      <c r="QDP85" s="2"/>
      <c r="QDQ85" s="2"/>
      <c r="QDR85" s="2"/>
      <c r="QDS85" s="2"/>
      <c r="QDT85" s="2"/>
      <c r="QDU85" s="2"/>
      <c r="QDV85" s="2"/>
      <c r="QDW85" s="2"/>
      <c r="QDX85" s="2"/>
      <c r="QDY85" s="2"/>
      <c r="QDZ85" s="2"/>
      <c r="QEA85" s="2"/>
      <c r="QEB85" s="2"/>
      <c r="QEC85" s="2"/>
      <c r="QED85" s="2"/>
      <c r="QEE85" s="2"/>
      <c r="QEF85" s="2"/>
      <c r="QEG85" s="2"/>
      <c r="QEH85" s="2"/>
      <c r="QEI85" s="2"/>
      <c r="QEJ85" s="2"/>
      <c r="QEK85" s="2"/>
      <c r="QEL85" s="2"/>
      <c r="QEM85" s="2"/>
      <c r="QEN85" s="2"/>
      <c r="QEO85" s="2"/>
      <c r="QEP85" s="2"/>
      <c r="QEQ85" s="2"/>
      <c r="QER85" s="2"/>
      <c r="QES85" s="2"/>
      <c r="QET85" s="2"/>
      <c r="QEU85" s="2"/>
      <c r="QEV85" s="2"/>
      <c r="QEW85" s="2"/>
      <c r="QEX85" s="2"/>
      <c r="QEY85" s="2"/>
      <c r="QEZ85" s="2"/>
      <c r="QFA85" s="2"/>
      <c r="QFB85" s="2"/>
      <c r="QFC85" s="2"/>
      <c r="QFD85" s="2"/>
      <c r="QFE85" s="2"/>
      <c r="QFF85" s="2"/>
      <c r="QFG85" s="2"/>
      <c r="QFH85" s="2"/>
      <c r="QFI85" s="2"/>
      <c r="QFJ85" s="2"/>
      <c r="QFK85" s="2"/>
      <c r="QFL85" s="2"/>
      <c r="QFM85" s="2"/>
      <c r="QFN85" s="2"/>
      <c r="QFO85" s="2"/>
      <c r="QFP85" s="2"/>
      <c r="QFQ85" s="2"/>
      <c r="QFR85" s="2"/>
      <c r="QFS85" s="2"/>
      <c r="QFT85" s="2"/>
      <c r="QFU85" s="2"/>
      <c r="QFV85" s="2"/>
      <c r="QFW85" s="2"/>
      <c r="QFX85" s="2"/>
      <c r="QFY85" s="2"/>
      <c r="QFZ85" s="2"/>
      <c r="QGA85" s="2"/>
      <c r="QGB85" s="2"/>
      <c r="QGC85" s="2"/>
      <c r="QGD85" s="2"/>
      <c r="QGE85" s="2"/>
      <c r="QGF85" s="2"/>
      <c r="QGG85" s="2"/>
      <c r="QGH85" s="2"/>
      <c r="QGI85" s="2"/>
      <c r="QGJ85" s="2"/>
      <c r="QGK85" s="2"/>
      <c r="QGL85" s="2"/>
      <c r="QGM85" s="2"/>
      <c r="QGN85" s="2"/>
      <c r="QGO85" s="2"/>
      <c r="QGP85" s="2"/>
      <c r="QGQ85" s="2"/>
      <c r="QGR85" s="2"/>
      <c r="QGS85" s="2"/>
      <c r="QGT85" s="2"/>
      <c r="QGU85" s="2"/>
      <c r="QGV85" s="2"/>
      <c r="QGW85" s="2"/>
      <c r="QGX85" s="2"/>
      <c r="QGY85" s="2"/>
      <c r="QGZ85" s="2"/>
      <c r="QHA85" s="2"/>
      <c r="QHB85" s="2"/>
      <c r="QHC85" s="2"/>
      <c r="QHD85" s="2"/>
      <c r="QHE85" s="2"/>
      <c r="QHF85" s="2"/>
      <c r="QHG85" s="2"/>
      <c r="QHH85" s="2"/>
      <c r="QHI85" s="2"/>
      <c r="QHJ85" s="2"/>
      <c r="QHK85" s="2"/>
      <c r="QHL85" s="2"/>
      <c r="QHM85" s="2"/>
      <c r="QHN85" s="2"/>
      <c r="QHO85" s="2"/>
      <c r="QHP85" s="2"/>
      <c r="QHQ85" s="2"/>
      <c r="QHR85" s="2"/>
      <c r="QHS85" s="2"/>
      <c r="QHT85" s="2"/>
      <c r="QHU85" s="2"/>
      <c r="QHV85" s="2"/>
      <c r="QHW85" s="2"/>
      <c r="QHX85" s="2"/>
      <c r="QHY85" s="2"/>
      <c r="QHZ85" s="2"/>
      <c r="QIA85" s="2"/>
      <c r="QIB85" s="2"/>
      <c r="QIC85" s="2"/>
      <c r="QID85" s="2"/>
      <c r="QIE85" s="2"/>
      <c r="QIF85" s="2"/>
      <c r="QIG85" s="2"/>
      <c r="QIH85" s="2"/>
      <c r="QII85" s="2"/>
      <c r="QIJ85" s="2"/>
      <c r="QIK85" s="2"/>
      <c r="QIL85" s="2"/>
      <c r="QIM85" s="2"/>
      <c r="QIN85" s="2"/>
      <c r="QIO85" s="2"/>
      <c r="QIP85" s="2"/>
      <c r="QIQ85" s="2"/>
      <c r="QIR85" s="2"/>
      <c r="QIS85" s="2"/>
      <c r="QIT85" s="2"/>
      <c r="QIU85" s="2"/>
      <c r="QIV85" s="2"/>
      <c r="QIW85" s="2"/>
      <c r="QIX85" s="2"/>
      <c r="QIY85" s="2"/>
      <c r="QIZ85" s="2"/>
      <c r="QJA85" s="2"/>
      <c r="QJB85" s="2"/>
      <c r="QJC85" s="2"/>
      <c r="QJD85" s="2"/>
      <c r="QJE85" s="2"/>
      <c r="QJF85" s="2"/>
      <c r="QJG85" s="2"/>
      <c r="QJH85" s="2"/>
      <c r="QJI85" s="2"/>
      <c r="QJJ85" s="2"/>
      <c r="QJK85" s="2"/>
      <c r="QJL85" s="2"/>
      <c r="QJM85" s="2"/>
      <c r="QJN85" s="2"/>
      <c r="QJO85" s="2"/>
      <c r="QJP85" s="2"/>
      <c r="QJQ85" s="2"/>
      <c r="QJR85" s="2"/>
      <c r="QJS85" s="2"/>
      <c r="QJT85" s="2"/>
      <c r="QJU85" s="2"/>
      <c r="QJV85" s="2"/>
      <c r="QJW85" s="2"/>
      <c r="QJX85" s="2"/>
      <c r="QJY85" s="2"/>
      <c r="QJZ85" s="2"/>
      <c r="QKA85" s="2"/>
      <c r="QKB85" s="2"/>
      <c r="QKC85" s="2"/>
      <c r="QKD85" s="2"/>
      <c r="QKE85" s="2"/>
      <c r="QKF85" s="2"/>
      <c r="QKG85" s="2"/>
      <c r="QKH85" s="2"/>
      <c r="QKI85" s="2"/>
      <c r="QKJ85" s="2"/>
      <c r="QKK85" s="2"/>
      <c r="QKL85" s="2"/>
      <c r="QKM85" s="2"/>
      <c r="QKN85" s="2"/>
      <c r="QKO85" s="2"/>
      <c r="QKP85" s="2"/>
      <c r="QKQ85" s="2"/>
      <c r="QKR85" s="2"/>
      <c r="QKS85" s="2"/>
      <c r="QKT85" s="2"/>
      <c r="QKU85" s="2"/>
      <c r="QKV85" s="2"/>
      <c r="QKW85" s="2"/>
      <c r="QKX85" s="2"/>
      <c r="QKY85" s="2"/>
      <c r="QKZ85" s="2"/>
      <c r="QLA85" s="2"/>
      <c r="QLB85" s="2"/>
      <c r="QLC85" s="2"/>
      <c r="QLD85" s="2"/>
      <c r="QLE85" s="2"/>
      <c r="QLF85" s="2"/>
      <c r="QLG85" s="2"/>
      <c r="QLH85" s="2"/>
      <c r="QLI85" s="2"/>
      <c r="QLJ85" s="2"/>
      <c r="QLK85" s="2"/>
      <c r="QLL85" s="2"/>
      <c r="QLM85" s="2"/>
      <c r="QLN85" s="2"/>
      <c r="QLO85" s="2"/>
      <c r="QLP85" s="2"/>
      <c r="QLQ85" s="2"/>
      <c r="QLR85" s="2"/>
      <c r="QLS85" s="2"/>
      <c r="QLT85" s="2"/>
      <c r="QLU85" s="2"/>
      <c r="QLV85" s="2"/>
      <c r="QLW85" s="2"/>
      <c r="QLX85" s="2"/>
      <c r="QLY85" s="2"/>
      <c r="QLZ85" s="2"/>
      <c r="QMA85" s="2"/>
      <c r="QMB85" s="2"/>
      <c r="QMC85" s="2"/>
      <c r="QMD85" s="2"/>
      <c r="QME85" s="2"/>
      <c r="QMF85" s="2"/>
      <c r="QMG85" s="2"/>
      <c r="QMH85" s="2"/>
      <c r="QMI85" s="2"/>
      <c r="QMJ85" s="2"/>
      <c r="QMK85" s="2"/>
      <c r="QML85" s="2"/>
      <c r="QMM85" s="2"/>
      <c r="QMN85" s="2"/>
      <c r="QMO85" s="2"/>
      <c r="QMP85" s="2"/>
      <c r="QMQ85" s="2"/>
      <c r="QMR85" s="2"/>
      <c r="QMS85" s="2"/>
      <c r="QMT85" s="2"/>
      <c r="QMU85" s="2"/>
      <c r="QMV85" s="2"/>
      <c r="QMW85" s="2"/>
      <c r="QMX85" s="2"/>
      <c r="QMY85" s="2"/>
      <c r="QMZ85" s="2"/>
      <c r="QNA85" s="2"/>
      <c r="QNB85" s="2"/>
      <c r="QNC85" s="2"/>
      <c r="QND85" s="2"/>
      <c r="QNE85" s="2"/>
      <c r="QNF85" s="2"/>
      <c r="QNG85" s="2"/>
      <c r="QNH85" s="2"/>
      <c r="QNI85" s="2"/>
      <c r="QNJ85" s="2"/>
      <c r="QNK85" s="2"/>
      <c r="QNL85" s="2"/>
      <c r="QNM85" s="2"/>
      <c r="QNN85" s="2"/>
      <c r="QNO85" s="2"/>
      <c r="QNP85" s="2"/>
      <c r="QNQ85" s="2"/>
      <c r="QNR85" s="2"/>
      <c r="QNS85" s="2"/>
      <c r="QNT85" s="2"/>
      <c r="QNU85" s="2"/>
      <c r="QNV85" s="2"/>
      <c r="QNW85" s="2"/>
      <c r="QNX85" s="2"/>
      <c r="QNY85" s="2"/>
      <c r="QNZ85" s="2"/>
      <c r="QOA85" s="2"/>
      <c r="QOB85" s="2"/>
      <c r="QOC85" s="2"/>
      <c r="QOD85" s="2"/>
      <c r="QOE85" s="2"/>
      <c r="QOF85" s="2"/>
      <c r="QOG85" s="2"/>
      <c r="QOH85" s="2"/>
      <c r="QOI85" s="2"/>
      <c r="QOJ85" s="2"/>
      <c r="QOK85" s="2"/>
      <c r="QOL85" s="2"/>
      <c r="QOM85" s="2"/>
      <c r="QON85" s="2"/>
      <c r="QOO85" s="2"/>
      <c r="QOP85" s="2"/>
      <c r="QOQ85" s="2"/>
      <c r="QOR85" s="2"/>
      <c r="QOS85" s="2"/>
      <c r="QOT85" s="2"/>
      <c r="QOU85" s="2"/>
      <c r="QOV85" s="2"/>
      <c r="QOW85" s="2"/>
      <c r="QOX85" s="2"/>
      <c r="QOY85" s="2"/>
      <c r="QOZ85" s="2"/>
      <c r="QPA85" s="2"/>
      <c r="QPB85" s="2"/>
      <c r="QPC85" s="2"/>
      <c r="QPD85" s="2"/>
      <c r="QPE85" s="2"/>
      <c r="QPF85" s="2"/>
      <c r="QPG85" s="2"/>
      <c r="QPH85" s="2"/>
      <c r="QPI85" s="2"/>
      <c r="QPJ85" s="2"/>
      <c r="QPK85" s="2"/>
      <c r="QPL85" s="2"/>
      <c r="QPM85" s="2"/>
      <c r="QPN85" s="2"/>
      <c r="QPO85" s="2"/>
      <c r="QPP85" s="2"/>
      <c r="QPQ85" s="2"/>
      <c r="QPR85" s="2"/>
      <c r="QPS85" s="2"/>
      <c r="QPT85" s="2"/>
      <c r="QPU85" s="2"/>
      <c r="QPV85" s="2"/>
      <c r="QPW85" s="2"/>
      <c r="QPX85" s="2"/>
      <c r="QPY85" s="2"/>
      <c r="QPZ85" s="2"/>
      <c r="QQA85" s="2"/>
      <c r="QQB85" s="2"/>
      <c r="QQC85" s="2"/>
      <c r="QQD85" s="2"/>
      <c r="QQE85" s="2"/>
      <c r="QQF85" s="2"/>
      <c r="QQG85" s="2"/>
      <c r="QQH85" s="2"/>
      <c r="QQI85" s="2"/>
      <c r="QQJ85" s="2"/>
      <c r="QQK85" s="2"/>
      <c r="QQL85" s="2"/>
      <c r="QQM85" s="2"/>
      <c r="QQN85" s="2"/>
      <c r="QQO85" s="2"/>
      <c r="QQP85" s="2"/>
      <c r="QQQ85" s="2"/>
      <c r="QQR85" s="2"/>
      <c r="QQS85" s="2"/>
      <c r="QQT85" s="2"/>
      <c r="QQU85" s="2"/>
      <c r="QQV85" s="2"/>
      <c r="QQW85" s="2"/>
      <c r="QQX85" s="2"/>
      <c r="QQY85" s="2"/>
      <c r="QQZ85" s="2"/>
      <c r="QRA85" s="2"/>
      <c r="QRB85" s="2"/>
      <c r="QRC85" s="2"/>
      <c r="QRD85" s="2"/>
      <c r="QRE85" s="2"/>
      <c r="QRF85" s="2"/>
      <c r="QRG85" s="2"/>
      <c r="QRH85" s="2"/>
      <c r="QRI85" s="2"/>
      <c r="QRJ85" s="2"/>
      <c r="QRK85" s="2"/>
      <c r="QRL85" s="2"/>
      <c r="QRM85" s="2"/>
      <c r="QRN85" s="2"/>
      <c r="QRO85" s="2"/>
      <c r="QRP85" s="2"/>
      <c r="QRQ85" s="2"/>
      <c r="QRR85" s="2"/>
      <c r="QRS85" s="2"/>
      <c r="QRT85" s="2"/>
      <c r="QRU85" s="2"/>
      <c r="QRV85" s="2"/>
      <c r="QRW85" s="2"/>
      <c r="QRX85" s="2"/>
      <c r="QRY85" s="2"/>
      <c r="QRZ85" s="2"/>
      <c r="QSA85" s="2"/>
      <c r="QSB85" s="2"/>
      <c r="QSC85" s="2"/>
      <c r="QSD85" s="2"/>
      <c r="QSE85" s="2"/>
      <c r="QSF85" s="2"/>
      <c r="QSG85" s="2"/>
      <c r="QSH85" s="2"/>
      <c r="QSI85" s="2"/>
      <c r="QSJ85" s="2"/>
      <c r="QSK85" s="2"/>
      <c r="QSL85" s="2"/>
      <c r="QSM85" s="2"/>
      <c r="QSN85" s="2"/>
      <c r="QSO85" s="2"/>
      <c r="QSP85" s="2"/>
      <c r="QSQ85" s="2"/>
      <c r="QSR85" s="2"/>
      <c r="QSS85" s="2"/>
      <c r="QST85" s="2"/>
      <c r="QSU85" s="2"/>
      <c r="QSV85" s="2"/>
      <c r="QSW85" s="2"/>
      <c r="QSX85" s="2"/>
      <c r="QSY85" s="2"/>
      <c r="QSZ85" s="2"/>
      <c r="QTA85" s="2"/>
      <c r="QTB85" s="2"/>
      <c r="QTC85" s="2"/>
      <c r="QTD85" s="2"/>
      <c r="QTE85" s="2"/>
      <c r="QTF85" s="2"/>
      <c r="QTG85" s="2"/>
      <c r="QTH85" s="2"/>
      <c r="QTI85" s="2"/>
      <c r="QTJ85" s="2"/>
      <c r="QTK85" s="2"/>
      <c r="QTL85" s="2"/>
      <c r="QTM85" s="2"/>
      <c r="QTN85" s="2"/>
      <c r="QTO85" s="2"/>
      <c r="QTP85" s="2"/>
      <c r="QTQ85" s="2"/>
      <c r="QTR85" s="2"/>
      <c r="QTS85" s="2"/>
      <c r="QTT85" s="2"/>
      <c r="QTU85" s="2"/>
      <c r="QTV85" s="2"/>
      <c r="QTW85" s="2"/>
      <c r="QTX85" s="2"/>
      <c r="QTY85" s="2"/>
      <c r="QTZ85" s="2"/>
      <c r="QUA85" s="2"/>
      <c r="QUB85" s="2"/>
      <c r="QUC85" s="2"/>
      <c r="QUD85" s="2"/>
      <c r="QUE85" s="2"/>
      <c r="QUF85" s="2"/>
      <c r="QUG85" s="2"/>
      <c r="QUH85" s="2"/>
      <c r="QUI85" s="2"/>
      <c r="QUJ85" s="2"/>
      <c r="QUK85" s="2"/>
      <c r="QUL85" s="2"/>
      <c r="QUM85" s="2"/>
      <c r="QUN85" s="2"/>
      <c r="QUO85" s="2"/>
      <c r="QUP85" s="2"/>
      <c r="QUQ85" s="2"/>
      <c r="QUR85" s="2"/>
      <c r="QUS85" s="2"/>
      <c r="QUT85" s="2"/>
      <c r="QUU85" s="2"/>
      <c r="QUV85" s="2"/>
      <c r="QUW85" s="2"/>
      <c r="QUX85" s="2"/>
      <c r="QUY85" s="2"/>
      <c r="QUZ85" s="2"/>
      <c r="QVA85" s="2"/>
      <c r="QVB85" s="2"/>
      <c r="QVC85" s="2"/>
      <c r="QVD85" s="2"/>
      <c r="QVE85" s="2"/>
      <c r="QVF85" s="2"/>
      <c r="QVG85" s="2"/>
      <c r="QVH85" s="2"/>
      <c r="QVI85" s="2"/>
      <c r="QVJ85" s="2"/>
      <c r="QVK85" s="2"/>
      <c r="QVL85" s="2"/>
      <c r="QVM85" s="2"/>
      <c r="QVN85" s="2"/>
      <c r="QVO85" s="2"/>
      <c r="QVP85" s="2"/>
      <c r="QVQ85" s="2"/>
      <c r="QVR85" s="2"/>
      <c r="QVS85" s="2"/>
      <c r="QVT85" s="2"/>
      <c r="QVU85" s="2"/>
      <c r="QVV85" s="2"/>
      <c r="QVW85" s="2"/>
      <c r="QVX85" s="2"/>
      <c r="QVY85" s="2"/>
      <c r="QVZ85" s="2"/>
      <c r="QWA85" s="2"/>
      <c r="QWB85" s="2"/>
      <c r="QWC85" s="2"/>
      <c r="QWD85" s="2"/>
      <c r="QWE85" s="2"/>
      <c r="QWF85" s="2"/>
      <c r="QWG85" s="2"/>
      <c r="QWH85" s="2"/>
      <c r="QWI85" s="2"/>
      <c r="QWJ85" s="2"/>
      <c r="QWK85" s="2"/>
      <c r="QWL85" s="2"/>
      <c r="QWM85" s="2"/>
      <c r="QWN85" s="2"/>
      <c r="QWO85" s="2"/>
      <c r="QWP85" s="2"/>
      <c r="QWQ85" s="2"/>
      <c r="QWR85" s="2"/>
      <c r="QWS85" s="2"/>
      <c r="QWT85" s="2"/>
      <c r="QWU85" s="2"/>
      <c r="QWV85" s="2"/>
      <c r="QWW85" s="2"/>
      <c r="QWX85" s="2"/>
      <c r="QWY85" s="2"/>
      <c r="QWZ85" s="2"/>
      <c r="QXA85" s="2"/>
      <c r="QXB85" s="2"/>
      <c r="QXC85" s="2"/>
      <c r="QXD85" s="2"/>
      <c r="QXE85" s="2"/>
      <c r="QXF85" s="2"/>
      <c r="QXG85" s="2"/>
      <c r="QXH85" s="2"/>
      <c r="QXI85" s="2"/>
      <c r="QXJ85" s="2"/>
      <c r="QXK85" s="2"/>
      <c r="QXL85" s="2"/>
      <c r="QXM85" s="2"/>
      <c r="QXN85" s="2"/>
      <c r="QXO85" s="2"/>
      <c r="QXP85" s="2"/>
      <c r="QXQ85" s="2"/>
      <c r="QXR85" s="2"/>
      <c r="QXS85" s="2"/>
      <c r="QXT85" s="2"/>
      <c r="QXU85" s="2"/>
      <c r="QXV85" s="2"/>
      <c r="QXW85" s="2"/>
      <c r="QXX85" s="2"/>
      <c r="QXY85" s="2"/>
      <c r="QXZ85" s="2"/>
      <c r="QYA85" s="2"/>
      <c r="QYB85" s="2"/>
      <c r="QYC85" s="2"/>
      <c r="QYD85" s="2"/>
      <c r="QYE85" s="2"/>
      <c r="QYF85" s="2"/>
      <c r="QYG85" s="2"/>
      <c r="QYH85" s="2"/>
      <c r="QYI85" s="2"/>
      <c r="QYJ85" s="2"/>
      <c r="QYK85" s="2"/>
      <c r="QYL85" s="2"/>
      <c r="QYM85" s="2"/>
      <c r="QYN85" s="2"/>
      <c r="QYO85" s="2"/>
      <c r="QYP85" s="2"/>
      <c r="QYQ85" s="2"/>
      <c r="QYR85" s="2"/>
      <c r="QYS85" s="2"/>
      <c r="QYT85" s="2"/>
      <c r="QYU85" s="2"/>
      <c r="QYV85" s="2"/>
      <c r="QYW85" s="2"/>
      <c r="QYX85" s="2"/>
      <c r="QYY85" s="2"/>
      <c r="QYZ85" s="2"/>
      <c r="QZA85" s="2"/>
      <c r="QZB85" s="2"/>
      <c r="QZC85" s="2"/>
      <c r="QZD85" s="2"/>
      <c r="QZE85" s="2"/>
      <c r="QZF85" s="2"/>
      <c r="QZG85" s="2"/>
      <c r="QZH85" s="2"/>
      <c r="QZI85" s="2"/>
      <c r="QZJ85" s="2"/>
      <c r="QZK85" s="2"/>
      <c r="QZL85" s="2"/>
      <c r="QZM85" s="2"/>
      <c r="QZN85" s="2"/>
      <c r="QZO85" s="2"/>
      <c r="QZP85" s="2"/>
      <c r="QZQ85" s="2"/>
      <c r="QZR85" s="2"/>
      <c r="QZS85" s="2"/>
      <c r="QZT85" s="2"/>
      <c r="QZU85" s="2"/>
      <c r="QZV85" s="2"/>
      <c r="QZW85" s="2"/>
      <c r="QZX85" s="2"/>
      <c r="QZY85" s="2"/>
      <c r="QZZ85" s="2"/>
      <c r="RAA85" s="2"/>
      <c r="RAB85" s="2"/>
      <c r="RAC85" s="2"/>
      <c r="RAD85" s="2"/>
      <c r="RAE85" s="2"/>
      <c r="RAF85" s="2"/>
      <c r="RAG85" s="2"/>
      <c r="RAH85" s="2"/>
      <c r="RAI85" s="2"/>
      <c r="RAJ85" s="2"/>
      <c r="RAK85" s="2"/>
      <c r="RAL85" s="2"/>
      <c r="RAM85" s="2"/>
      <c r="RAN85" s="2"/>
      <c r="RAO85" s="2"/>
      <c r="RAP85" s="2"/>
      <c r="RAQ85" s="2"/>
      <c r="RAR85" s="2"/>
      <c r="RAS85" s="2"/>
      <c r="RAT85" s="2"/>
      <c r="RAU85" s="2"/>
      <c r="RAV85" s="2"/>
      <c r="RAW85" s="2"/>
      <c r="RAX85" s="2"/>
      <c r="RAY85" s="2"/>
      <c r="RAZ85" s="2"/>
      <c r="RBA85" s="2"/>
      <c r="RBB85" s="2"/>
      <c r="RBC85" s="2"/>
      <c r="RBD85" s="2"/>
      <c r="RBE85" s="2"/>
      <c r="RBF85" s="2"/>
      <c r="RBG85" s="2"/>
      <c r="RBH85" s="2"/>
      <c r="RBI85" s="2"/>
      <c r="RBJ85" s="2"/>
      <c r="RBK85" s="2"/>
      <c r="RBL85" s="2"/>
      <c r="RBM85" s="2"/>
      <c r="RBN85" s="2"/>
      <c r="RBO85" s="2"/>
      <c r="RBP85" s="2"/>
      <c r="RBQ85" s="2"/>
      <c r="RBR85" s="2"/>
      <c r="RBS85" s="2"/>
      <c r="RBT85" s="2"/>
      <c r="RBU85" s="2"/>
      <c r="RBV85" s="2"/>
      <c r="RBW85" s="2"/>
      <c r="RBX85" s="2"/>
      <c r="RBY85" s="2"/>
      <c r="RBZ85" s="2"/>
      <c r="RCA85" s="2"/>
      <c r="RCB85" s="2"/>
      <c r="RCC85" s="2"/>
      <c r="RCD85" s="2"/>
      <c r="RCE85" s="2"/>
      <c r="RCF85" s="2"/>
      <c r="RCG85" s="2"/>
      <c r="RCH85" s="2"/>
      <c r="RCI85" s="2"/>
      <c r="RCJ85" s="2"/>
      <c r="RCK85" s="2"/>
      <c r="RCL85" s="2"/>
      <c r="RCM85" s="2"/>
      <c r="RCN85" s="2"/>
      <c r="RCO85" s="2"/>
      <c r="RCP85" s="2"/>
      <c r="RCQ85" s="2"/>
      <c r="RCR85" s="2"/>
      <c r="RCS85" s="2"/>
      <c r="RCT85" s="2"/>
      <c r="RCU85" s="2"/>
      <c r="RCV85" s="2"/>
      <c r="RCW85" s="2"/>
      <c r="RCX85" s="2"/>
      <c r="RCY85" s="2"/>
      <c r="RCZ85" s="2"/>
      <c r="RDA85" s="2"/>
      <c r="RDB85" s="2"/>
      <c r="RDC85" s="2"/>
      <c r="RDD85" s="2"/>
      <c r="RDE85" s="2"/>
      <c r="RDF85" s="2"/>
      <c r="RDG85" s="2"/>
      <c r="RDH85" s="2"/>
      <c r="RDI85" s="2"/>
      <c r="RDJ85" s="2"/>
      <c r="RDK85" s="2"/>
      <c r="RDL85" s="2"/>
      <c r="RDM85" s="2"/>
      <c r="RDN85" s="2"/>
      <c r="RDO85" s="2"/>
      <c r="RDP85" s="2"/>
      <c r="RDQ85" s="2"/>
      <c r="RDR85" s="2"/>
      <c r="RDS85" s="2"/>
      <c r="RDT85" s="2"/>
      <c r="RDU85" s="2"/>
      <c r="RDV85" s="2"/>
      <c r="RDW85" s="2"/>
      <c r="RDX85" s="2"/>
      <c r="RDY85" s="2"/>
      <c r="RDZ85" s="2"/>
      <c r="REA85" s="2"/>
      <c r="REB85" s="2"/>
      <c r="REC85" s="2"/>
      <c r="RED85" s="2"/>
      <c r="REE85" s="2"/>
      <c r="REF85" s="2"/>
      <c r="REG85" s="2"/>
      <c r="REH85" s="2"/>
      <c r="REI85" s="2"/>
      <c r="REJ85" s="2"/>
      <c r="REK85" s="2"/>
      <c r="REL85" s="2"/>
      <c r="REM85" s="2"/>
      <c r="REN85" s="2"/>
      <c r="REO85" s="2"/>
      <c r="REP85" s="2"/>
      <c r="REQ85" s="2"/>
      <c r="RER85" s="2"/>
      <c r="RES85" s="2"/>
      <c r="RET85" s="2"/>
      <c r="REU85" s="2"/>
      <c r="REV85" s="2"/>
      <c r="REW85" s="2"/>
      <c r="REX85" s="2"/>
      <c r="REY85" s="2"/>
      <c r="REZ85" s="2"/>
      <c r="RFA85" s="2"/>
      <c r="RFB85" s="2"/>
      <c r="RFC85" s="2"/>
      <c r="RFD85" s="2"/>
      <c r="RFE85" s="2"/>
      <c r="RFF85" s="2"/>
      <c r="RFG85" s="2"/>
      <c r="RFH85" s="2"/>
      <c r="RFI85" s="2"/>
      <c r="RFJ85" s="2"/>
      <c r="RFK85" s="2"/>
      <c r="RFL85" s="2"/>
      <c r="RFM85" s="2"/>
      <c r="RFN85" s="2"/>
      <c r="RFO85" s="2"/>
      <c r="RFP85" s="2"/>
      <c r="RFQ85" s="2"/>
      <c r="RFR85" s="2"/>
      <c r="RFS85" s="2"/>
      <c r="RFT85" s="2"/>
      <c r="RFU85" s="2"/>
      <c r="RFV85" s="2"/>
      <c r="RFW85" s="2"/>
      <c r="RFX85" s="2"/>
      <c r="RFY85" s="2"/>
      <c r="RFZ85" s="2"/>
      <c r="RGA85" s="2"/>
      <c r="RGB85" s="2"/>
      <c r="RGC85" s="2"/>
      <c r="RGD85" s="2"/>
      <c r="RGE85" s="2"/>
      <c r="RGF85" s="2"/>
      <c r="RGG85" s="2"/>
      <c r="RGH85" s="2"/>
      <c r="RGI85" s="2"/>
      <c r="RGJ85" s="2"/>
      <c r="RGK85" s="2"/>
      <c r="RGL85" s="2"/>
      <c r="RGM85" s="2"/>
      <c r="RGN85" s="2"/>
      <c r="RGO85" s="2"/>
      <c r="RGP85" s="2"/>
      <c r="RGQ85" s="2"/>
      <c r="RGR85" s="2"/>
      <c r="RGS85" s="2"/>
      <c r="RGT85" s="2"/>
      <c r="RGU85" s="2"/>
      <c r="RGV85" s="2"/>
      <c r="RGW85" s="2"/>
      <c r="RGX85" s="2"/>
      <c r="RGY85" s="2"/>
      <c r="RGZ85" s="2"/>
      <c r="RHA85" s="2"/>
      <c r="RHB85" s="2"/>
      <c r="RHC85" s="2"/>
      <c r="RHD85" s="2"/>
      <c r="RHE85" s="2"/>
      <c r="RHF85" s="2"/>
      <c r="RHG85" s="2"/>
      <c r="RHH85" s="2"/>
      <c r="RHI85" s="2"/>
      <c r="RHJ85" s="2"/>
      <c r="RHK85" s="2"/>
      <c r="RHL85" s="2"/>
      <c r="RHM85" s="2"/>
      <c r="RHN85" s="2"/>
      <c r="RHO85" s="2"/>
      <c r="RHP85" s="2"/>
      <c r="RHQ85" s="2"/>
      <c r="RHR85" s="2"/>
      <c r="RHS85" s="2"/>
      <c r="RHT85" s="2"/>
      <c r="RHU85" s="2"/>
      <c r="RHV85" s="2"/>
      <c r="RHW85" s="2"/>
      <c r="RHX85" s="2"/>
      <c r="RHY85" s="2"/>
      <c r="RHZ85" s="2"/>
      <c r="RIA85" s="2"/>
      <c r="RIB85" s="2"/>
      <c r="RIC85" s="2"/>
      <c r="RID85" s="2"/>
      <c r="RIE85" s="2"/>
      <c r="RIF85" s="2"/>
      <c r="RIG85" s="2"/>
      <c r="RIH85" s="2"/>
      <c r="RII85" s="2"/>
      <c r="RIJ85" s="2"/>
      <c r="RIK85" s="2"/>
      <c r="RIL85" s="2"/>
      <c r="RIM85" s="2"/>
      <c r="RIN85" s="2"/>
      <c r="RIO85" s="2"/>
      <c r="RIP85" s="2"/>
      <c r="RIQ85" s="2"/>
      <c r="RIR85" s="2"/>
      <c r="RIS85" s="2"/>
      <c r="RIT85" s="2"/>
      <c r="RIU85" s="2"/>
      <c r="RIV85" s="2"/>
      <c r="RIW85" s="2"/>
      <c r="RIX85" s="2"/>
      <c r="RIY85" s="2"/>
      <c r="RIZ85" s="2"/>
      <c r="RJA85" s="2"/>
      <c r="RJB85" s="2"/>
      <c r="RJC85" s="2"/>
      <c r="RJD85" s="2"/>
      <c r="RJE85" s="2"/>
      <c r="RJF85" s="2"/>
      <c r="RJG85" s="2"/>
      <c r="RJH85" s="2"/>
      <c r="RJI85" s="2"/>
      <c r="RJJ85" s="2"/>
      <c r="RJK85" s="2"/>
      <c r="RJL85" s="2"/>
      <c r="RJM85" s="2"/>
      <c r="RJN85" s="2"/>
      <c r="RJO85" s="2"/>
      <c r="RJP85" s="2"/>
      <c r="RJQ85" s="2"/>
      <c r="RJR85" s="2"/>
      <c r="RJS85" s="2"/>
      <c r="RJT85" s="2"/>
      <c r="RJU85" s="2"/>
      <c r="RJV85" s="2"/>
      <c r="RJW85" s="2"/>
      <c r="RJX85" s="2"/>
      <c r="RJY85" s="2"/>
      <c r="RJZ85" s="2"/>
      <c r="RKA85" s="2"/>
      <c r="RKB85" s="2"/>
      <c r="RKC85" s="2"/>
      <c r="RKD85" s="2"/>
      <c r="RKE85" s="2"/>
      <c r="RKF85" s="2"/>
      <c r="RKG85" s="2"/>
      <c r="RKH85" s="2"/>
      <c r="RKI85" s="2"/>
      <c r="RKJ85" s="2"/>
      <c r="RKK85" s="2"/>
      <c r="RKL85" s="2"/>
      <c r="RKM85" s="2"/>
      <c r="RKN85" s="2"/>
      <c r="RKO85" s="2"/>
      <c r="RKP85" s="2"/>
      <c r="RKQ85" s="2"/>
      <c r="RKR85" s="2"/>
      <c r="RKS85" s="2"/>
      <c r="RKT85" s="2"/>
      <c r="RKU85" s="2"/>
      <c r="RKV85" s="2"/>
      <c r="RKW85" s="2"/>
      <c r="RKX85" s="2"/>
      <c r="RKY85" s="2"/>
      <c r="RKZ85" s="2"/>
      <c r="RLA85" s="2"/>
      <c r="RLB85" s="2"/>
      <c r="RLC85" s="2"/>
      <c r="RLD85" s="2"/>
      <c r="RLE85" s="2"/>
      <c r="RLF85" s="2"/>
      <c r="RLG85" s="2"/>
      <c r="RLH85" s="2"/>
      <c r="RLI85" s="2"/>
      <c r="RLJ85" s="2"/>
      <c r="RLK85" s="2"/>
      <c r="RLL85" s="2"/>
      <c r="RLM85" s="2"/>
      <c r="RLN85" s="2"/>
      <c r="RLO85" s="2"/>
      <c r="RLP85" s="2"/>
      <c r="RLQ85" s="2"/>
      <c r="RLR85" s="2"/>
      <c r="RLS85" s="2"/>
      <c r="RLT85" s="2"/>
      <c r="RLU85" s="2"/>
      <c r="RLV85" s="2"/>
      <c r="RLW85" s="2"/>
      <c r="RLX85" s="2"/>
      <c r="RLY85" s="2"/>
      <c r="RLZ85" s="2"/>
      <c r="RMA85" s="2"/>
      <c r="RMB85" s="2"/>
      <c r="RMC85" s="2"/>
      <c r="RMD85" s="2"/>
      <c r="RME85" s="2"/>
      <c r="RMF85" s="2"/>
      <c r="RMG85" s="2"/>
      <c r="RMH85" s="2"/>
      <c r="RMI85" s="2"/>
      <c r="RMJ85" s="2"/>
      <c r="RMK85" s="2"/>
      <c r="RML85" s="2"/>
      <c r="RMM85" s="2"/>
      <c r="RMN85" s="2"/>
      <c r="RMO85" s="2"/>
      <c r="RMP85" s="2"/>
      <c r="RMQ85" s="2"/>
      <c r="RMR85" s="2"/>
      <c r="RMS85" s="2"/>
      <c r="RMT85" s="2"/>
      <c r="RMU85" s="2"/>
      <c r="RMV85" s="2"/>
      <c r="RMW85" s="2"/>
      <c r="RMX85" s="2"/>
      <c r="RMY85" s="2"/>
      <c r="RMZ85" s="2"/>
      <c r="RNA85" s="2"/>
      <c r="RNB85" s="2"/>
      <c r="RNC85" s="2"/>
      <c r="RND85" s="2"/>
      <c r="RNE85" s="2"/>
      <c r="RNF85" s="2"/>
      <c r="RNG85" s="2"/>
      <c r="RNH85" s="2"/>
      <c r="RNI85" s="2"/>
      <c r="RNJ85" s="2"/>
      <c r="RNK85" s="2"/>
      <c r="RNL85" s="2"/>
      <c r="RNM85" s="2"/>
      <c r="RNN85" s="2"/>
      <c r="RNO85" s="2"/>
      <c r="RNP85" s="2"/>
      <c r="RNQ85" s="2"/>
      <c r="RNR85" s="2"/>
      <c r="RNS85" s="2"/>
      <c r="RNT85" s="2"/>
      <c r="RNU85" s="2"/>
      <c r="RNV85" s="2"/>
      <c r="RNW85" s="2"/>
      <c r="RNX85" s="2"/>
      <c r="RNY85" s="2"/>
      <c r="RNZ85" s="2"/>
      <c r="ROA85" s="2"/>
      <c r="ROB85" s="2"/>
      <c r="ROC85" s="2"/>
      <c r="ROD85" s="2"/>
      <c r="ROE85" s="2"/>
      <c r="ROF85" s="2"/>
      <c r="ROG85" s="2"/>
      <c r="ROH85" s="2"/>
      <c r="ROI85" s="2"/>
      <c r="ROJ85" s="2"/>
      <c r="ROK85" s="2"/>
      <c r="ROL85" s="2"/>
      <c r="ROM85" s="2"/>
      <c r="RON85" s="2"/>
      <c r="ROO85" s="2"/>
      <c r="ROP85" s="2"/>
      <c r="ROQ85" s="2"/>
      <c r="ROR85" s="2"/>
      <c r="ROS85" s="2"/>
      <c r="ROT85" s="2"/>
      <c r="ROU85" s="2"/>
      <c r="ROV85" s="2"/>
      <c r="ROW85" s="2"/>
      <c r="ROX85" s="2"/>
      <c r="ROY85" s="2"/>
      <c r="ROZ85" s="2"/>
      <c r="RPA85" s="2"/>
      <c r="RPB85" s="2"/>
      <c r="RPC85" s="2"/>
      <c r="RPD85" s="2"/>
      <c r="RPE85" s="2"/>
      <c r="RPF85" s="2"/>
      <c r="RPG85" s="2"/>
      <c r="RPH85" s="2"/>
      <c r="RPI85" s="2"/>
      <c r="RPJ85" s="2"/>
      <c r="RPK85" s="2"/>
      <c r="RPL85" s="2"/>
      <c r="RPM85" s="2"/>
      <c r="RPN85" s="2"/>
      <c r="RPO85" s="2"/>
      <c r="RPP85" s="2"/>
      <c r="RPQ85" s="2"/>
      <c r="RPR85" s="2"/>
      <c r="RPS85" s="2"/>
      <c r="RPT85" s="2"/>
      <c r="RPU85" s="2"/>
      <c r="RPV85" s="2"/>
      <c r="RPW85" s="2"/>
      <c r="RPX85" s="2"/>
      <c r="RPY85" s="2"/>
      <c r="RPZ85" s="2"/>
      <c r="RQA85" s="2"/>
      <c r="RQB85" s="2"/>
      <c r="RQC85" s="2"/>
      <c r="RQD85" s="2"/>
      <c r="RQE85" s="2"/>
      <c r="RQF85" s="2"/>
      <c r="RQG85" s="2"/>
      <c r="RQH85" s="2"/>
      <c r="RQI85" s="2"/>
      <c r="RQJ85" s="2"/>
      <c r="RQK85" s="2"/>
      <c r="RQL85" s="2"/>
      <c r="RQM85" s="2"/>
      <c r="RQN85" s="2"/>
      <c r="RQO85" s="2"/>
      <c r="RQP85" s="2"/>
      <c r="RQQ85" s="2"/>
      <c r="RQR85" s="2"/>
      <c r="RQS85" s="2"/>
      <c r="RQT85" s="2"/>
      <c r="RQU85" s="2"/>
      <c r="RQV85" s="2"/>
      <c r="RQW85" s="2"/>
      <c r="RQX85" s="2"/>
      <c r="RQY85" s="2"/>
      <c r="RQZ85" s="2"/>
      <c r="RRA85" s="2"/>
      <c r="RRB85" s="2"/>
      <c r="RRC85" s="2"/>
      <c r="RRD85" s="2"/>
      <c r="RRE85" s="2"/>
      <c r="RRF85" s="2"/>
      <c r="RRG85" s="2"/>
      <c r="RRH85" s="2"/>
      <c r="RRI85" s="2"/>
      <c r="RRJ85" s="2"/>
      <c r="RRK85" s="2"/>
      <c r="RRL85" s="2"/>
      <c r="RRM85" s="2"/>
      <c r="RRN85" s="2"/>
      <c r="RRO85" s="2"/>
      <c r="RRP85" s="2"/>
      <c r="RRQ85" s="2"/>
      <c r="RRR85" s="2"/>
      <c r="RRS85" s="2"/>
      <c r="RRT85" s="2"/>
      <c r="RRU85" s="2"/>
      <c r="RRV85" s="2"/>
      <c r="RRW85" s="2"/>
      <c r="RRX85" s="2"/>
      <c r="RRY85" s="2"/>
      <c r="RRZ85" s="2"/>
      <c r="RSA85" s="2"/>
      <c r="RSB85" s="2"/>
      <c r="RSC85" s="2"/>
      <c r="RSD85" s="2"/>
      <c r="RSE85" s="2"/>
      <c r="RSF85" s="2"/>
      <c r="RSG85" s="2"/>
      <c r="RSH85" s="2"/>
      <c r="RSI85" s="2"/>
      <c r="RSJ85" s="2"/>
      <c r="RSK85" s="2"/>
      <c r="RSL85" s="2"/>
      <c r="RSM85" s="2"/>
      <c r="RSN85" s="2"/>
      <c r="RSO85" s="2"/>
      <c r="RSP85" s="2"/>
      <c r="RSQ85" s="2"/>
      <c r="RSR85" s="2"/>
      <c r="RSS85" s="2"/>
      <c r="RST85" s="2"/>
      <c r="RSU85" s="2"/>
      <c r="RSV85" s="2"/>
      <c r="RSW85" s="2"/>
      <c r="RSX85" s="2"/>
      <c r="RSY85" s="2"/>
      <c r="RSZ85" s="2"/>
      <c r="RTA85" s="2"/>
      <c r="RTB85" s="2"/>
      <c r="RTC85" s="2"/>
      <c r="RTD85" s="2"/>
      <c r="RTE85" s="2"/>
      <c r="RTF85" s="2"/>
      <c r="RTG85" s="2"/>
      <c r="RTH85" s="2"/>
      <c r="RTI85" s="2"/>
      <c r="RTJ85" s="2"/>
      <c r="RTK85" s="2"/>
      <c r="RTL85" s="2"/>
      <c r="RTM85" s="2"/>
      <c r="RTN85" s="2"/>
      <c r="RTO85" s="2"/>
      <c r="RTP85" s="2"/>
      <c r="RTQ85" s="2"/>
      <c r="RTR85" s="2"/>
      <c r="RTS85" s="2"/>
      <c r="RTT85" s="2"/>
      <c r="RTU85" s="2"/>
      <c r="RTV85" s="2"/>
      <c r="RTW85" s="2"/>
      <c r="RTX85" s="2"/>
      <c r="RTY85" s="2"/>
      <c r="RTZ85" s="2"/>
      <c r="RUA85" s="2"/>
      <c r="RUB85" s="2"/>
      <c r="RUC85" s="2"/>
      <c r="RUD85" s="2"/>
      <c r="RUE85" s="2"/>
      <c r="RUF85" s="2"/>
      <c r="RUG85" s="2"/>
      <c r="RUH85" s="2"/>
      <c r="RUI85" s="2"/>
      <c r="RUJ85" s="2"/>
      <c r="RUK85" s="2"/>
      <c r="RUL85" s="2"/>
      <c r="RUM85" s="2"/>
      <c r="RUN85" s="2"/>
      <c r="RUO85" s="2"/>
      <c r="RUP85" s="2"/>
      <c r="RUQ85" s="2"/>
      <c r="RUR85" s="2"/>
      <c r="RUS85" s="2"/>
      <c r="RUT85" s="2"/>
      <c r="RUU85" s="2"/>
      <c r="RUV85" s="2"/>
      <c r="RUW85" s="2"/>
      <c r="RUX85" s="2"/>
      <c r="RUY85" s="2"/>
      <c r="RUZ85" s="2"/>
      <c r="RVA85" s="2"/>
      <c r="RVB85" s="2"/>
      <c r="RVC85" s="2"/>
      <c r="RVD85" s="2"/>
      <c r="RVE85" s="2"/>
      <c r="RVF85" s="2"/>
      <c r="RVG85" s="2"/>
      <c r="RVH85" s="2"/>
      <c r="RVI85" s="2"/>
      <c r="RVJ85" s="2"/>
      <c r="RVK85" s="2"/>
      <c r="RVL85" s="2"/>
      <c r="RVM85" s="2"/>
      <c r="RVN85" s="2"/>
      <c r="RVO85" s="2"/>
      <c r="RVP85" s="2"/>
      <c r="RVQ85" s="2"/>
      <c r="RVR85" s="2"/>
      <c r="RVS85" s="2"/>
      <c r="RVT85" s="2"/>
      <c r="RVU85" s="2"/>
      <c r="RVV85" s="2"/>
      <c r="RVW85" s="2"/>
      <c r="RVX85" s="2"/>
      <c r="RVY85" s="2"/>
      <c r="RVZ85" s="2"/>
      <c r="RWA85" s="2"/>
      <c r="RWB85" s="2"/>
      <c r="RWC85" s="2"/>
      <c r="RWD85" s="2"/>
      <c r="RWE85" s="2"/>
      <c r="RWF85" s="2"/>
      <c r="RWG85" s="2"/>
      <c r="RWH85" s="2"/>
      <c r="RWI85" s="2"/>
      <c r="RWJ85" s="2"/>
      <c r="RWK85" s="2"/>
      <c r="RWL85" s="2"/>
      <c r="RWM85" s="2"/>
      <c r="RWN85" s="2"/>
      <c r="RWO85" s="2"/>
      <c r="RWP85" s="2"/>
      <c r="RWQ85" s="2"/>
      <c r="RWR85" s="2"/>
      <c r="RWS85" s="2"/>
      <c r="RWT85" s="2"/>
      <c r="RWU85" s="2"/>
      <c r="RWV85" s="2"/>
      <c r="RWW85" s="2"/>
      <c r="RWX85" s="2"/>
      <c r="RWY85" s="2"/>
      <c r="RWZ85" s="2"/>
      <c r="RXA85" s="2"/>
      <c r="RXB85" s="2"/>
      <c r="RXC85" s="2"/>
      <c r="RXD85" s="2"/>
      <c r="RXE85" s="2"/>
      <c r="RXF85" s="2"/>
      <c r="RXG85" s="2"/>
      <c r="RXH85" s="2"/>
      <c r="RXI85" s="2"/>
      <c r="RXJ85" s="2"/>
      <c r="RXK85" s="2"/>
      <c r="RXL85" s="2"/>
      <c r="RXM85" s="2"/>
      <c r="RXN85" s="2"/>
      <c r="RXO85" s="2"/>
      <c r="RXP85" s="2"/>
      <c r="RXQ85" s="2"/>
      <c r="RXR85" s="2"/>
      <c r="RXS85" s="2"/>
      <c r="RXT85" s="2"/>
      <c r="RXU85" s="2"/>
      <c r="RXV85" s="2"/>
      <c r="RXW85" s="2"/>
      <c r="RXX85" s="2"/>
      <c r="RXY85" s="2"/>
      <c r="RXZ85" s="2"/>
      <c r="RYA85" s="2"/>
      <c r="RYB85" s="2"/>
      <c r="RYC85" s="2"/>
      <c r="RYD85" s="2"/>
      <c r="RYE85" s="2"/>
      <c r="RYF85" s="2"/>
      <c r="RYG85" s="2"/>
      <c r="RYH85" s="2"/>
      <c r="RYI85" s="2"/>
      <c r="RYJ85" s="2"/>
      <c r="RYK85" s="2"/>
      <c r="RYL85" s="2"/>
      <c r="RYM85" s="2"/>
      <c r="RYN85" s="2"/>
      <c r="RYO85" s="2"/>
      <c r="RYP85" s="2"/>
      <c r="RYQ85" s="2"/>
      <c r="RYR85" s="2"/>
      <c r="RYS85" s="2"/>
      <c r="RYT85" s="2"/>
      <c r="RYU85" s="2"/>
      <c r="RYV85" s="2"/>
      <c r="RYW85" s="2"/>
      <c r="RYX85" s="2"/>
      <c r="RYY85" s="2"/>
      <c r="RYZ85" s="2"/>
      <c r="RZA85" s="2"/>
      <c r="RZB85" s="2"/>
      <c r="RZC85" s="2"/>
      <c r="RZD85" s="2"/>
      <c r="RZE85" s="2"/>
      <c r="RZF85" s="2"/>
      <c r="RZG85" s="2"/>
      <c r="RZH85" s="2"/>
      <c r="RZI85" s="2"/>
      <c r="RZJ85" s="2"/>
      <c r="RZK85" s="2"/>
      <c r="RZL85" s="2"/>
      <c r="RZM85" s="2"/>
      <c r="RZN85" s="2"/>
      <c r="RZO85" s="2"/>
      <c r="RZP85" s="2"/>
      <c r="RZQ85" s="2"/>
      <c r="RZR85" s="2"/>
      <c r="RZS85" s="2"/>
      <c r="RZT85" s="2"/>
      <c r="RZU85" s="2"/>
      <c r="RZV85" s="2"/>
      <c r="RZW85" s="2"/>
      <c r="RZX85" s="2"/>
      <c r="RZY85" s="2"/>
      <c r="RZZ85" s="2"/>
      <c r="SAA85" s="2"/>
      <c r="SAB85" s="2"/>
      <c r="SAC85" s="2"/>
      <c r="SAD85" s="2"/>
      <c r="SAE85" s="2"/>
      <c r="SAF85" s="2"/>
      <c r="SAG85" s="2"/>
      <c r="SAH85" s="2"/>
      <c r="SAI85" s="2"/>
      <c r="SAJ85" s="2"/>
      <c r="SAK85" s="2"/>
      <c r="SAL85" s="2"/>
      <c r="SAM85" s="2"/>
      <c r="SAN85" s="2"/>
      <c r="SAO85" s="2"/>
      <c r="SAP85" s="2"/>
      <c r="SAQ85" s="2"/>
      <c r="SAR85" s="2"/>
      <c r="SAS85" s="2"/>
      <c r="SAT85" s="2"/>
      <c r="SAU85" s="2"/>
      <c r="SAV85" s="2"/>
      <c r="SAW85" s="2"/>
      <c r="SAX85" s="2"/>
      <c r="SAY85" s="2"/>
      <c r="SAZ85" s="2"/>
      <c r="SBA85" s="2"/>
      <c r="SBB85" s="2"/>
      <c r="SBC85" s="2"/>
      <c r="SBD85" s="2"/>
      <c r="SBE85" s="2"/>
      <c r="SBF85" s="2"/>
      <c r="SBG85" s="2"/>
      <c r="SBH85" s="2"/>
      <c r="SBI85" s="2"/>
      <c r="SBJ85" s="2"/>
      <c r="SBK85" s="2"/>
      <c r="SBL85" s="2"/>
      <c r="SBM85" s="2"/>
      <c r="SBN85" s="2"/>
      <c r="SBO85" s="2"/>
      <c r="SBP85" s="2"/>
      <c r="SBQ85" s="2"/>
      <c r="SBR85" s="2"/>
      <c r="SBS85" s="2"/>
      <c r="SBT85" s="2"/>
      <c r="SBU85" s="2"/>
      <c r="SBV85" s="2"/>
      <c r="SBW85" s="2"/>
      <c r="SBX85" s="2"/>
      <c r="SBY85" s="2"/>
      <c r="SBZ85" s="2"/>
      <c r="SCA85" s="2"/>
      <c r="SCB85" s="2"/>
      <c r="SCC85" s="2"/>
      <c r="SCD85" s="2"/>
      <c r="SCE85" s="2"/>
      <c r="SCF85" s="2"/>
      <c r="SCG85" s="2"/>
      <c r="SCH85" s="2"/>
      <c r="SCI85" s="2"/>
      <c r="SCJ85" s="2"/>
      <c r="SCK85" s="2"/>
      <c r="SCL85" s="2"/>
      <c r="SCM85" s="2"/>
      <c r="SCN85" s="2"/>
      <c r="SCO85" s="2"/>
      <c r="SCP85" s="2"/>
      <c r="SCQ85" s="2"/>
      <c r="SCR85" s="2"/>
      <c r="SCS85" s="2"/>
      <c r="SCT85" s="2"/>
      <c r="SCU85" s="2"/>
      <c r="SCV85" s="2"/>
      <c r="SCW85" s="2"/>
      <c r="SCX85" s="2"/>
      <c r="SCY85" s="2"/>
      <c r="SCZ85" s="2"/>
      <c r="SDA85" s="2"/>
      <c r="SDB85" s="2"/>
      <c r="SDC85" s="2"/>
      <c r="SDD85" s="2"/>
      <c r="SDE85" s="2"/>
      <c r="SDF85" s="2"/>
      <c r="SDG85" s="2"/>
      <c r="SDH85" s="2"/>
      <c r="SDI85" s="2"/>
      <c r="SDJ85" s="2"/>
      <c r="SDK85" s="2"/>
      <c r="SDL85" s="2"/>
      <c r="SDM85" s="2"/>
      <c r="SDN85" s="2"/>
      <c r="SDO85" s="2"/>
      <c r="SDP85" s="2"/>
      <c r="SDQ85" s="2"/>
      <c r="SDR85" s="2"/>
      <c r="SDS85" s="2"/>
      <c r="SDT85" s="2"/>
      <c r="SDU85" s="2"/>
      <c r="SDV85" s="2"/>
      <c r="SDW85" s="2"/>
      <c r="SDX85" s="2"/>
      <c r="SDY85" s="2"/>
      <c r="SDZ85" s="2"/>
      <c r="SEA85" s="2"/>
      <c r="SEB85" s="2"/>
      <c r="SEC85" s="2"/>
      <c r="SED85" s="2"/>
      <c r="SEE85" s="2"/>
      <c r="SEF85" s="2"/>
      <c r="SEG85" s="2"/>
      <c r="SEH85" s="2"/>
      <c r="SEI85" s="2"/>
      <c r="SEJ85" s="2"/>
      <c r="SEK85" s="2"/>
      <c r="SEL85" s="2"/>
      <c r="SEM85" s="2"/>
      <c r="SEN85" s="2"/>
      <c r="SEO85" s="2"/>
      <c r="SEP85" s="2"/>
      <c r="SEQ85" s="2"/>
      <c r="SER85" s="2"/>
      <c r="SES85" s="2"/>
      <c r="SET85" s="2"/>
      <c r="SEU85" s="2"/>
      <c r="SEV85" s="2"/>
      <c r="SEW85" s="2"/>
      <c r="SEX85" s="2"/>
      <c r="SEY85" s="2"/>
      <c r="SEZ85" s="2"/>
      <c r="SFA85" s="2"/>
      <c r="SFB85" s="2"/>
      <c r="SFC85" s="2"/>
      <c r="SFD85" s="2"/>
      <c r="SFE85" s="2"/>
      <c r="SFF85" s="2"/>
      <c r="SFG85" s="2"/>
      <c r="SFH85" s="2"/>
      <c r="SFI85" s="2"/>
      <c r="SFJ85" s="2"/>
      <c r="SFK85" s="2"/>
      <c r="SFL85" s="2"/>
      <c r="SFM85" s="2"/>
      <c r="SFN85" s="2"/>
      <c r="SFO85" s="2"/>
      <c r="SFP85" s="2"/>
      <c r="SFQ85" s="2"/>
      <c r="SFR85" s="2"/>
      <c r="SFS85" s="2"/>
      <c r="SFT85" s="2"/>
      <c r="SFU85" s="2"/>
      <c r="SFV85" s="2"/>
      <c r="SFW85" s="2"/>
      <c r="SFX85" s="2"/>
      <c r="SFY85" s="2"/>
      <c r="SFZ85" s="2"/>
      <c r="SGA85" s="2"/>
      <c r="SGB85" s="2"/>
      <c r="SGC85" s="2"/>
      <c r="SGD85" s="2"/>
      <c r="SGE85" s="2"/>
      <c r="SGF85" s="2"/>
      <c r="SGG85" s="2"/>
      <c r="SGH85" s="2"/>
      <c r="SGI85" s="2"/>
      <c r="SGJ85" s="2"/>
      <c r="SGK85" s="2"/>
      <c r="SGL85" s="2"/>
      <c r="SGM85" s="2"/>
      <c r="SGN85" s="2"/>
      <c r="SGO85" s="2"/>
      <c r="SGP85" s="2"/>
      <c r="SGQ85" s="2"/>
      <c r="SGR85" s="2"/>
      <c r="SGS85" s="2"/>
      <c r="SGT85" s="2"/>
      <c r="SGU85" s="2"/>
      <c r="SGV85" s="2"/>
      <c r="SGW85" s="2"/>
      <c r="SGX85" s="2"/>
      <c r="SGY85" s="2"/>
      <c r="SGZ85" s="2"/>
      <c r="SHA85" s="2"/>
      <c r="SHB85" s="2"/>
      <c r="SHC85" s="2"/>
      <c r="SHD85" s="2"/>
      <c r="SHE85" s="2"/>
      <c r="SHF85" s="2"/>
      <c r="SHG85" s="2"/>
      <c r="SHH85" s="2"/>
      <c r="SHI85" s="2"/>
      <c r="SHJ85" s="2"/>
      <c r="SHK85" s="2"/>
      <c r="SHL85" s="2"/>
      <c r="SHM85" s="2"/>
      <c r="SHN85" s="2"/>
      <c r="SHO85" s="2"/>
      <c r="SHP85" s="2"/>
      <c r="SHQ85" s="2"/>
      <c r="SHR85" s="2"/>
      <c r="SHS85" s="2"/>
      <c r="SHT85" s="2"/>
      <c r="SHU85" s="2"/>
      <c r="SHV85" s="2"/>
      <c r="SHW85" s="2"/>
      <c r="SHX85" s="2"/>
      <c r="SHY85" s="2"/>
      <c r="SHZ85" s="2"/>
      <c r="SIA85" s="2"/>
      <c r="SIB85" s="2"/>
      <c r="SIC85" s="2"/>
      <c r="SID85" s="2"/>
      <c r="SIE85" s="2"/>
      <c r="SIF85" s="2"/>
      <c r="SIG85" s="2"/>
      <c r="SIH85" s="2"/>
      <c r="SII85" s="2"/>
      <c r="SIJ85" s="2"/>
      <c r="SIK85" s="2"/>
      <c r="SIL85" s="2"/>
      <c r="SIM85" s="2"/>
      <c r="SIN85" s="2"/>
      <c r="SIO85" s="2"/>
      <c r="SIP85" s="2"/>
      <c r="SIQ85" s="2"/>
      <c r="SIR85" s="2"/>
      <c r="SIS85" s="2"/>
      <c r="SIT85" s="2"/>
      <c r="SIU85" s="2"/>
      <c r="SIV85" s="2"/>
      <c r="SIW85" s="2"/>
      <c r="SIX85" s="2"/>
      <c r="SIY85" s="2"/>
      <c r="SIZ85" s="2"/>
      <c r="SJA85" s="2"/>
      <c r="SJB85" s="2"/>
      <c r="SJC85" s="2"/>
      <c r="SJD85" s="2"/>
      <c r="SJE85" s="2"/>
      <c r="SJF85" s="2"/>
      <c r="SJG85" s="2"/>
      <c r="SJH85" s="2"/>
      <c r="SJI85" s="2"/>
      <c r="SJJ85" s="2"/>
      <c r="SJK85" s="2"/>
      <c r="SJL85" s="2"/>
      <c r="SJM85" s="2"/>
      <c r="SJN85" s="2"/>
      <c r="SJO85" s="2"/>
      <c r="SJP85" s="2"/>
      <c r="SJQ85" s="2"/>
      <c r="SJR85" s="2"/>
      <c r="SJS85" s="2"/>
      <c r="SJT85" s="2"/>
      <c r="SJU85" s="2"/>
      <c r="SJV85" s="2"/>
      <c r="SJW85" s="2"/>
      <c r="SJX85" s="2"/>
      <c r="SJY85" s="2"/>
      <c r="SJZ85" s="2"/>
      <c r="SKA85" s="2"/>
      <c r="SKB85" s="2"/>
      <c r="SKC85" s="2"/>
      <c r="SKD85" s="2"/>
      <c r="SKE85" s="2"/>
      <c r="SKF85" s="2"/>
      <c r="SKG85" s="2"/>
      <c r="SKH85" s="2"/>
      <c r="SKI85" s="2"/>
      <c r="SKJ85" s="2"/>
      <c r="SKK85" s="2"/>
      <c r="SKL85" s="2"/>
      <c r="SKM85" s="2"/>
      <c r="SKN85" s="2"/>
      <c r="SKO85" s="2"/>
      <c r="SKP85" s="2"/>
      <c r="SKQ85" s="2"/>
      <c r="SKR85" s="2"/>
      <c r="SKS85" s="2"/>
      <c r="SKT85" s="2"/>
      <c r="SKU85" s="2"/>
      <c r="SKV85" s="2"/>
      <c r="SKW85" s="2"/>
      <c r="SKX85" s="2"/>
      <c r="SKY85" s="2"/>
      <c r="SKZ85" s="2"/>
      <c r="SLA85" s="2"/>
      <c r="SLB85" s="2"/>
      <c r="SLC85" s="2"/>
      <c r="SLD85" s="2"/>
      <c r="SLE85" s="2"/>
      <c r="SLF85" s="2"/>
      <c r="SLG85" s="2"/>
      <c r="SLH85" s="2"/>
      <c r="SLI85" s="2"/>
      <c r="SLJ85" s="2"/>
      <c r="SLK85" s="2"/>
      <c r="SLL85" s="2"/>
      <c r="SLM85" s="2"/>
      <c r="SLN85" s="2"/>
      <c r="SLO85" s="2"/>
      <c r="SLP85" s="2"/>
      <c r="SLQ85" s="2"/>
      <c r="SLR85" s="2"/>
      <c r="SLS85" s="2"/>
      <c r="SLT85" s="2"/>
      <c r="SLU85" s="2"/>
      <c r="SLV85" s="2"/>
      <c r="SLW85" s="2"/>
      <c r="SLX85" s="2"/>
      <c r="SLY85" s="2"/>
      <c r="SLZ85" s="2"/>
      <c r="SMA85" s="2"/>
      <c r="SMB85" s="2"/>
      <c r="SMC85" s="2"/>
      <c r="SMD85" s="2"/>
      <c r="SME85" s="2"/>
      <c r="SMF85" s="2"/>
      <c r="SMG85" s="2"/>
      <c r="SMH85" s="2"/>
      <c r="SMI85" s="2"/>
      <c r="SMJ85" s="2"/>
      <c r="SMK85" s="2"/>
      <c r="SML85" s="2"/>
      <c r="SMM85" s="2"/>
      <c r="SMN85" s="2"/>
      <c r="SMO85" s="2"/>
      <c r="SMP85" s="2"/>
      <c r="SMQ85" s="2"/>
      <c r="SMR85" s="2"/>
      <c r="SMS85" s="2"/>
      <c r="SMT85" s="2"/>
      <c r="SMU85" s="2"/>
      <c r="SMV85" s="2"/>
      <c r="SMW85" s="2"/>
      <c r="SMX85" s="2"/>
      <c r="SMY85" s="2"/>
      <c r="SMZ85" s="2"/>
      <c r="SNA85" s="2"/>
      <c r="SNB85" s="2"/>
      <c r="SNC85" s="2"/>
      <c r="SND85" s="2"/>
      <c r="SNE85" s="2"/>
      <c r="SNF85" s="2"/>
      <c r="SNG85" s="2"/>
      <c r="SNH85" s="2"/>
      <c r="SNI85" s="2"/>
      <c r="SNJ85" s="2"/>
      <c r="SNK85" s="2"/>
      <c r="SNL85" s="2"/>
      <c r="SNM85" s="2"/>
      <c r="SNN85" s="2"/>
      <c r="SNO85" s="2"/>
      <c r="SNP85" s="2"/>
      <c r="SNQ85" s="2"/>
      <c r="SNR85" s="2"/>
      <c r="SNS85" s="2"/>
      <c r="SNT85" s="2"/>
      <c r="SNU85" s="2"/>
      <c r="SNV85" s="2"/>
      <c r="SNW85" s="2"/>
      <c r="SNX85" s="2"/>
      <c r="SNY85" s="2"/>
      <c r="SNZ85" s="2"/>
      <c r="SOA85" s="2"/>
      <c r="SOB85" s="2"/>
      <c r="SOC85" s="2"/>
      <c r="SOD85" s="2"/>
      <c r="SOE85" s="2"/>
      <c r="SOF85" s="2"/>
      <c r="SOG85" s="2"/>
      <c r="SOH85" s="2"/>
      <c r="SOI85" s="2"/>
      <c r="SOJ85" s="2"/>
      <c r="SOK85" s="2"/>
      <c r="SOL85" s="2"/>
      <c r="SOM85" s="2"/>
      <c r="SON85" s="2"/>
      <c r="SOO85" s="2"/>
      <c r="SOP85" s="2"/>
      <c r="SOQ85" s="2"/>
      <c r="SOR85" s="2"/>
      <c r="SOS85" s="2"/>
      <c r="SOT85" s="2"/>
      <c r="SOU85" s="2"/>
      <c r="SOV85" s="2"/>
      <c r="SOW85" s="2"/>
      <c r="SOX85" s="2"/>
      <c r="SOY85" s="2"/>
      <c r="SOZ85" s="2"/>
      <c r="SPA85" s="2"/>
      <c r="SPB85" s="2"/>
      <c r="SPC85" s="2"/>
      <c r="SPD85" s="2"/>
      <c r="SPE85" s="2"/>
      <c r="SPF85" s="2"/>
      <c r="SPG85" s="2"/>
      <c r="SPH85" s="2"/>
      <c r="SPI85" s="2"/>
      <c r="SPJ85" s="2"/>
      <c r="SPK85" s="2"/>
      <c r="SPL85" s="2"/>
      <c r="SPM85" s="2"/>
      <c r="SPN85" s="2"/>
      <c r="SPO85" s="2"/>
      <c r="SPP85" s="2"/>
      <c r="SPQ85" s="2"/>
      <c r="SPR85" s="2"/>
      <c r="SPS85" s="2"/>
      <c r="SPT85" s="2"/>
      <c r="SPU85" s="2"/>
      <c r="SPV85" s="2"/>
      <c r="SPW85" s="2"/>
      <c r="SPX85" s="2"/>
      <c r="SPY85" s="2"/>
      <c r="SPZ85" s="2"/>
      <c r="SQA85" s="2"/>
      <c r="SQB85" s="2"/>
      <c r="SQC85" s="2"/>
      <c r="SQD85" s="2"/>
      <c r="SQE85" s="2"/>
      <c r="SQF85" s="2"/>
      <c r="SQG85" s="2"/>
      <c r="SQH85" s="2"/>
      <c r="SQI85" s="2"/>
      <c r="SQJ85" s="2"/>
      <c r="SQK85" s="2"/>
      <c r="SQL85" s="2"/>
      <c r="SQM85" s="2"/>
      <c r="SQN85" s="2"/>
      <c r="SQO85" s="2"/>
      <c r="SQP85" s="2"/>
      <c r="SQQ85" s="2"/>
      <c r="SQR85" s="2"/>
      <c r="SQS85" s="2"/>
      <c r="SQT85" s="2"/>
      <c r="SQU85" s="2"/>
      <c r="SQV85" s="2"/>
      <c r="SQW85" s="2"/>
      <c r="SQX85" s="2"/>
      <c r="SQY85" s="2"/>
      <c r="SQZ85" s="2"/>
      <c r="SRA85" s="2"/>
      <c r="SRB85" s="2"/>
      <c r="SRC85" s="2"/>
      <c r="SRD85" s="2"/>
      <c r="SRE85" s="2"/>
      <c r="SRF85" s="2"/>
      <c r="SRG85" s="2"/>
      <c r="SRH85" s="2"/>
      <c r="SRI85" s="2"/>
      <c r="SRJ85" s="2"/>
      <c r="SRK85" s="2"/>
      <c r="SRL85" s="2"/>
      <c r="SRM85" s="2"/>
      <c r="SRN85" s="2"/>
      <c r="SRO85" s="2"/>
      <c r="SRP85" s="2"/>
      <c r="SRQ85" s="2"/>
      <c r="SRR85" s="2"/>
      <c r="SRS85" s="2"/>
      <c r="SRT85" s="2"/>
      <c r="SRU85" s="2"/>
      <c r="SRV85" s="2"/>
      <c r="SRW85" s="2"/>
      <c r="SRX85" s="2"/>
      <c r="SRY85" s="2"/>
      <c r="SRZ85" s="2"/>
      <c r="SSA85" s="2"/>
      <c r="SSB85" s="2"/>
      <c r="SSC85" s="2"/>
      <c r="SSD85" s="2"/>
      <c r="SSE85" s="2"/>
      <c r="SSF85" s="2"/>
      <c r="SSG85" s="2"/>
      <c r="SSH85" s="2"/>
      <c r="SSI85" s="2"/>
      <c r="SSJ85" s="2"/>
      <c r="SSK85" s="2"/>
      <c r="SSL85" s="2"/>
      <c r="SSM85" s="2"/>
      <c r="SSN85" s="2"/>
      <c r="SSO85" s="2"/>
      <c r="SSP85" s="2"/>
      <c r="SSQ85" s="2"/>
      <c r="SSR85" s="2"/>
      <c r="SSS85" s="2"/>
      <c r="SST85" s="2"/>
      <c r="SSU85" s="2"/>
      <c r="SSV85" s="2"/>
      <c r="SSW85" s="2"/>
      <c r="SSX85" s="2"/>
      <c r="SSY85" s="2"/>
      <c r="SSZ85" s="2"/>
      <c r="STA85" s="2"/>
      <c r="STB85" s="2"/>
      <c r="STC85" s="2"/>
      <c r="STD85" s="2"/>
      <c r="STE85" s="2"/>
      <c r="STF85" s="2"/>
      <c r="STG85" s="2"/>
      <c r="STH85" s="2"/>
      <c r="STI85" s="2"/>
      <c r="STJ85" s="2"/>
      <c r="STK85" s="2"/>
      <c r="STL85" s="2"/>
      <c r="STM85" s="2"/>
      <c r="STN85" s="2"/>
      <c r="STO85" s="2"/>
      <c r="STP85" s="2"/>
      <c r="STQ85" s="2"/>
      <c r="STR85" s="2"/>
      <c r="STS85" s="2"/>
      <c r="STT85" s="2"/>
      <c r="STU85" s="2"/>
      <c r="STV85" s="2"/>
      <c r="STW85" s="2"/>
      <c r="STX85" s="2"/>
      <c r="STY85" s="2"/>
      <c r="STZ85" s="2"/>
      <c r="SUA85" s="2"/>
      <c r="SUB85" s="2"/>
      <c r="SUC85" s="2"/>
      <c r="SUD85" s="2"/>
      <c r="SUE85" s="2"/>
      <c r="SUF85" s="2"/>
      <c r="SUG85" s="2"/>
      <c r="SUH85" s="2"/>
      <c r="SUI85" s="2"/>
      <c r="SUJ85" s="2"/>
      <c r="SUK85" s="2"/>
      <c r="SUL85" s="2"/>
      <c r="SUM85" s="2"/>
      <c r="SUN85" s="2"/>
      <c r="SUO85" s="2"/>
      <c r="SUP85" s="2"/>
      <c r="SUQ85" s="2"/>
      <c r="SUR85" s="2"/>
      <c r="SUS85" s="2"/>
      <c r="SUT85" s="2"/>
      <c r="SUU85" s="2"/>
      <c r="SUV85" s="2"/>
      <c r="SUW85" s="2"/>
      <c r="SUX85" s="2"/>
      <c r="SUY85" s="2"/>
      <c r="SUZ85" s="2"/>
      <c r="SVA85" s="2"/>
      <c r="SVB85" s="2"/>
      <c r="SVC85" s="2"/>
      <c r="SVD85" s="2"/>
      <c r="SVE85" s="2"/>
      <c r="SVF85" s="2"/>
      <c r="SVG85" s="2"/>
      <c r="SVH85" s="2"/>
      <c r="SVI85" s="2"/>
      <c r="SVJ85" s="2"/>
      <c r="SVK85" s="2"/>
      <c r="SVL85" s="2"/>
      <c r="SVM85" s="2"/>
      <c r="SVN85" s="2"/>
      <c r="SVO85" s="2"/>
      <c r="SVP85" s="2"/>
      <c r="SVQ85" s="2"/>
      <c r="SVR85" s="2"/>
      <c r="SVS85" s="2"/>
      <c r="SVT85" s="2"/>
      <c r="SVU85" s="2"/>
      <c r="SVV85" s="2"/>
      <c r="SVW85" s="2"/>
      <c r="SVX85" s="2"/>
      <c r="SVY85" s="2"/>
      <c r="SVZ85" s="2"/>
      <c r="SWA85" s="2"/>
      <c r="SWB85" s="2"/>
      <c r="SWC85" s="2"/>
      <c r="SWD85" s="2"/>
      <c r="SWE85" s="2"/>
      <c r="SWF85" s="2"/>
      <c r="SWG85" s="2"/>
      <c r="SWH85" s="2"/>
      <c r="SWI85" s="2"/>
      <c r="SWJ85" s="2"/>
      <c r="SWK85" s="2"/>
      <c r="SWL85" s="2"/>
      <c r="SWM85" s="2"/>
      <c r="SWN85" s="2"/>
      <c r="SWO85" s="2"/>
      <c r="SWP85" s="2"/>
      <c r="SWQ85" s="2"/>
      <c r="SWR85" s="2"/>
      <c r="SWS85" s="2"/>
      <c r="SWT85" s="2"/>
      <c r="SWU85" s="2"/>
      <c r="SWV85" s="2"/>
      <c r="SWW85" s="2"/>
      <c r="SWX85" s="2"/>
      <c r="SWY85" s="2"/>
      <c r="SWZ85" s="2"/>
      <c r="SXA85" s="2"/>
      <c r="SXB85" s="2"/>
      <c r="SXC85" s="2"/>
      <c r="SXD85" s="2"/>
      <c r="SXE85" s="2"/>
      <c r="SXF85" s="2"/>
      <c r="SXG85" s="2"/>
      <c r="SXH85" s="2"/>
      <c r="SXI85" s="2"/>
      <c r="SXJ85" s="2"/>
      <c r="SXK85" s="2"/>
      <c r="SXL85" s="2"/>
      <c r="SXM85" s="2"/>
      <c r="SXN85" s="2"/>
      <c r="SXO85" s="2"/>
      <c r="SXP85" s="2"/>
      <c r="SXQ85" s="2"/>
      <c r="SXR85" s="2"/>
      <c r="SXS85" s="2"/>
      <c r="SXT85" s="2"/>
      <c r="SXU85" s="2"/>
      <c r="SXV85" s="2"/>
      <c r="SXW85" s="2"/>
      <c r="SXX85" s="2"/>
      <c r="SXY85" s="2"/>
      <c r="SXZ85" s="2"/>
      <c r="SYA85" s="2"/>
      <c r="SYB85" s="2"/>
      <c r="SYC85" s="2"/>
      <c r="SYD85" s="2"/>
      <c r="SYE85" s="2"/>
      <c r="SYF85" s="2"/>
      <c r="SYG85" s="2"/>
      <c r="SYH85" s="2"/>
      <c r="SYI85" s="2"/>
      <c r="SYJ85" s="2"/>
      <c r="SYK85" s="2"/>
      <c r="SYL85" s="2"/>
      <c r="SYM85" s="2"/>
      <c r="SYN85" s="2"/>
      <c r="SYO85" s="2"/>
      <c r="SYP85" s="2"/>
      <c r="SYQ85" s="2"/>
      <c r="SYR85" s="2"/>
      <c r="SYS85" s="2"/>
      <c r="SYT85" s="2"/>
      <c r="SYU85" s="2"/>
      <c r="SYV85" s="2"/>
      <c r="SYW85" s="2"/>
      <c r="SYX85" s="2"/>
      <c r="SYY85" s="2"/>
      <c r="SYZ85" s="2"/>
      <c r="SZA85" s="2"/>
      <c r="SZB85" s="2"/>
      <c r="SZC85" s="2"/>
      <c r="SZD85" s="2"/>
      <c r="SZE85" s="2"/>
      <c r="SZF85" s="2"/>
      <c r="SZG85" s="2"/>
      <c r="SZH85" s="2"/>
      <c r="SZI85" s="2"/>
      <c r="SZJ85" s="2"/>
      <c r="SZK85" s="2"/>
      <c r="SZL85" s="2"/>
      <c r="SZM85" s="2"/>
      <c r="SZN85" s="2"/>
      <c r="SZO85" s="2"/>
      <c r="SZP85" s="2"/>
      <c r="SZQ85" s="2"/>
      <c r="SZR85" s="2"/>
      <c r="SZS85" s="2"/>
      <c r="SZT85" s="2"/>
      <c r="SZU85" s="2"/>
      <c r="SZV85" s="2"/>
      <c r="SZW85" s="2"/>
      <c r="SZX85" s="2"/>
      <c r="SZY85" s="2"/>
      <c r="SZZ85" s="2"/>
      <c r="TAA85" s="2"/>
      <c r="TAB85" s="2"/>
      <c r="TAC85" s="2"/>
      <c r="TAD85" s="2"/>
      <c r="TAE85" s="2"/>
      <c r="TAF85" s="2"/>
      <c r="TAG85" s="2"/>
      <c r="TAH85" s="2"/>
      <c r="TAI85" s="2"/>
      <c r="TAJ85" s="2"/>
      <c r="TAK85" s="2"/>
      <c r="TAL85" s="2"/>
      <c r="TAM85" s="2"/>
      <c r="TAN85" s="2"/>
      <c r="TAO85" s="2"/>
      <c r="TAP85" s="2"/>
      <c r="TAQ85" s="2"/>
      <c r="TAR85" s="2"/>
      <c r="TAS85" s="2"/>
      <c r="TAT85" s="2"/>
      <c r="TAU85" s="2"/>
      <c r="TAV85" s="2"/>
      <c r="TAW85" s="2"/>
      <c r="TAX85" s="2"/>
      <c r="TAY85" s="2"/>
      <c r="TAZ85" s="2"/>
      <c r="TBA85" s="2"/>
      <c r="TBB85" s="2"/>
      <c r="TBC85" s="2"/>
      <c r="TBD85" s="2"/>
      <c r="TBE85" s="2"/>
      <c r="TBF85" s="2"/>
      <c r="TBG85" s="2"/>
      <c r="TBH85" s="2"/>
      <c r="TBI85" s="2"/>
      <c r="TBJ85" s="2"/>
      <c r="TBK85" s="2"/>
      <c r="TBL85" s="2"/>
      <c r="TBM85" s="2"/>
      <c r="TBN85" s="2"/>
      <c r="TBO85" s="2"/>
      <c r="TBP85" s="2"/>
      <c r="TBQ85" s="2"/>
      <c r="TBR85" s="2"/>
      <c r="TBS85" s="2"/>
      <c r="TBT85" s="2"/>
      <c r="TBU85" s="2"/>
      <c r="TBV85" s="2"/>
      <c r="TBW85" s="2"/>
      <c r="TBX85" s="2"/>
      <c r="TBY85" s="2"/>
      <c r="TBZ85" s="2"/>
      <c r="TCA85" s="2"/>
      <c r="TCB85" s="2"/>
      <c r="TCC85" s="2"/>
      <c r="TCD85" s="2"/>
      <c r="TCE85" s="2"/>
      <c r="TCF85" s="2"/>
      <c r="TCG85" s="2"/>
      <c r="TCH85" s="2"/>
      <c r="TCI85" s="2"/>
      <c r="TCJ85" s="2"/>
      <c r="TCK85" s="2"/>
      <c r="TCL85" s="2"/>
      <c r="TCM85" s="2"/>
      <c r="TCN85" s="2"/>
      <c r="TCO85" s="2"/>
      <c r="TCP85" s="2"/>
      <c r="TCQ85" s="2"/>
      <c r="TCR85" s="2"/>
      <c r="TCS85" s="2"/>
      <c r="TCT85" s="2"/>
      <c r="TCU85" s="2"/>
      <c r="TCV85" s="2"/>
      <c r="TCW85" s="2"/>
      <c r="TCX85" s="2"/>
      <c r="TCY85" s="2"/>
      <c r="TCZ85" s="2"/>
      <c r="TDA85" s="2"/>
      <c r="TDB85" s="2"/>
      <c r="TDC85" s="2"/>
      <c r="TDD85" s="2"/>
      <c r="TDE85" s="2"/>
      <c r="TDF85" s="2"/>
      <c r="TDG85" s="2"/>
      <c r="TDH85" s="2"/>
      <c r="TDI85" s="2"/>
      <c r="TDJ85" s="2"/>
      <c r="TDK85" s="2"/>
      <c r="TDL85" s="2"/>
      <c r="TDM85" s="2"/>
      <c r="TDN85" s="2"/>
      <c r="TDO85" s="2"/>
      <c r="TDP85" s="2"/>
      <c r="TDQ85" s="2"/>
      <c r="TDR85" s="2"/>
      <c r="TDS85" s="2"/>
      <c r="TDT85" s="2"/>
      <c r="TDU85" s="2"/>
      <c r="TDV85" s="2"/>
      <c r="TDW85" s="2"/>
      <c r="TDX85" s="2"/>
      <c r="TDY85" s="2"/>
      <c r="TDZ85" s="2"/>
      <c r="TEA85" s="2"/>
      <c r="TEB85" s="2"/>
      <c r="TEC85" s="2"/>
      <c r="TED85" s="2"/>
      <c r="TEE85" s="2"/>
      <c r="TEF85" s="2"/>
      <c r="TEG85" s="2"/>
      <c r="TEH85" s="2"/>
      <c r="TEI85" s="2"/>
      <c r="TEJ85" s="2"/>
      <c r="TEK85" s="2"/>
      <c r="TEL85" s="2"/>
      <c r="TEM85" s="2"/>
      <c r="TEN85" s="2"/>
      <c r="TEO85" s="2"/>
      <c r="TEP85" s="2"/>
      <c r="TEQ85" s="2"/>
      <c r="TER85" s="2"/>
      <c r="TES85" s="2"/>
      <c r="TET85" s="2"/>
      <c r="TEU85" s="2"/>
      <c r="TEV85" s="2"/>
      <c r="TEW85" s="2"/>
      <c r="TEX85" s="2"/>
      <c r="TEY85" s="2"/>
      <c r="TEZ85" s="2"/>
      <c r="TFA85" s="2"/>
      <c r="TFB85" s="2"/>
      <c r="TFC85" s="2"/>
      <c r="TFD85" s="2"/>
      <c r="TFE85" s="2"/>
      <c r="TFF85" s="2"/>
      <c r="TFG85" s="2"/>
      <c r="TFH85" s="2"/>
      <c r="TFI85" s="2"/>
      <c r="TFJ85" s="2"/>
      <c r="TFK85" s="2"/>
      <c r="TFL85" s="2"/>
      <c r="TFM85" s="2"/>
      <c r="TFN85" s="2"/>
      <c r="TFO85" s="2"/>
      <c r="TFP85" s="2"/>
      <c r="TFQ85" s="2"/>
      <c r="TFR85" s="2"/>
      <c r="TFS85" s="2"/>
      <c r="TFT85" s="2"/>
      <c r="TFU85" s="2"/>
      <c r="TFV85" s="2"/>
      <c r="TFW85" s="2"/>
      <c r="TFX85" s="2"/>
      <c r="TFY85" s="2"/>
      <c r="TFZ85" s="2"/>
      <c r="TGA85" s="2"/>
      <c r="TGB85" s="2"/>
      <c r="TGC85" s="2"/>
      <c r="TGD85" s="2"/>
      <c r="TGE85" s="2"/>
      <c r="TGF85" s="2"/>
      <c r="TGG85" s="2"/>
      <c r="TGH85" s="2"/>
      <c r="TGI85" s="2"/>
      <c r="TGJ85" s="2"/>
      <c r="TGK85" s="2"/>
      <c r="TGL85" s="2"/>
      <c r="TGM85" s="2"/>
      <c r="TGN85" s="2"/>
      <c r="TGO85" s="2"/>
      <c r="TGP85" s="2"/>
      <c r="TGQ85" s="2"/>
      <c r="TGR85" s="2"/>
      <c r="TGS85" s="2"/>
      <c r="TGT85" s="2"/>
      <c r="TGU85" s="2"/>
      <c r="TGV85" s="2"/>
      <c r="TGW85" s="2"/>
      <c r="TGX85" s="2"/>
      <c r="TGY85" s="2"/>
      <c r="TGZ85" s="2"/>
      <c r="THA85" s="2"/>
      <c r="THB85" s="2"/>
      <c r="THC85" s="2"/>
      <c r="THD85" s="2"/>
      <c r="THE85" s="2"/>
      <c r="THF85" s="2"/>
      <c r="THG85" s="2"/>
      <c r="THH85" s="2"/>
      <c r="THI85" s="2"/>
      <c r="THJ85" s="2"/>
      <c r="THK85" s="2"/>
      <c r="THL85" s="2"/>
      <c r="THM85" s="2"/>
      <c r="THN85" s="2"/>
      <c r="THO85" s="2"/>
      <c r="THP85" s="2"/>
      <c r="THQ85" s="2"/>
      <c r="THR85" s="2"/>
      <c r="THS85" s="2"/>
      <c r="THT85" s="2"/>
      <c r="THU85" s="2"/>
      <c r="THV85" s="2"/>
      <c r="THW85" s="2"/>
      <c r="THX85" s="2"/>
      <c r="THY85" s="2"/>
      <c r="THZ85" s="2"/>
      <c r="TIA85" s="2"/>
      <c r="TIB85" s="2"/>
      <c r="TIC85" s="2"/>
      <c r="TID85" s="2"/>
      <c r="TIE85" s="2"/>
      <c r="TIF85" s="2"/>
      <c r="TIG85" s="2"/>
      <c r="TIH85" s="2"/>
      <c r="TII85" s="2"/>
      <c r="TIJ85" s="2"/>
      <c r="TIK85" s="2"/>
      <c r="TIL85" s="2"/>
      <c r="TIM85" s="2"/>
      <c r="TIN85" s="2"/>
      <c r="TIO85" s="2"/>
      <c r="TIP85" s="2"/>
      <c r="TIQ85" s="2"/>
      <c r="TIR85" s="2"/>
      <c r="TIS85" s="2"/>
      <c r="TIT85" s="2"/>
      <c r="TIU85" s="2"/>
      <c r="TIV85" s="2"/>
      <c r="TIW85" s="2"/>
      <c r="TIX85" s="2"/>
      <c r="TIY85" s="2"/>
      <c r="TIZ85" s="2"/>
      <c r="TJA85" s="2"/>
      <c r="TJB85" s="2"/>
      <c r="TJC85" s="2"/>
      <c r="TJD85" s="2"/>
      <c r="TJE85" s="2"/>
      <c r="TJF85" s="2"/>
      <c r="TJG85" s="2"/>
      <c r="TJH85" s="2"/>
      <c r="TJI85" s="2"/>
      <c r="TJJ85" s="2"/>
      <c r="TJK85" s="2"/>
      <c r="TJL85" s="2"/>
      <c r="TJM85" s="2"/>
      <c r="TJN85" s="2"/>
      <c r="TJO85" s="2"/>
      <c r="TJP85" s="2"/>
      <c r="TJQ85" s="2"/>
      <c r="TJR85" s="2"/>
      <c r="TJS85" s="2"/>
      <c r="TJT85" s="2"/>
      <c r="TJU85" s="2"/>
      <c r="TJV85" s="2"/>
      <c r="TJW85" s="2"/>
      <c r="TJX85" s="2"/>
      <c r="TJY85" s="2"/>
      <c r="TJZ85" s="2"/>
      <c r="TKA85" s="2"/>
      <c r="TKB85" s="2"/>
      <c r="TKC85" s="2"/>
      <c r="TKD85" s="2"/>
      <c r="TKE85" s="2"/>
      <c r="TKF85" s="2"/>
      <c r="TKG85" s="2"/>
      <c r="TKH85" s="2"/>
      <c r="TKI85" s="2"/>
      <c r="TKJ85" s="2"/>
      <c r="TKK85" s="2"/>
      <c r="TKL85" s="2"/>
      <c r="TKM85" s="2"/>
      <c r="TKN85" s="2"/>
      <c r="TKO85" s="2"/>
      <c r="TKP85" s="2"/>
      <c r="TKQ85" s="2"/>
      <c r="TKR85" s="2"/>
      <c r="TKS85" s="2"/>
      <c r="TKT85" s="2"/>
      <c r="TKU85" s="2"/>
      <c r="TKV85" s="2"/>
      <c r="TKW85" s="2"/>
      <c r="TKX85" s="2"/>
      <c r="TKY85" s="2"/>
      <c r="TKZ85" s="2"/>
      <c r="TLA85" s="2"/>
      <c r="TLB85" s="2"/>
      <c r="TLC85" s="2"/>
      <c r="TLD85" s="2"/>
      <c r="TLE85" s="2"/>
      <c r="TLF85" s="2"/>
      <c r="TLG85" s="2"/>
      <c r="TLH85" s="2"/>
      <c r="TLI85" s="2"/>
      <c r="TLJ85" s="2"/>
      <c r="TLK85" s="2"/>
      <c r="TLL85" s="2"/>
      <c r="TLM85" s="2"/>
      <c r="TLN85" s="2"/>
      <c r="TLO85" s="2"/>
      <c r="TLP85" s="2"/>
      <c r="TLQ85" s="2"/>
      <c r="TLR85" s="2"/>
      <c r="TLS85" s="2"/>
      <c r="TLT85" s="2"/>
      <c r="TLU85" s="2"/>
      <c r="TLV85" s="2"/>
      <c r="TLW85" s="2"/>
      <c r="TLX85" s="2"/>
      <c r="TLY85" s="2"/>
      <c r="TLZ85" s="2"/>
      <c r="TMA85" s="2"/>
      <c r="TMB85" s="2"/>
      <c r="TMC85" s="2"/>
      <c r="TMD85" s="2"/>
      <c r="TME85" s="2"/>
      <c r="TMF85" s="2"/>
      <c r="TMG85" s="2"/>
      <c r="TMH85" s="2"/>
      <c r="TMI85" s="2"/>
      <c r="TMJ85" s="2"/>
      <c r="TMK85" s="2"/>
      <c r="TML85" s="2"/>
      <c r="TMM85" s="2"/>
      <c r="TMN85" s="2"/>
      <c r="TMO85" s="2"/>
      <c r="TMP85" s="2"/>
      <c r="TMQ85" s="2"/>
      <c r="TMR85" s="2"/>
      <c r="TMS85" s="2"/>
      <c r="TMT85" s="2"/>
      <c r="TMU85" s="2"/>
      <c r="TMV85" s="2"/>
      <c r="TMW85" s="2"/>
      <c r="TMX85" s="2"/>
      <c r="TMY85" s="2"/>
      <c r="TMZ85" s="2"/>
      <c r="TNA85" s="2"/>
      <c r="TNB85" s="2"/>
      <c r="TNC85" s="2"/>
      <c r="TND85" s="2"/>
      <c r="TNE85" s="2"/>
      <c r="TNF85" s="2"/>
      <c r="TNG85" s="2"/>
      <c r="TNH85" s="2"/>
      <c r="TNI85" s="2"/>
      <c r="TNJ85" s="2"/>
      <c r="TNK85" s="2"/>
      <c r="TNL85" s="2"/>
      <c r="TNM85" s="2"/>
      <c r="TNN85" s="2"/>
      <c r="TNO85" s="2"/>
      <c r="TNP85" s="2"/>
      <c r="TNQ85" s="2"/>
      <c r="TNR85" s="2"/>
      <c r="TNS85" s="2"/>
      <c r="TNT85" s="2"/>
      <c r="TNU85" s="2"/>
      <c r="TNV85" s="2"/>
      <c r="TNW85" s="2"/>
      <c r="TNX85" s="2"/>
      <c r="TNY85" s="2"/>
      <c r="TNZ85" s="2"/>
      <c r="TOA85" s="2"/>
      <c r="TOB85" s="2"/>
      <c r="TOC85" s="2"/>
      <c r="TOD85" s="2"/>
      <c r="TOE85" s="2"/>
      <c r="TOF85" s="2"/>
      <c r="TOG85" s="2"/>
      <c r="TOH85" s="2"/>
      <c r="TOI85" s="2"/>
      <c r="TOJ85" s="2"/>
      <c r="TOK85" s="2"/>
      <c r="TOL85" s="2"/>
      <c r="TOM85" s="2"/>
      <c r="TON85" s="2"/>
      <c r="TOO85" s="2"/>
      <c r="TOP85" s="2"/>
      <c r="TOQ85" s="2"/>
      <c r="TOR85" s="2"/>
      <c r="TOS85" s="2"/>
      <c r="TOT85" s="2"/>
      <c r="TOU85" s="2"/>
      <c r="TOV85" s="2"/>
      <c r="TOW85" s="2"/>
      <c r="TOX85" s="2"/>
      <c r="TOY85" s="2"/>
      <c r="TOZ85" s="2"/>
      <c r="TPA85" s="2"/>
      <c r="TPB85" s="2"/>
      <c r="TPC85" s="2"/>
      <c r="TPD85" s="2"/>
      <c r="TPE85" s="2"/>
      <c r="TPF85" s="2"/>
      <c r="TPG85" s="2"/>
      <c r="TPH85" s="2"/>
      <c r="TPI85" s="2"/>
      <c r="TPJ85" s="2"/>
      <c r="TPK85" s="2"/>
      <c r="TPL85" s="2"/>
      <c r="TPM85" s="2"/>
      <c r="TPN85" s="2"/>
      <c r="TPO85" s="2"/>
      <c r="TPP85" s="2"/>
      <c r="TPQ85" s="2"/>
      <c r="TPR85" s="2"/>
      <c r="TPS85" s="2"/>
      <c r="TPT85" s="2"/>
      <c r="TPU85" s="2"/>
      <c r="TPV85" s="2"/>
      <c r="TPW85" s="2"/>
      <c r="TPX85" s="2"/>
      <c r="TPY85" s="2"/>
      <c r="TPZ85" s="2"/>
      <c r="TQA85" s="2"/>
      <c r="TQB85" s="2"/>
      <c r="TQC85" s="2"/>
      <c r="TQD85" s="2"/>
      <c r="TQE85" s="2"/>
      <c r="TQF85" s="2"/>
      <c r="TQG85" s="2"/>
      <c r="TQH85" s="2"/>
      <c r="TQI85" s="2"/>
      <c r="TQJ85" s="2"/>
      <c r="TQK85" s="2"/>
      <c r="TQL85" s="2"/>
      <c r="TQM85" s="2"/>
      <c r="TQN85" s="2"/>
      <c r="TQO85" s="2"/>
      <c r="TQP85" s="2"/>
      <c r="TQQ85" s="2"/>
      <c r="TQR85" s="2"/>
      <c r="TQS85" s="2"/>
      <c r="TQT85" s="2"/>
      <c r="TQU85" s="2"/>
      <c r="TQV85" s="2"/>
      <c r="TQW85" s="2"/>
      <c r="TQX85" s="2"/>
      <c r="TQY85" s="2"/>
      <c r="TQZ85" s="2"/>
      <c r="TRA85" s="2"/>
      <c r="TRB85" s="2"/>
      <c r="TRC85" s="2"/>
      <c r="TRD85" s="2"/>
      <c r="TRE85" s="2"/>
      <c r="TRF85" s="2"/>
      <c r="TRG85" s="2"/>
      <c r="TRH85" s="2"/>
      <c r="TRI85" s="2"/>
      <c r="TRJ85" s="2"/>
      <c r="TRK85" s="2"/>
      <c r="TRL85" s="2"/>
      <c r="TRM85" s="2"/>
      <c r="TRN85" s="2"/>
      <c r="TRO85" s="2"/>
      <c r="TRP85" s="2"/>
      <c r="TRQ85" s="2"/>
      <c r="TRR85" s="2"/>
      <c r="TRS85" s="2"/>
      <c r="TRT85" s="2"/>
      <c r="TRU85" s="2"/>
      <c r="TRV85" s="2"/>
      <c r="TRW85" s="2"/>
      <c r="TRX85" s="2"/>
      <c r="TRY85" s="2"/>
      <c r="TRZ85" s="2"/>
      <c r="TSA85" s="2"/>
      <c r="TSB85" s="2"/>
      <c r="TSC85" s="2"/>
      <c r="TSD85" s="2"/>
      <c r="TSE85" s="2"/>
      <c r="TSF85" s="2"/>
      <c r="TSG85" s="2"/>
      <c r="TSH85" s="2"/>
      <c r="TSI85" s="2"/>
      <c r="TSJ85" s="2"/>
      <c r="TSK85" s="2"/>
      <c r="TSL85" s="2"/>
      <c r="TSM85" s="2"/>
      <c r="TSN85" s="2"/>
      <c r="TSO85" s="2"/>
      <c r="TSP85" s="2"/>
      <c r="TSQ85" s="2"/>
      <c r="TSR85" s="2"/>
      <c r="TSS85" s="2"/>
      <c r="TST85" s="2"/>
      <c r="TSU85" s="2"/>
      <c r="TSV85" s="2"/>
      <c r="TSW85" s="2"/>
      <c r="TSX85" s="2"/>
      <c r="TSY85" s="2"/>
      <c r="TSZ85" s="2"/>
      <c r="TTA85" s="2"/>
      <c r="TTB85" s="2"/>
      <c r="TTC85" s="2"/>
      <c r="TTD85" s="2"/>
      <c r="TTE85" s="2"/>
      <c r="TTF85" s="2"/>
      <c r="TTG85" s="2"/>
      <c r="TTH85" s="2"/>
      <c r="TTI85" s="2"/>
      <c r="TTJ85" s="2"/>
      <c r="TTK85" s="2"/>
      <c r="TTL85" s="2"/>
      <c r="TTM85" s="2"/>
      <c r="TTN85" s="2"/>
      <c r="TTO85" s="2"/>
      <c r="TTP85" s="2"/>
      <c r="TTQ85" s="2"/>
      <c r="TTR85" s="2"/>
      <c r="TTS85" s="2"/>
      <c r="TTT85" s="2"/>
      <c r="TTU85" s="2"/>
      <c r="TTV85" s="2"/>
      <c r="TTW85" s="2"/>
      <c r="TTX85" s="2"/>
      <c r="TTY85" s="2"/>
      <c r="TTZ85" s="2"/>
      <c r="TUA85" s="2"/>
      <c r="TUB85" s="2"/>
      <c r="TUC85" s="2"/>
      <c r="TUD85" s="2"/>
      <c r="TUE85" s="2"/>
      <c r="TUF85" s="2"/>
      <c r="TUG85" s="2"/>
      <c r="TUH85" s="2"/>
      <c r="TUI85" s="2"/>
      <c r="TUJ85" s="2"/>
      <c r="TUK85" s="2"/>
      <c r="TUL85" s="2"/>
      <c r="TUM85" s="2"/>
      <c r="TUN85" s="2"/>
      <c r="TUO85" s="2"/>
      <c r="TUP85" s="2"/>
      <c r="TUQ85" s="2"/>
      <c r="TUR85" s="2"/>
      <c r="TUS85" s="2"/>
      <c r="TUT85" s="2"/>
      <c r="TUU85" s="2"/>
      <c r="TUV85" s="2"/>
      <c r="TUW85" s="2"/>
      <c r="TUX85" s="2"/>
      <c r="TUY85" s="2"/>
      <c r="TUZ85" s="2"/>
      <c r="TVA85" s="2"/>
      <c r="TVB85" s="2"/>
      <c r="TVC85" s="2"/>
      <c r="TVD85" s="2"/>
      <c r="TVE85" s="2"/>
      <c r="TVF85" s="2"/>
      <c r="TVG85" s="2"/>
      <c r="TVH85" s="2"/>
      <c r="TVI85" s="2"/>
      <c r="TVJ85" s="2"/>
      <c r="TVK85" s="2"/>
      <c r="TVL85" s="2"/>
      <c r="TVM85" s="2"/>
      <c r="TVN85" s="2"/>
      <c r="TVO85" s="2"/>
      <c r="TVP85" s="2"/>
      <c r="TVQ85" s="2"/>
      <c r="TVR85" s="2"/>
      <c r="TVS85" s="2"/>
      <c r="TVT85" s="2"/>
      <c r="TVU85" s="2"/>
      <c r="TVV85" s="2"/>
      <c r="TVW85" s="2"/>
      <c r="TVX85" s="2"/>
      <c r="TVY85" s="2"/>
      <c r="TVZ85" s="2"/>
      <c r="TWA85" s="2"/>
      <c r="TWB85" s="2"/>
      <c r="TWC85" s="2"/>
      <c r="TWD85" s="2"/>
      <c r="TWE85" s="2"/>
      <c r="TWF85" s="2"/>
      <c r="TWG85" s="2"/>
      <c r="TWH85" s="2"/>
      <c r="TWI85" s="2"/>
      <c r="TWJ85" s="2"/>
      <c r="TWK85" s="2"/>
      <c r="TWL85" s="2"/>
      <c r="TWM85" s="2"/>
      <c r="TWN85" s="2"/>
      <c r="TWO85" s="2"/>
      <c r="TWP85" s="2"/>
      <c r="TWQ85" s="2"/>
      <c r="TWR85" s="2"/>
      <c r="TWS85" s="2"/>
      <c r="TWT85" s="2"/>
      <c r="TWU85" s="2"/>
      <c r="TWV85" s="2"/>
      <c r="TWW85" s="2"/>
      <c r="TWX85" s="2"/>
      <c r="TWY85" s="2"/>
      <c r="TWZ85" s="2"/>
      <c r="TXA85" s="2"/>
      <c r="TXB85" s="2"/>
      <c r="TXC85" s="2"/>
      <c r="TXD85" s="2"/>
      <c r="TXE85" s="2"/>
      <c r="TXF85" s="2"/>
      <c r="TXG85" s="2"/>
      <c r="TXH85" s="2"/>
      <c r="TXI85" s="2"/>
      <c r="TXJ85" s="2"/>
      <c r="TXK85" s="2"/>
      <c r="TXL85" s="2"/>
      <c r="TXM85" s="2"/>
      <c r="TXN85" s="2"/>
      <c r="TXO85" s="2"/>
      <c r="TXP85" s="2"/>
      <c r="TXQ85" s="2"/>
      <c r="TXR85" s="2"/>
      <c r="TXS85" s="2"/>
      <c r="TXT85" s="2"/>
      <c r="TXU85" s="2"/>
      <c r="TXV85" s="2"/>
      <c r="TXW85" s="2"/>
      <c r="TXX85" s="2"/>
      <c r="TXY85" s="2"/>
      <c r="TXZ85" s="2"/>
      <c r="TYA85" s="2"/>
      <c r="TYB85" s="2"/>
      <c r="TYC85" s="2"/>
      <c r="TYD85" s="2"/>
      <c r="TYE85" s="2"/>
      <c r="TYF85" s="2"/>
      <c r="TYG85" s="2"/>
      <c r="TYH85" s="2"/>
      <c r="TYI85" s="2"/>
      <c r="TYJ85" s="2"/>
      <c r="TYK85" s="2"/>
      <c r="TYL85" s="2"/>
      <c r="TYM85" s="2"/>
      <c r="TYN85" s="2"/>
      <c r="TYO85" s="2"/>
      <c r="TYP85" s="2"/>
      <c r="TYQ85" s="2"/>
      <c r="TYR85" s="2"/>
      <c r="TYS85" s="2"/>
      <c r="TYT85" s="2"/>
      <c r="TYU85" s="2"/>
      <c r="TYV85" s="2"/>
      <c r="TYW85" s="2"/>
      <c r="TYX85" s="2"/>
      <c r="TYY85" s="2"/>
      <c r="TYZ85" s="2"/>
      <c r="TZA85" s="2"/>
      <c r="TZB85" s="2"/>
      <c r="TZC85" s="2"/>
      <c r="TZD85" s="2"/>
      <c r="TZE85" s="2"/>
      <c r="TZF85" s="2"/>
      <c r="TZG85" s="2"/>
      <c r="TZH85" s="2"/>
      <c r="TZI85" s="2"/>
      <c r="TZJ85" s="2"/>
      <c r="TZK85" s="2"/>
      <c r="TZL85" s="2"/>
      <c r="TZM85" s="2"/>
      <c r="TZN85" s="2"/>
      <c r="TZO85" s="2"/>
      <c r="TZP85" s="2"/>
      <c r="TZQ85" s="2"/>
      <c r="TZR85" s="2"/>
      <c r="TZS85" s="2"/>
      <c r="TZT85" s="2"/>
      <c r="TZU85" s="2"/>
      <c r="TZV85" s="2"/>
      <c r="TZW85" s="2"/>
      <c r="TZX85" s="2"/>
      <c r="TZY85" s="2"/>
      <c r="TZZ85" s="2"/>
      <c r="UAA85" s="2"/>
      <c r="UAB85" s="2"/>
      <c r="UAC85" s="2"/>
      <c r="UAD85" s="2"/>
      <c r="UAE85" s="2"/>
      <c r="UAF85" s="2"/>
      <c r="UAG85" s="2"/>
      <c r="UAH85" s="2"/>
      <c r="UAI85" s="2"/>
      <c r="UAJ85" s="2"/>
      <c r="UAK85" s="2"/>
      <c r="UAL85" s="2"/>
      <c r="UAM85" s="2"/>
      <c r="UAN85" s="2"/>
      <c r="UAO85" s="2"/>
      <c r="UAP85" s="2"/>
      <c r="UAQ85" s="2"/>
      <c r="UAR85" s="2"/>
      <c r="UAS85" s="2"/>
      <c r="UAT85" s="2"/>
      <c r="UAU85" s="2"/>
      <c r="UAV85" s="2"/>
      <c r="UAW85" s="2"/>
      <c r="UAX85" s="2"/>
      <c r="UAY85" s="2"/>
      <c r="UAZ85" s="2"/>
      <c r="UBA85" s="2"/>
      <c r="UBB85" s="2"/>
      <c r="UBC85" s="2"/>
      <c r="UBD85" s="2"/>
      <c r="UBE85" s="2"/>
      <c r="UBF85" s="2"/>
      <c r="UBG85" s="2"/>
      <c r="UBH85" s="2"/>
      <c r="UBI85" s="2"/>
      <c r="UBJ85" s="2"/>
      <c r="UBK85" s="2"/>
      <c r="UBL85" s="2"/>
      <c r="UBM85" s="2"/>
      <c r="UBN85" s="2"/>
      <c r="UBO85" s="2"/>
      <c r="UBP85" s="2"/>
      <c r="UBQ85" s="2"/>
      <c r="UBR85" s="2"/>
      <c r="UBS85" s="2"/>
      <c r="UBT85" s="2"/>
      <c r="UBU85" s="2"/>
      <c r="UBV85" s="2"/>
      <c r="UBW85" s="2"/>
      <c r="UBX85" s="2"/>
      <c r="UBY85" s="2"/>
      <c r="UBZ85" s="2"/>
      <c r="UCA85" s="2"/>
      <c r="UCB85" s="2"/>
      <c r="UCC85" s="2"/>
      <c r="UCD85" s="2"/>
      <c r="UCE85" s="2"/>
      <c r="UCF85" s="2"/>
      <c r="UCG85" s="2"/>
      <c r="UCH85" s="2"/>
      <c r="UCI85" s="2"/>
      <c r="UCJ85" s="2"/>
      <c r="UCK85" s="2"/>
      <c r="UCL85" s="2"/>
      <c r="UCM85" s="2"/>
      <c r="UCN85" s="2"/>
      <c r="UCO85" s="2"/>
      <c r="UCP85" s="2"/>
      <c r="UCQ85" s="2"/>
      <c r="UCR85" s="2"/>
      <c r="UCS85" s="2"/>
      <c r="UCT85" s="2"/>
      <c r="UCU85" s="2"/>
      <c r="UCV85" s="2"/>
      <c r="UCW85" s="2"/>
      <c r="UCX85" s="2"/>
      <c r="UCY85" s="2"/>
      <c r="UCZ85" s="2"/>
      <c r="UDA85" s="2"/>
      <c r="UDB85" s="2"/>
      <c r="UDC85" s="2"/>
      <c r="UDD85" s="2"/>
      <c r="UDE85" s="2"/>
      <c r="UDF85" s="2"/>
      <c r="UDG85" s="2"/>
      <c r="UDH85" s="2"/>
      <c r="UDI85" s="2"/>
      <c r="UDJ85" s="2"/>
      <c r="UDK85" s="2"/>
      <c r="UDL85" s="2"/>
      <c r="UDM85" s="2"/>
      <c r="UDN85" s="2"/>
      <c r="UDO85" s="2"/>
      <c r="UDP85" s="2"/>
      <c r="UDQ85" s="2"/>
      <c r="UDR85" s="2"/>
      <c r="UDS85" s="2"/>
      <c r="UDT85" s="2"/>
      <c r="UDU85" s="2"/>
      <c r="UDV85" s="2"/>
      <c r="UDW85" s="2"/>
      <c r="UDX85" s="2"/>
      <c r="UDY85" s="2"/>
      <c r="UDZ85" s="2"/>
      <c r="UEA85" s="2"/>
      <c r="UEB85" s="2"/>
      <c r="UEC85" s="2"/>
      <c r="UED85" s="2"/>
      <c r="UEE85" s="2"/>
      <c r="UEF85" s="2"/>
      <c r="UEG85" s="2"/>
      <c r="UEH85" s="2"/>
      <c r="UEI85" s="2"/>
      <c r="UEJ85" s="2"/>
      <c r="UEK85" s="2"/>
      <c r="UEL85" s="2"/>
      <c r="UEM85" s="2"/>
      <c r="UEN85" s="2"/>
      <c r="UEO85" s="2"/>
      <c r="UEP85" s="2"/>
      <c r="UEQ85" s="2"/>
      <c r="UER85" s="2"/>
      <c r="UES85" s="2"/>
      <c r="UET85" s="2"/>
      <c r="UEU85" s="2"/>
      <c r="UEV85" s="2"/>
      <c r="UEW85" s="2"/>
      <c r="UEX85" s="2"/>
      <c r="UEY85" s="2"/>
      <c r="UEZ85" s="2"/>
      <c r="UFA85" s="2"/>
      <c r="UFB85" s="2"/>
      <c r="UFC85" s="2"/>
      <c r="UFD85" s="2"/>
      <c r="UFE85" s="2"/>
      <c r="UFF85" s="2"/>
      <c r="UFG85" s="2"/>
      <c r="UFH85" s="2"/>
      <c r="UFI85" s="2"/>
      <c r="UFJ85" s="2"/>
      <c r="UFK85" s="2"/>
      <c r="UFL85" s="2"/>
      <c r="UFM85" s="2"/>
      <c r="UFN85" s="2"/>
      <c r="UFO85" s="2"/>
      <c r="UFP85" s="2"/>
      <c r="UFQ85" s="2"/>
      <c r="UFR85" s="2"/>
      <c r="UFS85" s="2"/>
      <c r="UFT85" s="2"/>
      <c r="UFU85" s="2"/>
      <c r="UFV85" s="2"/>
      <c r="UFW85" s="2"/>
      <c r="UFX85" s="2"/>
      <c r="UFY85" s="2"/>
      <c r="UFZ85" s="2"/>
      <c r="UGA85" s="2"/>
      <c r="UGB85" s="2"/>
      <c r="UGC85" s="2"/>
      <c r="UGD85" s="2"/>
      <c r="UGE85" s="2"/>
      <c r="UGF85" s="2"/>
      <c r="UGG85" s="2"/>
      <c r="UGH85" s="2"/>
      <c r="UGI85" s="2"/>
      <c r="UGJ85" s="2"/>
      <c r="UGK85" s="2"/>
      <c r="UGL85" s="2"/>
      <c r="UGM85" s="2"/>
      <c r="UGN85" s="2"/>
      <c r="UGO85" s="2"/>
      <c r="UGP85" s="2"/>
      <c r="UGQ85" s="2"/>
      <c r="UGR85" s="2"/>
      <c r="UGS85" s="2"/>
      <c r="UGT85" s="2"/>
      <c r="UGU85" s="2"/>
      <c r="UGV85" s="2"/>
      <c r="UGW85" s="2"/>
      <c r="UGX85" s="2"/>
      <c r="UGY85" s="2"/>
      <c r="UGZ85" s="2"/>
      <c r="UHA85" s="2"/>
      <c r="UHB85" s="2"/>
      <c r="UHC85" s="2"/>
      <c r="UHD85" s="2"/>
      <c r="UHE85" s="2"/>
      <c r="UHF85" s="2"/>
      <c r="UHG85" s="2"/>
      <c r="UHH85" s="2"/>
      <c r="UHI85" s="2"/>
      <c r="UHJ85" s="2"/>
      <c r="UHK85" s="2"/>
      <c r="UHL85" s="2"/>
      <c r="UHM85" s="2"/>
      <c r="UHN85" s="2"/>
      <c r="UHO85" s="2"/>
      <c r="UHP85" s="2"/>
      <c r="UHQ85" s="2"/>
      <c r="UHR85" s="2"/>
      <c r="UHS85" s="2"/>
      <c r="UHT85" s="2"/>
      <c r="UHU85" s="2"/>
      <c r="UHV85" s="2"/>
      <c r="UHW85" s="2"/>
      <c r="UHX85" s="2"/>
      <c r="UHY85" s="2"/>
      <c r="UHZ85" s="2"/>
      <c r="UIA85" s="2"/>
      <c r="UIB85" s="2"/>
      <c r="UIC85" s="2"/>
      <c r="UID85" s="2"/>
      <c r="UIE85" s="2"/>
      <c r="UIF85" s="2"/>
      <c r="UIG85" s="2"/>
      <c r="UIH85" s="2"/>
      <c r="UII85" s="2"/>
      <c r="UIJ85" s="2"/>
      <c r="UIK85" s="2"/>
      <c r="UIL85" s="2"/>
      <c r="UIM85" s="2"/>
      <c r="UIN85" s="2"/>
      <c r="UIO85" s="2"/>
      <c r="UIP85" s="2"/>
      <c r="UIQ85" s="2"/>
      <c r="UIR85" s="2"/>
      <c r="UIS85" s="2"/>
      <c r="UIT85" s="2"/>
      <c r="UIU85" s="2"/>
      <c r="UIV85" s="2"/>
      <c r="UIW85" s="2"/>
      <c r="UIX85" s="2"/>
      <c r="UIY85" s="2"/>
      <c r="UIZ85" s="2"/>
      <c r="UJA85" s="2"/>
      <c r="UJB85" s="2"/>
      <c r="UJC85" s="2"/>
      <c r="UJD85" s="2"/>
      <c r="UJE85" s="2"/>
      <c r="UJF85" s="2"/>
      <c r="UJG85" s="2"/>
      <c r="UJH85" s="2"/>
      <c r="UJI85" s="2"/>
      <c r="UJJ85" s="2"/>
      <c r="UJK85" s="2"/>
      <c r="UJL85" s="2"/>
      <c r="UJM85" s="2"/>
      <c r="UJN85" s="2"/>
      <c r="UJO85" s="2"/>
      <c r="UJP85" s="2"/>
      <c r="UJQ85" s="2"/>
      <c r="UJR85" s="2"/>
      <c r="UJS85" s="2"/>
      <c r="UJT85" s="2"/>
      <c r="UJU85" s="2"/>
      <c r="UJV85" s="2"/>
      <c r="UJW85" s="2"/>
      <c r="UJX85" s="2"/>
      <c r="UJY85" s="2"/>
      <c r="UJZ85" s="2"/>
      <c r="UKA85" s="2"/>
      <c r="UKB85" s="2"/>
      <c r="UKC85" s="2"/>
      <c r="UKD85" s="2"/>
      <c r="UKE85" s="2"/>
      <c r="UKF85" s="2"/>
      <c r="UKG85" s="2"/>
      <c r="UKH85" s="2"/>
      <c r="UKI85" s="2"/>
      <c r="UKJ85" s="2"/>
      <c r="UKK85" s="2"/>
      <c r="UKL85" s="2"/>
      <c r="UKM85" s="2"/>
      <c r="UKN85" s="2"/>
      <c r="UKO85" s="2"/>
      <c r="UKP85" s="2"/>
      <c r="UKQ85" s="2"/>
      <c r="UKR85" s="2"/>
      <c r="UKS85" s="2"/>
      <c r="UKT85" s="2"/>
      <c r="UKU85" s="2"/>
      <c r="UKV85" s="2"/>
      <c r="UKW85" s="2"/>
      <c r="UKX85" s="2"/>
      <c r="UKY85" s="2"/>
      <c r="UKZ85" s="2"/>
      <c r="ULA85" s="2"/>
      <c r="ULB85" s="2"/>
      <c r="ULC85" s="2"/>
      <c r="ULD85" s="2"/>
      <c r="ULE85" s="2"/>
      <c r="ULF85" s="2"/>
      <c r="ULG85" s="2"/>
      <c r="ULH85" s="2"/>
      <c r="ULI85" s="2"/>
      <c r="ULJ85" s="2"/>
      <c r="ULK85" s="2"/>
      <c r="ULL85" s="2"/>
      <c r="ULM85" s="2"/>
      <c r="ULN85" s="2"/>
      <c r="ULO85" s="2"/>
      <c r="ULP85" s="2"/>
      <c r="ULQ85" s="2"/>
      <c r="ULR85" s="2"/>
      <c r="ULS85" s="2"/>
      <c r="ULT85" s="2"/>
      <c r="ULU85" s="2"/>
      <c r="ULV85" s="2"/>
      <c r="ULW85" s="2"/>
      <c r="ULX85" s="2"/>
      <c r="ULY85" s="2"/>
      <c r="ULZ85" s="2"/>
      <c r="UMA85" s="2"/>
      <c r="UMB85" s="2"/>
      <c r="UMC85" s="2"/>
      <c r="UMD85" s="2"/>
      <c r="UME85" s="2"/>
      <c r="UMF85" s="2"/>
      <c r="UMG85" s="2"/>
      <c r="UMH85" s="2"/>
      <c r="UMI85" s="2"/>
      <c r="UMJ85" s="2"/>
      <c r="UMK85" s="2"/>
      <c r="UML85" s="2"/>
      <c r="UMM85" s="2"/>
      <c r="UMN85" s="2"/>
      <c r="UMO85" s="2"/>
      <c r="UMP85" s="2"/>
      <c r="UMQ85" s="2"/>
      <c r="UMR85" s="2"/>
      <c r="UMS85" s="2"/>
      <c r="UMT85" s="2"/>
      <c r="UMU85" s="2"/>
      <c r="UMV85" s="2"/>
      <c r="UMW85" s="2"/>
      <c r="UMX85" s="2"/>
      <c r="UMY85" s="2"/>
      <c r="UMZ85" s="2"/>
      <c r="UNA85" s="2"/>
      <c r="UNB85" s="2"/>
      <c r="UNC85" s="2"/>
      <c r="UND85" s="2"/>
      <c r="UNE85" s="2"/>
      <c r="UNF85" s="2"/>
      <c r="UNG85" s="2"/>
      <c r="UNH85" s="2"/>
      <c r="UNI85" s="2"/>
      <c r="UNJ85" s="2"/>
      <c r="UNK85" s="2"/>
      <c r="UNL85" s="2"/>
      <c r="UNM85" s="2"/>
      <c r="UNN85" s="2"/>
      <c r="UNO85" s="2"/>
      <c r="UNP85" s="2"/>
      <c r="UNQ85" s="2"/>
      <c r="UNR85" s="2"/>
      <c r="UNS85" s="2"/>
      <c r="UNT85" s="2"/>
      <c r="UNU85" s="2"/>
      <c r="UNV85" s="2"/>
      <c r="UNW85" s="2"/>
      <c r="UNX85" s="2"/>
      <c r="UNY85" s="2"/>
      <c r="UNZ85" s="2"/>
      <c r="UOA85" s="2"/>
      <c r="UOB85" s="2"/>
      <c r="UOC85" s="2"/>
      <c r="UOD85" s="2"/>
      <c r="UOE85" s="2"/>
      <c r="UOF85" s="2"/>
      <c r="UOG85" s="2"/>
      <c r="UOH85" s="2"/>
      <c r="UOI85" s="2"/>
      <c r="UOJ85" s="2"/>
      <c r="UOK85" s="2"/>
      <c r="UOL85" s="2"/>
      <c r="UOM85" s="2"/>
      <c r="UON85" s="2"/>
      <c r="UOO85" s="2"/>
      <c r="UOP85" s="2"/>
      <c r="UOQ85" s="2"/>
      <c r="UOR85" s="2"/>
      <c r="UOS85" s="2"/>
      <c r="UOT85" s="2"/>
      <c r="UOU85" s="2"/>
      <c r="UOV85" s="2"/>
      <c r="UOW85" s="2"/>
      <c r="UOX85" s="2"/>
      <c r="UOY85" s="2"/>
      <c r="UOZ85" s="2"/>
      <c r="UPA85" s="2"/>
      <c r="UPB85" s="2"/>
      <c r="UPC85" s="2"/>
      <c r="UPD85" s="2"/>
      <c r="UPE85" s="2"/>
      <c r="UPF85" s="2"/>
      <c r="UPG85" s="2"/>
      <c r="UPH85" s="2"/>
      <c r="UPI85" s="2"/>
      <c r="UPJ85" s="2"/>
      <c r="UPK85" s="2"/>
      <c r="UPL85" s="2"/>
      <c r="UPM85" s="2"/>
      <c r="UPN85" s="2"/>
      <c r="UPO85" s="2"/>
      <c r="UPP85" s="2"/>
      <c r="UPQ85" s="2"/>
      <c r="UPR85" s="2"/>
      <c r="UPS85" s="2"/>
      <c r="UPT85" s="2"/>
      <c r="UPU85" s="2"/>
      <c r="UPV85" s="2"/>
      <c r="UPW85" s="2"/>
      <c r="UPX85" s="2"/>
      <c r="UPY85" s="2"/>
      <c r="UPZ85" s="2"/>
      <c r="UQA85" s="2"/>
      <c r="UQB85" s="2"/>
      <c r="UQC85" s="2"/>
      <c r="UQD85" s="2"/>
      <c r="UQE85" s="2"/>
      <c r="UQF85" s="2"/>
      <c r="UQG85" s="2"/>
      <c r="UQH85" s="2"/>
      <c r="UQI85" s="2"/>
      <c r="UQJ85" s="2"/>
      <c r="UQK85" s="2"/>
      <c r="UQL85" s="2"/>
      <c r="UQM85" s="2"/>
      <c r="UQN85" s="2"/>
      <c r="UQO85" s="2"/>
      <c r="UQP85" s="2"/>
      <c r="UQQ85" s="2"/>
      <c r="UQR85" s="2"/>
      <c r="UQS85" s="2"/>
      <c r="UQT85" s="2"/>
      <c r="UQU85" s="2"/>
      <c r="UQV85" s="2"/>
      <c r="UQW85" s="2"/>
      <c r="UQX85" s="2"/>
      <c r="UQY85" s="2"/>
      <c r="UQZ85" s="2"/>
      <c r="URA85" s="2"/>
      <c r="URB85" s="2"/>
      <c r="URC85" s="2"/>
      <c r="URD85" s="2"/>
      <c r="URE85" s="2"/>
      <c r="URF85" s="2"/>
      <c r="URG85" s="2"/>
      <c r="URH85" s="2"/>
      <c r="URI85" s="2"/>
      <c r="URJ85" s="2"/>
      <c r="URK85" s="2"/>
      <c r="URL85" s="2"/>
      <c r="URM85" s="2"/>
      <c r="URN85" s="2"/>
      <c r="URO85" s="2"/>
      <c r="URP85" s="2"/>
      <c r="URQ85" s="2"/>
      <c r="URR85" s="2"/>
      <c r="URS85" s="2"/>
      <c r="URT85" s="2"/>
      <c r="URU85" s="2"/>
      <c r="URV85" s="2"/>
      <c r="URW85" s="2"/>
      <c r="URX85" s="2"/>
      <c r="URY85" s="2"/>
      <c r="URZ85" s="2"/>
      <c r="USA85" s="2"/>
      <c r="USB85" s="2"/>
      <c r="USC85" s="2"/>
      <c r="USD85" s="2"/>
      <c r="USE85" s="2"/>
      <c r="USF85" s="2"/>
      <c r="USG85" s="2"/>
      <c r="USH85" s="2"/>
      <c r="USI85" s="2"/>
      <c r="USJ85" s="2"/>
      <c r="USK85" s="2"/>
      <c r="USL85" s="2"/>
      <c r="USM85" s="2"/>
      <c r="USN85" s="2"/>
      <c r="USO85" s="2"/>
      <c r="USP85" s="2"/>
      <c r="USQ85" s="2"/>
      <c r="USR85" s="2"/>
      <c r="USS85" s="2"/>
      <c r="UST85" s="2"/>
      <c r="USU85" s="2"/>
      <c r="USV85" s="2"/>
      <c r="USW85" s="2"/>
      <c r="USX85" s="2"/>
      <c r="USY85" s="2"/>
      <c r="USZ85" s="2"/>
      <c r="UTA85" s="2"/>
      <c r="UTB85" s="2"/>
      <c r="UTC85" s="2"/>
      <c r="UTD85" s="2"/>
      <c r="UTE85" s="2"/>
      <c r="UTF85" s="2"/>
      <c r="UTG85" s="2"/>
      <c r="UTH85" s="2"/>
      <c r="UTI85" s="2"/>
      <c r="UTJ85" s="2"/>
      <c r="UTK85" s="2"/>
      <c r="UTL85" s="2"/>
      <c r="UTM85" s="2"/>
      <c r="UTN85" s="2"/>
      <c r="UTO85" s="2"/>
      <c r="UTP85" s="2"/>
      <c r="UTQ85" s="2"/>
      <c r="UTR85" s="2"/>
      <c r="UTS85" s="2"/>
      <c r="UTT85" s="2"/>
      <c r="UTU85" s="2"/>
      <c r="UTV85" s="2"/>
      <c r="UTW85" s="2"/>
      <c r="UTX85" s="2"/>
      <c r="UTY85" s="2"/>
      <c r="UTZ85" s="2"/>
      <c r="UUA85" s="2"/>
      <c r="UUB85" s="2"/>
      <c r="UUC85" s="2"/>
      <c r="UUD85" s="2"/>
      <c r="UUE85" s="2"/>
      <c r="UUF85" s="2"/>
      <c r="UUG85" s="2"/>
      <c r="UUH85" s="2"/>
      <c r="UUI85" s="2"/>
      <c r="UUJ85" s="2"/>
      <c r="UUK85" s="2"/>
      <c r="UUL85" s="2"/>
      <c r="UUM85" s="2"/>
      <c r="UUN85" s="2"/>
      <c r="UUO85" s="2"/>
      <c r="UUP85" s="2"/>
      <c r="UUQ85" s="2"/>
      <c r="UUR85" s="2"/>
      <c r="UUS85" s="2"/>
      <c r="UUT85" s="2"/>
      <c r="UUU85" s="2"/>
      <c r="UUV85" s="2"/>
      <c r="UUW85" s="2"/>
      <c r="UUX85" s="2"/>
      <c r="UUY85" s="2"/>
      <c r="UUZ85" s="2"/>
      <c r="UVA85" s="2"/>
      <c r="UVB85" s="2"/>
      <c r="UVC85" s="2"/>
      <c r="UVD85" s="2"/>
      <c r="UVE85" s="2"/>
      <c r="UVF85" s="2"/>
      <c r="UVG85" s="2"/>
      <c r="UVH85" s="2"/>
      <c r="UVI85" s="2"/>
      <c r="UVJ85" s="2"/>
      <c r="UVK85" s="2"/>
      <c r="UVL85" s="2"/>
      <c r="UVM85" s="2"/>
      <c r="UVN85" s="2"/>
      <c r="UVO85" s="2"/>
      <c r="UVP85" s="2"/>
      <c r="UVQ85" s="2"/>
      <c r="UVR85" s="2"/>
      <c r="UVS85" s="2"/>
      <c r="UVT85" s="2"/>
      <c r="UVU85" s="2"/>
      <c r="UVV85" s="2"/>
      <c r="UVW85" s="2"/>
      <c r="UVX85" s="2"/>
      <c r="UVY85" s="2"/>
      <c r="UVZ85" s="2"/>
      <c r="UWA85" s="2"/>
      <c r="UWB85" s="2"/>
      <c r="UWC85" s="2"/>
      <c r="UWD85" s="2"/>
      <c r="UWE85" s="2"/>
      <c r="UWF85" s="2"/>
      <c r="UWG85" s="2"/>
      <c r="UWH85" s="2"/>
      <c r="UWI85" s="2"/>
      <c r="UWJ85" s="2"/>
      <c r="UWK85" s="2"/>
      <c r="UWL85" s="2"/>
      <c r="UWM85" s="2"/>
      <c r="UWN85" s="2"/>
      <c r="UWO85" s="2"/>
      <c r="UWP85" s="2"/>
      <c r="UWQ85" s="2"/>
      <c r="UWR85" s="2"/>
      <c r="UWS85" s="2"/>
      <c r="UWT85" s="2"/>
      <c r="UWU85" s="2"/>
      <c r="UWV85" s="2"/>
      <c r="UWW85" s="2"/>
      <c r="UWX85" s="2"/>
      <c r="UWY85" s="2"/>
      <c r="UWZ85" s="2"/>
      <c r="UXA85" s="2"/>
      <c r="UXB85" s="2"/>
      <c r="UXC85" s="2"/>
      <c r="UXD85" s="2"/>
      <c r="UXE85" s="2"/>
      <c r="UXF85" s="2"/>
      <c r="UXG85" s="2"/>
      <c r="UXH85" s="2"/>
      <c r="UXI85" s="2"/>
      <c r="UXJ85" s="2"/>
      <c r="UXK85" s="2"/>
      <c r="UXL85" s="2"/>
      <c r="UXM85" s="2"/>
      <c r="UXN85" s="2"/>
      <c r="UXO85" s="2"/>
      <c r="UXP85" s="2"/>
      <c r="UXQ85" s="2"/>
      <c r="UXR85" s="2"/>
      <c r="UXS85" s="2"/>
      <c r="UXT85" s="2"/>
      <c r="UXU85" s="2"/>
      <c r="UXV85" s="2"/>
      <c r="UXW85" s="2"/>
      <c r="UXX85" s="2"/>
      <c r="UXY85" s="2"/>
      <c r="UXZ85" s="2"/>
      <c r="UYA85" s="2"/>
      <c r="UYB85" s="2"/>
      <c r="UYC85" s="2"/>
      <c r="UYD85" s="2"/>
      <c r="UYE85" s="2"/>
      <c r="UYF85" s="2"/>
      <c r="UYG85" s="2"/>
      <c r="UYH85" s="2"/>
      <c r="UYI85" s="2"/>
      <c r="UYJ85" s="2"/>
      <c r="UYK85" s="2"/>
      <c r="UYL85" s="2"/>
      <c r="UYM85" s="2"/>
      <c r="UYN85" s="2"/>
      <c r="UYO85" s="2"/>
      <c r="UYP85" s="2"/>
      <c r="UYQ85" s="2"/>
      <c r="UYR85" s="2"/>
      <c r="UYS85" s="2"/>
      <c r="UYT85" s="2"/>
      <c r="UYU85" s="2"/>
      <c r="UYV85" s="2"/>
      <c r="UYW85" s="2"/>
      <c r="UYX85" s="2"/>
      <c r="UYY85" s="2"/>
      <c r="UYZ85" s="2"/>
      <c r="UZA85" s="2"/>
      <c r="UZB85" s="2"/>
      <c r="UZC85" s="2"/>
      <c r="UZD85" s="2"/>
      <c r="UZE85" s="2"/>
      <c r="UZF85" s="2"/>
      <c r="UZG85" s="2"/>
      <c r="UZH85" s="2"/>
      <c r="UZI85" s="2"/>
      <c r="UZJ85" s="2"/>
      <c r="UZK85" s="2"/>
      <c r="UZL85" s="2"/>
      <c r="UZM85" s="2"/>
      <c r="UZN85" s="2"/>
      <c r="UZO85" s="2"/>
      <c r="UZP85" s="2"/>
      <c r="UZQ85" s="2"/>
      <c r="UZR85" s="2"/>
      <c r="UZS85" s="2"/>
      <c r="UZT85" s="2"/>
      <c r="UZU85" s="2"/>
      <c r="UZV85" s="2"/>
      <c r="UZW85" s="2"/>
      <c r="UZX85" s="2"/>
      <c r="UZY85" s="2"/>
      <c r="UZZ85" s="2"/>
      <c r="VAA85" s="2"/>
      <c r="VAB85" s="2"/>
      <c r="VAC85" s="2"/>
      <c r="VAD85" s="2"/>
      <c r="VAE85" s="2"/>
      <c r="VAF85" s="2"/>
      <c r="VAG85" s="2"/>
      <c r="VAH85" s="2"/>
      <c r="VAI85" s="2"/>
      <c r="VAJ85" s="2"/>
      <c r="VAK85" s="2"/>
      <c r="VAL85" s="2"/>
      <c r="VAM85" s="2"/>
      <c r="VAN85" s="2"/>
      <c r="VAO85" s="2"/>
      <c r="VAP85" s="2"/>
      <c r="VAQ85" s="2"/>
      <c r="VAR85" s="2"/>
      <c r="VAS85" s="2"/>
      <c r="VAT85" s="2"/>
      <c r="VAU85" s="2"/>
      <c r="VAV85" s="2"/>
      <c r="VAW85" s="2"/>
      <c r="VAX85" s="2"/>
      <c r="VAY85" s="2"/>
      <c r="VAZ85" s="2"/>
      <c r="VBA85" s="2"/>
      <c r="VBB85" s="2"/>
      <c r="VBC85" s="2"/>
      <c r="VBD85" s="2"/>
      <c r="VBE85" s="2"/>
      <c r="VBF85" s="2"/>
      <c r="VBG85" s="2"/>
      <c r="VBH85" s="2"/>
      <c r="VBI85" s="2"/>
      <c r="VBJ85" s="2"/>
      <c r="VBK85" s="2"/>
      <c r="VBL85" s="2"/>
      <c r="VBM85" s="2"/>
      <c r="VBN85" s="2"/>
      <c r="VBO85" s="2"/>
      <c r="VBP85" s="2"/>
      <c r="VBQ85" s="2"/>
      <c r="VBR85" s="2"/>
      <c r="VBS85" s="2"/>
      <c r="VBT85" s="2"/>
      <c r="VBU85" s="2"/>
      <c r="VBV85" s="2"/>
      <c r="VBW85" s="2"/>
      <c r="VBX85" s="2"/>
      <c r="VBY85" s="2"/>
      <c r="VBZ85" s="2"/>
      <c r="VCA85" s="2"/>
      <c r="VCB85" s="2"/>
      <c r="VCC85" s="2"/>
      <c r="VCD85" s="2"/>
      <c r="VCE85" s="2"/>
      <c r="VCF85" s="2"/>
      <c r="VCG85" s="2"/>
      <c r="VCH85" s="2"/>
      <c r="VCI85" s="2"/>
      <c r="VCJ85" s="2"/>
      <c r="VCK85" s="2"/>
      <c r="VCL85" s="2"/>
      <c r="VCM85" s="2"/>
      <c r="VCN85" s="2"/>
      <c r="VCO85" s="2"/>
      <c r="VCP85" s="2"/>
      <c r="VCQ85" s="2"/>
      <c r="VCR85" s="2"/>
      <c r="VCS85" s="2"/>
      <c r="VCT85" s="2"/>
      <c r="VCU85" s="2"/>
      <c r="VCV85" s="2"/>
      <c r="VCW85" s="2"/>
      <c r="VCX85" s="2"/>
      <c r="VCY85" s="2"/>
      <c r="VCZ85" s="2"/>
      <c r="VDA85" s="2"/>
      <c r="VDB85" s="2"/>
      <c r="VDC85" s="2"/>
      <c r="VDD85" s="2"/>
      <c r="VDE85" s="2"/>
      <c r="VDF85" s="2"/>
      <c r="VDG85" s="2"/>
      <c r="VDH85" s="2"/>
      <c r="VDI85" s="2"/>
      <c r="VDJ85" s="2"/>
      <c r="VDK85" s="2"/>
      <c r="VDL85" s="2"/>
      <c r="VDM85" s="2"/>
      <c r="VDN85" s="2"/>
      <c r="VDO85" s="2"/>
      <c r="VDP85" s="2"/>
      <c r="VDQ85" s="2"/>
      <c r="VDR85" s="2"/>
      <c r="VDS85" s="2"/>
      <c r="VDT85" s="2"/>
      <c r="VDU85" s="2"/>
      <c r="VDV85" s="2"/>
      <c r="VDW85" s="2"/>
      <c r="VDX85" s="2"/>
      <c r="VDY85" s="2"/>
      <c r="VDZ85" s="2"/>
      <c r="VEA85" s="2"/>
      <c r="VEB85" s="2"/>
      <c r="VEC85" s="2"/>
      <c r="VED85" s="2"/>
      <c r="VEE85" s="2"/>
      <c r="VEF85" s="2"/>
      <c r="VEG85" s="2"/>
      <c r="VEH85" s="2"/>
      <c r="VEI85" s="2"/>
      <c r="VEJ85" s="2"/>
      <c r="VEK85" s="2"/>
      <c r="VEL85" s="2"/>
      <c r="VEM85" s="2"/>
      <c r="VEN85" s="2"/>
      <c r="VEO85" s="2"/>
      <c r="VEP85" s="2"/>
      <c r="VEQ85" s="2"/>
      <c r="VER85" s="2"/>
      <c r="VES85" s="2"/>
      <c r="VET85" s="2"/>
      <c r="VEU85" s="2"/>
      <c r="VEV85" s="2"/>
      <c r="VEW85" s="2"/>
      <c r="VEX85" s="2"/>
      <c r="VEY85" s="2"/>
      <c r="VEZ85" s="2"/>
      <c r="VFA85" s="2"/>
      <c r="VFB85" s="2"/>
      <c r="VFC85" s="2"/>
      <c r="VFD85" s="2"/>
      <c r="VFE85" s="2"/>
      <c r="VFF85" s="2"/>
      <c r="VFG85" s="2"/>
      <c r="VFH85" s="2"/>
      <c r="VFI85" s="2"/>
      <c r="VFJ85" s="2"/>
      <c r="VFK85" s="2"/>
      <c r="VFL85" s="2"/>
      <c r="VFM85" s="2"/>
      <c r="VFN85" s="2"/>
      <c r="VFO85" s="2"/>
      <c r="VFP85" s="2"/>
      <c r="VFQ85" s="2"/>
      <c r="VFR85" s="2"/>
      <c r="VFS85" s="2"/>
      <c r="VFT85" s="2"/>
      <c r="VFU85" s="2"/>
      <c r="VFV85" s="2"/>
      <c r="VFW85" s="2"/>
      <c r="VFX85" s="2"/>
      <c r="VFY85" s="2"/>
      <c r="VFZ85" s="2"/>
      <c r="VGA85" s="2"/>
      <c r="VGB85" s="2"/>
      <c r="VGC85" s="2"/>
      <c r="VGD85" s="2"/>
      <c r="VGE85" s="2"/>
      <c r="VGF85" s="2"/>
      <c r="VGG85" s="2"/>
      <c r="VGH85" s="2"/>
      <c r="VGI85" s="2"/>
      <c r="VGJ85" s="2"/>
      <c r="VGK85" s="2"/>
      <c r="VGL85" s="2"/>
      <c r="VGM85" s="2"/>
      <c r="VGN85" s="2"/>
      <c r="VGO85" s="2"/>
      <c r="VGP85" s="2"/>
      <c r="VGQ85" s="2"/>
      <c r="VGR85" s="2"/>
      <c r="VGS85" s="2"/>
      <c r="VGT85" s="2"/>
      <c r="VGU85" s="2"/>
      <c r="VGV85" s="2"/>
      <c r="VGW85" s="2"/>
      <c r="VGX85" s="2"/>
      <c r="VGY85" s="2"/>
      <c r="VGZ85" s="2"/>
      <c r="VHA85" s="2"/>
      <c r="VHB85" s="2"/>
      <c r="VHC85" s="2"/>
      <c r="VHD85" s="2"/>
      <c r="VHE85" s="2"/>
      <c r="VHF85" s="2"/>
      <c r="VHG85" s="2"/>
      <c r="VHH85" s="2"/>
      <c r="VHI85" s="2"/>
      <c r="VHJ85" s="2"/>
      <c r="VHK85" s="2"/>
      <c r="VHL85" s="2"/>
      <c r="VHM85" s="2"/>
      <c r="VHN85" s="2"/>
      <c r="VHO85" s="2"/>
      <c r="VHP85" s="2"/>
      <c r="VHQ85" s="2"/>
      <c r="VHR85" s="2"/>
      <c r="VHS85" s="2"/>
      <c r="VHT85" s="2"/>
      <c r="VHU85" s="2"/>
      <c r="VHV85" s="2"/>
      <c r="VHW85" s="2"/>
      <c r="VHX85" s="2"/>
      <c r="VHY85" s="2"/>
      <c r="VHZ85" s="2"/>
      <c r="VIA85" s="2"/>
      <c r="VIB85" s="2"/>
      <c r="VIC85" s="2"/>
      <c r="VID85" s="2"/>
      <c r="VIE85" s="2"/>
      <c r="VIF85" s="2"/>
      <c r="VIG85" s="2"/>
      <c r="VIH85" s="2"/>
      <c r="VII85" s="2"/>
      <c r="VIJ85" s="2"/>
      <c r="VIK85" s="2"/>
      <c r="VIL85" s="2"/>
      <c r="VIM85" s="2"/>
      <c r="VIN85" s="2"/>
      <c r="VIO85" s="2"/>
      <c r="VIP85" s="2"/>
      <c r="VIQ85" s="2"/>
      <c r="VIR85" s="2"/>
      <c r="VIS85" s="2"/>
      <c r="VIT85" s="2"/>
      <c r="VIU85" s="2"/>
      <c r="VIV85" s="2"/>
      <c r="VIW85" s="2"/>
      <c r="VIX85" s="2"/>
      <c r="VIY85" s="2"/>
      <c r="VIZ85" s="2"/>
      <c r="VJA85" s="2"/>
      <c r="VJB85" s="2"/>
      <c r="VJC85" s="2"/>
      <c r="VJD85" s="2"/>
      <c r="VJE85" s="2"/>
      <c r="VJF85" s="2"/>
      <c r="VJG85" s="2"/>
      <c r="VJH85" s="2"/>
      <c r="VJI85" s="2"/>
      <c r="VJJ85" s="2"/>
      <c r="VJK85" s="2"/>
      <c r="VJL85" s="2"/>
      <c r="VJM85" s="2"/>
      <c r="VJN85" s="2"/>
      <c r="VJO85" s="2"/>
      <c r="VJP85" s="2"/>
      <c r="VJQ85" s="2"/>
      <c r="VJR85" s="2"/>
      <c r="VJS85" s="2"/>
      <c r="VJT85" s="2"/>
      <c r="VJU85" s="2"/>
      <c r="VJV85" s="2"/>
      <c r="VJW85" s="2"/>
      <c r="VJX85" s="2"/>
      <c r="VJY85" s="2"/>
      <c r="VJZ85" s="2"/>
      <c r="VKA85" s="2"/>
      <c r="VKB85" s="2"/>
      <c r="VKC85" s="2"/>
      <c r="VKD85" s="2"/>
      <c r="VKE85" s="2"/>
      <c r="VKF85" s="2"/>
      <c r="VKG85" s="2"/>
      <c r="VKH85" s="2"/>
      <c r="VKI85" s="2"/>
      <c r="VKJ85" s="2"/>
      <c r="VKK85" s="2"/>
      <c r="VKL85" s="2"/>
      <c r="VKM85" s="2"/>
      <c r="VKN85" s="2"/>
      <c r="VKO85" s="2"/>
      <c r="VKP85" s="2"/>
      <c r="VKQ85" s="2"/>
      <c r="VKR85" s="2"/>
      <c r="VKS85" s="2"/>
      <c r="VKT85" s="2"/>
      <c r="VKU85" s="2"/>
      <c r="VKV85" s="2"/>
      <c r="VKW85" s="2"/>
      <c r="VKX85" s="2"/>
      <c r="VKY85" s="2"/>
      <c r="VKZ85" s="2"/>
      <c r="VLA85" s="2"/>
      <c r="VLB85" s="2"/>
      <c r="VLC85" s="2"/>
      <c r="VLD85" s="2"/>
      <c r="VLE85" s="2"/>
      <c r="VLF85" s="2"/>
      <c r="VLG85" s="2"/>
      <c r="VLH85" s="2"/>
      <c r="VLI85" s="2"/>
      <c r="VLJ85" s="2"/>
      <c r="VLK85" s="2"/>
      <c r="VLL85" s="2"/>
      <c r="VLM85" s="2"/>
      <c r="VLN85" s="2"/>
      <c r="VLO85" s="2"/>
      <c r="VLP85" s="2"/>
      <c r="VLQ85" s="2"/>
      <c r="VLR85" s="2"/>
      <c r="VLS85" s="2"/>
      <c r="VLT85" s="2"/>
      <c r="VLU85" s="2"/>
      <c r="VLV85" s="2"/>
      <c r="VLW85" s="2"/>
      <c r="VLX85" s="2"/>
      <c r="VLY85" s="2"/>
      <c r="VLZ85" s="2"/>
      <c r="VMA85" s="2"/>
      <c r="VMB85" s="2"/>
      <c r="VMC85" s="2"/>
      <c r="VMD85" s="2"/>
      <c r="VME85" s="2"/>
      <c r="VMF85" s="2"/>
      <c r="VMG85" s="2"/>
      <c r="VMH85" s="2"/>
      <c r="VMI85" s="2"/>
      <c r="VMJ85" s="2"/>
      <c r="VMK85" s="2"/>
      <c r="VML85" s="2"/>
      <c r="VMM85" s="2"/>
      <c r="VMN85" s="2"/>
      <c r="VMO85" s="2"/>
      <c r="VMP85" s="2"/>
      <c r="VMQ85" s="2"/>
      <c r="VMR85" s="2"/>
      <c r="VMS85" s="2"/>
      <c r="VMT85" s="2"/>
      <c r="VMU85" s="2"/>
      <c r="VMV85" s="2"/>
      <c r="VMW85" s="2"/>
      <c r="VMX85" s="2"/>
      <c r="VMY85" s="2"/>
      <c r="VMZ85" s="2"/>
      <c r="VNA85" s="2"/>
      <c r="VNB85" s="2"/>
      <c r="VNC85" s="2"/>
      <c r="VND85" s="2"/>
      <c r="VNE85" s="2"/>
      <c r="VNF85" s="2"/>
      <c r="VNG85" s="2"/>
      <c r="VNH85" s="2"/>
      <c r="VNI85" s="2"/>
      <c r="VNJ85" s="2"/>
      <c r="VNK85" s="2"/>
      <c r="VNL85" s="2"/>
      <c r="VNM85" s="2"/>
      <c r="VNN85" s="2"/>
      <c r="VNO85" s="2"/>
      <c r="VNP85" s="2"/>
      <c r="VNQ85" s="2"/>
      <c r="VNR85" s="2"/>
      <c r="VNS85" s="2"/>
      <c r="VNT85" s="2"/>
      <c r="VNU85" s="2"/>
      <c r="VNV85" s="2"/>
      <c r="VNW85" s="2"/>
      <c r="VNX85" s="2"/>
      <c r="VNY85" s="2"/>
      <c r="VNZ85" s="2"/>
      <c r="VOA85" s="2"/>
      <c r="VOB85" s="2"/>
      <c r="VOC85" s="2"/>
      <c r="VOD85" s="2"/>
      <c r="VOE85" s="2"/>
      <c r="VOF85" s="2"/>
      <c r="VOG85" s="2"/>
      <c r="VOH85" s="2"/>
      <c r="VOI85" s="2"/>
      <c r="VOJ85" s="2"/>
      <c r="VOK85" s="2"/>
      <c r="VOL85" s="2"/>
      <c r="VOM85" s="2"/>
      <c r="VON85" s="2"/>
      <c r="VOO85" s="2"/>
      <c r="VOP85" s="2"/>
      <c r="VOQ85" s="2"/>
      <c r="VOR85" s="2"/>
      <c r="VOS85" s="2"/>
      <c r="VOT85" s="2"/>
      <c r="VOU85" s="2"/>
      <c r="VOV85" s="2"/>
      <c r="VOW85" s="2"/>
      <c r="VOX85" s="2"/>
      <c r="VOY85" s="2"/>
      <c r="VOZ85" s="2"/>
      <c r="VPA85" s="2"/>
      <c r="VPB85" s="2"/>
      <c r="VPC85" s="2"/>
      <c r="VPD85" s="2"/>
      <c r="VPE85" s="2"/>
      <c r="VPF85" s="2"/>
      <c r="VPG85" s="2"/>
      <c r="VPH85" s="2"/>
      <c r="VPI85" s="2"/>
      <c r="VPJ85" s="2"/>
      <c r="VPK85" s="2"/>
      <c r="VPL85" s="2"/>
      <c r="VPM85" s="2"/>
      <c r="VPN85" s="2"/>
      <c r="VPO85" s="2"/>
      <c r="VPP85" s="2"/>
      <c r="VPQ85" s="2"/>
      <c r="VPR85" s="2"/>
      <c r="VPS85" s="2"/>
      <c r="VPT85" s="2"/>
      <c r="VPU85" s="2"/>
      <c r="VPV85" s="2"/>
      <c r="VPW85" s="2"/>
      <c r="VPX85" s="2"/>
      <c r="VPY85" s="2"/>
      <c r="VPZ85" s="2"/>
      <c r="VQA85" s="2"/>
      <c r="VQB85" s="2"/>
      <c r="VQC85" s="2"/>
      <c r="VQD85" s="2"/>
      <c r="VQE85" s="2"/>
      <c r="VQF85" s="2"/>
      <c r="VQG85" s="2"/>
      <c r="VQH85" s="2"/>
      <c r="VQI85" s="2"/>
      <c r="VQJ85" s="2"/>
      <c r="VQK85" s="2"/>
      <c r="VQL85" s="2"/>
      <c r="VQM85" s="2"/>
      <c r="VQN85" s="2"/>
      <c r="VQO85" s="2"/>
      <c r="VQP85" s="2"/>
      <c r="VQQ85" s="2"/>
      <c r="VQR85" s="2"/>
      <c r="VQS85" s="2"/>
      <c r="VQT85" s="2"/>
      <c r="VQU85" s="2"/>
      <c r="VQV85" s="2"/>
      <c r="VQW85" s="2"/>
      <c r="VQX85" s="2"/>
      <c r="VQY85" s="2"/>
      <c r="VQZ85" s="2"/>
      <c r="VRA85" s="2"/>
      <c r="VRB85" s="2"/>
      <c r="VRC85" s="2"/>
      <c r="VRD85" s="2"/>
      <c r="VRE85" s="2"/>
      <c r="VRF85" s="2"/>
      <c r="VRG85" s="2"/>
      <c r="VRH85" s="2"/>
      <c r="VRI85" s="2"/>
      <c r="VRJ85" s="2"/>
      <c r="VRK85" s="2"/>
      <c r="VRL85" s="2"/>
      <c r="VRM85" s="2"/>
      <c r="VRN85" s="2"/>
      <c r="VRO85" s="2"/>
      <c r="VRP85" s="2"/>
      <c r="VRQ85" s="2"/>
      <c r="VRR85" s="2"/>
      <c r="VRS85" s="2"/>
      <c r="VRT85" s="2"/>
      <c r="VRU85" s="2"/>
      <c r="VRV85" s="2"/>
      <c r="VRW85" s="2"/>
      <c r="VRX85" s="2"/>
      <c r="VRY85" s="2"/>
      <c r="VRZ85" s="2"/>
      <c r="VSA85" s="2"/>
      <c r="VSB85" s="2"/>
      <c r="VSC85" s="2"/>
      <c r="VSD85" s="2"/>
      <c r="VSE85" s="2"/>
      <c r="VSF85" s="2"/>
      <c r="VSG85" s="2"/>
      <c r="VSH85" s="2"/>
      <c r="VSI85" s="2"/>
      <c r="VSJ85" s="2"/>
      <c r="VSK85" s="2"/>
      <c r="VSL85" s="2"/>
      <c r="VSM85" s="2"/>
      <c r="VSN85" s="2"/>
      <c r="VSO85" s="2"/>
      <c r="VSP85" s="2"/>
      <c r="VSQ85" s="2"/>
      <c r="VSR85" s="2"/>
      <c r="VSS85" s="2"/>
      <c r="VST85" s="2"/>
      <c r="VSU85" s="2"/>
      <c r="VSV85" s="2"/>
      <c r="VSW85" s="2"/>
      <c r="VSX85" s="2"/>
      <c r="VSY85" s="2"/>
      <c r="VSZ85" s="2"/>
      <c r="VTA85" s="2"/>
      <c r="VTB85" s="2"/>
      <c r="VTC85" s="2"/>
      <c r="VTD85" s="2"/>
      <c r="VTE85" s="2"/>
      <c r="VTF85" s="2"/>
      <c r="VTG85" s="2"/>
      <c r="VTH85" s="2"/>
      <c r="VTI85" s="2"/>
      <c r="VTJ85" s="2"/>
      <c r="VTK85" s="2"/>
      <c r="VTL85" s="2"/>
      <c r="VTM85" s="2"/>
      <c r="VTN85" s="2"/>
      <c r="VTO85" s="2"/>
      <c r="VTP85" s="2"/>
      <c r="VTQ85" s="2"/>
      <c r="VTR85" s="2"/>
      <c r="VTS85" s="2"/>
      <c r="VTT85" s="2"/>
      <c r="VTU85" s="2"/>
      <c r="VTV85" s="2"/>
      <c r="VTW85" s="2"/>
      <c r="VTX85" s="2"/>
      <c r="VTY85" s="2"/>
      <c r="VTZ85" s="2"/>
      <c r="VUA85" s="2"/>
      <c r="VUB85" s="2"/>
      <c r="VUC85" s="2"/>
      <c r="VUD85" s="2"/>
      <c r="VUE85" s="2"/>
      <c r="VUF85" s="2"/>
      <c r="VUG85" s="2"/>
      <c r="VUH85" s="2"/>
      <c r="VUI85" s="2"/>
      <c r="VUJ85" s="2"/>
      <c r="VUK85" s="2"/>
      <c r="VUL85" s="2"/>
      <c r="VUM85" s="2"/>
      <c r="VUN85" s="2"/>
      <c r="VUO85" s="2"/>
      <c r="VUP85" s="2"/>
      <c r="VUQ85" s="2"/>
      <c r="VUR85" s="2"/>
      <c r="VUS85" s="2"/>
      <c r="VUT85" s="2"/>
      <c r="VUU85" s="2"/>
      <c r="VUV85" s="2"/>
      <c r="VUW85" s="2"/>
      <c r="VUX85" s="2"/>
      <c r="VUY85" s="2"/>
      <c r="VUZ85" s="2"/>
      <c r="VVA85" s="2"/>
      <c r="VVB85" s="2"/>
      <c r="VVC85" s="2"/>
      <c r="VVD85" s="2"/>
      <c r="VVE85" s="2"/>
      <c r="VVF85" s="2"/>
      <c r="VVG85" s="2"/>
      <c r="VVH85" s="2"/>
      <c r="VVI85" s="2"/>
      <c r="VVJ85" s="2"/>
      <c r="VVK85" s="2"/>
      <c r="VVL85" s="2"/>
      <c r="VVM85" s="2"/>
      <c r="VVN85" s="2"/>
      <c r="VVO85" s="2"/>
      <c r="VVP85" s="2"/>
      <c r="VVQ85" s="2"/>
      <c r="VVR85" s="2"/>
      <c r="VVS85" s="2"/>
      <c r="VVT85" s="2"/>
      <c r="VVU85" s="2"/>
      <c r="VVV85" s="2"/>
      <c r="VVW85" s="2"/>
      <c r="VVX85" s="2"/>
      <c r="VVY85" s="2"/>
      <c r="VVZ85" s="2"/>
      <c r="VWA85" s="2"/>
      <c r="VWB85" s="2"/>
      <c r="VWC85" s="2"/>
      <c r="VWD85" s="2"/>
      <c r="VWE85" s="2"/>
      <c r="VWF85" s="2"/>
      <c r="VWG85" s="2"/>
      <c r="VWH85" s="2"/>
      <c r="VWI85" s="2"/>
      <c r="VWJ85" s="2"/>
      <c r="VWK85" s="2"/>
      <c r="VWL85" s="2"/>
      <c r="VWM85" s="2"/>
      <c r="VWN85" s="2"/>
      <c r="VWO85" s="2"/>
      <c r="VWP85" s="2"/>
      <c r="VWQ85" s="2"/>
      <c r="VWR85" s="2"/>
      <c r="VWS85" s="2"/>
      <c r="VWT85" s="2"/>
      <c r="VWU85" s="2"/>
      <c r="VWV85" s="2"/>
      <c r="VWW85" s="2"/>
      <c r="VWX85" s="2"/>
      <c r="VWY85" s="2"/>
      <c r="VWZ85" s="2"/>
      <c r="VXA85" s="2"/>
      <c r="VXB85" s="2"/>
      <c r="VXC85" s="2"/>
      <c r="VXD85" s="2"/>
      <c r="VXE85" s="2"/>
      <c r="VXF85" s="2"/>
      <c r="VXG85" s="2"/>
      <c r="VXH85" s="2"/>
      <c r="VXI85" s="2"/>
      <c r="VXJ85" s="2"/>
      <c r="VXK85" s="2"/>
      <c r="VXL85" s="2"/>
      <c r="VXM85" s="2"/>
      <c r="VXN85" s="2"/>
      <c r="VXO85" s="2"/>
      <c r="VXP85" s="2"/>
      <c r="VXQ85" s="2"/>
      <c r="VXR85" s="2"/>
      <c r="VXS85" s="2"/>
      <c r="VXT85" s="2"/>
      <c r="VXU85" s="2"/>
      <c r="VXV85" s="2"/>
      <c r="VXW85" s="2"/>
      <c r="VXX85" s="2"/>
      <c r="VXY85" s="2"/>
      <c r="VXZ85" s="2"/>
      <c r="VYA85" s="2"/>
      <c r="VYB85" s="2"/>
      <c r="VYC85" s="2"/>
      <c r="VYD85" s="2"/>
      <c r="VYE85" s="2"/>
      <c r="VYF85" s="2"/>
      <c r="VYG85" s="2"/>
      <c r="VYH85" s="2"/>
      <c r="VYI85" s="2"/>
      <c r="VYJ85" s="2"/>
      <c r="VYK85" s="2"/>
      <c r="VYL85" s="2"/>
      <c r="VYM85" s="2"/>
      <c r="VYN85" s="2"/>
      <c r="VYO85" s="2"/>
      <c r="VYP85" s="2"/>
      <c r="VYQ85" s="2"/>
      <c r="VYR85" s="2"/>
      <c r="VYS85" s="2"/>
      <c r="VYT85" s="2"/>
      <c r="VYU85" s="2"/>
      <c r="VYV85" s="2"/>
      <c r="VYW85" s="2"/>
      <c r="VYX85" s="2"/>
      <c r="VYY85" s="2"/>
      <c r="VYZ85" s="2"/>
      <c r="VZA85" s="2"/>
      <c r="VZB85" s="2"/>
      <c r="VZC85" s="2"/>
      <c r="VZD85" s="2"/>
      <c r="VZE85" s="2"/>
      <c r="VZF85" s="2"/>
      <c r="VZG85" s="2"/>
      <c r="VZH85" s="2"/>
      <c r="VZI85" s="2"/>
      <c r="VZJ85" s="2"/>
      <c r="VZK85" s="2"/>
      <c r="VZL85" s="2"/>
      <c r="VZM85" s="2"/>
      <c r="VZN85" s="2"/>
      <c r="VZO85" s="2"/>
      <c r="VZP85" s="2"/>
      <c r="VZQ85" s="2"/>
      <c r="VZR85" s="2"/>
      <c r="VZS85" s="2"/>
      <c r="VZT85" s="2"/>
      <c r="VZU85" s="2"/>
      <c r="VZV85" s="2"/>
      <c r="VZW85" s="2"/>
      <c r="VZX85" s="2"/>
      <c r="VZY85" s="2"/>
      <c r="VZZ85" s="2"/>
      <c r="WAA85" s="2"/>
      <c r="WAB85" s="2"/>
      <c r="WAC85" s="2"/>
      <c r="WAD85" s="2"/>
      <c r="WAE85" s="2"/>
      <c r="WAF85" s="2"/>
      <c r="WAG85" s="2"/>
      <c r="WAH85" s="2"/>
      <c r="WAI85" s="2"/>
      <c r="WAJ85" s="2"/>
      <c r="WAK85" s="2"/>
      <c r="WAL85" s="2"/>
      <c r="WAM85" s="2"/>
      <c r="WAN85" s="2"/>
      <c r="WAO85" s="2"/>
      <c r="WAP85" s="2"/>
      <c r="WAQ85" s="2"/>
      <c r="WAR85" s="2"/>
      <c r="WAS85" s="2"/>
      <c r="WAT85" s="2"/>
      <c r="WAU85" s="2"/>
      <c r="WAV85" s="2"/>
      <c r="WAW85" s="2"/>
      <c r="WAX85" s="2"/>
      <c r="WAY85" s="2"/>
      <c r="WAZ85" s="2"/>
      <c r="WBA85" s="2"/>
      <c r="WBB85" s="2"/>
      <c r="WBC85" s="2"/>
      <c r="WBD85" s="2"/>
      <c r="WBE85" s="2"/>
      <c r="WBF85" s="2"/>
      <c r="WBG85" s="2"/>
      <c r="WBH85" s="2"/>
      <c r="WBI85" s="2"/>
      <c r="WBJ85" s="2"/>
      <c r="WBK85" s="2"/>
      <c r="WBL85" s="2"/>
      <c r="WBM85" s="2"/>
      <c r="WBN85" s="2"/>
      <c r="WBO85" s="2"/>
      <c r="WBP85" s="2"/>
      <c r="WBQ85" s="2"/>
      <c r="WBR85" s="2"/>
      <c r="WBS85" s="2"/>
      <c r="WBT85" s="2"/>
      <c r="WBU85" s="2"/>
      <c r="WBV85" s="2"/>
      <c r="WBW85" s="2"/>
      <c r="WBX85" s="2"/>
      <c r="WBY85" s="2"/>
      <c r="WBZ85" s="2"/>
      <c r="WCA85" s="2"/>
      <c r="WCB85" s="2"/>
      <c r="WCC85" s="2"/>
      <c r="WCD85" s="2"/>
      <c r="WCE85" s="2"/>
      <c r="WCF85" s="2"/>
      <c r="WCG85" s="2"/>
      <c r="WCH85" s="2"/>
      <c r="WCI85" s="2"/>
      <c r="WCJ85" s="2"/>
      <c r="WCK85" s="2"/>
      <c r="WCL85" s="2"/>
      <c r="WCM85" s="2"/>
      <c r="WCN85" s="2"/>
      <c r="WCO85" s="2"/>
      <c r="WCP85" s="2"/>
      <c r="WCQ85" s="2"/>
      <c r="WCR85" s="2"/>
      <c r="WCS85" s="2"/>
      <c r="WCT85" s="2"/>
      <c r="WCU85" s="2"/>
      <c r="WCV85" s="2"/>
      <c r="WCW85" s="2"/>
      <c r="WCX85" s="2"/>
      <c r="WCY85" s="2"/>
      <c r="WCZ85" s="2"/>
      <c r="WDA85" s="2"/>
      <c r="WDB85" s="2"/>
      <c r="WDC85" s="2"/>
      <c r="WDD85" s="2"/>
      <c r="WDE85" s="2"/>
      <c r="WDF85" s="2"/>
      <c r="WDG85" s="2"/>
      <c r="WDH85" s="2"/>
      <c r="WDI85" s="2"/>
      <c r="WDJ85" s="2"/>
      <c r="WDK85" s="2"/>
      <c r="WDL85" s="2"/>
      <c r="WDM85" s="2"/>
      <c r="WDN85" s="2"/>
      <c r="WDO85" s="2"/>
      <c r="WDP85" s="2"/>
      <c r="WDQ85" s="2"/>
      <c r="WDR85" s="2"/>
      <c r="WDS85" s="2"/>
      <c r="WDT85" s="2"/>
      <c r="WDU85" s="2"/>
      <c r="WDV85" s="2"/>
      <c r="WDW85" s="2"/>
      <c r="WDX85" s="2"/>
      <c r="WDY85" s="2"/>
      <c r="WDZ85" s="2"/>
      <c r="WEA85" s="2"/>
      <c r="WEB85" s="2"/>
      <c r="WEC85" s="2"/>
      <c r="WED85" s="2"/>
      <c r="WEE85" s="2"/>
      <c r="WEF85" s="2"/>
      <c r="WEG85" s="2"/>
      <c r="WEH85" s="2"/>
      <c r="WEI85" s="2"/>
      <c r="WEJ85" s="2"/>
      <c r="WEK85" s="2"/>
      <c r="WEL85" s="2"/>
      <c r="WEM85" s="2"/>
      <c r="WEN85" s="2"/>
      <c r="WEO85" s="2"/>
      <c r="WEP85" s="2"/>
      <c r="WEQ85" s="2"/>
      <c r="WER85" s="2"/>
      <c r="WES85" s="2"/>
      <c r="WET85" s="2"/>
      <c r="WEU85" s="2"/>
      <c r="WEV85" s="2"/>
      <c r="WEW85" s="2"/>
      <c r="WEX85" s="2"/>
      <c r="WEY85" s="2"/>
      <c r="WEZ85" s="2"/>
      <c r="WFA85" s="2"/>
      <c r="WFB85" s="2"/>
      <c r="WFC85" s="2"/>
      <c r="WFD85" s="2"/>
      <c r="WFE85" s="2"/>
      <c r="WFF85" s="2"/>
      <c r="WFG85" s="2"/>
      <c r="WFH85" s="2"/>
      <c r="WFI85" s="2"/>
      <c r="WFJ85" s="2"/>
      <c r="WFK85" s="2"/>
      <c r="WFL85" s="2"/>
      <c r="WFM85" s="2"/>
      <c r="WFN85" s="2"/>
      <c r="WFO85" s="2"/>
      <c r="WFP85" s="2"/>
      <c r="WFQ85" s="2"/>
      <c r="WFR85" s="2"/>
      <c r="WFS85" s="2"/>
      <c r="WFT85" s="2"/>
      <c r="WFU85" s="2"/>
      <c r="WFV85" s="2"/>
      <c r="WFW85" s="2"/>
      <c r="WFX85" s="2"/>
      <c r="WFY85" s="2"/>
      <c r="WFZ85" s="2"/>
      <c r="WGA85" s="2"/>
      <c r="WGB85" s="2"/>
      <c r="WGC85" s="2"/>
      <c r="WGD85" s="2"/>
      <c r="WGE85" s="2"/>
      <c r="WGF85" s="2"/>
      <c r="WGG85" s="2"/>
      <c r="WGH85" s="2"/>
      <c r="WGI85" s="2"/>
      <c r="WGJ85" s="2"/>
      <c r="WGK85" s="2"/>
      <c r="WGL85" s="2"/>
      <c r="WGM85" s="2"/>
      <c r="WGN85" s="2"/>
      <c r="WGO85" s="2"/>
      <c r="WGP85" s="2"/>
      <c r="WGQ85" s="2"/>
      <c r="WGR85" s="2"/>
      <c r="WGS85" s="2"/>
      <c r="WGT85" s="2"/>
      <c r="WGU85" s="2"/>
      <c r="WGV85" s="2"/>
      <c r="WGW85" s="2"/>
      <c r="WGX85" s="2"/>
      <c r="WGY85" s="2"/>
      <c r="WGZ85" s="2"/>
      <c r="WHA85" s="2"/>
      <c r="WHB85" s="2"/>
      <c r="WHC85" s="2"/>
      <c r="WHD85" s="2"/>
      <c r="WHE85" s="2"/>
      <c r="WHF85" s="2"/>
      <c r="WHG85" s="2"/>
      <c r="WHH85" s="2"/>
      <c r="WHI85" s="2"/>
      <c r="WHJ85" s="2"/>
      <c r="WHK85" s="2"/>
      <c r="WHL85" s="2"/>
      <c r="WHM85" s="2"/>
      <c r="WHN85" s="2"/>
      <c r="WHO85" s="2"/>
      <c r="WHP85" s="2"/>
      <c r="WHQ85" s="2"/>
      <c r="WHR85" s="2"/>
      <c r="WHS85" s="2"/>
      <c r="WHT85" s="2"/>
      <c r="WHU85" s="2"/>
      <c r="WHV85" s="2"/>
      <c r="WHW85" s="2"/>
      <c r="WHX85" s="2"/>
      <c r="WHY85" s="2"/>
      <c r="WHZ85" s="2"/>
      <c r="WIA85" s="2"/>
      <c r="WIB85" s="2"/>
      <c r="WIC85" s="2"/>
      <c r="WID85" s="2"/>
      <c r="WIE85" s="2"/>
      <c r="WIF85" s="2"/>
      <c r="WIG85" s="2"/>
      <c r="WIH85" s="2"/>
      <c r="WII85" s="2"/>
      <c r="WIJ85" s="2"/>
      <c r="WIK85" s="2"/>
      <c r="WIL85" s="2"/>
      <c r="WIM85" s="2"/>
      <c r="WIN85" s="2"/>
      <c r="WIO85" s="2"/>
      <c r="WIP85" s="2"/>
      <c r="WIQ85" s="2"/>
      <c r="WIR85" s="2"/>
      <c r="WIS85" s="2"/>
      <c r="WIT85" s="2"/>
      <c r="WIU85" s="2"/>
      <c r="WIV85" s="2"/>
      <c r="WIW85" s="2"/>
      <c r="WIX85" s="2"/>
      <c r="WIY85" s="2"/>
      <c r="WIZ85" s="2"/>
      <c r="WJA85" s="2"/>
      <c r="WJB85" s="2"/>
      <c r="WJC85" s="2"/>
      <c r="WJD85" s="2"/>
      <c r="WJE85" s="2"/>
      <c r="WJF85" s="2"/>
      <c r="WJG85" s="2"/>
      <c r="WJH85" s="2"/>
      <c r="WJI85" s="2"/>
      <c r="WJJ85" s="2"/>
      <c r="WJK85" s="2"/>
      <c r="WJL85" s="2"/>
      <c r="WJM85" s="2"/>
      <c r="WJN85" s="2"/>
      <c r="WJO85" s="2"/>
      <c r="WJP85" s="2"/>
      <c r="WJQ85" s="2"/>
      <c r="WJR85" s="2"/>
      <c r="WJS85" s="2"/>
      <c r="WJT85" s="2"/>
      <c r="WJU85" s="2"/>
      <c r="WJV85" s="2"/>
      <c r="WJW85" s="2"/>
      <c r="WJX85" s="2"/>
      <c r="WJY85" s="2"/>
      <c r="WJZ85" s="2"/>
      <c r="WKA85" s="2"/>
      <c r="WKB85" s="2"/>
      <c r="WKC85" s="2"/>
      <c r="WKD85" s="2"/>
      <c r="WKE85" s="2"/>
      <c r="WKF85" s="2"/>
      <c r="WKG85" s="2"/>
      <c r="WKH85" s="2"/>
      <c r="WKI85" s="2"/>
      <c r="WKJ85" s="2"/>
      <c r="WKK85" s="2"/>
      <c r="WKL85" s="2"/>
      <c r="WKM85" s="2"/>
      <c r="WKN85" s="2"/>
      <c r="WKO85" s="2"/>
      <c r="WKP85" s="2"/>
      <c r="WKQ85" s="2"/>
      <c r="WKR85" s="2"/>
      <c r="WKS85" s="2"/>
      <c r="WKT85" s="2"/>
      <c r="WKU85" s="2"/>
      <c r="WKV85" s="2"/>
      <c r="WKW85" s="2"/>
      <c r="WKX85" s="2"/>
      <c r="WKY85" s="2"/>
      <c r="WKZ85" s="2"/>
      <c r="WLA85" s="2"/>
      <c r="WLB85" s="2"/>
      <c r="WLC85" s="2"/>
      <c r="WLD85" s="2"/>
      <c r="WLE85" s="2"/>
      <c r="WLF85" s="2"/>
      <c r="WLG85" s="2"/>
      <c r="WLH85" s="2"/>
      <c r="WLI85" s="2"/>
      <c r="WLJ85" s="2"/>
      <c r="WLK85" s="2"/>
      <c r="WLL85" s="2"/>
      <c r="WLM85" s="2"/>
      <c r="WLN85" s="2"/>
      <c r="WLO85" s="2"/>
      <c r="WLP85" s="2"/>
      <c r="WLQ85" s="2"/>
      <c r="WLR85" s="2"/>
      <c r="WLS85" s="2"/>
      <c r="WLT85" s="2"/>
      <c r="WLU85" s="2"/>
      <c r="WLV85" s="2"/>
      <c r="WLW85" s="2"/>
      <c r="WLX85" s="2"/>
      <c r="WLY85" s="2"/>
      <c r="WLZ85" s="2"/>
      <c r="WMA85" s="2"/>
      <c r="WMB85" s="2"/>
      <c r="WMC85" s="2"/>
      <c r="WMD85" s="2"/>
      <c r="WME85" s="2"/>
      <c r="WMF85" s="2"/>
      <c r="WMG85" s="2"/>
      <c r="WMH85" s="2"/>
      <c r="WMI85" s="2"/>
      <c r="WMJ85" s="2"/>
      <c r="WMK85" s="2"/>
      <c r="WML85" s="2"/>
      <c r="WMM85" s="2"/>
      <c r="WMN85" s="2"/>
      <c r="WMO85" s="2"/>
      <c r="WMP85" s="2"/>
      <c r="WMQ85" s="2"/>
      <c r="WMR85" s="2"/>
      <c r="WMS85" s="2"/>
      <c r="WMT85" s="2"/>
      <c r="WMU85" s="2"/>
      <c r="WMV85" s="2"/>
      <c r="WMW85" s="2"/>
      <c r="WMX85" s="2"/>
      <c r="WMY85" s="2"/>
      <c r="WMZ85" s="2"/>
      <c r="WNA85" s="2"/>
      <c r="WNB85" s="2"/>
      <c r="WNC85" s="2"/>
      <c r="WND85" s="2"/>
      <c r="WNE85" s="2"/>
      <c r="WNF85" s="2"/>
      <c r="WNG85" s="2"/>
      <c r="WNH85" s="2"/>
      <c r="WNI85" s="2"/>
      <c r="WNJ85" s="2"/>
      <c r="WNK85" s="2"/>
      <c r="WNL85" s="2"/>
      <c r="WNM85" s="2"/>
      <c r="WNN85" s="2"/>
      <c r="WNO85" s="2"/>
      <c r="WNP85" s="2"/>
      <c r="WNQ85" s="2"/>
      <c r="WNR85" s="2"/>
      <c r="WNS85" s="2"/>
      <c r="WNT85" s="2"/>
      <c r="WNU85" s="2"/>
      <c r="WNV85" s="2"/>
      <c r="WNW85" s="2"/>
      <c r="WNX85" s="2"/>
      <c r="WNY85" s="2"/>
      <c r="WNZ85" s="2"/>
      <c r="WOA85" s="2"/>
      <c r="WOB85" s="2"/>
      <c r="WOC85" s="2"/>
      <c r="WOD85" s="2"/>
      <c r="WOE85" s="2"/>
      <c r="WOF85" s="2"/>
      <c r="WOG85" s="2"/>
      <c r="WOH85" s="2"/>
      <c r="WOI85" s="2"/>
      <c r="WOJ85" s="2"/>
      <c r="WOK85" s="2"/>
      <c r="WOL85" s="2"/>
      <c r="WOM85" s="2"/>
      <c r="WON85" s="2"/>
      <c r="WOO85" s="2"/>
      <c r="WOP85" s="2"/>
      <c r="WOQ85" s="2"/>
      <c r="WOR85" s="2"/>
      <c r="WOS85" s="2"/>
      <c r="WOT85" s="2"/>
      <c r="WOU85" s="2"/>
      <c r="WOV85" s="2"/>
      <c r="WOW85" s="2"/>
      <c r="WOX85" s="2"/>
      <c r="WOY85" s="2"/>
      <c r="WOZ85" s="2"/>
      <c r="WPA85" s="2"/>
      <c r="WPB85" s="2"/>
      <c r="WPC85" s="2"/>
      <c r="WPD85" s="2"/>
      <c r="WPE85" s="2"/>
      <c r="WPF85" s="2"/>
      <c r="WPG85" s="2"/>
      <c r="WPH85" s="2"/>
      <c r="WPI85" s="2"/>
      <c r="WPJ85" s="2"/>
      <c r="WPK85" s="2"/>
      <c r="WPL85" s="2"/>
      <c r="WPM85" s="2"/>
      <c r="WPN85" s="2"/>
      <c r="WPO85" s="2"/>
      <c r="WPP85" s="2"/>
      <c r="WPQ85" s="2"/>
      <c r="WPR85" s="2"/>
      <c r="WPS85" s="2"/>
      <c r="WPT85" s="2"/>
      <c r="WPU85" s="2"/>
      <c r="WPV85" s="2"/>
      <c r="WPW85" s="2"/>
      <c r="WPX85" s="2"/>
      <c r="WPY85" s="2"/>
      <c r="WPZ85" s="2"/>
      <c r="WQA85" s="2"/>
      <c r="WQB85" s="2"/>
      <c r="WQC85" s="2"/>
      <c r="WQD85" s="2"/>
      <c r="WQE85" s="2"/>
      <c r="WQF85" s="2"/>
      <c r="WQG85" s="2"/>
      <c r="WQH85" s="2"/>
      <c r="WQI85" s="2"/>
      <c r="WQJ85" s="2"/>
      <c r="WQK85" s="2"/>
      <c r="WQL85" s="2"/>
      <c r="WQM85" s="2"/>
      <c r="WQN85" s="2"/>
      <c r="WQO85" s="2"/>
      <c r="WQP85" s="2"/>
      <c r="WQQ85" s="2"/>
      <c r="WQR85" s="2"/>
      <c r="WQS85" s="2"/>
      <c r="WQT85" s="2"/>
      <c r="WQU85" s="2"/>
      <c r="WQV85" s="2"/>
      <c r="WQW85" s="2"/>
      <c r="WQX85" s="2"/>
      <c r="WQY85" s="2"/>
      <c r="WQZ85" s="2"/>
      <c r="WRA85" s="2"/>
      <c r="WRB85" s="2"/>
      <c r="WRC85" s="2"/>
      <c r="WRD85" s="2"/>
      <c r="WRE85" s="2"/>
      <c r="WRF85" s="2"/>
      <c r="WRG85" s="2"/>
      <c r="WRH85" s="2"/>
      <c r="WRI85" s="2"/>
      <c r="WRJ85" s="2"/>
      <c r="WRK85" s="2"/>
      <c r="WRL85" s="2"/>
      <c r="WRM85" s="2"/>
      <c r="WRN85" s="2"/>
      <c r="WRO85" s="2"/>
      <c r="WRP85" s="2"/>
      <c r="WRQ85" s="2"/>
      <c r="WRR85" s="2"/>
      <c r="WRS85" s="2"/>
      <c r="WRT85" s="2"/>
      <c r="WRU85" s="2"/>
      <c r="WRV85" s="2"/>
      <c r="WRW85" s="2"/>
      <c r="WRX85" s="2"/>
      <c r="WRY85" s="2"/>
      <c r="WRZ85" s="2"/>
      <c r="WSA85" s="2"/>
      <c r="WSB85" s="2"/>
      <c r="WSC85" s="2"/>
      <c r="WSD85" s="2"/>
      <c r="WSE85" s="2"/>
      <c r="WSF85" s="2"/>
      <c r="WSG85" s="2"/>
      <c r="WSH85" s="2"/>
      <c r="WSI85" s="2"/>
      <c r="WSJ85" s="2"/>
      <c r="WSK85" s="2"/>
      <c r="WSL85" s="2"/>
      <c r="WSM85" s="2"/>
      <c r="WSN85" s="2"/>
      <c r="WSO85" s="2"/>
      <c r="WSP85" s="2"/>
      <c r="WSQ85" s="2"/>
      <c r="WSR85" s="2"/>
      <c r="WSS85" s="2"/>
      <c r="WST85" s="2"/>
      <c r="WSU85" s="2"/>
      <c r="WSV85" s="2"/>
      <c r="WSW85" s="2"/>
      <c r="WSX85" s="2"/>
      <c r="WSY85" s="2"/>
      <c r="WSZ85" s="2"/>
      <c r="WTA85" s="2"/>
      <c r="WTB85" s="2"/>
      <c r="WTC85" s="2"/>
      <c r="WTD85" s="2"/>
      <c r="WTE85" s="2"/>
      <c r="WTF85" s="2"/>
      <c r="WTG85" s="2"/>
      <c r="WTH85" s="2"/>
      <c r="WTI85" s="2"/>
      <c r="WTJ85" s="2"/>
      <c r="WTK85" s="2"/>
      <c r="WTL85" s="2"/>
      <c r="WTM85" s="2"/>
      <c r="WTN85" s="2"/>
      <c r="WTO85" s="2"/>
      <c r="WTP85" s="2"/>
      <c r="WTQ85" s="2"/>
      <c r="WTR85" s="2"/>
      <c r="WTS85" s="2"/>
      <c r="WTT85" s="2"/>
      <c r="WTU85" s="2"/>
      <c r="WTV85" s="2"/>
      <c r="WTW85" s="2"/>
      <c r="WTX85" s="2"/>
      <c r="WTY85" s="2"/>
      <c r="WTZ85" s="2"/>
      <c r="WUA85" s="2"/>
      <c r="WUB85" s="2"/>
      <c r="WUC85" s="2"/>
      <c r="WUD85" s="2"/>
      <c r="WUE85" s="2"/>
      <c r="WUF85" s="2"/>
      <c r="WUG85" s="2"/>
      <c r="WUH85" s="2"/>
      <c r="WUI85" s="2"/>
      <c r="WUJ85" s="2"/>
      <c r="WUK85" s="2"/>
      <c r="WUL85" s="2"/>
      <c r="WUM85" s="2"/>
      <c r="WUN85" s="2"/>
      <c r="WUO85" s="2"/>
      <c r="WUP85" s="2"/>
      <c r="WUQ85" s="2"/>
      <c r="WUR85" s="2"/>
      <c r="WUS85" s="2"/>
      <c r="WUT85" s="2"/>
      <c r="WUU85" s="2"/>
      <c r="WUV85" s="2"/>
      <c r="WUW85" s="2"/>
      <c r="WUX85" s="2"/>
      <c r="WUY85" s="2"/>
      <c r="WUZ85" s="2"/>
      <c r="WVA85" s="2"/>
      <c r="WVB85" s="2"/>
      <c r="WVC85" s="2"/>
      <c r="WVD85" s="2"/>
      <c r="WVE85" s="2"/>
      <c r="WVF85" s="2"/>
      <c r="WVG85" s="2"/>
      <c r="WVH85" s="2"/>
      <c r="WVI85" s="2"/>
      <c r="WVJ85" s="2"/>
      <c r="WVK85" s="2"/>
      <c r="WVL85" s="2"/>
      <c r="WVM85" s="2"/>
      <c r="WVN85" s="2"/>
      <c r="WVO85" s="2"/>
      <c r="WVP85" s="2"/>
      <c r="WVQ85" s="2"/>
      <c r="WVR85" s="2"/>
      <c r="WVS85" s="2"/>
      <c r="WVT85" s="2"/>
      <c r="WVU85" s="2"/>
      <c r="WVV85" s="2"/>
      <c r="WVW85" s="2"/>
      <c r="WVX85" s="2"/>
      <c r="WVY85" s="2"/>
      <c r="WVZ85" s="2"/>
      <c r="WWA85" s="2"/>
      <c r="WWB85" s="2"/>
      <c r="WWC85" s="2"/>
      <c r="WWD85" s="2"/>
      <c r="WWE85" s="2"/>
      <c r="WWF85" s="2"/>
      <c r="WWG85" s="2"/>
      <c r="WWH85" s="2"/>
      <c r="WWI85" s="2"/>
      <c r="WWJ85" s="2"/>
      <c r="WWK85" s="2"/>
      <c r="WWL85" s="2"/>
      <c r="WWM85" s="2"/>
      <c r="WWN85" s="2"/>
      <c r="WWO85" s="2"/>
      <c r="WWP85" s="2"/>
      <c r="WWQ85" s="2"/>
      <c r="WWR85" s="2"/>
      <c r="WWS85" s="2"/>
      <c r="WWT85" s="2"/>
      <c r="WWU85" s="2"/>
      <c r="WWV85" s="2"/>
      <c r="WWW85" s="2"/>
      <c r="WWX85" s="2"/>
      <c r="WWY85" s="2"/>
      <c r="WWZ85" s="2"/>
      <c r="WXA85" s="2"/>
      <c r="WXB85" s="2"/>
      <c r="WXC85" s="2"/>
      <c r="WXD85" s="2"/>
      <c r="WXE85" s="2"/>
      <c r="WXF85" s="2"/>
      <c r="WXG85" s="2"/>
      <c r="WXH85" s="2"/>
      <c r="WXI85" s="2"/>
      <c r="WXJ85" s="2"/>
      <c r="WXK85" s="2"/>
      <c r="WXL85" s="2"/>
      <c r="WXM85" s="2"/>
      <c r="WXN85" s="2"/>
      <c r="WXO85" s="2"/>
      <c r="WXP85" s="2"/>
      <c r="WXQ85" s="2"/>
      <c r="WXR85" s="2"/>
      <c r="WXS85" s="2"/>
      <c r="WXT85" s="2"/>
      <c r="WXU85" s="2"/>
      <c r="WXV85" s="2"/>
      <c r="WXW85" s="2"/>
      <c r="WXX85" s="2"/>
      <c r="WXY85" s="2"/>
      <c r="WXZ85" s="2"/>
      <c r="WYA85" s="2"/>
      <c r="WYB85" s="2"/>
      <c r="WYC85" s="2"/>
      <c r="WYD85" s="2"/>
      <c r="WYE85" s="2"/>
      <c r="WYF85" s="2"/>
      <c r="WYG85" s="2"/>
      <c r="WYH85" s="2"/>
      <c r="WYI85" s="2"/>
      <c r="WYJ85" s="2"/>
      <c r="WYK85" s="2"/>
      <c r="WYL85" s="2"/>
      <c r="WYM85" s="2"/>
      <c r="WYN85" s="2"/>
      <c r="WYO85" s="2"/>
      <c r="WYP85" s="2"/>
      <c r="WYQ85" s="2"/>
      <c r="WYR85" s="2"/>
      <c r="WYS85" s="2"/>
      <c r="WYT85" s="2"/>
      <c r="WYU85" s="2"/>
      <c r="WYV85" s="2"/>
      <c r="WYW85" s="2"/>
      <c r="WYX85" s="2"/>
      <c r="WYY85" s="2"/>
      <c r="WYZ85" s="2"/>
      <c r="WZA85" s="2"/>
      <c r="WZB85" s="2"/>
      <c r="WZC85" s="2"/>
      <c r="WZD85" s="2"/>
      <c r="WZE85" s="2"/>
      <c r="WZF85" s="2"/>
      <c r="WZG85" s="2"/>
      <c r="WZH85" s="2"/>
      <c r="WZI85" s="2"/>
      <c r="WZJ85" s="2"/>
      <c r="WZK85" s="2"/>
      <c r="WZL85" s="2"/>
      <c r="WZM85" s="2"/>
      <c r="WZN85" s="2"/>
      <c r="WZO85" s="2"/>
      <c r="WZP85" s="2"/>
      <c r="WZQ85" s="2"/>
      <c r="WZR85" s="2"/>
      <c r="WZS85" s="2"/>
      <c r="WZT85" s="2"/>
      <c r="WZU85" s="2"/>
      <c r="WZV85" s="2"/>
      <c r="WZW85" s="2"/>
      <c r="WZX85" s="2"/>
      <c r="WZY85" s="2"/>
      <c r="WZZ85" s="2"/>
      <c r="XAA85" s="2"/>
      <c r="XAB85" s="2"/>
      <c r="XAC85" s="2"/>
      <c r="XAD85" s="2"/>
      <c r="XAE85" s="2"/>
      <c r="XAF85" s="2"/>
      <c r="XAG85" s="2"/>
      <c r="XAH85" s="2"/>
      <c r="XAI85" s="2"/>
      <c r="XAJ85" s="2"/>
      <c r="XAK85" s="2"/>
      <c r="XAL85" s="2"/>
      <c r="XAM85" s="2"/>
      <c r="XAN85" s="2"/>
      <c r="XAO85" s="2"/>
      <c r="XAP85" s="2"/>
      <c r="XAQ85" s="2"/>
      <c r="XAR85" s="2"/>
      <c r="XAS85" s="2"/>
      <c r="XAT85" s="2"/>
      <c r="XAU85" s="2"/>
      <c r="XAV85" s="2"/>
      <c r="XAW85" s="2"/>
      <c r="XAX85" s="2"/>
      <c r="XAY85" s="2"/>
      <c r="XAZ85" s="2"/>
      <c r="XBA85" s="2"/>
      <c r="XBB85" s="2"/>
      <c r="XBC85" s="2"/>
      <c r="XBD85" s="2"/>
      <c r="XBE85" s="2"/>
      <c r="XBF85" s="2"/>
      <c r="XBG85" s="2"/>
      <c r="XBH85" s="2"/>
      <c r="XBI85" s="2"/>
      <c r="XBJ85" s="2"/>
      <c r="XBK85" s="2"/>
      <c r="XBL85" s="2"/>
      <c r="XBM85" s="2"/>
      <c r="XBN85" s="2"/>
      <c r="XBO85" s="2"/>
      <c r="XBP85" s="2"/>
      <c r="XBQ85" s="2"/>
      <c r="XBR85" s="2"/>
      <c r="XBS85" s="2"/>
      <c r="XBT85" s="2"/>
      <c r="XBU85" s="2"/>
      <c r="XBV85" s="2"/>
      <c r="XBW85" s="2"/>
      <c r="XBX85" s="2"/>
      <c r="XBY85" s="2"/>
      <c r="XBZ85" s="2"/>
      <c r="XCA85" s="2"/>
      <c r="XCB85" s="2"/>
      <c r="XCC85" s="2"/>
      <c r="XCD85" s="2"/>
      <c r="XCE85" s="2"/>
      <c r="XCF85" s="2"/>
      <c r="XCG85" s="2"/>
      <c r="XCH85" s="2"/>
      <c r="XCI85" s="2"/>
      <c r="XCJ85" s="2"/>
      <c r="XCK85" s="2"/>
      <c r="XCL85" s="2"/>
      <c r="XCM85" s="2"/>
      <c r="XCN85" s="2"/>
      <c r="XCO85" s="2"/>
      <c r="XCP85" s="2"/>
      <c r="XCQ85" s="2"/>
      <c r="XCR85" s="2"/>
      <c r="XCS85" s="2"/>
      <c r="XCT85" s="2"/>
      <c r="XCU85" s="2"/>
      <c r="XCV85" s="2"/>
      <c r="XCW85" s="2"/>
      <c r="XCX85" s="2"/>
      <c r="XCY85" s="2"/>
      <c r="XCZ85" s="2"/>
      <c r="XDA85" s="2"/>
      <c r="XDB85" s="2"/>
      <c r="XDC85" s="2"/>
      <c r="XDD85" s="2"/>
      <c r="XDE85" s="2"/>
      <c r="XDF85" s="2"/>
      <c r="XDG85" s="2"/>
      <c r="XDH85" s="2"/>
      <c r="XDI85" s="2"/>
      <c r="XDJ85" s="2"/>
      <c r="XDK85" s="2"/>
      <c r="XDL85" s="2"/>
      <c r="XDM85" s="2"/>
      <c r="XDN85" s="2"/>
      <c r="XDO85" s="2"/>
      <c r="XDP85" s="2"/>
      <c r="XDQ85" s="2"/>
      <c r="XDR85" s="2"/>
      <c r="XDS85" s="2"/>
      <c r="XDT85" s="2"/>
      <c r="XDU85" s="2"/>
      <c r="XDV85" s="2"/>
      <c r="XDW85" s="2"/>
      <c r="XDX85" s="2"/>
      <c r="XDY85" s="2"/>
      <c r="XDZ85" s="2"/>
      <c r="XEA85" s="2"/>
      <c r="XEB85" s="2"/>
      <c r="XEC85" s="2"/>
      <c r="XED85" s="2"/>
      <c r="XEE85" s="2"/>
      <c r="XEF85" s="2"/>
      <c r="XEG85" s="2"/>
      <c r="XEH85" s="2"/>
      <c r="XEI85" s="2"/>
      <c r="XEJ85" s="2"/>
      <c r="XEK85" s="2"/>
      <c r="XEL85" s="2"/>
      <c r="XEM85" s="2"/>
      <c r="XEN85" s="2"/>
      <c r="XEO85" s="2"/>
      <c r="XEP85" s="2"/>
      <c r="XEQ85" s="2"/>
      <c r="XER85" s="2"/>
      <c r="XES85" s="2"/>
      <c r="XET85" s="2"/>
      <c r="XEU85" s="2"/>
      <c r="XEV85" s="2"/>
      <c r="XEW85" s="2"/>
      <c r="XEX85" s="2"/>
      <c r="XEY85" s="2"/>
      <c r="XEZ85" s="2"/>
      <c r="XFA85" s="2"/>
    </row>
    <row r="86" s="2" customFormat="1" spans="10:11">
      <c r="J86" s="3"/>
      <c r="K86" s="3"/>
    </row>
    <row r="87" customFormat="1" spans="1:16381">
      <c r="A87" s="51" t="s">
        <v>137</v>
      </c>
      <c r="B87" s="51"/>
      <c r="C87" s="51"/>
      <c r="D87" s="51"/>
      <c r="E87" s="51"/>
      <c r="F87" s="51"/>
      <c r="G87" s="51"/>
      <c r="H87" s="51"/>
      <c r="I87" s="51"/>
      <c r="J87" s="3"/>
      <c r="K87" s="3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  <c r="SY87" s="2"/>
      <c r="SZ87" s="2"/>
      <c r="TA87" s="2"/>
      <c r="TB87" s="2"/>
      <c r="TC87" s="2"/>
      <c r="TD87" s="2"/>
      <c r="TE87" s="2"/>
      <c r="TF87" s="2"/>
      <c r="TG87" s="2"/>
      <c r="TH87" s="2"/>
      <c r="TI87" s="2"/>
      <c r="TJ87" s="2"/>
      <c r="TK87" s="2"/>
      <c r="TL87" s="2"/>
      <c r="TM87" s="2"/>
      <c r="TN87" s="2"/>
      <c r="TO87" s="2"/>
      <c r="TP87" s="2"/>
      <c r="TQ87" s="2"/>
      <c r="TR87" s="2"/>
      <c r="TS87" s="2"/>
      <c r="TT87" s="2"/>
      <c r="TU87" s="2"/>
      <c r="TV87" s="2"/>
      <c r="TW87" s="2"/>
      <c r="TX87" s="2"/>
      <c r="TY87" s="2"/>
      <c r="TZ87" s="2"/>
      <c r="UA87" s="2"/>
      <c r="UB87" s="2"/>
      <c r="UC87" s="2"/>
      <c r="UD87" s="2"/>
      <c r="UE87" s="2"/>
      <c r="UF87" s="2"/>
      <c r="UG87" s="2"/>
      <c r="UH87" s="2"/>
      <c r="UI87" s="2"/>
      <c r="UJ87" s="2"/>
      <c r="UK87" s="2"/>
      <c r="UL87" s="2"/>
      <c r="UM87" s="2"/>
      <c r="UN87" s="2"/>
      <c r="UO87" s="2"/>
      <c r="UP87" s="2"/>
      <c r="UQ87" s="2"/>
      <c r="UR87" s="2"/>
      <c r="US87" s="2"/>
      <c r="UT87" s="2"/>
      <c r="UU87" s="2"/>
      <c r="UV87" s="2"/>
      <c r="UW87" s="2"/>
      <c r="UX87" s="2"/>
      <c r="UY87" s="2"/>
      <c r="UZ87" s="2"/>
      <c r="VA87" s="2"/>
      <c r="VB87" s="2"/>
      <c r="VC87" s="2"/>
      <c r="VD87" s="2"/>
      <c r="VE87" s="2"/>
      <c r="VF87" s="2"/>
      <c r="VG87" s="2"/>
      <c r="VH87" s="2"/>
      <c r="VI87" s="2"/>
      <c r="VJ87" s="2"/>
      <c r="VK87" s="2"/>
      <c r="VL87" s="2"/>
      <c r="VM87" s="2"/>
      <c r="VN87" s="2"/>
      <c r="VO87" s="2"/>
      <c r="VP87" s="2"/>
      <c r="VQ87" s="2"/>
      <c r="VR87" s="2"/>
      <c r="VS87" s="2"/>
      <c r="VT87" s="2"/>
      <c r="VU87" s="2"/>
      <c r="VV87" s="2"/>
      <c r="VW87" s="2"/>
      <c r="VX87" s="2"/>
      <c r="VY87" s="2"/>
      <c r="VZ87" s="2"/>
      <c r="WA87" s="2"/>
      <c r="WB87" s="2"/>
      <c r="WC87" s="2"/>
      <c r="WD87" s="2"/>
      <c r="WE87" s="2"/>
      <c r="WF87" s="2"/>
      <c r="WG87" s="2"/>
      <c r="WH87" s="2"/>
      <c r="WI87" s="2"/>
      <c r="WJ87" s="2"/>
      <c r="WK87" s="2"/>
      <c r="WL87" s="2"/>
      <c r="WM87" s="2"/>
      <c r="WN87" s="2"/>
      <c r="WO87" s="2"/>
      <c r="WP87" s="2"/>
      <c r="WQ87" s="2"/>
      <c r="WR87" s="2"/>
      <c r="WS87" s="2"/>
      <c r="WT87" s="2"/>
      <c r="WU87" s="2"/>
      <c r="WV87" s="2"/>
      <c r="WW87" s="2"/>
      <c r="WX87" s="2"/>
      <c r="WY87" s="2"/>
      <c r="WZ87" s="2"/>
      <c r="XA87" s="2"/>
      <c r="XB87" s="2"/>
      <c r="XC87" s="2"/>
      <c r="XD87" s="2"/>
      <c r="XE87" s="2"/>
      <c r="XF87" s="2"/>
      <c r="XG87" s="2"/>
      <c r="XH87" s="2"/>
      <c r="XI87" s="2"/>
      <c r="XJ87" s="2"/>
      <c r="XK87" s="2"/>
      <c r="XL87" s="2"/>
      <c r="XM87" s="2"/>
      <c r="XN87" s="2"/>
      <c r="XO87" s="2"/>
      <c r="XP87" s="2"/>
      <c r="XQ87" s="2"/>
      <c r="XR87" s="2"/>
      <c r="XS87" s="2"/>
      <c r="XT87" s="2"/>
      <c r="XU87" s="2"/>
      <c r="XV87" s="2"/>
      <c r="XW87" s="2"/>
      <c r="XX87" s="2"/>
      <c r="XY87" s="2"/>
      <c r="XZ87" s="2"/>
      <c r="YA87" s="2"/>
      <c r="YB87" s="2"/>
      <c r="YC87" s="2"/>
      <c r="YD87" s="2"/>
      <c r="YE87" s="2"/>
      <c r="YF87" s="2"/>
      <c r="YG87" s="2"/>
      <c r="YH87" s="2"/>
      <c r="YI87" s="2"/>
      <c r="YJ87" s="2"/>
      <c r="YK87" s="2"/>
      <c r="YL87" s="2"/>
      <c r="YM87" s="2"/>
      <c r="YN87" s="2"/>
      <c r="YO87" s="2"/>
      <c r="YP87" s="2"/>
      <c r="YQ87" s="2"/>
      <c r="YR87" s="2"/>
      <c r="YS87" s="2"/>
      <c r="YT87" s="2"/>
      <c r="YU87" s="2"/>
      <c r="YV87" s="2"/>
      <c r="YW87" s="2"/>
      <c r="YX87" s="2"/>
      <c r="YY87" s="2"/>
      <c r="YZ87" s="2"/>
      <c r="ZA87" s="2"/>
      <c r="ZB87" s="2"/>
      <c r="ZC87" s="2"/>
      <c r="ZD87" s="2"/>
      <c r="ZE87" s="2"/>
      <c r="ZF87" s="2"/>
      <c r="ZG87" s="2"/>
      <c r="ZH87" s="2"/>
      <c r="ZI87" s="2"/>
      <c r="ZJ87" s="2"/>
      <c r="ZK87" s="2"/>
      <c r="ZL87" s="2"/>
      <c r="ZM87" s="2"/>
      <c r="ZN87" s="2"/>
      <c r="ZO87" s="2"/>
      <c r="ZP87" s="2"/>
      <c r="ZQ87" s="2"/>
      <c r="ZR87" s="2"/>
      <c r="ZS87" s="2"/>
      <c r="ZT87" s="2"/>
      <c r="ZU87" s="2"/>
      <c r="ZV87" s="2"/>
      <c r="ZW87" s="2"/>
      <c r="ZX87" s="2"/>
      <c r="ZY87" s="2"/>
      <c r="ZZ87" s="2"/>
      <c r="AAA87" s="2"/>
      <c r="AAB87" s="2"/>
      <c r="AAC87" s="2"/>
      <c r="AAD87" s="2"/>
      <c r="AAE87" s="2"/>
      <c r="AAF87" s="2"/>
      <c r="AAG87" s="2"/>
      <c r="AAH87" s="2"/>
      <c r="AAI87" s="2"/>
      <c r="AAJ87" s="2"/>
      <c r="AAK87" s="2"/>
      <c r="AAL87" s="2"/>
      <c r="AAM87" s="2"/>
      <c r="AAN87" s="2"/>
      <c r="AAO87" s="2"/>
      <c r="AAP87" s="2"/>
      <c r="AAQ87" s="2"/>
      <c r="AAR87" s="2"/>
      <c r="AAS87" s="2"/>
      <c r="AAT87" s="2"/>
      <c r="AAU87" s="2"/>
      <c r="AAV87" s="2"/>
      <c r="AAW87" s="2"/>
      <c r="AAX87" s="2"/>
      <c r="AAY87" s="2"/>
      <c r="AAZ87" s="2"/>
      <c r="ABA87" s="2"/>
      <c r="ABB87" s="2"/>
      <c r="ABC87" s="2"/>
      <c r="ABD87" s="2"/>
      <c r="ABE87" s="2"/>
      <c r="ABF87" s="2"/>
      <c r="ABG87" s="2"/>
      <c r="ABH87" s="2"/>
      <c r="ABI87" s="2"/>
      <c r="ABJ87" s="2"/>
      <c r="ABK87" s="2"/>
      <c r="ABL87" s="2"/>
      <c r="ABM87" s="2"/>
      <c r="ABN87" s="2"/>
      <c r="ABO87" s="2"/>
      <c r="ABP87" s="2"/>
      <c r="ABQ87" s="2"/>
      <c r="ABR87" s="2"/>
      <c r="ABS87" s="2"/>
      <c r="ABT87" s="2"/>
      <c r="ABU87" s="2"/>
      <c r="ABV87" s="2"/>
      <c r="ABW87" s="2"/>
      <c r="ABX87" s="2"/>
      <c r="ABY87" s="2"/>
      <c r="ABZ87" s="2"/>
      <c r="ACA87" s="2"/>
      <c r="ACB87" s="2"/>
      <c r="ACC87" s="2"/>
      <c r="ACD87" s="2"/>
      <c r="ACE87" s="2"/>
      <c r="ACF87" s="2"/>
      <c r="ACG87" s="2"/>
      <c r="ACH87" s="2"/>
      <c r="ACI87" s="2"/>
      <c r="ACJ87" s="2"/>
      <c r="ACK87" s="2"/>
      <c r="ACL87" s="2"/>
      <c r="ACM87" s="2"/>
      <c r="ACN87" s="2"/>
      <c r="ACO87" s="2"/>
      <c r="ACP87" s="2"/>
      <c r="ACQ87" s="2"/>
      <c r="ACR87" s="2"/>
      <c r="ACS87" s="2"/>
      <c r="ACT87" s="2"/>
      <c r="ACU87" s="2"/>
      <c r="ACV87" s="2"/>
      <c r="ACW87" s="2"/>
      <c r="ACX87" s="2"/>
      <c r="ACY87" s="2"/>
      <c r="ACZ87" s="2"/>
      <c r="ADA87" s="2"/>
      <c r="ADB87" s="2"/>
      <c r="ADC87" s="2"/>
      <c r="ADD87" s="2"/>
      <c r="ADE87" s="2"/>
      <c r="ADF87" s="2"/>
      <c r="ADG87" s="2"/>
      <c r="ADH87" s="2"/>
      <c r="ADI87" s="2"/>
      <c r="ADJ87" s="2"/>
      <c r="ADK87" s="2"/>
      <c r="ADL87" s="2"/>
      <c r="ADM87" s="2"/>
      <c r="ADN87" s="2"/>
      <c r="ADO87" s="2"/>
      <c r="ADP87" s="2"/>
      <c r="ADQ87" s="2"/>
      <c r="ADR87" s="2"/>
      <c r="ADS87" s="2"/>
      <c r="ADT87" s="2"/>
      <c r="ADU87" s="2"/>
      <c r="ADV87" s="2"/>
      <c r="ADW87" s="2"/>
      <c r="ADX87" s="2"/>
      <c r="ADY87" s="2"/>
      <c r="ADZ87" s="2"/>
      <c r="AEA87" s="2"/>
      <c r="AEB87" s="2"/>
      <c r="AEC87" s="2"/>
      <c r="AED87" s="2"/>
      <c r="AEE87" s="2"/>
      <c r="AEF87" s="2"/>
      <c r="AEG87" s="2"/>
      <c r="AEH87" s="2"/>
      <c r="AEI87" s="2"/>
      <c r="AEJ87" s="2"/>
      <c r="AEK87" s="2"/>
      <c r="AEL87" s="2"/>
      <c r="AEM87" s="2"/>
      <c r="AEN87" s="2"/>
      <c r="AEO87" s="2"/>
      <c r="AEP87" s="2"/>
      <c r="AEQ87" s="2"/>
      <c r="AER87" s="2"/>
      <c r="AES87" s="2"/>
      <c r="AET87" s="2"/>
      <c r="AEU87" s="2"/>
      <c r="AEV87" s="2"/>
      <c r="AEW87" s="2"/>
      <c r="AEX87" s="2"/>
      <c r="AEY87" s="2"/>
      <c r="AEZ87" s="2"/>
      <c r="AFA87" s="2"/>
      <c r="AFB87" s="2"/>
      <c r="AFC87" s="2"/>
      <c r="AFD87" s="2"/>
      <c r="AFE87" s="2"/>
      <c r="AFF87" s="2"/>
      <c r="AFG87" s="2"/>
      <c r="AFH87" s="2"/>
      <c r="AFI87" s="2"/>
      <c r="AFJ87" s="2"/>
      <c r="AFK87" s="2"/>
      <c r="AFL87" s="2"/>
      <c r="AFM87" s="2"/>
      <c r="AFN87" s="2"/>
      <c r="AFO87" s="2"/>
      <c r="AFP87" s="2"/>
      <c r="AFQ87" s="2"/>
      <c r="AFR87" s="2"/>
      <c r="AFS87" s="2"/>
      <c r="AFT87" s="2"/>
      <c r="AFU87" s="2"/>
      <c r="AFV87" s="2"/>
      <c r="AFW87" s="2"/>
      <c r="AFX87" s="2"/>
      <c r="AFY87" s="2"/>
      <c r="AFZ87" s="2"/>
      <c r="AGA87" s="2"/>
      <c r="AGB87" s="2"/>
      <c r="AGC87" s="2"/>
      <c r="AGD87" s="2"/>
      <c r="AGE87" s="2"/>
      <c r="AGF87" s="2"/>
      <c r="AGG87" s="2"/>
      <c r="AGH87" s="2"/>
      <c r="AGI87" s="2"/>
      <c r="AGJ87" s="2"/>
      <c r="AGK87" s="2"/>
      <c r="AGL87" s="2"/>
      <c r="AGM87" s="2"/>
      <c r="AGN87" s="2"/>
      <c r="AGO87" s="2"/>
      <c r="AGP87" s="2"/>
      <c r="AGQ87" s="2"/>
      <c r="AGR87" s="2"/>
      <c r="AGS87" s="2"/>
      <c r="AGT87" s="2"/>
      <c r="AGU87" s="2"/>
      <c r="AGV87" s="2"/>
      <c r="AGW87" s="2"/>
      <c r="AGX87" s="2"/>
      <c r="AGY87" s="2"/>
      <c r="AGZ87" s="2"/>
      <c r="AHA87" s="2"/>
      <c r="AHB87" s="2"/>
      <c r="AHC87" s="2"/>
      <c r="AHD87" s="2"/>
      <c r="AHE87" s="2"/>
      <c r="AHF87" s="2"/>
      <c r="AHG87" s="2"/>
      <c r="AHH87" s="2"/>
      <c r="AHI87" s="2"/>
      <c r="AHJ87" s="2"/>
      <c r="AHK87" s="2"/>
      <c r="AHL87" s="2"/>
      <c r="AHM87" s="2"/>
      <c r="AHN87" s="2"/>
      <c r="AHO87" s="2"/>
      <c r="AHP87" s="2"/>
      <c r="AHQ87" s="2"/>
      <c r="AHR87" s="2"/>
      <c r="AHS87" s="2"/>
      <c r="AHT87" s="2"/>
      <c r="AHU87" s="2"/>
      <c r="AHV87" s="2"/>
      <c r="AHW87" s="2"/>
      <c r="AHX87" s="2"/>
      <c r="AHY87" s="2"/>
      <c r="AHZ87" s="2"/>
      <c r="AIA87" s="2"/>
      <c r="AIB87" s="2"/>
      <c r="AIC87" s="2"/>
      <c r="AID87" s="2"/>
      <c r="AIE87" s="2"/>
      <c r="AIF87" s="2"/>
      <c r="AIG87" s="2"/>
      <c r="AIH87" s="2"/>
      <c r="AII87" s="2"/>
      <c r="AIJ87" s="2"/>
      <c r="AIK87" s="2"/>
      <c r="AIL87" s="2"/>
      <c r="AIM87" s="2"/>
      <c r="AIN87" s="2"/>
      <c r="AIO87" s="2"/>
      <c r="AIP87" s="2"/>
      <c r="AIQ87" s="2"/>
      <c r="AIR87" s="2"/>
      <c r="AIS87" s="2"/>
      <c r="AIT87" s="2"/>
      <c r="AIU87" s="2"/>
      <c r="AIV87" s="2"/>
      <c r="AIW87" s="2"/>
      <c r="AIX87" s="2"/>
      <c r="AIY87" s="2"/>
      <c r="AIZ87" s="2"/>
      <c r="AJA87" s="2"/>
      <c r="AJB87" s="2"/>
      <c r="AJC87" s="2"/>
      <c r="AJD87" s="2"/>
      <c r="AJE87" s="2"/>
      <c r="AJF87" s="2"/>
      <c r="AJG87" s="2"/>
      <c r="AJH87" s="2"/>
      <c r="AJI87" s="2"/>
      <c r="AJJ87" s="2"/>
      <c r="AJK87" s="2"/>
      <c r="AJL87" s="2"/>
      <c r="AJM87" s="2"/>
      <c r="AJN87" s="2"/>
      <c r="AJO87" s="2"/>
      <c r="AJP87" s="2"/>
      <c r="AJQ87" s="2"/>
      <c r="AJR87" s="2"/>
      <c r="AJS87" s="2"/>
      <c r="AJT87" s="2"/>
      <c r="AJU87" s="2"/>
      <c r="AJV87" s="2"/>
      <c r="AJW87" s="2"/>
      <c r="AJX87" s="2"/>
      <c r="AJY87" s="2"/>
      <c r="AJZ87" s="2"/>
      <c r="AKA87" s="2"/>
      <c r="AKB87" s="2"/>
      <c r="AKC87" s="2"/>
      <c r="AKD87" s="2"/>
      <c r="AKE87" s="2"/>
      <c r="AKF87" s="2"/>
      <c r="AKG87" s="2"/>
      <c r="AKH87" s="2"/>
      <c r="AKI87" s="2"/>
      <c r="AKJ87" s="2"/>
      <c r="AKK87" s="2"/>
      <c r="AKL87" s="2"/>
      <c r="AKM87" s="2"/>
      <c r="AKN87" s="2"/>
      <c r="AKO87" s="2"/>
      <c r="AKP87" s="2"/>
      <c r="AKQ87" s="2"/>
      <c r="AKR87" s="2"/>
      <c r="AKS87" s="2"/>
      <c r="AKT87" s="2"/>
      <c r="AKU87" s="2"/>
      <c r="AKV87" s="2"/>
      <c r="AKW87" s="2"/>
      <c r="AKX87" s="2"/>
      <c r="AKY87" s="2"/>
      <c r="AKZ87" s="2"/>
      <c r="ALA87" s="2"/>
      <c r="ALB87" s="2"/>
      <c r="ALC87" s="2"/>
      <c r="ALD87" s="2"/>
      <c r="ALE87" s="2"/>
      <c r="ALF87" s="2"/>
      <c r="ALG87" s="2"/>
      <c r="ALH87" s="2"/>
      <c r="ALI87" s="2"/>
      <c r="ALJ87" s="2"/>
      <c r="ALK87" s="2"/>
      <c r="ALL87" s="2"/>
      <c r="ALM87" s="2"/>
      <c r="ALN87" s="2"/>
      <c r="ALO87" s="2"/>
      <c r="ALP87" s="2"/>
      <c r="ALQ87" s="2"/>
      <c r="ALR87" s="2"/>
      <c r="ALS87" s="2"/>
      <c r="ALT87" s="2"/>
      <c r="ALU87" s="2"/>
      <c r="ALV87" s="2"/>
      <c r="ALW87" s="2"/>
      <c r="ALX87" s="2"/>
      <c r="ALY87" s="2"/>
      <c r="ALZ87" s="2"/>
      <c r="AMA87" s="2"/>
      <c r="AMB87" s="2"/>
      <c r="AMC87" s="2"/>
      <c r="AMD87" s="2"/>
      <c r="AME87" s="2"/>
      <c r="AMF87" s="2"/>
      <c r="AMG87" s="2"/>
      <c r="AMH87" s="2"/>
      <c r="AMI87" s="2"/>
      <c r="AMJ87" s="2"/>
      <c r="AMK87" s="2"/>
      <c r="AML87" s="2"/>
      <c r="AMM87" s="2"/>
      <c r="AMN87" s="2"/>
      <c r="AMO87" s="2"/>
      <c r="AMP87" s="2"/>
      <c r="AMQ87" s="2"/>
      <c r="AMR87" s="2"/>
      <c r="AMS87" s="2"/>
      <c r="AMT87" s="2"/>
      <c r="AMU87" s="2"/>
      <c r="AMV87" s="2"/>
      <c r="AMW87" s="2"/>
      <c r="AMX87" s="2"/>
      <c r="AMY87" s="2"/>
      <c r="AMZ87" s="2"/>
      <c r="ANA87" s="2"/>
      <c r="ANB87" s="2"/>
      <c r="ANC87" s="2"/>
      <c r="AND87" s="2"/>
      <c r="ANE87" s="2"/>
      <c r="ANF87" s="2"/>
      <c r="ANG87" s="2"/>
      <c r="ANH87" s="2"/>
      <c r="ANI87" s="2"/>
      <c r="ANJ87" s="2"/>
      <c r="ANK87" s="2"/>
      <c r="ANL87" s="2"/>
      <c r="ANM87" s="2"/>
      <c r="ANN87" s="2"/>
      <c r="ANO87" s="2"/>
      <c r="ANP87" s="2"/>
      <c r="ANQ87" s="2"/>
      <c r="ANR87" s="2"/>
      <c r="ANS87" s="2"/>
      <c r="ANT87" s="2"/>
      <c r="ANU87" s="2"/>
      <c r="ANV87" s="2"/>
      <c r="ANW87" s="2"/>
      <c r="ANX87" s="2"/>
      <c r="ANY87" s="2"/>
      <c r="ANZ87" s="2"/>
      <c r="AOA87" s="2"/>
      <c r="AOB87" s="2"/>
      <c r="AOC87" s="2"/>
      <c r="AOD87" s="2"/>
      <c r="AOE87" s="2"/>
      <c r="AOF87" s="2"/>
      <c r="AOG87" s="2"/>
      <c r="AOH87" s="2"/>
      <c r="AOI87" s="2"/>
      <c r="AOJ87" s="2"/>
      <c r="AOK87" s="2"/>
      <c r="AOL87" s="2"/>
      <c r="AOM87" s="2"/>
      <c r="AON87" s="2"/>
      <c r="AOO87" s="2"/>
      <c r="AOP87" s="2"/>
      <c r="AOQ87" s="2"/>
      <c r="AOR87" s="2"/>
      <c r="AOS87" s="2"/>
      <c r="AOT87" s="2"/>
      <c r="AOU87" s="2"/>
      <c r="AOV87" s="2"/>
      <c r="AOW87" s="2"/>
      <c r="AOX87" s="2"/>
      <c r="AOY87" s="2"/>
      <c r="AOZ87" s="2"/>
      <c r="APA87" s="2"/>
      <c r="APB87" s="2"/>
      <c r="APC87" s="2"/>
      <c r="APD87" s="2"/>
      <c r="APE87" s="2"/>
      <c r="APF87" s="2"/>
      <c r="APG87" s="2"/>
      <c r="APH87" s="2"/>
      <c r="API87" s="2"/>
      <c r="APJ87" s="2"/>
      <c r="APK87" s="2"/>
      <c r="APL87" s="2"/>
      <c r="APM87" s="2"/>
      <c r="APN87" s="2"/>
      <c r="APO87" s="2"/>
      <c r="APP87" s="2"/>
      <c r="APQ87" s="2"/>
      <c r="APR87" s="2"/>
      <c r="APS87" s="2"/>
      <c r="APT87" s="2"/>
      <c r="APU87" s="2"/>
      <c r="APV87" s="2"/>
      <c r="APW87" s="2"/>
      <c r="APX87" s="2"/>
      <c r="APY87" s="2"/>
      <c r="APZ87" s="2"/>
      <c r="AQA87" s="2"/>
      <c r="AQB87" s="2"/>
      <c r="AQC87" s="2"/>
      <c r="AQD87" s="2"/>
      <c r="AQE87" s="2"/>
      <c r="AQF87" s="2"/>
      <c r="AQG87" s="2"/>
      <c r="AQH87" s="2"/>
      <c r="AQI87" s="2"/>
      <c r="AQJ87" s="2"/>
      <c r="AQK87" s="2"/>
      <c r="AQL87" s="2"/>
      <c r="AQM87" s="2"/>
      <c r="AQN87" s="2"/>
      <c r="AQO87" s="2"/>
      <c r="AQP87" s="2"/>
      <c r="AQQ87" s="2"/>
      <c r="AQR87" s="2"/>
      <c r="AQS87" s="2"/>
      <c r="AQT87" s="2"/>
      <c r="AQU87" s="2"/>
      <c r="AQV87" s="2"/>
      <c r="AQW87" s="2"/>
      <c r="AQX87" s="2"/>
      <c r="AQY87" s="2"/>
      <c r="AQZ87" s="2"/>
      <c r="ARA87" s="2"/>
      <c r="ARB87" s="2"/>
      <c r="ARC87" s="2"/>
      <c r="ARD87" s="2"/>
      <c r="ARE87" s="2"/>
      <c r="ARF87" s="2"/>
      <c r="ARG87" s="2"/>
      <c r="ARH87" s="2"/>
      <c r="ARI87" s="2"/>
      <c r="ARJ87" s="2"/>
      <c r="ARK87" s="2"/>
      <c r="ARL87" s="2"/>
      <c r="ARM87" s="2"/>
      <c r="ARN87" s="2"/>
      <c r="ARO87" s="2"/>
      <c r="ARP87" s="2"/>
      <c r="ARQ87" s="2"/>
      <c r="ARR87" s="2"/>
      <c r="ARS87" s="2"/>
      <c r="ART87" s="2"/>
      <c r="ARU87" s="2"/>
      <c r="ARV87" s="2"/>
      <c r="ARW87" s="2"/>
      <c r="ARX87" s="2"/>
      <c r="ARY87" s="2"/>
      <c r="ARZ87" s="2"/>
      <c r="ASA87" s="2"/>
      <c r="ASB87" s="2"/>
      <c r="ASC87" s="2"/>
      <c r="ASD87" s="2"/>
      <c r="ASE87" s="2"/>
      <c r="ASF87" s="2"/>
      <c r="ASG87" s="2"/>
      <c r="ASH87" s="2"/>
      <c r="ASI87" s="2"/>
      <c r="ASJ87" s="2"/>
      <c r="ASK87" s="2"/>
      <c r="ASL87" s="2"/>
      <c r="ASM87" s="2"/>
      <c r="ASN87" s="2"/>
      <c r="ASO87" s="2"/>
      <c r="ASP87" s="2"/>
      <c r="ASQ87" s="2"/>
      <c r="ASR87" s="2"/>
      <c r="ASS87" s="2"/>
      <c r="AST87" s="2"/>
      <c r="ASU87" s="2"/>
      <c r="ASV87" s="2"/>
      <c r="ASW87" s="2"/>
      <c r="ASX87" s="2"/>
      <c r="ASY87" s="2"/>
      <c r="ASZ87" s="2"/>
      <c r="ATA87" s="2"/>
      <c r="ATB87" s="2"/>
      <c r="ATC87" s="2"/>
      <c r="ATD87" s="2"/>
      <c r="ATE87" s="2"/>
      <c r="ATF87" s="2"/>
      <c r="ATG87" s="2"/>
      <c r="ATH87" s="2"/>
      <c r="ATI87" s="2"/>
      <c r="ATJ87" s="2"/>
      <c r="ATK87" s="2"/>
      <c r="ATL87" s="2"/>
      <c r="ATM87" s="2"/>
      <c r="ATN87" s="2"/>
      <c r="ATO87" s="2"/>
      <c r="ATP87" s="2"/>
      <c r="ATQ87" s="2"/>
      <c r="ATR87" s="2"/>
      <c r="ATS87" s="2"/>
      <c r="ATT87" s="2"/>
      <c r="ATU87" s="2"/>
      <c r="ATV87" s="2"/>
      <c r="ATW87" s="2"/>
      <c r="ATX87" s="2"/>
      <c r="ATY87" s="2"/>
      <c r="ATZ87" s="2"/>
      <c r="AUA87" s="2"/>
      <c r="AUB87" s="2"/>
      <c r="AUC87" s="2"/>
      <c r="AUD87" s="2"/>
      <c r="AUE87" s="2"/>
      <c r="AUF87" s="2"/>
      <c r="AUG87" s="2"/>
      <c r="AUH87" s="2"/>
      <c r="AUI87" s="2"/>
      <c r="AUJ87" s="2"/>
      <c r="AUK87" s="2"/>
      <c r="AUL87" s="2"/>
      <c r="AUM87" s="2"/>
      <c r="AUN87" s="2"/>
      <c r="AUO87" s="2"/>
      <c r="AUP87" s="2"/>
      <c r="AUQ87" s="2"/>
      <c r="AUR87" s="2"/>
      <c r="AUS87" s="2"/>
      <c r="AUT87" s="2"/>
      <c r="AUU87" s="2"/>
      <c r="AUV87" s="2"/>
      <c r="AUW87" s="2"/>
      <c r="AUX87" s="2"/>
      <c r="AUY87" s="2"/>
      <c r="AUZ87" s="2"/>
      <c r="AVA87" s="2"/>
      <c r="AVB87" s="2"/>
      <c r="AVC87" s="2"/>
      <c r="AVD87" s="2"/>
      <c r="AVE87" s="2"/>
      <c r="AVF87" s="2"/>
      <c r="AVG87" s="2"/>
      <c r="AVH87" s="2"/>
      <c r="AVI87" s="2"/>
      <c r="AVJ87" s="2"/>
      <c r="AVK87" s="2"/>
      <c r="AVL87" s="2"/>
      <c r="AVM87" s="2"/>
      <c r="AVN87" s="2"/>
      <c r="AVO87" s="2"/>
      <c r="AVP87" s="2"/>
      <c r="AVQ87" s="2"/>
      <c r="AVR87" s="2"/>
      <c r="AVS87" s="2"/>
      <c r="AVT87" s="2"/>
      <c r="AVU87" s="2"/>
      <c r="AVV87" s="2"/>
      <c r="AVW87" s="2"/>
      <c r="AVX87" s="2"/>
      <c r="AVY87" s="2"/>
      <c r="AVZ87" s="2"/>
      <c r="AWA87" s="2"/>
      <c r="AWB87" s="2"/>
      <c r="AWC87" s="2"/>
      <c r="AWD87" s="2"/>
      <c r="AWE87" s="2"/>
      <c r="AWF87" s="2"/>
      <c r="AWG87" s="2"/>
      <c r="AWH87" s="2"/>
      <c r="AWI87" s="2"/>
      <c r="AWJ87" s="2"/>
      <c r="AWK87" s="2"/>
      <c r="AWL87" s="2"/>
      <c r="AWM87" s="2"/>
      <c r="AWN87" s="2"/>
      <c r="AWO87" s="2"/>
      <c r="AWP87" s="2"/>
      <c r="AWQ87" s="2"/>
      <c r="AWR87" s="2"/>
      <c r="AWS87" s="2"/>
      <c r="AWT87" s="2"/>
      <c r="AWU87" s="2"/>
      <c r="AWV87" s="2"/>
      <c r="AWW87" s="2"/>
      <c r="AWX87" s="2"/>
      <c r="AWY87" s="2"/>
      <c r="AWZ87" s="2"/>
      <c r="AXA87" s="2"/>
      <c r="AXB87" s="2"/>
      <c r="AXC87" s="2"/>
      <c r="AXD87" s="2"/>
      <c r="AXE87" s="2"/>
      <c r="AXF87" s="2"/>
      <c r="AXG87" s="2"/>
      <c r="AXH87" s="2"/>
      <c r="AXI87" s="2"/>
      <c r="AXJ87" s="2"/>
      <c r="AXK87" s="2"/>
      <c r="AXL87" s="2"/>
      <c r="AXM87" s="2"/>
      <c r="AXN87" s="2"/>
      <c r="AXO87" s="2"/>
      <c r="AXP87" s="2"/>
      <c r="AXQ87" s="2"/>
      <c r="AXR87" s="2"/>
      <c r="AXS87" s="2"/>
      <c r="AXT87" s="2"/>
      <c r="AXU87" s="2"/>
      <c r="AXV87" s="2"/>
      <c r="AXW87" s="2"/>
      <c r="AXX87" s="2"/>
      <c r="AXY87" s="2"/>
      <c r="AXZ87" s="2"/>
      <c r="AYA87" s="2"/>
      <c r="AYB87" s="2"/>
      <c r="AYC87" s="2"/>
      <c r="AYD87" s="2"/>
      <c r="AYE87" s="2"/>
      <c r="AYF87" s="2"/>
      <c r="AYG87" s="2"/>
      <c r="AYH87" s="2"/>
      <c r="AYI87" s="2"/>
      <c r="AYJ87" s="2"/>
      <c r="AYK87" s="2"/>
      <c r="AYL87" s="2"/>
      <c r="AYM87" s="2"/>
      <c r="AYN87" s="2"/>
      <c r="AYO87" s="2"/>
      <c r="AYP87" s="2"/>
      <c r="AYQ87" s="2"/>
      <c r="AYR87" s="2"/>
      <c r="AYS87" s="2"/>
      <c r="AYT87" s="2"/>
      <c r="AYU87" s="2"/>
      <c r="AYV87" s="2"/>
      <c r="AYW87" s="2"/>
      <c r="AYX87" s="2"/>
      <c r="AYY87" s="2"/>
      <c r="AYZ87" s="2"/>
      <c r="AZA87" s="2"/>
      <c r="AZB87" s="2"/>
      <c r="AZC87" s="2"/>
      <c r="AZD87" s="2"/>
      <c r="AZE87" s="2"/>
      <c r="AZF87" s="2"/>
      <c r="AZG87" s="2"/>
      <c r="AZH87" s="2"/>
      <c r="AZI87" s="2"/>
      <c r="AZJ87" s="2"/>
      <c r="AZK87" s="2"/>
      <c r="AZL87" s="2"/>
      <c r="AZM87" s="2"/>
      <c r="AZN87" s="2"/>
      <c r="AZO87" s="2"/>
      <c r="AZP87" s="2"/>
      <c r="AZQ87" s="2"/>
      <c r="AZR87" s="2"/>
      <c r="AZS87" s="2"/>
      <c r="AZT87" s="2"/>
      <c r="AZU87" s="2"/>
      <c r="AZV87" s="2"/>
      <c r="AZW87" s="2"/>
      <c r="AZX87" s="2"/>
      <c r="AZY87" s="2"/>
      <c r="AZZ87" s="2"/>
      <c r="BAA87" s="2"/>
      <c r="BAB87" s="2"/>
      <c r="BAC87" s="2"/>
      <c r="BAD87" s="2"/>
      <c r="BAE87" s="2"/>
      <c r="BAF87" s="2"/>
      <c r="BAG87" s="2"/>
      <c r="BAH87" s="2"/>
      <c r="BAI87" s="2"/>
      <c r="BAJ87" s="2"/>
      <c r="BAK87" s="2"/>
      <c r="BAL87" s="2"/>
      <c r="BAM87" s="2"/>
      <c r="BAN87" s="2"/>
      <c r="BAO87" s="2"/>
      <c r="BAP87" s="2"/>
      <c r="BAQ87" s="2"/>
      <c r="BAR87" s="2"/>
      <c r="BAS87" s="2"/>
      <c r="BAT87" s="2"/>
      <c r="BAU87" s="2"/>
      <c r="BAV87" s="2"/>
      <c r="BAW87" s="2"/>
      <c r="BAX87" s="2"/>
      <c r="BAY87" s="2"/>
      <c r="BAZ87" s="2"/>
      <c r="BBA87" s="2"/>
      <c r="BBB87" s="2"/>
      <c r="BBC87" s="2"/>
      <c r="BBD87" s="2"/>
      <c r="BBE87" s="2"/>
      <c r="BBF87" s="2"/>
      <c r="BBG87" s="2"/>
      <c r="BBH87" s="2"/>
      <c r="BBI87" s="2"/>
      <c r="BBJ87" s="2"/>
      <c r="BBK87" s="2"/>
      <c r="BBL87" s="2"/>
      <c r="BBM87" s="2"/>
      <c r="BBN87" s="2"/>
      <c r="BBO87" s="2"/>
      <c r="BBP87" s="2"/>
      <c r="BBQ87" s="2"/>
      <c r="BBR87" s="2"/>
      <c r="BBS87" s="2"/>
      <c r="BBT87" s="2"/>
      <c r="BBU87" s="2"/>
      <c r="BBV87" s="2"/>
      <c r="BBW87" s="2"/>
      <c r="BBX87" s="2"/>
      <c r="BBY87" s="2"/>
      <c r="BBZ87" s="2"/>
      <c r="BCA87" s="2"/>
      <c r="BCB87" s="2"/>
      <c r="BCC87" s="2"/>
      <c r="BCD87" s="2"/>
      <c r="BCE87" s="2"/>
      <c r="BCF87" s="2"/>
      <c r="BCG87" s="2"/>
      <c r="BCH87" s="2"/>
      <c r="BCI87" s="2"/>
      <c r="BCJ87" s="2"/>
      <c r="BCK87" s="2"/>
      <c r="BCL87" s="2"/>
      <c r="BCM87" s="2"/>
      <c r="BCN87" s="2"/>
      <c r="BCO87" s="2"/>
      <c r="BCP87" s="2"/>
      <c r="BCQ87" s="2"/>
      <c r="BCR87" s="2"/>
      <c r="BCS87" s="2"/>
      <c r="BCT87" s="2"/>
      <c r="BCU87" s="2"/>
      <c r="BCV87" s="2"/>
      <c r="BCW87" s="2"/>
      <c r="BCX87" s="2"/>
      <c r="BCY87" s="2"/>
      <c r="BCZ87" s="2"/>
      <c r="BDA87" s="2"/>
      <c r="BDB87" s="2"/>
      <c r="BDC87" s="2"/>
      <c r="BDD87" s="2"/>
      <c r="BDE87" s="2"/>
      <c r="BDF87" s="2"/>
      <c r="BDG87" s="2"/>
      <c r="BDH87" s="2"/>
      <c r="BDI87" s="2"/>
      <c r="BDJ87" s="2"/>
      <c r="BDK87" s="2"/>
      <c r="BDL87" s="2"/>
      <c r="BDM87" s="2"/>
      <c r="BDN87" s="2"/>
      <c r="BDO87" s="2"/>
      <c r="BDP87" s="2"/>
      <c r="BDQ87" s="2"/>
      <c r="BDR87" s="2"/>
      <c r="BDS87" s="2"/>
      <c r="BDT87" s="2"/>
      <c r="BDU87" s="2"/>
      <c r="BDV87" s="2"/>
      <c r="BDW87" s="2"/>
      <c r="BDX87" s="2"/>
      <c r="BDY87" s="2"/>
      <c r="BDZ87" s="2"/>
      <c r="BEA87" s="2"/>
      <c r="BEB87" s="2"/>
      <c r="BEC87" s="2"/>
      <c r="BED87" s="2"/>
      <c r="BEE87" s="2"/>
      <c r="BEF87" s="2"/>
      <c r="BEG87" s="2"/>
      <c r="BEH87" s="2"/>
      <c r="BEI87" s="2"/>
      <c r="BEJ87" s="2"/>
      <c r="BEK87" s="2"/>
      <c r="BEL87" s="2"/>
      <c r="BEM87" s="2"/>
      <c r="BEN87" s="2"/>
      <c r="BEO87" s="2"/>
      <c r="BEP87" s="2"/>
      <c r="BEQ87" s="2"/>
      <c r="BER87" s="2"/>
      <c r="BES87" s="2"/>
      <c r="BET87" s="2"/>
      <c r="BEU87" s="2"/>
      <c r="BEV87" s="2"/>
      <c r="BEW87" s="2"/>
      <c r="BEX87" s="2"/>
      <c r="BEY87" s="2"/>
      <c r="BEZ87" s="2"/>
      <c r="BFA87" s="2"/>
      <c r="BFB87" s="2"/>
      <c r="BFC87" s="2"/>
      <c r="BFD87" s="2"/>
      <c r="BFE87" s="2"/>
      <c r="BFF87" s="2"/>
      <c r="BFG87" s="2"/>
      <c r="BFH87" s="2"/>
      <c r="BFI87" s="2"/>
      <c r="BFJ87" s="2"/>
      <c r="BFK87" s="2"/>
      <c r="BFL87" s="2"/>
      <c r="BFM87" s="2"/>
      <c r="BFN87" s="2"/>
      <c r="BFO87" s="2"/>
      <c r="BFP87" s="2"/>
      <c r="BFQ87" s="2"/>
      <c r="BFR87" s="2"/>
      <c r="BFS87" s="2"/>
      <c r="BFT87" s="2"/>
      <c r="BFU87" s="2"/>
      <c r="BFV87" s="2"/>
      <c r="BFW87" s="2"/>
      <c r="BFX87" s="2"/>
      <c r="BFY87" s="2"/>
      <c r="BFZ87" s="2"/>
      <c r="BGA87" s="2"/>
      <c r="BGB87" s="2"/>
      <c r="BGC87" s="2"/>
      <c r="BGD87" s="2"/>
      <c r="BGE87" s="2"/>
      <c r="BGF87" s="2"/>
      <c r="BGG87" s="2"/>
      <c r="BGH87" s="2"/>
      <c r="BGI87" s="2"/>
      <c r="BGJ87" s="2"/>
      <c r="BGK87" s="2"/>
      <c r="BGL87" s="2"/>
      <c r="BGM87" s="2"/>
      <c r="BGN87" s="2"/>
      <c r="BGO87" s="2"/>
      <c r="BGP87" s="2"/>
      <c r="BGQ87" s="2"/>
      <c r="BGR87" s="2"/>
      <c r="BGS87" s="2"/>
      <c r="BGT87" s="2"/>
      <c r="BGU87" s="2"/>
      <c r="BGV87" s="2"/>
      <c r="BGW87" s="2"/>
      <c r="BGX87" s="2"/>
      <c r="BGY87" s="2"/>
      <c r="BGZ87" s="2"/>
      <c r="BHA87" s="2"/>
      <c r="BHB87" s="2"/>
      <c r="BHC87" s="2"/>
      <c r="BHD87" s="2"/>
      <c r="BHE87" s="2"/>
      <c r="BHF87" s="2"/>
      <c r="BHG87" s="2"/>
      <c r="BHH87" s="2"/>
      <c r="BHI87" s="2"/>
      <c r="BHJ87" s="2"/>
      <c r="BHK87" s="2"/>
      <c r="BHL87" s="2"/>
      <c r="BHM87" s="2"/>
      <c r="BHN87" s="2"/>
      <c r="BHO87" s="2"/>
      <c r="BHP87" s="2"/>
      <c r="BHQ87" s="2"/>
      <c r="BHR87" s="2"/>
      <c r="BHS87" s="2"/>
      <c r="BHT87" s="2"/>
      <c r="BHU87" s="2"/>
      <c r="BHV87" s="2"/>
      <c r="BHW87" s="2"/>
      <c r="BHX87" s="2"/>
      <c r="BHY87" s="2"/>
      <c r="BHZ87" s="2"/>
      <c r="BIA87" s="2"/>
      <c r="BIB87" s="2"/>
      <c r="BIC87" s="2"/>
      <c r="BID87" s="2"/>
      <c r="BIE87" s="2"/>
      <c r="BIF87" s="2"/>
      <c r="BIG87" s="2"/>
      <c r="BIH87" s="2"/>
      <c r="BII87" s="2"/>
      <c r="BIJ87" s="2"/>
      <c r="BIK87" s="2"/>
      <c r="BIL87" s="2"/>
      <c r="BIM87" s="2"/>
      <c r="BIN87" s="2"/>
      <c r="BIO87" s="2"/>
      <c r="BIP87" s="2"/>
      <c r="BIQ87" s="2"/>
      <c r="BIR87" s="2"/>
      <c r="BIS87" s="2"/>
      <c r="BIT87" s="2"/>
      <c r="BIU87" s="2"/>
      <c r="BIV87" s="2"/>
      <c r="BIW87" s="2"/>
      <c r="BIX87" s="2"/>
      <c r="BIY87" s="2"/>
      <c r="BIZ87" s="2"/>
      <c r="BJA87" s="2"/>
      <c r="BJB87" s="2"/>
      <c r="BJC87" s="2"/>
      <c r="BJD87" s="2"/>
      <c r="BJE87" s="2"/>
      <c r="BJF87" s="2"/>
      <c r="BJG87" s="2"/>
      <c r="BJH87" s="2"/>
      <c r="BJI87" s="2"/>
      <c r="BJJ87" s="2"/>
      <c r="BJK87" s="2"/>
      <c r="BJL87" s="2"/>
      <c r="BJM87" s="2"/>
      <c r="BJN87" s="2"/>
      <c r="BJO87" s="2"/>
      <c r="BJP87" s="2"/>
      <c r="BJQ87" s="2"/>
      <c r="BJR87" s="2"/>
      <c r="BJS87" s="2"/>
      <c r="BJT87" s="2"/>
      <c r="BJU87" s="2"/>
      <c r="BJV87" s="2"/>
      <c r="BJW87" s="2"/>
      <c r="BJX87" s="2"/>
      <c r="BJY87" s="2"/>
      <c r="BJZ87" s="2"/>
      <c r="BKA87" s="2"/>
      <c r="BKB87" s="2"/>
      <c r="BKC87" s="2"/>
      <c r="BKD87" s="2"/>
      <c r="BKE87" s="2"/>
      <c r="BKF87" s="2"/>
      <c r="BKG87" s="2"/>
      <c r="BKH87" s="2"/>
      <c r="BKI87" s="2"/>
      <c r="BKJ87" s="2"/>
      <c r="BKK87" s="2"/>
      <c r="BKL87" s="2"/>
      <c r="BKM87" s="2"/>
      <c r="BKN87" s="2"/>
      <c r="BKO87" s="2"/>
      <c r="BKP87" s="2"/>
      <c r="BKQ87" s="2"/>
      <c r="BKR87" s="2"/>
      <c r="BKS87" s="2"/>
      <c r="BKT87" s="2"/>
      <c r="BKU87" s="2"/>
      <c r="BKV87" s="2"/>
      <c r="BKW87" s="2"/>
      <c r="BKX87" s="2"/>
      <c r="BKY87" s="2"/>
      <c r="BKZ87" s="2"/>
      <c r="BLA87" s="2"/>
      <c r="BLB87" s="2"/>
      <c r="BLC87" s="2"/>
      <c r="BLD87" s="2"/>
      <c r="BLE87" s="2"/>
      <c r="BLF87" s="2"/>
      <c r="BLG87" s="2"/>
      <c r="BLH87" s="2"/>
      <c r="BLI87" s="2"/>
      <c r="BLJ87" s="2"/>
      <c r="BLK87" s="2"/>
      <c r="BLL87" s="2"/>
      <c r="BLM87" s="2"/>
      <c r="BLN87" s="2"/>
      <c r="BLO87" s="2"/>
      <c r="BLP87" s="2"/>
      <c r="BLQ87" s="2"/>
      <c r="BLR87" s="2"/>
      <c r="BLS87" s="2"/>
      <c r="BLT87" s="2"/>
      <c r="BLU87" s="2"/>
      <c r="BLV87" s="2"/>
      <c r="BLW87" s="2"/>
      <c r="BLX87" s="2"/>
      <c r="BLY87" s="2"/>
      <c r="BLZ87" s="2"/>
      <c r="BMA87" s="2"/>
      <c r="BMB87" s="2"/>
      <c r="BMC87" s="2"/>
      <c r="BMD87" s="2"/>
      <c r="BME87" s="2"/>
      <c r="BMF87" s="2"/>
      <c r="BMG87" s="2"/>
      <c r="BMH87" s="2"/>
      <c r="BMI87" s="2"/>
      <c r="BMJ87" s="2"/>
      <c r="BMK87" s="2"/>
      <c r="BML87" s="2"/>
      <c r="BMM87" s="2"/>
      <c r="BMN87" s="2"/>
      <c r="BMO87" s="2"/>
      <c r="BMP87" s="2"/>
      <c r="BMQ87" s="2"/>
      <c r="BMR87" s="2"/>
      <c r="BMS87" s="2"/>
      <c r="BMT87" s="2"/>
      <c r="BMU87" s="2"/>
      <c r="BMV87" s="2"/>
      <c r="BMW87" s="2"/>
      <c r="BMX87" s="2"/>
      <c r="BMY87" s="2"/>
      <c r="BMZ87" s="2"/>
      <c r="BNA87" s="2"/>
      <c r="BNB87" s="2"/>
      <c r="BNC87" s="2"/>
      <c r="BND87" s="2"/>
      <c r="BNE87" s="2"/>
      <c r="BNF87" s="2"/>
      <c r="BNG87" s="2"/>
      <c r="BNH87" s="2"/>
      <c r="BNI87" s="2"/>
      <c r="BNJ87" s="2"/>
      <c r="BNK87" s="2"/>
      <c r="BNL87" s="2"/>
      <c r="BNM87" s="2"/>
      <c r="BNN87" s="2"/>
      <c r="BNO87" s="2"/>
      <c r="BNP87" s="2"/>
      <c r="BNQ87" s="2"/>
      <c r="BNR87" s="2"/>
      <c r="BNS87" s="2"/>
      <c r="BNT87" s="2"/>
      <c r="BNU87" s="2"/>
      <c r="BNV87" s="2"/>
      <c r="BNW87" s="2"/>
      <c r="BNX87" s="2"/>
      <c r="BNY87" s="2"/>
      <c r="BNZ87" s="2"/>
      <c r="BOA87" s="2"/>
      <c r="BOB87" s="2"/>
      <c r="BOC87" s="2"/>
      <c r="BOD87" s="2"/>
      <c r="BOE87" s="2"/>
      <c r="BOF87" s="2"/>
      <c r="BOG87" s="2"/>
      <c r="BOH87" s="2"/>
      <c r="BOI87" s="2"/>
      <c r="BOJ87" s="2"/>
      <c r="BOK87" s="2"/>
      <c r="BOL87" s="2"/>
      <c r="BOM87" s="2"/>
      <c r="BON87" s="2"/>
      <c r="BOO87" s="2"/>
      <c r="BOP87" s="2"/>
      <c r="BOQ87" s="2"/>
      <c r="BOR87" s="2"/>
      <c r="BOS87" s="2"/>
      <c r="BOT87" s="2"/>
      <c r="BOU87" s="2"/>
      <c r="BOV87" s="2"/>
      <c r="BOW87" s="2"/>
      <c r="BOX87" s="2"/>
      <c r="BOY87" s="2"/>
      <c r="BOZ87" s="2"/>
      <c r="BPA87" s="2"/>
      <c r="BPB87" s="2"/>
      <c r="BPC87" s="2"/>
      <c r="BPD87" s="2"/>
      <c r="BPE87" s="2"/>
      <c r="BPF87" s="2"/>
      <c r="BPG87" s="2"/>
      <c r="BPH87" s="2"/>
      <c r="BPI87" s="2"/>
      <c r="BPJ87" s="2"/>
      <c r="BPK87" s="2"/>
      <c r="BPL87" s="2"/>
      <c r="BPM87" s="2"/>
      <c r="BPN87" s="2"/>
      <c r="BPO87" s="2"/>
      <c r="BPP87" s="2"/>
      <c r="BPQ87" s="2"/>
      <c r="BPR87" s="2"/>
      <c r="BPS87" s="2"/>
      <c r="BPT87" s="2"/>
      <c r="BPU87" s="2"/>
      <c r="BPV87" s="2"/>
      <c r="BPW87" s="2"/>
      <c r="BPX87" s="2"/>
      <c r="BPY87" s="2"/>
      <c r="BPZ87" s="2"/>
      <c r="BQA87" s="2"/>
      <c r="BQB87" s="2"/>
      <c r="BQC87" s="2"/>
      <c r="BQD87" s="2"/>
      <c r="BQE87" s="2"/>
      <c r="BQF87" s="2"/>
      <c r="BQG87" s="2"/>
      <c r="BQH87" s="2"/>
      <c r="BQI87" s="2"/>
      <c r="BQJ87" s="2"/>
      <c r="BQK87" s="2"/>
      <c r="BQL87" s="2"/>
      <c r="BQM87" s="2"/>
      <c r="BQN87" s="2"/>
      <c r="BQO87" s="2"/>
      <c r="BQP87" s="2"/>
      <c r="BQQ87" s="2"/>
      <c r="BQR87" s="2"/>
      <c r="BQS87" s="2"/>
      <c r="BQT87" s="2"/>
      <c r="BQU87" s="2"/>
      <c r="BQV87" s="2"/>
      <c r="BQW87" s="2"/>
      <c r="BQX87" s="2"/>
      <c r="BQY87" s="2"/>
      <c r="BQZ87" s="2"/>
      <c r="BRA87" s="2"/>
      <c r="BRB87" s="2"/>
      <c r="BRC87" s="2"/>
      <c r="BRD87" s="2"/>
      <c r="BRE87" s="2"/>
      <c r="BRF87" s="2"/>
      <c r="BRG87" s="2"/>
      <c r="BRH87" s="2"/>
      <c r="BRI87" s="2"/>
      <c r="BRJ87" s="2"/>
      <c r="BRK87" s="2"/>
      <c r="BRL87" s="2"/>
      <c r="BRM87" s="2"/>
      <c r="BRN87" s="2"/>
      <c r="BRO87" s="2"/>
      <c r="BRP87" s="2"/>
      <c r="BRQ87" s="2"/>
      <c r="BRR87" s="2"/>
      <c r="BRS87" s="2"/>
      <c r="BRT87" s="2"/>
      <c r="BRU87" s="2"/>
      <c r="BRV87" s="2"/>
      <c r="BRW87" s="2"/>
      <c r="BRX87" s="2"/>
      <c r="BRY87" s="2"/>
      <c r="BRZ87" s="2"/>
      <c r="BSA87" s="2"/>
      <c r="BSB87" s="2"/>
      <c r="BSC87" s="2"/>
      <c r="BSD87" s="2"/>
      <c r="BSE87" s="2"/>
      <c r="BSF87" s="2"/>
      <c r="BSG87" s="2"/>
      <c r="BSH87" s="2"/>
      <c r="BSI87" s="2"/>
      <c r="BSJ87" s="2"/>
      <c r="BSK87" s="2"/>
      <c r="BSL87" s="2"/>
      <c r="BSM87" s="2"/>
      <c r="BSN87" s="2"/>
      <c r="BSO87" s="2"/>
      <c r="BSP87" s="2"/>
      <c r="BSQ87" s="2"/>
      <c r="BSR87" s="2"/>
      <c r="BSS87" s="2"/>
      <c r="BST87" s="2"/>
      <c r="BSU87" s="2"/>
      <c r="BSV87" s="2"/>
      <c r="BSW87" s="2"/>
      <c r="BSX87" s="2"/>
      <c r="BSY87" s="2"/>
      <c r="BSZ87" s="2"/>
      <c r="BTA87" s="2"/>
      <c r="BTB87" s="2"/>
      <c r="BTC87" s="2"/>
      <c r="BTD87" s="2"/>
      <c r="BTE87" s="2"/>
      <c r="BTF87" s="2"/>
      <c r="BTG87" s="2"/>
      <c r="BTH87" s="2"/>
      <c r="BTI87" s="2"/>
      <c r="BTJ87" s="2"/>
      <c r="BTK87" s="2"/>
      <c r="BTL87" s="2"/>
      <c r="BTM87" s="2"/>
      <c r="BTN87" s="2"/>
      <c r="BTO87" s="2"/>
      <c r="BTP87" s="2"/>
      <c r="BTQ87" s="2"/>
      <c r="BTR87" s="2"/>
      <c r="BTS87" s="2"/>
      <c r="BTT87" s="2"/>
      <c r="BTU87" s="2"/>
      <c r="BTV87" s="2"/>
      <c r="BTW87" s="2"/>
      <c r="BTX87" s="2"/>
      <c r="BTY87" s="2"/>
      <c r="BTZ87" s="2"/>
      <c r="BUA87" s="2"/>
      <c r="BUB87" s="2"/>
      <c r="BUC87" s="2"/>
      <c r="BUD87" s="2"/>
      <c r="BUE87" s="2"/>
      <c r="BUF87" s="2"/>
      <c r="BUG87" s="2"/>
      <c r="BUH87" s="2"/>
      <c r="BUI87" s="2"/>
      <c r="BUJ87" s="2"/>
      <c r="BUK87" s="2"/>
      <c r="BUL87" s="2"/>
      <c r="BUM87" s="2"/>
      <c r="BUN87" s="2"/>
      <c r="BUO87" s="2"/>
      <c r="BUP87" s="2"/>
      <c r="BUQ87" s="2"/>
      <c r="BUR87" s="2"/>
      <c r="BUS87" s="2"/>
      <c r="BUT87" s="2"/>
      <c r="BUU87" s="2"/>
      <c r="BUV87" s="2"/>
      <c r="BUW87" s="2"/>
      <c r="BUX87" s="2"/>
      <c r="BUY87" s="2"/>
      <c r="BUZ87" s="2"/>
      <c r="BVA87" s="2"/>
      <c r="BVB87" s="2"/>
      <c r="BVC87" s="2"/>
      <c r="BVD87" s="2"/>
      <c r="BVE87" s="2"/>
      <c r="BVF87" s="2"/>
      <c r="BVG87" s="2"/>
      <c r="BVH87" s="2"/>
      <c r="BVI87" s="2"/>
      <c r="BVJ87" s="2"/>
      <c r="BVK87" s="2"/>
      <c r="BVL87" s="2"/>
      <c r="BVM87" s="2"/>
      <c r="BVN87" s="2"/>
      <c r="BVO87" s="2"/>
      <c r="BVP87" s="2"/>
      <c r="BVQ87" s="2"/>
      <c r="BVR87" s="2"/>
      <c r="BVS87" s="2"/>
      <c r="BVT87" s="2"/>
      <c r="BVU87" s="2"/>
      <c r="BVV87" s="2"/>
      <c r="BVW87" s="2"/>
      <c r="BVX87" s="2"/>
      <c r="BVY87" s="2"/>
      <c r="BVZ87" s="2"/>
      <c r="BWA87" s="2"/>
      <c r="BWB87" s="2"/>
      <c r="BWC87" s="2"/>
      <c r="BWD87" s="2"/>
      <c r="BWE87" s="2"/>
      <c r="BWF87" s="2"/>
      <c r="BWG87" s="2"/>
      <c r="BWH87" s="2"/>
      <c r="BWI87" s="2"/>
      <c r="BWJ87" s="2"/>
      <c r="BWK87" s="2"/>
      <c r="BWL87" s="2"/>
      <c r="BWM87" s="2"/>
      <c r="BWN87" s="2"/>
      <c r="BWO87" s="2"/>
      <c r="BWP87" s="2"/>
      <c r="BWQ87" s="2"/>
      <c r="BWR87" s="2"/>
      <c r="BWS87" s="2"/>
      <c r="BWT87" s="2"/>
      <c r="BWU87" s="2"/>
      <c r="BWV87" s="2"/>
      <c r="BWW87" s="2"/>
      <c r="BWX87" s="2"/>
      <c r="BWY87" s="2"/>
      <c r="BWZ87" s="2"/>
      <c r="BXA87" s="2"/>
      <c r="BXB87" s="2"/>
      <c r="BXC87" s="2"/>
      <c r="BXD87" s="2"/>
      <c r="BXE87" s="2"/>
      <c r="BXF87" s="2"/>
      <c r="BXG87" s="2"/>
      <c r="BXH87" s="2"/>
      <c r="BXI87" s="2"/>
      <c r="BXJ87" s="2"/>
      <c r="BXK87" s="2"/>
      <c r="BXL87" s="2"/>
      <c r="BXM87" s="2"/>
      <c r="BXN87" s="2"/>
      <c r="BXO87" s="2"/>
      <c r="BXP87" s="2"/>
      <c r="BXQ87" s="2"/>
      <c r="BXR87" s="2"/>
      <c r="BXS87" s="2"/>
      <c r="BXT87" s="2"/>
      <c r="BXU87" s="2"/>
      <c r="BXV87" s="2"/>
      <c r="BXW87" s="2"/>
      <c r="BXX87" s="2"/>
      <c r="BXY87" s="2"/>
      <c r="BXZ87" s="2"/>
      <c r="BYA87" s="2"/>
      <c r="BYB87" s="2"/>
      <c r="BYC87" s="2"/>
      <c r="BYD87" s="2"/>
      <c r="BYE87" s="2"/>
      <c r="BYF87" s="2"/>
      <c r="BYG87" s="2"/>
      <c r="BYH87" s="2"/>
      <c r="BYI87" s="2"/>
      <c r="BYJ87" s="2"/>
      <c r="BYK87" s="2"/>
      <c r="BYL87" s="2"/>
      <c r="BYM87" s="2"/>
      <c r="BYN87" s="2"/>
      <c r="BYO87" s="2"/>
      <c r="BYP87" s="2"/>
      <c r="BYQ87" s="2"/>
      <c r="BYR87" s="2"/>
      <c r="BYS87" s="2"/>
      <c r="BYT87" s="2"/>
      <c r="BYU87" s="2"/>
      <c r="BYV87" s="2"/>
      <c r="BYW87" s="2"/>
      <c r="BYX87" s="2"/>
      <c r="BYY87" s="2"/>
      <c r="BYZ87" s="2"/>
      <c r="BZA87" s="2"/>
      <c r="BZB87" s="2"/>
      <c r="BZC87" s="2"/>
      <c r="BZD87" s="2"/>
      <c r="BZE87" s="2"/>
      <c r="BZF87" s="2"/>
      <c r="BZG87" s="2"/>
      <c r="BZH87" s="2"/>
      <c r="BZI87" s="2"/>
      <c r="BZJ87" s="2"/>
      <c r="BZK87" s="2"/>
      <c r="BZL87" s="2"/>
      <c r="BZM87" s="2"/>
      <c r="BZN87" s="2"/>
      <c r="BZO87" s="2"/>
      <c r="BZP87" s="2"/>
      <c r="BZQ87" s="2"/>
      <c r="BZR87" s="2"/>
      <c r="BZS87" s="2"/>
      <c r="BZT87" s="2"/>
      <c r="BZU87" s="2"/>
      <c r="BZV87" s="2"/>
      <c r="BZW87" s="2"/>
      <c r="BZX87" s="2"/>
      <c r="BZY87" s="2"/>
      <c r="BZZ87" s="2"/>
      <c r="CAA87" s="2"/>
      <c r="CAB87" s="2"/>
      <c r="CAC87" s="2"/>
      <c r="CAD87" s="2"/>
      <c r="CAE87" s="2"/>
      <c r="CAF87" s="2"/>
      <c r="CAG87" s="2"/>
      <c r="CAH87" s="2"/>
      <c r="CAI87" s="2"/>
      <c r="CAJ87" s="2"/>
      <c r="CAK87" s="2"/>
      <c r="CAL87" s="2"/>
      <c r="CAM87" s="2"/>
      <c r="CAN87" s="2"/>
      <c r="CAO87" s="2"/>
      <c r="CAP87" s="2"/>
      <c r="CAQ87" s="2"/>
      <c r="CAR87" s="2"/>
      <c r="CAS87" s="2"/>
      <c r="CAT87" s="2"/>
      <c r="CAU87" s="2"/>
      <c r="CAV87" s="2"/>
      <c r="CAW87" s="2"/>
      <c r="CAX87" s="2"/>
      <c r="CAY87" s="2"/>
      <c r="CAZ87" s="2"/>
      <c r="CBA87" s="2"/>
      <c r="CBB87" s="2"/>
      <c r="CBC87" s="2"/>
      <c r="CBD87" s="2"/>
      <c r="CBE87" s="2"/>
      <c r="CBF87" s="2"/>
      <c r="CBG87" s="2"/>
      <c r="CBH87" s="2"/>
      <c r="CBI87" s="2"/>
      <c r="CBJ87" s="2"/>
      <c r="CBK87" s="2"/>
      <c r="CBL87" s="2"/>
      <c r="CBM87" s="2"/>
      <c r="CBN87" s="2"/>
      <c r="CBO87" s="2"/>
      <c r="CBP87" s="2"/>
      <c r="CBQ87" s="2"/>
      <c r="CBR87" s="2"/>
      <c r="CBS87" s="2"/>
      <c r="CBT87" s="2"/>
      <c r="CBU87" s="2"/>
      <c r="CBV87" s="2"/>
      <c r="CBW87" s="2"/>
      <c r="CBX87" s="2"/>
      <c r="CBY87" s="2"/>
      <c r="CBZ87" s="2"/>
      <c r="CCA87" s="2"/>
      <c r="CCB87" s="2"/>
      <c r="CCC87" s="2"/>
      <c r="CCD87" s="2"/>
      <c r="CCE87" s="2"/>
      <c r="CCF87" s="2"/>
      <c r="CCG87" s="2"/>
      <c r="CCH87" s="2"/>
      <c r="CCI87" s="2"/>
      <c r="CCJ87" s="2"/>
      <c r="CCK87" s="2"/>
      <c r="CCL87" s="2"/>
      <c r="CCM87" s="2"/>
      <c r="CCN87" s="2"/>
      <c r="CCO87" s="2"/>
      <c r="CCP87" s="2"/>
      <c r="CCQ87" s="2"/>
      <c r="CCR87" s="2"/>
      <c r="CCS87" s="2"/>
      <c r="CCT87" s="2"/>
      <c r="CCU87" s="2"/>
      <c r="CCV87" s="2"/>
      <c r="CCW87" s="2"/>
      <c r="CCX87" s="2"/>
      <c r="CCY87" s="2"/>
      <c r="CCZ87" s="2"/>
      <c r="CDA87" s="2"/>
      <c r="CDB87" s="2"/>
      <c r="CDC87" s="2"/>
      <c r="CDD87" s="2"/>
      <c r="CDE87" s="2"/>
      <c r="CDF87" s="2"/>
      <c r="CDG87" s="2"/>
      <c r="CDH87" s="2"/>
      <c r="CDI87" s="2"/>
      <c r="CDJ87" s="2"/>
      <c r="CDK87" s="2"/>
      <c r="CDL87" s="2"/>
      <c r="CDM87" s="2"/>
      <c r="CDN87" s="2"/>
      <c r="CDO87" s="2"/>
      <c r="CDP87" s="2"/>
      <c r="CDQ87" s="2"/>
      <c r="CDR87" s="2"/>
      <c r="CDS87" s="2"/>
      <c r="CDT87" s="2"/>
      <c r="CDU87" s="2"/>
      <c r="CDV87" s="2"/>
      <c r="CDW87" s="2"/>
      <c r="CDX87" s="2"/>
      <c r="CDY87" s="2"/>
      <c r="CDZ87" s="2"/>
      <c r="CEA87" s="2"/>
      <c r="CEB87" s="2"/>
      <c r="CEC87" s="2"/>
      <c r="CED87" s="2"/>
      <c r="CEE87" s="2"/>
      <c r="CEF87" s="2"/>
      <c r="CEG87" s="2"/>
      <c r="CEH87" s="2"/>
      <c r="CEI87" s="2"/>
      <c r="CEJ87" s="2"/>
      <c r="CEK87" s="2"/>
      <c r="CEL87" s="2"/>
      <c r="CEM87" s="2"/>
      <c r="CEN87" s="2"/>
      <c r="CEO87" s="2"/>
      <c r="CEP87" s="2"/>
      <c r="CEQ87" s="2"/>
      <c r="CER87" s="2"/>
      <c r="CES87" s="2"/>
      <c r="CET87" s="2"/>
      <c r="CEU87" s="2"/>
      <c r="CEV87" s="2"/>
      <c r="CEW87" s="2"/>
      <c r="CEX87" s="2"/>
      <c r="CEY87" s="2"/>
      <c r="CEZ87" s="2"/>
      <c r="CFA87" s="2"/>
      <c r="CFB87" s="2"/>
      <c r="CFC87" s="2"/>
      <c r="CFD87" s="2"/>
      <c r="CFE87" s="2"/>
      <c r="CFF87" s="2"/>
      <c r="CFG87" s="2"/>
      <c r="CFH87" s="2"/>
      <c r="CFI87" s="2"/>
      <c r="CFJ87" s="2"/>
      <c r="CFK87" s="2"/>
      <c r="CFL87" s="2"/>
      <c r="CFM87" s="2"/>
      <c r="CFN87" s="2"/>
      <c r="CFO87" s="2"/>
      <c r="CFP87" s="2"/>
      <c r="CFQ87" s="2"/>
      <c r="CFR87" s="2"/>
      <c r="CFS87" s="2"/>
      <c r="CFT87" s="2"/>
      <c r="CFU87" s="2"/>
      <c r="CFV87" s="2"/>
      <c r="CFW87" s="2"/>
      <c r="CFX87" s="2"/>
      <c r="CFY87" s="2"/>
      <c r="CFZ87" s="2"/>
      <c r="CGA87" s="2"/>
      <c r="CGB87" s="2"/>
      <c r="CGC87" s="2"/>
      <c r="CGD87" s="2"/>
      <c r="CGE87" s="2"/>
      <c r="CGF87" s="2"/>
      <c r="CGG87" s="2"/>
      <c r="CGH87" s="2"/>
      <c r="CGI87" s="2"/>
      <c r="CGJ87" s="2"/>
      <c r="CGK87" s="2"/>
      <c r="CGL87" s="2"/>
      <c r="CGM87" s="2"/>
      <c r="CGN87" s="2"/>
      <c r="CGO87" s="2"/>
      <c r="CGP87" s="2"/>
      <c r="CGQ87" s="2"/>
      <c r="CGR87" s="2"/>
      <c r="CGS87" s="2"/>
      <c r="CGT87" s="2"/>
      <c r="CGU87" s="2"/>
      <c r="CGV87" s="2"/>
      <c r="CGW87" s="2"/>
      <c r="CGX87" s="2"/>
      <c r="CGY87" s="2"/>
      <c r="CGZ87" s="2"/>
      <c r="CHA87" s="2"/>
      <c r="CHB87" s="2"/>
      <c r="CHC87" s="2"/>
      <c r="CHD87" s="2"/>
      <c r="CHE87" s="2"/>
      <c r="CHF87" s="2"/>
      <c r="CHG87" s="2"/>
      <c r="CHH87" s="2"/>
      <c r="CHI87" s="2"/>
      <c r="CHJ87" s="2"/>
      <c r="CHK87" s="2"/>
      <c r="CHL87" s="2"/>
      <c r="CHM87" s="2"/>
      <c r="CHN87" s="2"/>
      <c r="CHO87" s="2"/>
      <c r="CHP87" s="2"/>
      <c r="CHQ87" s="2"/>
      <c r="CHR87" s="2"/>
      <c r="CHS87" s="2"/>
      <c r="CHT87" s="2"/>
      <c r="CHU87" s="2"/>
      <c r="CHV87" s="2"/>
      <c r="CHW87" s="2"/>
      <c r="CHX87" s="2"/>
      <c r="CHY87" s="2"/>
      <c r="CHZ87" s="2"/>
      <c r="CIA87" s="2"/>
      <c r="CIB87" s="2"/>
      <c r="CIC87" s="2"/>
      <c r="CID87" s="2"/>
      <c r="CIE87" s="2"/>
      <c r="CIF87" s="2"/>
      <c r="CIG87" s="2"/>
      <c r="CIH87" s="2"/>
      <c r="CII87" s="2"/>
      <c r="CIJ87" s="2"/>
      <c r="CIK87" s="2"/>
      <c r="CIL87" s="2"/>
      <c r="CIM87" s="2"/>
      <c r="CIN87" s="2"/>
      <c r="CIO87" s="2"/>
      <c r="CIP87" s="2"/>
      <c r="CIQ87" s="2"/>
      <c r="CIR87" s="2"/>
      <c r="CIS87" s="2"/>
      <c r="CIT87" s="2"/>
      <c r="CIU87" s="2"/>
      <c r="CIV87" s="2"/>
      <c r="CIW87" s="2"/>
      <c r="CIX87" s="2"/>
      <c r="CIY87" s="2"/>
      <c r="CIZ87" s="2"/>
      <c r="CJA87" s="2"/>
      <c r="CJB87" s="2"/>
      <c r="CJC87" s="2"/>
      <c r="CJD87" s="2"/>
      <c r="CJE87" s="2"/>
      <c r="CJF87" s="2"/>
      <c r="CJG87" s="2"/>
      <c r="CJH87" s="2"/>
      <c r="CJI87" s="2"/>
      <c r="CJJ87" s="2"/>
      <c r="CJK87" s="2"/>
      <c r="CJL87" s="2"/>
      <c r="CJM87" s="2"/>
      <c r="CJN87" s="2"/>
      <c r="CJO87" s="2"/>
      <c r="CJP87" s="2"/>
      <c r="CJQ87" s="2"/>
      <c r="CJR87" s="2"/>
      <c r="CJS87" s="2"/>
      <c r="CJT87" s="2"/>
      <c r="CJU87" s="2"/>
      <c r="CJV87" s="2"/>
      <c r="CJW87" s="2"/>
      <c r="CJX87" s="2"/>
      <c r="CJY87" s="2"/>
      <c r="CJZ87" s="2"/>
      <c r="CKA87" s="2"/>
      <c r="CKB87" s="2"/>
      <c r="CKC87" s="2"/>
      <c r="CKD87" s="2"/>
      <c r="CKE87" s="2"/>
      <c r="CKF87" s="2"/>
      <c r="CKG87" s="2"/>
      <c r="CKH87" s="2"/>
      <c r="CKI87" s="2"/>
      <c r="CKJ87" s="2"/>
      <c r="CKK87" s="2"/>
      <c r="CKL87" s="2"/>
      <c r="CKM87" s="2"/>
      <c r="CKN87" s="2"/>
      <c r="CKO87" s="2"/>
      <c r="CKP87" s="2"/>
      <c r="CKQ87" s="2"/>
      <c r="CKR87" s="2"/>
      <c r="CKS87" s="2"/>
      <c r="CKT87" s="2"/>
      <c r="CKU87" s="2"/>
      <c r="CKV87" s="2"/>
      <c r="CKW87" s="2"/>
      <c r="CKX87" s="2"/>
      <c r="CKY87" s="2"/>
      <c r="CKZ87" s="2"/>
      <c r="CLA87" s="2"/>
      <c r="CLB87" s="2"/>
      <c r="CLC87" s="2"/>
      <c r="CLD87" s="2"/>
      <c r="CLE87" s="2"/>
      <c r="CLF87" s="2"/>
      <c r="CLG87" s="2"/>
      <c r="CLH87" s="2"/>
      <c r="CLI87" s="2"/>
      <c r="CLJ87" s="2"/>
      <c r="CLK87" s="2"/>
      <c r="CLL87" s="2"/>
      <c r="CLM87" s="2"/>
      <c r="CLN87" s="2"/>
      <c r="CLO87" s="2"/>
      <c r="CLP87" s="2"/>
      <c r="CLQ87" s="2"/>
      <c r="CLR87" s="2"/>
      <c r="CLS87" s="2"/>
      <c r="CLT87" s="2"/>
      <c r="CLU87" s="2"/>
      <c r="CLV87" s="2"/>
      <c r="CLW87" s="2"/>
      <c r="CLX87" s="2"/>
      <c r="CLY87" s="2"/>
      <c r="CLZ87" s="2"/>
      <c r="CMA87" s="2"/>
      <c r="CMB87" s="2"/>
      <c r="CMC87" s="2"/>
      <c r="CMD87" s="2"/>
      <c r="CME87" s="2"/>
      <c r="CMF87" s="2"/>
      <c r="CMG87" s="2"/>
      <c r="CMH87" s="2"/>
      <c r="CMI87" s="2"/>
      <c r="CMJ87" s="2"/>
      <c r="CMK87" s="2"/>
      <c r="CML87" s="2"/>
      <c r="CMM87" s="2"/>
      <c r="CMN87" s="2"/>
      <c r="CMO87" s="2"/>
      <c r="CMP87" s="2"/>
      <c r="CMQ87" s="2"/>
      <c r="CMR87" s="2"/>
      <c r="CMS87" s="2"/>
      <c r="CMT87" s="2"/>
      <c r="CMU87" s="2"/>
      <c r="CMV87" s="2"/>
      <c r="CMW87" s="2"/>
      <c r="CMX87" s="2"/>
      <c r="CMY87" s="2"/>
      <c r="CMZ87" s="2"/>
      <c r="CNA87" s="2"/>
      <c r="CNB87" s="2"/>
      <c r="CNC87" s="2"/>
      <c r="CND87" s="2"/>
      <c r="CNE87" s="2"/>
      <c r="CNF87" s="2"/>
      <c r="CNG87" s="2"/>
      <c r="CNH87" s="2"/>
      <c r="CNI87" s="2"/>
      <c r="CNJ87" s="2"/>
      <c r="CNK87" s="2"/>
      <c r="CNL87" s="2"/>
      <c r="CNM87" s="2"/>
      <c r="CNN87" s="2"/>
      <c r="CNO87" s="2"/>
      <c r="CNP87" s="2"/>
      <c r="CNQ87" s="2"/>
      <c r="CNR87" s="2"/>
      <c r="CNS87" s="2"/>
      <c r="CNT87" s="2"/>
      <c r="CNU87" s="2"/>
      <c r="CNV87" s="2"/>
      <c r="CNW87" s="2"/>
      <c r="CNX87" s="2"/>
      <c r="CNY87" s="2"/>
      <c r="CNZ87" s="2"/>
      <c r="COA87" s="2"/>
      <c r="COB87" s="2"/>
      <c r="COC87" s="2"/>
      <c r="COD87" s="2"/>
      <c r="COE87" s="2"/>
      <c r="COF87" s="2"/>
      <c r="COG87" s="2"/>
      <c r="COH87" s="2"/>
      <c r="COI87" s="2"/>
      <c r="COJ87" s="2"/>
      <c r="COK87" s="2"/>
      <c r="COL87" s="2"/>
      <c r="COM87" s="2"/>
      <c r="CON87" s="2"/>
      <c r="COO87" s="2"/>
      <c r="COP87" s="2"/>
      <c r="COQ87" s="2"/>
      <c r="COR87" s="2"/>
      <c r="COS87" s="2"/>
      <c r="COT87" s="2"/>
      <c r="COU87" s="2"/>
      <c r="COV87" s="2"/>
      <c r="COW87" s="2"/>
      <c r="COX87" s="2"/>
      <c r="COY87" s="2"/>
      <c r="COZ87" s="2"/>
      <c r="CPA87" s="2"/>
      <c r="CPB87" s="2"/>
      <c r="CPC87" s="2"/>
      <c r="CPD87" s="2"/>
      <c r="CPE87" s="2"/>
      <c r="CPF87" s="2"/>
      <c r="CPG87" s="2"/>
      <c r="CPH87" s="2"/>
      <c r="CPI87" s="2"/>
      <c r="CPJ87" s="2"/>
      <c r="CPK87" s="2"/>
      <c r="CPL87" s="2"/>
      <c r="CPM87" s="2"/>
      <c r="CPN87" s="2"/>
      <c r="CPO87" s="2"/>
      <c r="CPP87" s="2"/>
      <c r="CPQ87" s="2"/>
      <c r="CPR87" s="2"/>
      <c r="CPS87" s="2"/>
      <c r="CPT87" s="2"/>
      <c r="CPU87" s="2"/>
      <c r="CPV87" s="2"/>
      <c r="CPW87" s="2"/>
      <c r="CPX87" s="2"/>
      <c r="CPY87" s="2"/>
      <c r="CPZ87" s="2"/>
      <c r="CQA87" s="2"/>
      <c r="CQB87" s="2"/>
      <c r="CQC87" s="2"/>
      <c r="CQD87" s="2"/>
      <c r="CQE87" s="2"/>
      <c r="CQF87" s="2"/>
      <c r="CQG87" s="2"/>
      <c r="CQH87" s="2"/>
      <c r="CQI87" s="2"/>
      <c r="CQJ87" s="2"/>
      <c r="CQK87" s="2"/>
      <c r="CQL87" s="2"/>
      <c r="CQM87" s="2"/>
      <c r="CQN87" s="2"/>
      <c r="CQO87" s="2"/>
      <c r="CQP87" s="2"/>
      <c r="CQQ87" s="2"/>
      <c r="CQR87" s="2"/>
      <c r="CQS87" s="2"/>
      <c r="CQT87" s="2"/>
      <c r="CQU87" s="2"/>
      <c r="CQV87" s="2"/>
      <c r="CQW87" s="2"/>
      <c r="CQX87" s="2"/>
      <c r="CQY87" s="2"/>
      <c r="CQZ87" s="2"/>
      <c r="CRA87" s="2"/>
      <c r="CRB87" s="2"/>
      <c r="CRC87" s="2"/>
      <c r="CRD87" s="2"/>
      <c r="CRE87" s="2"/>
      <c r="CRF87" s="2"/>
      <c r="CRG87" s="2"/>
      <c r="CRH87" s="2"/>
      <c r="CRI87" s="2"/>
      <c r="CRJ87" s="2"/>
      <c r="CRK87" s="2"/>
      <c r="CRL87" s="2"/>
      <c r="CRM87" s="2"/>
      <c r="CRN87" s="2"/>
      <c r="CRO87" s="2"/>
      <c r="CRP87" s="2"/>
      <c r="CRQ87" s="2"/>
      <c r="CRR87" s="2"/>
      <c r="CRS87" s="2"/>
      <c r="CRT87" s="2"/>
      <c r="CRU87" s="2"/>
      <c r="CRV87" s="2"/>
      <c r="CRW87" s="2"/>
      <c r="CRX87" s="2"/>
      <c r="CRY87" s="2"/>
      <c r="CRZ87" s="2"/>
      <c r="CSA87" s="2"/>
      <c r="CSB87" s="2"/>
      <c r="CSC87" s="2"/>
      <c r="CSD87" s="2"/>
      <c r="CSE87" s="2"/>
      <c r="CSF87" s="2"/>
      <c r="CSG87" s="2"/>
      <c r="CSH87" s="2"/>
      <c r="CSI87" s="2"/>
      <c r="CSJ87" s="2"/>
      <c r="CSK87" s="2"/>
      <c r="CSL87" s="2"/>
      <c r="CSM87" s="2"/>
      <c r="CSN87" s="2"/>
      <c r="CSO87" s="2"/>
      <c r="CSP87" s="2"/>
      <c r="CSQ87" s="2"/>
      <c r="CSR87" s="2"/>
      <c r="CSS87" s="2"/>
      <c r="CST87" s="2"/>
      <c r="CSU87" s="2"/>
      <c r="CSV87" s="2"/>
      <c r="CSW87" s="2"/>
      <c r="CSX87" s="2"/>
      <c r="CSY87" s="2"/>
      <c r="CSZ87" s="2"/>
      <c r="CTA87" s="2"/>
      <c r="CTB87" s="2"/>
      <c r="CTC87" s="2"/>
      <c r="CTD87" s="2"/>
      <c r="CTE87" s="2"/>
      <c r="CTF87" s="2"/>
      <c r="CTG87" s="2"/>
      <c r="CTH87" s="2"/>
      <c r="CTI87" s="2"/>
      <c r="CTJ87" s="2"/>
      <c r="CTK87" s="2"/>
      <c r="CTL87" s="2"/>
      <c r="CTM87" s="2"/>
      <c r="CTN87" s="2"/>
      <c r="CTO87" s="2"/>
      <c r="CTP87" s="2"/>
      <c r="CTQ87" s="2"/>
      <c r="CTR87" s="2"/>
      <c r="CTS87" s="2"/>
      <c r="CTT87" s="2"/>
      <c r="CTU87" s="2"/>
      <c r="CTV87" s="2"/>
      <c r="CTW87" s="2"/>
      <c r="CTX87" s="2"/>
      <c r="CTY87" s="2"/>
      <c r="CTZ87" s="2"/>
      <c r="CUA87" s="2"/>
      <c r="CUB87" s="2"/>
      <c r="CUC87" s="2"/>
      <c r="CUD87" s="2"/>
      <c r="CUE87" s="2"/>
      <c r="CUF87" s="2"/>
      <c r="CUG87" s="2"/>
      <c r="CUH87" s="2"/>
      <c r="CUI87" s="2"/>
      <c r="CUJ87" s="2"/>
      <c r="CUK87" s="2"/>
      <c r="CUL87" s="2"/>
      <c r="CUM87" s="2"/>
      <c r="CUN87" s="2"/>
      <c r="CUO87" s="2"/>
      <c r="CUP87" s="2"/>
      <c r="CUQ87" s="2"/>
      <c r="CUR87" s="2"/>
      <c r="CUS87" s="2"/>
      <c r="CUT87" s="2"/>
      <c r="CUU87" s="2"/>
      <c r="CUV87" s="2"/>
      <c r="CUW87" s="2"/>
      <c r="CUX87" s="2"/>
      <c r="CUY87" s="2"/>
      <c r="CUZ87" s="2"/>
      <c r="CVA87" s="2"/>
      <c r="CVB87" s="2"/>
      <c r="CVC87" s="2"/>
      <c r="CVD87" s="2"/>
      <c r="CVE87" s="2"/>
      <c r="CVF87" s="2"/>
      <c r="CVG87" s="2"/>
      <c r="CVH87" s="2"/>
      <c r="CVI87" s="2"/>
      <c r="CVJ87" s="2"/>
      <c r="CVK87" s="2"/>
      <c r="CVL87" s="2"/>
      <c r="CVM87" s="2"/>
      <c r="CVN87" s="2"/>
      <c r="CVO87" s="2"/>
      <c r="CVP87" s="2"/>
      <c r="CVQ87" s="2"/>
      <c r="CVR87" s="2"/>
      <c r="CVS87" s="2"/>
      <c r="CVT87" s="2"/>
      <c r="CVU87" s="2"/>
      <c r="CVV87" s="2"/>
      <c r="CVW87" s="2"/>
      <c r="CVX87" s="2"/>
      <c r="CVY87" s="2"/>
      <c r="CVZ87" s="2"/>
      <c r="CWA87" s="2"/>
      <c r="CWB87" s="2"/>
      <c r="CWC87" s="2"/>
      <c r="CWD87" s="2"/>
      <c r="CWE87" s="2"/>
      <c r="CWF87" s="2"/>
      <c r="CWG87" s="2"/>
      <c r="CWH87" s="2"/>
      <c r="CWI87" s="2"/>
      <c r="CWJ87" s="2"/>
      <c r="CWK87" s="2"/>
      <c r="CWL87" s="2"/>
      <c r="CWM87" s="2"/>
      <c r="CWN87" s="2"/>
      <c r="CWO87" s="2"/>
      <c r="CWP87" s="2"/>
      <c r="CWQ87" s="2"/>
      <c r="CWR87" s="2"/>
      <c r="CWS87" s="2"/>
      <c r="CWT87" s="2"/>
      <c r="CWU87" s="2"/>
      <c r="CWV87" s="2"/>
      <c r="CWW87" s="2"/>
      <c r="CWX87" s="2"/>
      <c r="CWY87" s="2"/>
      <c r="CWZ87" s="2"/>
      <c r="CXA87" s="2"/>
      <c r="CXB87" s="2"/>
      <c r="CXC87" s="2"/>
      <c r="CXD87" s="2"/>
      <c r="CXE87" s="2"/>
      <c r="CXF87" s="2"/>
      <c r="CXG87" s="2"/>
      <c r="CXH87" s="2"/>
      <c r="CXI87" s="2"/>
      <c r="CXJ87" s="2"/>
      <c r="CXK87" s="2"/>
      <c r="CXL87" s="2"/>
      <c r="CXM87" s="2"/>
      <c r="CXN87" s="2"/>
      <c r="CXO87" s="2"/>
      <c r="CXP87" s="2"/>
      <c r="CXQ87" s="2"/>
      <c r="CXR87" s="2"/>
      <c r="CXS87" s="2"/>
      <c r="CXT87" s="2"/>
      <c r="CXU87" s="2"/>
      <c r="CXV87" s="2"/>
      <c r="CXW87" s="2"/>
      <c r="CXX87" s="2"/>
      <c r="CXY87" s="2"/>
      <c r="CXZ87" s="2"/>
      <c r="CYA87" s="2"/>
      <c r="CYB87" s="2"/>
      <c r="CYC87" s="2"/>
      <c r="CYD87" s="2"/>
      <c r="CYE87" s="2"/>
      <c r="CYF87" s="2"/>
      <c r="CYG87" s="2"/>
      <c r="CYH87" s="2"/>
      <c r="CYI87" s="2"/>
      <c r="CYJ87" s="2"/>
      <c r="CYK87" s="2"/>
      <c r="CYL87" s="2"/>
      <c r="CYM87" s="2"/>
      <c r="CYN87" s="2"/>
      <c r="CYO87" s="2"/>
      <c r="CYP87" s="2"/>
      <c r="CYQ87" s="2"/>
      <c r="CYR87" s="2"/>
      <c r="CYS87" s="2"/>
      <c r="CYT87" s="2"/>
      <c r="CYU87" s="2"/>
      <c r="CYV87" s="2"/>
      <c r="CYW87" s="2"/>
      <c r="CYX87" s="2"/>
      <c r="CYY87" s="2"/>
      <c r="CYZ87" s="2"/>
      <c r="CZA87" s="2"/>
      <c r="CZB87" s="2"/>
      <c r="CZC87" s="2"/>
      <c r="CZD87" s="2"/>
      <c r="CZE87" s="2"/>
      <c r="CZF87" s="2"/>
      <c r="CZG87" s="2"/>
      <c r="CZH87" s="2"/>
      <c r="CZI87" s="2"/>
      <c r="CZJ87" s="2"/>
      <c r="CZK87" s="2"/>
      <c r="CZL87" s="2"/>
      <c r="CZM87" s="2"/>
      <c r="CZN87" s="2"/>
      <c r="CZO87" s="2"/>
      <c r="CZP87" s="2"/>
      <c r="CZQ87" s="2"/>
      <c r="CZR87" s="2"/>
      <c r="CZS87" s="2"/>
      <c r="CZT87" s="2"/>
      <c r="CZU87" s="2"/>
      <c r="CZV87" s="2"/>
      <c r="CZW87" s="2"/>
      <c r="CZX87" s="2"/>
      <c r="CZY87" s="2"/>
      <c r="CZZ87" s="2"/>
      <c r="DAA87" s="2"/>
      <c r="DAB87" s="2"/>
      <c r="DAC87" s="2"/>
      <c r="DAD87" s="2"/>
      <c r="DAE87" s="2"/>
      <c r="DAF87" s="2"/>
      <c r="DAG87" s="2"/>
      <c r="DAH87" s="2"/>
      <c r="DAI87" s="2"/>
      <c r="DAJ87" s="2"/>
      <c r="DAK87" s="2"/>
      <c r="DAL87" s="2"/>
      <c r="DAM87" s="2"/>
      <c r="DAN87" s="2"/>
      <c r="DAO87" s="2"/>
      <c r="DAP87" s="2"/>
      <c r="DAQ87" s="2"/>
      <c r="DAR87" s="2"/>
      <c r="DAS87" s="2"/>
      <c r="DAT87" s="2"/>
      <c r="DAU87" s="2"/>
      <c r="DAV87" s="2"/>
      <c r="DAW87" s="2"/>
      <c r="DAX87" s="2"/>
      <c r="DAY87" s="2"/>
      <c r="DAZ87" s="2"/>
      <c r="DBA87" s="2"/>
      <c r="DBB87" s="2"/>
      <c r="DBC87" s="2"/>
      <c r="DBD87" s="2"/>
      <c r="DBE87" s="2"/>
      <c r="DBF87" s="2"/>
      <c r="DBG87" s="2"/>
      <c r="DBH87" s="2"/>
      <c r="DBI87" s="2"/>
      <c r="DBJ87" s="2"/>
      <c r="DBK87" s="2"/>
      <c r="DBL87" s="2"/>
      <c r="DBM87" s="2"/>
      <c r="DBN87" s="2"/>
      <c r="DBO87" s="2"/>
      <c r="DBP87" s="2"/>
      <c r="DBQ87" s="2"/>
      <c r="DBR87" s="2"/>
      <c r="DBS87" s="2"/>
      <c r="DBT87" s="2"/>
      <c r="DBU87" s="2"/>
      <c r="DBV87" s="2"/>
      <c r="DBW87" s="2"/>
      <c r="DBX87" s="2"/>
      <c r="DBY87" s="2"/>
      <c r="DBZ87" s="2"/>
      <c r="DCA87" s="2"/>
      <c r="DCB87" s="2"/>
      <c r="DCC87" s="2"/>
      <c r="DCD87" s="2"/>
      <c r="DCE87" s="2"/>
      <c r="DCF87" s="2"/>
      <c r="DCG87" s="2"/>
      <c r="DCH87" s="2"/>
      <c r="DCI87" s="2"/>
      <c r="DCJ87" s="2"/>
      <c r="DCK87" s="2"/>
      <c r="DCL87" s="2"/>
      <c r="DCM87" s="2"/>
      <c r="DCN87" s="2"/>
      <c r="DCO87" s="2"/>
      <c r="DCP87" s="2"/>
      <c r="DCQ87" s="2"/>
      <c r="DCR87" s="2"/>
      <c r="DCS87" s="2"/>
      <c r="DCT87" s="2"/>
      <c r="DCU87" s="2"/>
      <c r="DCV87" s="2"/>
      <c r="DCW87" s="2"/>
      <c r="DCX87" s="2"/>
      <c r="DCY87" s="2"/>
      <c r="DCZ87" s="2"/>
      <c r="DDA87" s="2"/>
      <c r="DDB87" s="2"/>
      <c r="DDC87" s="2"/>
      <c r="DDD87" s="2"/>
      <c r="DDE87" s="2"/>
      <c r="DDF87" s="2"/>
      <c r="DDG87" s="2"/>
      <c r="DDH87" s="2"/>
      <c r="DDI87" s="2"/>
      <c r="DDJ87" s="2"/>
      <c r="DDK87" s="2"/>
      <c r="DDL87" s="2"/>
      <c r="DDM87" s="2"/>
      <c r="DDN87" s="2"/>
      <c r="DDO87" s="2"/>
      <c r="DDP87" s="2"/>
      <c r="DDQ87" s="2"/>
      <c r="DDR87" s="2"/>
      <c r="DDS87" s="2"/>
      <c r="DDT87" s="2"/>
      <c r="DDU87" s="2"/>
      <c r="DDV87" s="2"/>
      <c r="DDW87" s="2"/>
      <c r="DDX87" s="2"/>
      <c r="DDY87" s="2"/>
      <c r="DDZ87" s="2"/>
      <c r="DEA87" s="2"/>
      <c r="DEB87" s="2"/>
      <c r="DEC87" s="2"/>
      <c r="DED87" s="2"/>
      <c r="DEE87" s="2"/>
      <c r="DEF87" s="2"/>
      <c r="DEG87" s="2"/>
      <c r="DEH87" s="2"/>
      <c r="DEI87" s="2"/>
      <c r="DEJ87" s="2"/>
      <c r="DEK87" s="2"/>
      <c r="DEL87" s="2"/>
      <c r="DEM87" s="2"/>
      <c r="DEN87" s="2"/>
      <c r="DEO87" s="2"/>
      <c r="DEP87" s="2"/>
      <c r="DEQ87" s="2"/>
      <c r="DER87" s="2"/>
      <c r="DES87" s="2"/>
      <c r="DET87" s="2"/>
      <c r="DEU87" s="2"/>
      <c r="DEV87" s="2"/>
      <c r="DEW87" s="2"/>
      <c r="DEX87" s="2"/>
      <c r="DEY87" s="2"/>
      <c r="DEZ87" s="2"/>
      <c r="DFA87" s="2"/>
      <c r="DFB87" s="2"/>
      <c r="DFC87" s="2"/>
      <c r="DFD87" s="2"/>
      <c r="DFE87" s="2"/>
      <c r="DFF87" s="2"/>
      <c r="DFG87" s="2"/>
      <c r="DFH87" s="2"/>
      <c r="DFI87" s="2"/>
      <c r="DFJ87" s="2"/>
      <c r="DFK87" s="2"/>
      <c r="DFL87" s="2"/>
      <c r="DFM87" s="2"/>
      <c r="DFN87" s="2"/>
      <c r="DFO87" s="2"/>
      <c r="DFP87" s="2"/>
      <c r="DFQ87" s="2"/>
      <c r="DFR87" s="2"/>
      <c r="DFS87" s="2"/>
      <c r="DFT87" s="2"/>
      <c r="DFU87" s="2"/>
      <c r="DFV87" s="2"/>
      <c r="DFW87" s="2"/>
      <c r="DFX87" s="2"/>
      <c r="DFY87" s="2"/>
      <c r="DFZ87" s="2"/>
      <c r="DGA87" s="2"/>
      <c r="DGB87" s="2"/>
      <c r="DGC87" s="2"/>
      <c r="DGD87" s="2"/>
      <c r="DGE87" s="2"/>
      <c r="DGF87" s="2"/>
      <c r="DGG87" s="2"/>
      <c r="DGH87" s="2"/>
      <c r="DGI87" s="2"/>
      <c r="DGJ87" s="2"/>
      <c r="DGK87" s="2"/>
      <c r="DGL87" s="2"/>
      <c r="DGM87" s="2"/>
      <c r="DGN87" s="2"/>
      <c r="DGO87" s="2"/>
      <c r="DGP87" s="2"/>
      <c r="DGQ87" s="2"/>
      <c r="DGR87" s="2"/>
      <c r="DGS87" s="2"/>
      <c r="DGT87" s="2"/>
      <c r="DGU87" s="2"/>
      <c r="DGV87" s="2"/>
      <c r="DGW87" s="2"/>
      <c r="DGX87" s="2"/>
      <c r="DGY87" s="2"/>
      <c r="DGZ87" s="2"/>
      <c r="DHA87" s="2"/>
      <c r="DHB87" s="2"/>
      <c r="DHC87" s="2"/>
      <c r="DHD87" s="2"/>
      <c r="DHE87" s="2"/>
      <c r="DHF87" s="2"/>
      <c r="DHG87" s="2"/>
      <c r="DHH87" s="2"/>
      <c r="DHI87" s="2"/>
      <c r="DHJ87" s="2"/>
      <c r="DHK87" s="2"/>
      <c r="DHL87" s="2"/>
      <c r="DHM87" s="2"/>
      <c r="DHN87" s="2"/>
      <c r="DHO87" s="2"/>
      <c r="DHP87" s="2"/>
      <c r="DHQ87" s="2"/>
      <c r="DHR87" s="2"/>
      <c r="DHS87" s="2"/>
      <c r="DHT87" s="2"/>
      <c r="DHU87" s="2"/>
      <c r="DHV87" s="2"/>
      <c r="DHW87" s="2"/>
      <c r="DHX87" s="2"/>
      <c r="DHY87" s="2"/>
      <c r="DHZ87" s="2"/>
      <c r="DIA87" s="2"/>
      <c r="DIB87" s="2"/>
      <c r="DIC87" s="2"/>
      <c r="DID87" s="2"/>
      <c r="DIE87" s="2"/>
      <c r="DIF87" s="2"/>
      <c r="DIG87" s="2"/>
      <c r="DIH87" s="2"/>
      <c r="DII87" s="2"/>
      <c r="DIJ87" s="2"/>
      <c r="DIK87" s="2"/>
      <c r="DIL87" s="2"/>
      <c r="DIM87" s="2"/>
      <c r="DIN87" s="2"/>
      <c r="DIO87" s="2"/>
      <c r="DIP87" s="2"/>
      <c r="DIQ87" s="2"/>
      <c r="DIR87" s="2"/>
      <c r="DIS87" s="2"/>
      <c r="DIT87" s="2"/>
      <c r="DIU87" s="2"/>
      <c r="DIV87" s="2"/>
      <c r="DIW87" s="2"/>
      <c r="DIX87" s="2"/>
      <c r="DIY87" s="2"/>
      <c r="DIZ87" s="2"/>
      <c r="DJA87" s="2"/>
      <c r="DJB87" s="2"/>
      <c r="DJC87" s="2"/>
      <c r="DJD87" s="2"/>
      <c r="DJE87" s="2"/>
      <c r="DJF87" s="2"/>
      <c r="DJG87" s="2"/>
      <c r="DJH87" s="2"/>
      <c r="DJI87" s="2"/>
      <c r="DJJ87" s="2"/>
      <c r="DJK87" s="2"/>
      <c r="DJL87" s="2"/>
      <c r="DJM87" s="2"/>
      <c r="DJN87" s="2"/>
      <c r="DJO87" s="2"/>
      <c r="DJP87" s="2"/>
      <c r="DJQ87" s="2"/>
      <c r="DJR87" s="2"/>
      <c r="DJS87" s="2"/>
      <c r="DJT87" s="2"/>
      <c r="DJU87" s="2"/>
      <c r="DJV87" s="2"/>
      <c r="DJW87" s="2"/>
      <c r="DJX87" s="2"/>
      <c r="DJY87" s="2"/>
      <c r="DJZ87" s="2"/>
      <c r="DKA87" s="2"/>
      <c r="DKB87" s="2"/>
      <c r="DKC87" s="2"/>
      <c r="DKD87" s="2"/>
      <c r="DKE87" s="2"/>
      <c r="DKF87" s="2"/>
      <c r="DKG87" s="2"/>
      <c r="DKH87" s="2"/>
      <c r="DKI87" s="2"/>
      <c r="DKJ87" s="2"/>
      <c r="DKK87" s="2"/>
      <c r="DKL87" s="2"/>
      <c r="DKM87" s="2"/>
      <c r="DKN87" s="2"/>
      <c r="DKO87" s="2"/>
      <c r="DKP87" s="2"/>
      <c r="DKQ87" s="2"/>
      <c r="DKR87" s="2"/>
      <c r="DKS87" s="2"/>
      <c r="DKT87" s="2"/>
      <c r="DKU87" s="2"/>
      <c r="DKV87" s="2"/>
      <c r="DKW87" s="2"/>
      <c r="DKX87" s="2"/>
      <c r="DKY87" s="2"/>
      <c r="DKZ87" s="2"/>
      <c r="DLA87" s="2"/>
      <c r="DLB87" s="2"/>
      <c r="DLC87" s="2"/>
      <c r="DLD87" s="2"/>
      <c r="DLE87" s="2"/>
      <c r="DLF87" s="2"/>
      <c r="DLG87" s="2"/>
      <c r="DLH87" s="2"/>
      <c r="DLI87" s="2"/>
      <c r="DLJ87" s="2"/>
      <c r="DLK87" s="2"/>
      <c r="DLL87" s="2"/>
      <c r="DLM87" s="2"/>
      <c r="DLN87" s="2"/>
      <c r="DLO87" s="2"/>
      <c r="DLP87" s="2"/>
      <c r="DLQ87" s="2"/>
      <c r="DLR87" s="2"/>
      <c r="DLS87" s="2"/>
      <c r="DLT87" s="2"/>
      <c r="DLU87" s="2"/>
      <c r="DLV87" s="2"/>
      <c r="DLW87" s="2"/>
      <c r="DLX87" s="2"/>
      <c r="DLY87" s="2"/>
      <c r="DLZ87" s="2"/>
      <c r="DMA87" s="2"/>
      <c r="DMB87" s="2"/>
      <c r="DMC87" s="2"/>
      <c r="DMD87" s="2"/>
      <c r="DME87" s="2"/>
      <c r="DMF87" s="2"/>
      <c r="DMG87" s="2"/>
      <c r="DMH87" s="2"/>
      <c r="DMI87" s="2"/>
      <c r="DMJ87" s="2"/>
      <c r="DMK87" s="2"/>
      <c r="DML87" s="2"/>
      <c r="DMM87" s="2"/>
      <c r="DMN87" s="2"/>
      <c r="DMO87" s="2"/>
      <c r="DMP87" s="2"/>
      <c r="DMQ87" s="2"/>
      <c r="DMR87" s="2"/>
      <c r="DMS87" s="2"/>
      <c r="DMT87" s="2"/>
      <c r="DMU87" s="2"/>
      <c r="DMV87" s="2"/>
      <c r="DMW87" s="2"/>
      <c r="DMX87" s="2"/>
      <c r="DMY87" s="2"/>
      <c r="DMZ87" s="2"/>
      <c r="DNA87" s="2"/>
      <c r="DNB87" s="2"/>
      <c r="DNC87" s="2"/>
      <c r="DND87" s="2"/>
      <c r="DNE87" s="2"/>
      <c r="DNF87" s="2"/>
      <c r="DNG87" s="2"/>
      <c r="DNH87" s="2"/>
      <c r="DNI87" s="2"/>
      <c r="DNJ87" s="2"/>
      <c r="DNK87" s="2"/>
      <c r="DNL87" s="2"/>
      <c r="DNM87" s="2"/>
      <c r="DNN87" s="2"/>
      <c r="DNO87" s="2"/>
      <c r="DNP87" s="2"/>
      <c r="DNQ87" s="2"/>
      <c r="DNR87" s="2"/>
      <c r="DNS87" s="2"/>
      <c r="DNT87" s="2"/>
      <c r="DNU87" s="2"/>
      <c r="DNV87" s="2"/>
      <c r="DNW87" s="2"/>
      <c r="DNX87" s="2"/>
      <c r="DNY87" s="2"/>
      <c r="DNZ87" s="2"/>
      <c r="DOA87" s="2"/>
      <c r="DOB87" s="2"/>
      <c r="DOC87" s="2"/>
      <c r="DOD87" s="2"/>
      <c r="DOE87" s="2"/>
      <c r="DOF87" s="2"/>
      <c r="DOG87" s="2"/>
      <c r="DOH87" s="2"/>
      <c r="DOI87" s="2"/>
      <c r="DOJ87" s="2"/>
      <c r="DOK87" s="2"/>
      <c r="DOL87" s="2"/>
      <c r="DOM87" s="2"/>
      <c r="DON87" s="2"/>
      <c r="DOO87" s="2"/>
      <c r="DOP87" s="2"/>
      <c r="DOQ87" s="2"/>
      <c r="DOR87" s="2"/>
      <c r="DOS87" s="2"/>
      <c r="DOT87" s="2"/>
      <c r="DOU87" s="2"/>
      <c r="DOV87" s="2"/>
      <c r="DOW87" s="2"/>
      <c r="DOX87" s="2"/>
      <c r="DOY87" s="2"/>
      <c r="DOZ87" s="2"/>
      <c r="DPA87" s="2"/>
      <c r="DPB87" s="2"/>
      <c r="DPC87" s="2"/>
      <c r="DPD87" s="2"/>
      <c r="DPE87" s="2"/>
      <c r="DPF87" s="2"/>
      <c r="DPG87" s="2"/>
      <c r="DPH87" s="2"/>
      <c r="DPI87" s="2"/>
      <c r="DPJ87" s="2"/>
      <c r="DPK87" s="2"/>
      <c r="DPL87" s="2"/>
      <c r="DPM87" s="2"/>
      <c r="DPN87" s="2"/>
      <c r="DPO87" s="2"/>
      <c r="DPP87" s="2"/>
      <c r="DPQ87" s="2"/>
      <c r="DPR87" s="2"/>
      <c r="DPS87" s="2"/>
      <c r="DPT87" s="2"/>
      <c r="DPU87" s="2"/>
      <c r="DPV87" s="2"/>
      <c r="DPW87" s="2"/>
      <c r="DPX87" s="2"/>
      <c r="DPY87" s="2"/>
      <c r="DPZ87" s="2"/>
      <c r="DQA87" s="2"/>
      <c r="DQB87" s="2"/>
      <c r="DQC87" s="2"/>
      <c r="DQD87" s="2"/>
      <c r="DQE87" s="2"/>
      <c r="DQF87" s="2"/>
      <c r="DQG87" s="2"/>
      <c r="DQH87" s="2"/>
      <c r="DQI87" s="2"/>
      <c r="DQJ87" s="2"/>
      <c r="DQK87" s="2"/>
      <c r="DQL87" s="2"/>
      <c r="DQM87" s="2"/>
      <c r="DQN87" s="2"/>
      <c r="DQO87" s="2"/>
      <c r="DQP87" s="2"/>
      <c r="DQQ87" s="2"/>
      <c r="DQR87" s="2"/>
      <c r="DQS87" s="2"/>
      <c r="DQT87" s="2"/>
      <c r="DQU87" s="2"/>
      <c r="DQV87" s="2"/>
      <c r="DQW87" s="2"/>
      <c r="DQX87" s="2"/>
      <c r="DQY87" s="2"/>
      <c r="DQZ87" s="2"/>
      <c r="DRA87" s="2"/>
      <c r="DRB87" s="2"/>
      <c r="DRC87" s="2"/>
      <c r="DRD87" s="2"/>
      <c r="DRE87" s="2"/>
      <c r="DRF87" s="2"/>
      <c r="DRG87" s="2"/>
      <c r="DRH87" s="2"/>
      <c r="DRI87" s="2"/>
      <c r="DRJ87" s="2"/>
      <c r="DRK87" s="2"/>
      <c r="DRL87" s="2"/>
      <c r="DRM87" s="2"/>
      <c r="DRN87" s="2"/>
      <c r="DRO87" s="2"/>
      <c r="DRP87" s="2"/>
      <c r="DRQ87" s="2"/>
      <c r="DRR87" s="2"/>
      <c r="DRS87" s="2"/>
      <c r="DRT87" s="2"/>
      <c r="DRU87" s="2"/>
      <c r="DRV87" s="2"/>
      <c r="DRW87" s="2"/>
      <c r="DRX87" s="2"/>
      <c r="DRY87" s="2"/>
      <c r="DRZ87" s="2"/>
      <c r="DSA87" s="2"/>
      <c r="DSB87" s="2"/>
      <c r="DSC87" s="2"/>
      <c r="DSD87" s="2"/>
      <c r="DSE87" s="2"/>
      <c r="DSF87" s="2"/>
      <c r="DSG87" s="2"/>
      <c r="DSH87" s="2"/>
      <c r="DSI87" s="2"/>
      <c r="DSJ87" s="2"/>
      <c r="DSK87" s="2"/>
      <c r="DSL87" s="2"/>
      <c r="DSM87" s="2"/>
      <c r="DSN87" s="2"/>
      <c r="DSO87" s="2"/>
      <c r="DSP87" s="2"/>
      <c r="DSQ87" s="2"/>
      <c r="DSR87" s="2"/>
      <c r="DSS87" s="2"/>
      <c r="DST87" s="2"/>
      <c r="DSU87" s="2"/>
      <c r="DSV87" s="2"/>
      <c r="DSW87" s="2"/>
      <c r="DSX87" s="2"/>
      <c r="DSY87" s="2"/>
      <c r="DSZ87" s="2"/>
      <c r="DTA87" s="2"/>
      <c r="DTB87" s="2"/>
      <c r="DTC87" s="2"/>
      <c r="DTD87" s="2"/>
      <c r="DTE87" s="2"/>
      <c r="DTF87" s="2"/>
      <c r="DTG87" s="2"/>
      <c r="DTH87" s="2"/>
      <c r="DTI87" s="2"/>
      <c r="DTJ87" s="2"/>
      <c r="DTK87" s="2"/>
      <c r="DTL87" s="2"/>
      <c r="DTM87" s="2"/>
      <c r="DTN87" s="2"/>
      <c r="DTO87" s="2"/>
      <c r="DTP87" s="2"/>
      <c r="DTQ87" s="2"/>
      <c r="DTR87" s="2"/>
      <c r="DTS87" s="2"/>
      <c r="DTT87" s="2"/>
      <c r="DTU87" s="2"/>
      <c r="DTV87" s="2"/>
      <c r="DTW87" s="2"/>
      <c r="DTX87" s="2"/>
      <c r="DTY87" s="2"/>
      <c r="DTZ87" s="2"/>
      <c r="DUA87" s="2"/>
      <c r="DUB87" s="2"/>
      <c r="DUC87" s="2"/>
      <c r="DUD87" s="2"/>
      <c r="DUE87" s="2"/>
      <c r="DUF87" s="2"/>
      <c r="DUG87" s="2"/>
      <c r="DUH87" s="2"/>
      <c r="DUI87" s="2"/>
      <c r="DUJ87" s="2"/>
      <c r="DUK87" s="2"/>
      <c r="DUL87" s="2"/>
      <c r="DUM87" s="2"/>
      <c r="DUN87" s="2"/>
      <c r="DUO87" s="2"/>
      <c r="DUP87" s="2"/>
      <c r="DUQ87" s="2"/>
      <c r="DUR87" s="2"/>
      <c r="DUS87" s="2"/>
      <c r="DUT87" s="2"/>
      <c r="DUU87" s="2"/>
      <c r="DUV87" s="2"/>
      <c r="DUW87" s="2"/>
      <c r="DUX87" s="2"/>
      <c r="DUY87" s="2"/>
      <c r="DUZ87" s="2"/>
      <c r="DVA87" s="2"/>
      <c r="DVB87" s="2"/>
      <c r="DVC87" s="2"/>
      <c r="DVD87" s="2"/>
      <c r="DVE87" s="2"/>
      <c r="DVF87" s="2"/>
      <c r="DVG87" s="2"/>
      <c r="DVH87" s="2"/>
      <c r="DVI87" s="2"/>
      <c r="DVJ87" s="2"/>
      <c r="DVK87" s="2"/>
      <c r="DVL87" s="2"/>
      <c r="DVM87" s="2"/>
      <c r="DVN87" s="2"/>
      <c r="DVO87" s="2"/>
      <c r="DVP87" s="2"/>
      <c r="DVQ87" s="2"/>
      <c r="DVR87" s="2"/>
      <c r="DVS87" s="2"/>
      <c r="DVT87" s="2"/>
      <c r="DVU87" s="2"/>
      <c r="DVV87" s="2"/>
      <c r="DVW87" s="2"/>
      <c r="DVX87" s="2"/>
      <c r="DVY87" s="2"/>
      <c r="DVZ87" s="2"/>
      <c r="DWA87" s="2"/>
      <c r="DWB87" s="2"/>
      <c r="DWC87" s="2"/>
      <c r="DWD87" s="2"/>
      <c r="DWE87" s="2"/>
      <c r="DWF87" s="2"/>
      <c r="DWG87" s="2"/>
      <c r="DWH87" s="2"/>
      <c r="DWI87" s="2"/>
      <c r="DWJ87" s="2"/>
      <c r="DWK87" s="2"/>
      <c r="DWL87" s="2"/>
      <c r="DWM87" s="2"/>
      <c r="DWN87" s="2"/>
      <c r="DWO87" s="2"/>
      <c r="DWP87" s="2"/>
      <c r="DWQ87" s="2"/>
      <c r="DWR87" s="2"/>
      <c r="DWS87" s="2"/>
      <c r="DWT87" s="2"/>
      <c r="DWU87" s="2"/>
      <c r="DWV87" s="2"/>
      <c r="DWW87" s="2"/>
      <c r="DWX87" s="2"/>
      <c r="DWY87" s="2"/>
      <c r="DWZ87" s="2"/>
      <c r="DXA87" s="2"/>
      <c r="DXB87" s="2"/>
      <c r="DXC87" s="2"/>
      <c r="DXD87" s="2"/>
      <c r="DXE87" s="2"/>
      <c r="DXF87" s="2"/>
      <c r="DXG87" s="2"/>
      <c r="DXH87" s="2"/>
      <c r="DXI87" s="2"/>
      <c r="DXJ87" s="2"/>
      <c r="DXK87" s="2"/>
      <c r="DXL87" s="2"/>
      <c r="DXM87" s="2"/>
      <c r="DXN87" s="2"/>
      <c r="DXO87" s="2"/>
      <c r="DXP87" s="2"/>
      <c r="DXQ87" s="2"/>
      <c r="DXR87" s="2"/>
      <c r="DXS87" s="2"/>
      <c r="DXT87" s="2"/>
      <c r="DXU87" s="2"/>
      <c r="DXV87" s="2"/>
      <c r="DXW87" s="2"/>
      <c r="DXX87" s="2"/>
      <c r="DXY87" s="2"/>
      <c r="DXZ87" s="2"/>
      <c r="DYA87" s="2"/>
      <c r="DYB87" s="2"/>
      <c r="DYC87" s="2"/>
      <c r="DYD87" s="2"/>
      <c r="DYE87" s="2"/>
      <c r="DYF87" s="2"/>
      <c r="DYG87" s="2"/>
      <c r="DYH87" s="2"/>
      <c r="DYI87" s="2"/>
      <c r="DYJ87" s="2"/>
      <c r="DYK87" s="2"/>
      <c r="DYL87" s="2"/>
      <c r="DYM87" s="2"/>
      <c r="DYN87" s="2"/>
      <c r="DYO87" s="2"/>
      <c r="DYP87" s="2"/>
      <c r="DYQ87" s="2"/>
      <c r="DYR87" s="2"/>
      <c r="DYS87" s="2"/>
      <c r="DYT87" s="2"/>
      <c r="DYU87" s="2"/>
      <c r="DYV87" s="2"/>
      <c r="DYW87" s="2"/>
      <c r="DYX87" s="2"/>
      <c r="DYY87" s="2"/>
      <c r="DYZ87" s="2"/>
      <c r="DZA87" s="2"/>
      <c r="DZB87" s="2"/>
      <c r="DZC87" s="2"/>
      <c r="DZD87" s="2"/>
      <c r="DZE87" s="2"/>
      <c r="DZF87" s="2"/>
      <c r="DZG87" s="2"/>
      <c r="DZH87" s="2"/>
      <c r="DZI87" s="2"/>
      <c r="DZJ87" s="2"/>
      <c r="DZK87" s="2"/>
      <c r="DZL87" s="2"/>
      <c r="DZM87" s="2"/>
      <c r="DZN87" s="2"/>
      <c r="DZO87" s="2"/>
      <c r="DZP87" s="2"/>
      <c r="DZQ87" s="2"/>
      <c r="DZR87" s="2"/>
      <c r="DZS87" s="2"/>
      <c r="DZT87" s="2"/>
      <c r="DZU87" s="2"/>
      <c r="DZV87" s="2"/>
      <c r="DZW87" s="2"/>
      <c r="DZX87" s="2"/>
      <c r="DZY87" s="2"/>
      <c r="DZZ87" s="2"/>
      <c r="EAA87" s="2"/>
      <c r="EAB87" s="2"/>
      <c r="EAC87" s="2"/>
      <c r="EAD87" s="2"/>
      <c r="EAE87" s="2"/>
      <c r="EAF87" s="2"/>
      <c r="EAG87" s="2"/>
      <c r="EAH87" s="2"/>
      <c r="EAI87" s="2"/>
      <c r="EAJ87" s="2"/>
      <c r="EAK87" s="2"/>
      <c r="EAL87" s="2"/>
      <c r="EAM87" s="2"/>
      <c r="EAN87" s="2"/>
      <c r="EAO87" s="2"/>
      <c r="EAP87" s="2"/>
      <c r="EAQ87" s="2"/>
      <c r="EAR87" s="2"/>
      <c r="EAS87" s="2"/>
      <c r="EAT87" s="2"/>
      <c r="EAU87" s="2"/>
      <c r="EAV87" s="2"/>
      <c r="EAW87" s="2"/>
      <c r="EAX87" s="2"/>
      <c r="EAY87" s="2"/>
      <c r="EAZ87" s="2"/>
      <c r="EBA87" s="2"/>
      <c r="EBB87" s="2"/>
      <c r="EBC87" s="2"/>
      <c r="EBD87" s="2"/>
      <c r="EBE87" s="2"/>
      <c r="EBF87" s="2"/>
      <c r="EBG87" s="2"/>
      <c r="EBH87" s="2"/>
      <c r="EBI87" s="2"/>
      <c r="EBJ87" s="2"/>
      <c r="EBK87" s="2"/>
      <c r="EBL87" s="2"/>
      <c r="EBM87" s="2"/>
      <c r="EBN87" s="2"/>
      <c r="EBO87" s="2"/>
      <c r="EBP87" s="2"/>
      <c r="EBQ87" s="2"/>
      <c r="EBR87" s="2"/>
      <c r="EBS87" s="2"/>
      <c r="EBT87" s="2"/>
      <c r="EBU87" s="2"/>
      <c r="EBV87" s="2"/>
      <c r="EBW87" s="2"/>
      <c r="EBX87" s="2"/>
      <c r="EBY87" s="2"/>
      <c r="EBZ87" s="2"/>
      <c r="ECA87" s="2"/>
      <c r="ECB87" s="2"/>
      <c r="ECC87" s="2"/>
      <c r="ECD87" s="2"/>
      <c r="ECE87" s="2"/>
      <c r="ECF87" s="2"/>
      <c r="ECG87" s="2"/>
      <c r="ECH87" s="2"/>
      <c r="ECI87" s="2"/>
      <c r="ECJ87" s="2"/>
      <c r="ECK87" s="2"/>
      <c r="ECL87" s="2"/>
      <c r="ECM87" s="2"/>
      <c r="ECN87" s="2"/>
      <c r="ECO87" s="2"/>
      <c r="ECP87" s="2"/>
      <c r="ECQ87" s="2"/>
      <c r="ECR87" s="2"/>
      <c r="ECS87" s="2"/>
      <c r="ECT87" s="2"/>
      <c r="ECU87" s="2"/>
      <c r="ECV87" s="2"/>
      <c r="ECW87" s="2"/>
      <c r="ECX87" s="2"/>
      <c r="ECY87" s="2"/>
      <c r="ECZ87" s="2"/>
      <c r="EDA87" s="2"/>
      <c r="EDB87" s="2"/>
      <c r="EDC87" s="2"/>
      <c r="EDD87" s="2"/>
      <c r="EDE87" s="2"/>
      <c r="EDF87" s="2"/>
      <c r="EDG87" s="2"/>
      <c r="EDH87" s="2"/>
      <c r="EDI87" s="2"/>
      <c r="EDJ87" s="2"/>
      <c r="EDK87" s="2"/>
      <c r="EDL87" s="2"/>
      <c r="EDM87" s="2"/>
      <c r="EDN87" s="2"/>
      <c r="EDO87" s="2"/>
      <c r="EDP87" s="2"/>
      <c r="EDQ87" s="2"/>
      <c r="EDR87" s="2"/>
      <c r="EDS87" s="2"/>
      <c r="EDT87" s="2"/>
      <c r="EDU87" s="2"/>
      <c r="EDV87" s="2"/>
      <c r="EDW87" s="2"/>
      <c r="EDX87" s="2"/>
      <c r="EDY87" s="2"/>
      <c r="EDZ87" s="2"/>
      <c r="EEA87" s="2"/>
      <c r="EEB87" s="2"/>
      <c r="EEC87" s="2"/>
      <c r="EED87" s="2"/>
      <c r="EEE87" s="2"/>
      <c r="EEF87" s="2"/>
      <c r="EEG87" s="2"/>
      <c r="EEH87" s="2"/>
      <c r="EEI87" s="2"/>
      <c r="EEJ87" s="2"/>
      <c r="EEK87" s="2"/>
      <c r="EEL87" s="2"/>
      <c r="EEM87" s="2"/>
      <c r="EEN87" s="2"/>
      <c r="EEO87" s="2"/>
      <c r="EEP87" s="2"/>
      <c r="EEQ87" s="2"/>
      <c r="EER87" s="2"/>
      <c r="EES87" s="2"/>
      <c r="EET87" s="2"/>
      <c r="EEU87" s="2"/>
      <c r="EEV87" s="2"/>
      <c r="EEW87" s="2"/>
      <c r="EEX87" s="2"/>
      <c r="EEY87" s="2"/>
      <c r="EEZ87" s="2"/>
      <c r="EFA87" s="2"/>
      <c r="EFB87" s="2"/>
      <c r="EFC87" s="2"/>
      <c r="EFD87" s="2"/>
      <c r="EFE87" s="2"/>
      <c r="EFF87" s="2"/>
      <c r="EFG87" s="2"/>
      <c r="EFH87" s="2"/>
      <c r="EFI87" s="2"/>
      <c r="EFJ87" s="2"/>
      <c r="EFK87" s="2"/>
      <c r="EFL87" s="2"/>
      <c r="EFM87" s="2"/>
      <c r="EFN87" s="2"/>
      <c r="EFO87" s="2"/>
      <c r="EFP87" s="2"/>
      <c r="EFQ87" s="2"/>
      <c r="EFR87" s="2"/>
      <c r="EFS87" s="2"/>
      <c r="EFT87" s="2"/>
      <c r="EFU87" s="2"/>
      <c r="EFV87" s="2"/>
      <c r="EFW87" s="2"/>
      <c r="EFX87" s="2"/>
      <c r="EFY87" s="2"/>
      <c r="EFZ87" s="2"/>
      <c r="EGA87" s="2"/>
      <c r="EGB87" s="2"/>
      <c r="EGC87" s="2"/>
      <c r="EGD87" s="2"/>
      <c r="EGE87" s="2"/>
      <c r="EGF87" s="2"/>
      <c r="EGG87" s="2"/>
      <c r="EGH87" s="2"/>
      <c r="EGI87" s="2"/>
      <c r="EGJ87" s="2"/>
      <c r="EGK87" s="2"/>
      <c r="EGL87" s="2"/>
      <c r="EGM87" s="2"/>
      <c r="EGN87" s="2"/>
      <c r="EGO87" s="2"/>
      <c r="EGP87" s="2"/>
      <c r="EGQ87" s="2"/>
      <c r="EGR87" s="2"/>
      <c r="EGS87" s="2"/>
      <c r="EGT87" s="2"/>
      <c r="EGU87" s="2"/>
      <c r="EGV87" s="2"/>
      <c r="EGW87" s="2"/>
      <c r="EGX87" s="2"/>
      <c r="EGY87" s="2"/>
      <c r="EGZ87" s="2"/>
      <c r="EHA87" s="2"/>
      <c r="EHB87" s="2"/>
      <c r="EHC87" s="2"/>
      <c r="EHD87" s="2"/>
      <c r="EHE87" s="2"/>
      <c r="EHF87" s="2"/>
      <c r="EHG87" s="2"/>
      <c r="EHH87" s="2"/>
      <c r="EHI87" s="2"/>
      <c r="EHJ87" s="2"/>
      <c r="EHK87" s="2"/>
      <c r="EHL87" s="2"/>
      <c r="EHM87" s="2"/>
      <c r="EHN87" s="2"/>
      <c r="EHO87" s="2"/>
      <c r="EHP87" s="2"/>
      <c r="EHQ87" s="2"/>
      <c r="EHR87" s="2"/>
      <c r="EHS87" s="2"/>
      <c r="EHT87" s="2"/>
      <c r="EHU87" s="2"/>
      <c r="EHV87" s="2"/>
      <c r="EHW87" s="2"/>
      <c r="EHX87" s="2"/>
      <c r="EHY87" s="2"/>
      <c r="EHZ87" s="2"/>
      <c r="EIA87" s="2"/>
      <c r="EIB87" s="2"/>
      <c r="EIC87" s="2"/>
      <c r="EID87" s="2"/>
      <c r="EIE87" s="2"/>
      <c r="EIF87" s="2"/>
      <c r="EIG87" s="2"/>
      <c r="EIH87" s="2"/>
      <c r="EII87" s="2"/>
      <c r="EIJ87" s="2"/>
      <c r="EIK87" s="2"/>
      <c r="EIL87" s="2"/>
      <c r="EIM87" s="2"/>
      <c r="EIN87" s="2"/>
      <c r="EIO87" s="2"/>
      <c r="EIP87" s="2"/>
      <c r="EIQ87" s="2"/>
      <c r="EIR87" s="2"/>
      <c r="EIS87" s="2"/>
      <c r="EIT87" s="2"/>
      <c r="EIU87" s="2"/>
      <c r="EIV87" s="2"/>
      <c r="EIW87" s="2"/>
      <c r="EIX87" s="2"/>
      <c r="EIY87" s="2"/>
      <c r="EIZ87" s="2"/>
      <c r="EJA87" s="2"/>
      <c r="EJB87" s="2"/>
      <c r="EJC87" s="2"/>
      <c r="EJD87" s="2"/>
      <c r="EJE87" s="2"/>
      <c r="EJF87" s="2"/>
      <c r="EJG87" s="2"/>
      <c r="EJH87" s="2"/>
      <c r="EJI87" s="2"/>
      <c r="EJJ87" s="2"/>
      <c r="EJK87" s="2"/>
      <c r="EJL87" s="2"/>
      <c r="EJM87" s="2"/>
      <c r="EJN87" s="2"/>
      <c r="EJO87" s="2"/>
      <c r="EJP87" s="2"/>
      <c r="EJQ87" s="2"/>
      <c r="EJR87" s="2"/>
      <c r="EJS87" s="2"/>
      <c r="EJT87" s="2"/>
      <c r="EJU87" s="2"/>
      <c r="EJV87" s="2"/>
      <c r="EJW87" s="2"/>
      <c r="EJX87" s="2"/>
      <c r="EJY87" s="2"/>
      <c r="EJZ87" s="2"/>
      <c r="EKA87" s="2"/>
      <c r="EKB87" s="2"/>
      <c r="EKC87" s="2"/>
      <c r="EKD87" s="2"/>
      <c r="EKE87" s="2"/>
      <c r="EKF87" s="2"/>
      <c r="EKG87" s="2"/>
      <c r="EKH87" s="2"/>
      <c r="EKI87" s="2"/>
      <c r="EKJ87" s="2"/>
      <c r="EKK87" s="2"/>
      <c r="EKL87" s="2"/>
      <c r="EKM87" s="2"/>
      <c r="EKN87" s="2"/>
      <c r="EKO87" s="2"/>
      <c r="EKP87" s="2"/>
      <c r="EKQ87" s="2"/>
      <c r="EKR87" s="2"/>
      <c r="EKS87" s="2"/>
      <c r="EKT87" s="2"/>
      <c r="EKU87" s="2"/>
      <c r="EKV87" s="2"/>
      <c r="EKW87" s="2"/>
      <c r="EKX87" s="2"/>
      <c r="EKY87" s="2"/>
      <c r="EKZ87" s="2"/>
      <c r="ELA87" s="2"/>
      <c r="ELB87" s="2"/>
      <c r="ELC87" s="2"/>
      <c r="ELD87" s="2"/>
      <c r="ELE87" s="2"/>
      <c r="ELF87" s="2"/>
      <c r="ELG87" s="2"/>
      <c r="ELH87" s="2"/>
      <c r="ELI87" s="2"/>
      <c r="ELJ87" s="2"/>
      <c r="ELK87" s="2"/>
      <c r="ELL87" s="2"/>
      <c r="ELM87" s="2"/>
      <c r="ELN87" s="2"/>
      <c r="ELO87" s="2"/>
      <c r="ELP87" s="2"/>
      <c r="ELQ87" s="2"/>
      <c r="ELR87" s="2"/>
      <c r="ELS87" s="2"/>
      <c r="ELT87" s="2"/>
      <c r="ELU87" s="2"/>
      <c r="ELV87" s="2"/>
      <c r="ELW87" s="2"/>
      <c r="ELX87" s="2"/>
      <c r="ELY87" s="2"/>
      <c r="ELZ87" s="2"/>
      <c r="EMA87" s="2"/>
      <c r="EMB87" s="2"/>
      <c r="EMC87" s="2"/>
      <c r="EMD87" s="2"/>
      <c r="EME87" s="2"/>
      <c r="EMF87" s="2"/>
      <c r="EMG87" s="2"/>
      <c r="EMH87" s="2"/>
      <c r="EMI87" s="2"/>
      <c r="EMJ87" s="2"/>
      <c r="EMK87" s="2"/>
      <c r="EML87" s="2"/>
      <c r="EMM87" s="2"/>
      <c r="EMN87" s="2"/>
      <c r="EMO87" s="2"/>
      <c r="EMP87" s="2"/>
      <c r="EMQ87" s="2"/>
      <c r="EMR87" s="2"/>
      <c r="EMS87" s="2"/>
      <c r="EMT87" s="2"/>
      <c r="EMU87" s="2"/>
      <c r="EMV87" s="2"/>
      <c r="EMW87" s="2"/>
      <c r="EMX87" s="2"/>
      <c r="EMY87" s="2"/>
      <c r="EMZ87" s="2"/>
      <c r="ENA87" s="2"/>
      <c r="ENB87" s="2"/>
      <c r="ENC87" s="2"/>
      <c r="END87" s="2"/>
      <c r="ENE87" s="2"/>
      <c r="ENF87" s="2"/>
      <c r="ENG87" s="2"/>
      <c r="ENH87" s="2"/>
      <c r="ENI87" s="2"/>
      <c r="ENJ87" s="2"/>
      <c r="ENK87" s="2"/>
      <c r="ENL87" s="2"/>
      <c r="ENM87" s="2"/>
      <c r="ENN87" s="2"/>
      <c r="ENO87" s="2"/>
      <c r="ENP87" s="2"/>
      <c r="ENQ87" s="2"/>
      <c r="ENR87" s="2"/>
      <c r="ENS87" s="2"/>
      <c r="ENT87" s="2"/>
      <c r="ENU87" s="2"/>
      <c r="ENV87" s="2"/>
      <c r="ENW87" s="2"/>
      <c r="ENX87" s="2"/>
      <c r="ENY87" s="2"/>
      <c r="ENZ87" s="2"/>
      <c r="EOA87" s="2"/>
      <c r="EOB87" s="2"/>
      <c r="EOC87" s="2"/>
      <c r="EOD87" s="2"/>
      <c r="EOE87" s="2"/>
      <c r="EOF87" s="2"/>
      <c r="EOG87" s="2"/>
      <c r="EOH87" s="2"/>
      <c r="EOI87" s="2"/>
      <c r="EOJ87" s="2"/>
      <c r="EOK87" s="2"/>
      <c r="EOL87" s="2"/>
      <c r="EOM87" s="2"/>
      <c r="EON87" s="2"/>
      <c r="EOO87" s="2"/>
      <c r="EOP87" s="2"/>
      <c r="EOQ87" s="2"/>
      <c r="EOR87" s="2"/>
      <c r="EOS87" s="2"/>
      <c r="EOT87" s="2"/>
      <c r="EOU87" s="2"/>
      <c r="EOV87" s="2"/>
      <c r="EOW87" s="2"/>
      <c r="EOX87" s="2"/>
      <c r="EOY87" s="2"/>
      <c r="EOZ87" s="2"/>
      <c r="EPA87" s="2"/>
      <c r="EPB87" s="2"/>
      <c r="EPC87" s="2"/>
      <c r="EPD87" s="2"/>
      <c r="EPE87" s="2"/>
      <c r="EPF87" s="2"/>
      <c r="EPG87" s="2"/>
      <c r="EPH87" s="2"/>
      <c r="EPI87" s="2"/>
      <c r="EPJ87" s="2"/>
      <c r="EPK87" s="2"/>
      <c r="EPL87" s="2"/>
      <c r="EPM87" s="2"/>
      <c r="EPN87" s="2"/>
      <c r="EPO87" s="2"/>
      <c r="EPP87" s="2"/>
      <c r="EPQ87" s="2"/>
      <c r="EPR87" s="2"/>
      <c r="EPS87" s="2"/>
      <c r="EPT87" s="2"/>
      <c r="EPU87" s="2"/>
      <c r="EPV87" s="2"/>
      <c r="EPW87" s="2"/>
      <c r="EPX87" s="2"/>
      <c r="EPY87" s="2"/>
      <c r="EPZ87" s="2"/>
      <c r="EQA87" s="2"/>
      <c r="EQB87" s="2"/>
      <c r="EQC87" s="2"/>
      <c r="EQD87" s="2"/>
      <c r="EQE87" s="2"/>
      <c r="EQF87" s="2"/>
      <c r="EQG87" s="2"/>
      <c r="EQH87" s="2"/>
      <c r="EQI87" s="2"/>
      <c r="EQJ87" s="2"/>
      <c r="EQK87" s="2"/>
      <c r="EQL87" s="2"/>
      <c r="EQM87" s="2"/>
      <c r="EQN87" s="2"/>
      <c r="EQO87" s="2"/>
      <c r="EQP87" s="2"/>
      <c r="EQQ87" s="2"/>
      <c r="EQR87" s="2"/>
      <c r="EQS87" s="2"/>
      <c r="EQT87" s="2"/>
      <c r="EQU87" s="2"/>
      <c r="EQV87" s="2"/>
      <c r="EQW87" s="2"/>
      <c r="EQX87" s="2"/>
      <c r="EQY87" s="2"/>
      <c r="EQZ87" s="2"/>
      <c r="ERA87" s="2"/>
      <c r="ERB87" s="2"/>
      <c r="ERC87" s="2"/>
      <c r="ERD87" s="2"/>
      <c r="ERE87" s="2"/>
      <c r="ERF87" s="2"/>
      <c r="ERG87" s="2"/>
      <c r="ERH87" s="2"/>
      <c r="ERI87" s="2"/>
      <c r="ERJ87" s="2"/>
      <c r="ERK87" s="2"/>
      <c r="ERL87" s="2"/>
      <c r="ERM87" s="2"/>
      <c r="ERN87" s="2"/>
      <c r="ERO87" s="2"/>
      <c r="ERP87" s="2"/>
      <c r="ERQ87" s="2"/>
      <c r="ERR87" s="2"/>
      <c r="ERS87" s="2"/>
      <c r="ERT87" s="2"/>
      <c r="ERU87" s="2"/>
      <c r="ERV87" s="2"/>
      <c r="ERW87" s="2"/>
      <c r="ERX87" s="2"/>
      <c r="ERY87" s="2"/>
      <c r="ERZ87" s="2"/>
      <c r="ESA87" s="2"/>
      <c r="ESB87" s="2"/>
      <c r="ESC87" s="2"/>
      <c r="ESD87" s="2"/>
      <c r="ESE87" s="2"/>
      <c r="ESF87" s="2"/>
      <c r="ESG87" s="2"/>
      <c r="ESH87" s="2"/>
      <c r="ESI87" s="2"/>
      <c r="ESJ87" s="2"/>
      <c r="ESK87" s="2"/>
      <c r="ESL87" s="2"/>
      <c r="ESM87" s="2"/>
      <c r="ESN87" s="2"/>
      <c r="ESO87" s="2"/>
      <c r="ESP87" s="2"/>
      <c r="ESQ87" s="2"/>
      <c r="ESR87" s="2"/>
      <c r="ESS87" s="2"/>
      <c r="EST87" s="2"/>
      <c r="ESU87" s="2"/>
      <c r="ESV87" s="2"/>
      <c r="ESW87" s="2"/>
      <c r="ESX87" s="2"/>
      <c r="ESY87" s="2"/>
      <c r="ESZ87" s="2"/>
      <c r="ETA87" s="2"/>
      <c r="ETB87" s="2"/>
      <c r="ETC87" s="2"/>
      <c r="ETD87" s="2"/>
      <c r="ETE87" s="2"/>
      <c r="ETF87" s="2"/>
      <c r="ETG87" s="2"/>
      <c r="ETH87" s="2"/>
      <c r="ETI87" s="2"/>
      <c r="ETJ87" s="2"/>
      <c r="ETK87" s="2"/>
      <c r="ETL87" s="2"/>
      <c r="ETM87" s="2"/>
      <c r="ETN87" s="2"/>
      <c r="ETO87" s="2"/>
      <c r="ETP87" s="2"/>
      <c r="ETQ87" s="2"/>
      <c r="ETR87" s="2"/>
      <c r="ETS87" s="2"/>
      <c r="ETT87" s="2"/>
      <c r="ETU87" s="2"/>
      <c r="ETV87" s="2"/>
      <c r="ETW87" s="2"/>
      <c r="ETX87" s="2"/>
      <c r="ETY87" s="2"/>
      <c r="ETZ87" s="2"/>
      <c r="EUA87" s="2"/>
      <c r="EUB87" s="2"/>
      <c r="EUC87" s="2"/>
      <c r="EUD87" s="2"/>
      <c r="EUE87" s="2"/>
      <c r="EUF87" s="2"/>
      <c r="EUG87" s="2"/>
      <c r="EUH87" s="2"/>
      <c r="EUI87" s="2"/>
      <c r="EUJ87" s="2"/>
      <c r="EUK87" s="2"/>
      <c r="EUL87" s="2"/>
      <c r="EUM87" s="2"/>
      <c r="EUN87" s="2"/>
      <c r="EUO87" s="2"/>
      <c r="EUP87" s="2"/>
      <c r="EUQ87" s="2"/>
      <c r="EUR87" s="2"/>
      <c r="EUS87" s="2"/>
      <c r="EUT87" s="2"/>
      <c r="EUU87" s="2"/>
      <c r="EUV87" s="2"/>
      <c r="EUW87" s="2"/>
      <c r="EUX87" s="2"/>
      <c r="EUY87" s="2"/>
      <c r="EUZ87" s="2"/>
      <c r="EVA87" s="2"/>
      <c r="EVB87" s="2"/>
      <c r="EVC87" s="2"/>
      <c r="EVD87" s="2"/>
      <c r="EVE87" s="2"/>
      <c r="EVF87" s="2"/>
      <c r="EVG87" s="2"/>
      <c r="EVH87" s="2"/>
      <c r="EVI87" s="2"/>
      <c r="EVJ87" s="2"/>
      <c r="EVK87" s="2"/>
      <c r="EVL87" s="2"/>
      <c r="EVM87" s="2"/>
      <c r="EVN87" s="2"/>
      <c r="EVO87" s="2"/>
      <c r="EVP87" s="2"/>
      <c r="EVQ87" s="2"/>
      <c r="EVR87" s="2"/>
      <c r="EVS87" s="2"/>
      <c r="EVT87" s="2"/>
      <c r="EVU87" s="2"/>
      <c r="EVV87" s="2"/>
      <c r="EVW87" s="2"/>
      <c r="EVX87" s="2"/>
      <c r="EVY87" s="2"/>
      <c r="EVZ87" s="2"/>
      <c r="EWA87" s="2"/>
      <c r="EWB87" s="2"/>
      <c r="EWC87" s="2"/>
      <c r="EWD87" s="2"/>
      <c r="EWE87" s="2"/>
      <c r="EWF87" s="2"/>
      <c r="EWG87" s="2"/>
      <c r="EWH87" s="2"/>
      <c r="EWI87" s="2"/>
      <c r="EWJ87" s="2"/>
      <c r="EWK87" s="2"/>
      <c r="EWL87" s="2"/>
      <c r="EWM87" s="2"/>
      <c r="EWN87" s="2"/>
      <c r="EWO87" s="2"/>
      <c r="EWP87" s="2"/>
      <c r="EWQ87" s="2"/>
      <c r="EWR87" s="2"/>
      <c r="EWS87" s="2"/>
      <c r="EWT87" s="2"/>
      <c r="EWU87" s="2"/>
      <c r="EWV87" s="2"/>
      <c r="EWW87" s="2"/>
      <c r="EWX87" s="2"/>
      <c r="EWY87" s="2"/>
      <c r="EWZ87" s="2"/>
      <c r="EXA87" s="2"/>
      <c r="EXB87" s="2"/>
      <c r="EXC87" s="2"/>
      <c r="EXD87" s="2"/>
      <c r="EXE87" s="2"/>
      <c r="EXF87" s="2"/>
      <c r="EXG87" s="2"/>
      <c r="EXH87" s="2"/>
      <c r="EXI87" s="2"/>
      <c r="EXJ87" s="2"/>
      <c r="EXK87" s="2"/>
      <c r="EXL87" s="2"/>
      <c r="EXM87" s="2"/>
      <c r="EXN87" s="2"/>
      <c r="EXO87" s="2"/>
      <c r="EXP87" s="2"/>
      <c r="EXQ87" s="2"/>
      <c r="EXR87" s="2"/>
      <c r="EXS87" s="2"/>
      <c r="EXT87" s="2"/>
      <c r="EXU87" s="2"/>
      <c r="EXV87" s="2"/>
      <c r="EXW87" s="2"/>
      <c r="EXX87" s="2"/>
      <c r="EXY87" s="2"/>
      <c r="EXZ87" s="2"/>
      <c r="EYA87" s="2"/>
      <c r="EYB87" s="2"/>
      <c r="EYC87" s="2"/>
      <c r="EYD87" s="2"/>
      <c r="EYE87" s="2"/>
      <c r="EYF87" s="2"/>
      <c r="EYG87" s="2"/>
      <c r="EYH87" s="2"/>
      <c r="EYI87" s="2"/>
      <c r="EYJ87" s="2"/>
      <c r="EYK87" s="2"/>
      <c r="EYL87" s="2"/>
      <c r="EYM87" s="2"/>
      <c r="EYN87" s="2"/>
      <c r="EYO87" s="2"/>
      <c r="EYP87" s="2"/>
      <c r="EYQ87" s="2"/>
      <c r="EYR87" s="2"/>
      <c r="EYS87" s="2"/>
      <c r="EYT87" s="2"/>
      <c r="EYU87" s="2"/>
      <c r="EYV87" s="2"/>
      <c r="EYW87" s="2"/>
      <c r="EYX87" s="2"/>
      <c r="EYY87" s="2"/>
      <c r="EYZ87" s="2"/>
      <c r="EZA87" s="2"/>
      <c r="EZB87" s="2"/>
      <c r="EZC87" s="2"/>
      <c r="EZD87" s="2"/>
      <c r="EZE87" s="2"/>
      <c r="EZF87" s="2"/>
      <c r="EZG87" s="2"/>
      <c r="EZH87" s="2"/>
      <c r="EZI87" s="2"/>
      <c r="EZJ87" s="2"/>
      <c r="EZK87" s="2"/>
      <c r="EZL87" s="2"/>
      <c r="EZM87" s="2"/>
      <c r="EZN87" s="2"/>
      <c r="EZO87" s="2"/>
      <c r="EZP87" s="2"/>
      <c r="EZQ87" s="2"/>
      <c r="EZR87" s="2"/>
      <c r="EZS87" s="2"/>
      <c r="EZT87" s="2"/>
      <c r="EZU87" s="2"/>
      <c r="EZV87" s="2"/>
      <c r="EZW87" s="2"/>
      <c r="EZX87" s="2"/>
      <c r="EZY87" s="2"/>
      <c r="EZZ87" s="2"/>
      <c r="FAA87" s="2"/>
      <c r="FAB87" s="2"/>
      <c r="FAC87" s="2"/>
      <c r="FAD87" s="2"/>
      <c r="FAE87" s="2"/>
      <c r="FAF87" s="2"/>
      <c r="FAG87" s="2"/>
      <c r="FAH87" s="2"/>
      <c r="FAI87" s="2"/>
      <c r="FAJ87" s="2"/>
      <c r="FAK87" s="2"/>
      <c r="FAL87" s="2"/>
      <c r="FAM87" s="2"/>
      <c r="FAN87" s="2"/>
      <c r="FAO87" s="2"/>
      <c r="FAP87" s="2"/>
      <c r="FAQ87" s="2"/>
      <c r="FAR87" s="2"/>
      <c r="FAS87" s="2"/>
      <c r="FAT87" s="2"/>
      <c r="FAU87" s="2"/>
      <c r="FAV87" s="2"/>
      <c r="FAW87" s="2"/>
      <c r="FAX87" s="2"/>
      <c r="FAY87" s="2"/>
      <c r="FAZ87" s="2"/>
      <c r="FBA87" s="2"/>
      <c r="FBB87" s="2"/>
      <c r="FBC87" s="2"/>
      <c r="FBD87" s="2"/>
      <c r="FBE87" s="2"/>
      <c r="FBF87" s="2"/>
      <c r="FBG87" s="2"/>
      <c r="FBH87" s="2"/>
      <c r="FBI87" s="2"/>
      <c r="FBJ87" s="2"/>
      <c r="FBK87" s="2"/>
      <c r="FBL87" s="2"/>
      <c r="FBM87" s="2"/>
      <c r="FBN87" s="2"/>
      <c r="FBO87" s="2"/>
      <c r="FBP87" s="2"/>
      <c r="FBQ87" s="2"/>
      <c r="FBR87" s="2"/>
      <c r="FBS87" s="2"/>
      <c r="FBT87" s="2"/>
      <c r="FBU87" s="2"/>
      <c r="FBV87" s="2"/>
      <c r="FBW87" s="2"/>
      <c r="FBX87" s="2"/>
      <c r="FBY87" s="2"/>
      <c r="FBZ87" s="2"/>
      <c r="FCA87" s="2"/>
      <c r="FCB87" s="2"/>
      <c r="FCC87" s="2"/>
      <c r="FCD87" s="2"/>
      <c r="FCE87" s="2"/>
      <c r="FCF87" s="2"/>
      <c r="FCG87" s="2"/>
      <c r="FCH87" s="2"/>
      <c r="FCI87" s="2"/>
      <c r="FCJ87" s="2"/>
      <c r="FCK87" s="2"/>
      <c r="FCL87" s="2"/>
      <c r="FCM87" s="2"/>
      <c r="FCN87" s="2"/>
      <c r="FCO87" s="2"/>
      <c r="FCP87" s="2"/>
      <c r="FCQ87" s="2"/>
      <c r="FCR87" s="2"/>
      <c r="FCS87" s="2"/>
      <c r="FCT87" s="2"/>
      <c r="FCU87" s="2"/>
      <c r="FCV87" s="2"/>
      <c r="FCW87" s="2"/>
      <c r="FCX87" s="2"/>
      <c r="FCY87" s="2"/>
      <c r="FCZ87" s="2"/>
      <c r="FDA87" s="2"/>
      <c r="FDB87" s="2"/>
      <c r="FDC87" s="2"/>
      <c r="FDD87" s="2"/>
      <c r="FDE87" s="2"/>
      <c r="FDF87" s="2"/>
      <c r="FDG87" s="2"/>
      <c r="FDH87" s="2"/>
      <c r="FDI87" s="2"/>
      <c r="FDJ87" s="2"/>
      <c r="FDK87" s="2"/>
      <c r="FDL87" s="2"/>
      <c r="FDM87" s="2"/>
      <c r="FDN87" s="2"/>
      <c r="FDO87" s="2"/>
      <c r="FDP87" s="2"/>
      <c r="FDQ87" s="2"/>
      <c r="FDR87" s="2"/>
      <c r="FDS87" s="2"/>
      <c r="FDT87" s="2"/>
      <c r="FDU87" s="2"/>
      <c r="FDV87" s="2"/>
      <c r="FDW87" s="2"/>
      <c r="FDX87" s="2"/>
      <c r="FDY87" s="2"/>
      <c r="FDZ87" s="2"/>
      <c r="FEA87" s="2"/>
      <c r="FEB87" s="2"/>
      <c r="FEC87" s="2"/>
      <c r="FED87" s="2"/>
      <c r="FEE87" s="2"/>
      <c r="FEF87" s="2"/>
      <c r="FEG87" s="2"/>
      <c r="FEH87" s="2"/>
      <c r="FEI87" s="2"/>
      <c r="FEJ87" s="2"/>
      <c r="FEK87" s="2"/>
      <c r="FEL87" s="2"/>
      <c r="FEM87" s="2"/>
      <c r="FEN87" s="2"/>
      <c r="FEO87" s="2"/>
      <c r="FEP87" s="2"/>
      <c r="FEQ87" s="2"/>
      <c r="FER87" s="2"/>
      <c r="FES87" s="2"/>
      <c r="FET87" s="2"/>
      <c r="FEU87" s="2"/>
      <c r="FEV87" s="2"/>
      <c r="FEW87" s="2"/>
      <c r="FEX87" s="2"/>
      <c r="FEY87" s="2"/>
      <c r="FEZ87" s="2"/>
      <c r="FFA87" s="2"/>
      <c r="FFB87" s="2"/>
      <c r="FFC87" s="2"/>
      <c r="FFD87" s="2"/>
      <c r="FFE87" s="2"/>
      <c r="FFF87" s="2"/>
      <c r="FFG87" s="2"/>
      <c r="FFH87" s="2"/>
      <c r="FFI87" s="2"/>
      <c r="FFJ87" s="2"/>
      <c r="FFK87" s="2"/>
      <c r="FFL87" s="2"/>
      <c r="FFM87" s="2"/>
      <c r="FFN87" s="2"/>
      <c r="FFO87" s="2"/>
      <c r="FFP87" s="2"/>
      <c r="FFQ87" s="2"/>
      <c r="FFR87" s="2"/>
      <c r="FFS87" s="2"/>
      <c r="FFT87" s="2"/>
      <c r="FFU87" s="2"/>
      <c r="FFV87" s="2"/>
      <c r="FFW87" s="2"/>
      <c r="FFX87" s="2"/>
      <c r="FFY87" s="2"/>
      <c r="FFZ87" s="2"/>
      <c r="FGA87" s="2"/>
      <c r="FGB87" s="2"/>
      <c r="FGC87" s="2"/>
      <c r="FGD87" s="2"/>
      <c r="FGE87" s="2"/>
      <c r="FGF87" s="2"/>
      <c r="FGG87" s="2"/>
      <c r="FGH87" s="2"/>
      <c r="FGI87" s="2"/>
      <c r="FGJ87" s="2"/>
      <c r="FGK87" s="2"/>
      <c r="FGL87" s="2"/>
      <c r="FGM87" s="2"/>
      <c r="FGN87" s="2"/>
      <c r="FGO87" s="2"/>
      <c r="FGP87" s="2"/>
      <c r="FGQ87" s="2"/>
      <c r="FGR87" s="2"/>
      <c r="FGS87" s="2"/>
      <c r="FGT87" s="2"/>
      <c r="FGU87" s="2"/>
      <c r="FGV87" s="2"/>
      <c r="FGW87" s="2"/>
      <c r="FGX87" s="2"/>
      <c r="FGY87" s="2"/>
      <c r="FGZ87" s="2"/>
      <c r="FHA87" s="2"/>
      <c r="FHB87" s="2"/>
      <c r="FHC87" s="2"/>
      <c r="FHD87" s="2"/>
      <c r="FHE87" s="2"/>
      <c r="FHF87" s="2"/>
      <c r="FHG87" s="2"/>
      <c r="FHH87" s="2"/>
      <c r="FHI87" s="2"/>
      <c r="FHJ87" s="2"/>
      <c r="FHK87" s="2"/>
      <c r="FHL87" s="2"/>
      <c r="FHM87" s="2"/>
      <c r="FHN87" s="2"/>
      <c r="FHO87" s="2"/>
      <c r="FHP87" s="2"/>
      <c r="FHQ87" s="2"/>
      <c r="FHR87" s="2"/>
      <c r="FHS87" s="2"/>
      <c r="FHT87" s="2"/>
      <c r="FHU87" s="2"/>
      <c r="FHV87" s="2"/>
      <c r="FHW87" s="2"/>
      <c r="FHX87" s="2"/>
      <c r="FHY87" s="2"/>
      <c r="FHZ87" s="2"/>
      <c r="FIA87" s="2"/>
      <c r="FIB87" s="2"/>
      <c r="FIC87" s="2"/>
      <c r="FID87" s="2"/>
      <c r="FIE87" s="2"/>
      <c r="FIF87" s="2"/>
      <c r="FIG87" s="2"/>
      <c r="FIH87" s="2"/>
      <c r="FII87" s="2"/>
      <c r="FIJ87" s="2"/>
      <c r="FIK87" s="2"/>
      <c r="FIL87" s="2"/>
      <c r="FIM87" s="2"/>
      <c r="FIN87" s="2"/>
      <c r="FIO87" s="2"/>
      <c r="FIP87" s="2"/>
      <c r="FIQ87" s="2"/>
      <c r="FIR87" s="2"/>
      <c r="FIS87" s="2"/>
      <c r="FIT87" s="2"/>
      <c r="FIU87" s="2"/>
      <c r="FIV87" s="2"/>
      <c r="FIW87" s="2"/>
      <c r="FIX87" s="2"/>
      <c r="FIY87" s="2"/>
      <c r="FIZ87" s="2"/>
      <c r="FJA87" s="2"/>
      <c r="FJB87" s="2"/>
      <c r="FJC87" s="2"/>
      <c r="FJD87" s="2"/>
      <c r="FJE87" s="2"/>
      <c r="FJF87" s="2"/>
      <c r="FJG87" s="2"/>
      <c r="FJH87" s="2"/>
      <c r="FJI87" s="2"/>
      <c r="FJJ87" s="2"/>
      <c r="FJK87" s="2"/>
      <c r="FJL87" s="2"/>
      <c r="FJM87" s="2"/>
      <c r="FJN87" s="2"/>
      <c r="FJO87" s="2"/>
      <c r="FJP87" s="2"/>
      <c r="FJQ87" s="2"/>
      <c r="FJR87" s="2"/>
      <c r="FJS87" s="2"/>
      <c r="FJT87" s="2"/>
      <c r="FJU87" s="2"/>
      <c r="FJV87" s="2"/>
      <c r="FJW87" s="2"/>
      <c r="FJX87" s="2"/>
      <c r="FJY87" s="2"/>
      <c r="FJZ87" s="2"/>
      <c r="FKA87" s="2"/>
      <c r="FKB87" s="2"/>
      <c r="FKC87" s="2"/>
      <c r="FKD87" s="2"/>
      <c r="FKE87" s="2"/>
      <c r="FKF87" s="2"/>
      <c r="FKG87" s="2"/>
      <c r="FKH87" s="2"/>
      <c r="FKI87" s="2"/>
      <c r="FKJ87" s="2"/>
      <c r="FKK87" s="2"/>
      <c r="FKL87" s="2"/>
      <c r="FKM87" s="2"/>
      <c r="FKN87" s="2"/>
      <c r="FKO87" s="2"/>
      <c r="FKP87" s="2"/>
      <c r="FKQ87" s="2"/>
      <c r="FKR87" s="2"/>
      <c r="FKS87" s="2"/>
      <c r="FKT87" s="2"/>
      <c r="FKU87" s="2"/>
      <c r="FKV87" s="2"/>
      <c r="FKW87" s="2"/>
      <c r="FKX87" s="2"/>
      <c r="FKY87" s="2"/>
      <c r="FKZ87" s="2"/>
      <c r="FLA87" s="2"/>
      <c r="FLB87" s="2"/>
      <c r="FLC87" s="2"/>
      <c r="FLD87" s="2"/>
      <c r="FLE87" s="2"/>
      <c r="FLF87" s="2"/>
      <c r="FLG87" s="2"/>
      <c r="FLH87" s="2"/>
      <c r="FLI87" s="2"/>
      <c r="FLJ87" s="2"/>
      <c r="FLK87" s="2"/>
      <c r="FLL87" s="2"/>
      <c r="FLM87" s="2"/>
      <c r="FLN87" s="2"/>
      <c r="FLO87" s="2"/>
      <c r="FLP87" s="2"/>
      <c r="FLQ87" s="2"/>
      <c r="FLR87" s="2"/>
      <c r="FLS87" s="2"/>
      <c r="FLT87" s="2"/>
      <c r="FLU87" s="2"/>
      <c r="FLV87" s="2"/>
      <c r="FLW87" s="2"/>
      <c r="FLX87" s="2"/>
      <c r="FLY87" s="2"/>
      <c r="FLZ87" s="2"/>
      <c r="FMA87" s="2"/>
      <c r="FMB87" s="2"/>
      <c r="FMC87" s="2"/>
      <c r="FMD87" s="2"/>
      <c r="FME87" s="2"/>
      <c r="FMF87" s="2"/>
      <c r="FMG87" s="2"/>
      <c r="FMH87" s="2"/>
      <c r="FMI87" s="2"/>
      <c r="FMJ87" s="2"/>
      <c r="FMK87" s="2"/>
      <c r="FML87" s="2"/>
      <c r="FMM87" s="2"/>
      <c r="FMN87" s="2"/>
      <c r="FMO87" s="2"/>
      <c r="FMP87" s="2"/>
      <c r="FMQ87" s="2"/>
      <c r="FMR87" s="2"/>
      <c r="FMS87" s="2"/>
      <c r="FMT87" s="2"/>
      <c r="FMU87" s="2"/>
      <c r="FMV87" s="2"/>
      <c r="FMW87" s="2"/>
      <c r="FMX87" s="2"/>
      <c r="FMY87" s="2"/>
      <c r="FMZ87" s="2"/>
      <c r="FNA87" s="2"/>
      <c r="FNB87" s="2"/>
      <c r="FNC87" s="2"/>
      <c r="FND87" s="2"/>
      <c r="FNE87" s="2"/>
      <c r="FNF87" s="2"/>
      <c r="FNG87" s="2"/>
      <c r="FNH87" s="2"/>
      <c r="FNI87" s="2"/>
      <c r="FNJ87" s="2"/>
      <c r="FNK87" s="2"/>
      <c r="FNL87" s="2"/>
      <c r="FNM87" s="2"/>
      <c r="FNN87" s="2"/>
      <c r="FNO87" s="2"/>
      <c r="FNP87" s="2"/>
      <c r="FNQ87" s="2"/>
      <c r="FNR87" s="2"/>
      <c r="FNS87" s="2"/>
      <c r="FNT87" s="2"/>
      <c r="FNU87" s="2"/>
      <c r="FNV87" s="2"/>
      <c r="FNW87" s="2"/>
      <c r="FNX87" s="2"/>
      <c r="FNY87" s="2"/>
      <c r="FNZ87" s="2"/>
      <c r="FOA87" s="2"/>
      <c r="FOB87" s="2"/>
      <c r="FOC87" s="2"/>
      <c r="FOD87" s="2"/>
      <c r="FOE87" s="2"/>
      <c r="FOF87" s="2"/>
      <c r="FOG87" s="2"/>
      <c r="FOH87" s="2"/>
      <c r="FOI87" s="2"/>
      <c r="FOJ87" s="2"/>
      <c r="FOK87" s="2"/>
      <c r="FOL87" s="2"/>
      <c r="FOM87" s="2"/>
      <c r="FON87" s="2"/>
      <c r="FOO87" s="2"/>
      <c r="FOP87" s="2"/>
      <c r="FOQ87" s="2"/>
      <c r="FOR87" s="2"/>
      <c r="FOS87" s="2"/>
      <c r="FOT87" s="2"/>
      <c r="FOU87" s="2"/>
      <c r="FOV87" s="2"/>
      <c r="FOW87" s="2"/>
      <c r="FOX87" s="2"/>
      <c r="FOY87" s="2"/>
      <c r="FOZ87" s="2"/>
      <c r="FPA87" s="2"/>
      <c r="FPB87" s="2"/>
      <c r="FPC87" s="2"/>
      <c r="FPD87" s="2"/>
      <c r="FPE87" s="2"/>
      <c r="FPF87" s="2"/>
      <c r="FPG87" s="2"/>
      <c r="FPH87" s="2"/>
      <c r="FPI87" s="2"/>
      <c r="FPJ87" s="2"/>
      <c r="FPK87" s="2"/>
      <c r="FPL87" s="2"/>
      <c r="FPM87" s="2"/>
      <c r="FPN87" s="2"/>
      <c r="FPO87" s="2"/>
      <c r="FPP87" s="2"/>
      <c r="FPQ87" s="2"/>
      <c r="FPR87" s="2"/>
      <c r="FPS87" s="2"/>
      <c r="FPT87" s="2"/>
      <c r="FPU87" s="2"/>
      <c r="FPV87" s="2"/>
      <c r="FPW87" s="2"/>
      <c r="FPX87" s="2"/>
      <c r="FPY87" s="2"/>
      <c r="FPZ87" s="2"/>
      <c r="FQA87" s="2"/>
      <c r="FQB87" s="2"/>
      <c r="FQC87" s="2"/>
      <c r="FQD87" s="2"/>
      <c r="FQE87" s="2"/>
      <c r="FQF87" s="2"/>
      <c r="FQG87" s="2"/>
      <c r="FQH87" s="2"/>
      <c r="FQI87" s="2"/>
      <c r="FQJ87" s="2"/>
      <c r="FQK87" s="2"/>
      <c r="FQL87" s="2"/>
      <c r="FQM87" s="2"/>
      <c r="FQN87" s="2"/>
      <c r="FQO87" s="2"/>
      <c r="FQP87" s="2"/>
      <c r="FQQ87" s="2"/>
      <c r="FQR87" s="2"/>
      <c r="FQS87" s="2"/>
      <c r="FQT87" s="2"/>
      <c r="FQU87" s="2"/>
      <c r="FQV87" s="2"/>
      <c r="FQW87" s="2"/>
      <c r="FQX87" s="2"/>
      <c r="FQY87" s="2"/>
      <c r="FQZ87" s="2"/>
      <c r="FRA87" s="2"/>
      <c r="FRB87" s="2"/>
      <c r="FRC87" s="2"/>
      <c r="FRD87" s="2"/>
      <c r="FRE87" s="2"/>
      <c r="FRF87" s="2"/>
      <c r="FRG87" s="2"/>
      <c r="FRH87" s="2"/>
      <c r="FRI87" s="2"/>
      <c r="FRJ87" s="2"/>
      <c r="FRK87" s="2"/>
      <c r="FRL87" s="2"/>
      <c r="FRM87" s="2"/>
      <c r="FRN87" s="2"/>
      <c r="FRO87" s="2"/>
      <c r="FRP87" s="2"/>
      <c r="FRQ87" s="2"/>
      <c r="FRR87" s="2"/>
      <c r="FRS87" s="2"/>
      <c r="FRT87" s="2"/>
      <c r="FRU87" s="2"/>
      <c r="FRV87" s="2"/>
      <c r="FRW87" s="2"/>
      <c r="FRX87" s="2"/>
      <c r="FRY87" s="2"/>
      <c r="FRZ87" s="2"/>
      <c r="FSA87" s="2"/>
      <c r="FSB87" s="2"/>
      <c r="FSC87" s="2"/>
      <c r="FSD87" s="2"/>
      <c r="FSE87" s="2"/>
      <c r="FSF87" s="2"/>
      <c r="FSG87" s="2"/>
      <c r="FSH87" s="2"/>
      <c r="FSI87" s="2"/>
      <c r="FSJ87" s="2"/>
      <c r="FSK87" s="2"/>
      <c r="FSL87" s="2"/>
      <c r="FSM87" s="2"/>
      <c r="FSN87" s="2"/>
      <c r="FSO87" s="2"/>
      <c r="FSP87" s="2"/>
      <c r="FSQ87" s="2"/>
      <c r="FSR87" s="2"/>
      <c r="FSS87" s="2"/>
      <c r="FST87" s="2"/>
      <c r="FSU87" s="2"/>
      <c r="FSV87" s="2"/>
      <c r="FSW87" s="2"/>
      <c r="FSX87" s="2"/>
      <c r="FSY87" s="2"/>
      <c r="FSZ87" s="2"/>
      <c r="FTA87" s="2"/>
      <c r="FTB87" s="2"/>
      <c r="FTC87" s="2"/>
      <c r="FTD87" s="2"/>
      <c r="FTE87" s="2"/>
      <c r="FTF87" s="2"/>
      <c r="FTG87" s="2"/>
      <c r="FTH87" s="2"/>
      <c r="FTI87" s="2"/>
      <c r="FTJ87" s="2"/>
      <c r="FTK87" s="2"/>
      <c r="FTL87" s="2"/>
      <c r="FTM87" s="2"/>
      <c r="FTN87" s="2"/>
      <c r="FTO87" s="2"/>
      <c r="FTP87" s="2"/>
      <c r="FTQ87" s="2"/>
      <c r="FTR87" s="2"/>
      <c r="FTS87" s="2"/>
      <c r="FTT87" s="2"/>
      <c r="FTU87" s="2"/>
      <c r="FTV87" s="2"/>
      <c r="FTW87" s="2"/>
      <c r="FTX87" s="2"/>
      <c r="FTY87" s="2"/>
      <c r="FTZ87" s="2"/>
      <c r="FUA87" s="2"/>
      <c r="FUB87" s="2"/>
      <c r="FUC87" s="2"/>
      <c r="FUD87" s="2"/>
      <c r="FUE87" s="2"/>
      <c r="FUF87" s="2"/>
      <c r="FUG87" s="2"/>
      <c r="FUH87" s="2"/>
      <c r="FUI87" s="2"/>
      <c r="FUJ87" s="2"/>
      <c r="FUK87" s="2"/>
      <c r="FUL87" s="2"/>
      <c r="FUM87" s="2"/>
      <c r="FUN87" s="2"/>
      <c r="FUO87" s="2"/>
      <c r="FUP87" s="2"/>
      <c r="FUQ87" s="2"/>
      <c r="FUR87" s="2"/>
      <c r="FUS87" s="2"/>
      <c r="FUT87" s="2"/>
      <c r="FUU87" s="2"/>
      <c r="FUV87" s="2"/>
      <c r="FUW87" s="2"/>
      <c r="FUX87" s="2"/>
      <c r="FUY87" s="2"/>
      <c r="FUZ87" s="2"/>
      <c r="FVA87" s="2"/>
      <c r="FVB87" s="2"/>
      <c r="FVC87" s="2"/>
      <c r="FVD87" s="2"/>
      <c r="FVE87" s="2"/>
      <c r="FVF87" s="2"/>
      <c r="FVG87" s="2"/>
      <c r="FVH87" s="2"/>
      <c r="FVI87" s="2"/>
      <c r="FVJ87" s="2"/>
      <c r="FVK87" s="2"/>
      <c r="FVL87" s="2"/>
      <c r="FVM87" s="2"/>
      <c r="FVN87" s="2"/>
      <c r="FVO87" s="2"/>
      <c r="FVP87" s="2"/>
      <c r="FVQ87" s="2"/>
      <c r="FVR87" s="2"/>
      <c r="FVS87" s="2"/>
      <c r="FVT87" s="2"/>
      <c r="FVU87" s="2"/>
      <c r="FVV87" s="2"/>
      <c r="FVW87" s="2"/>
      <c r="FVX87" s="2"/>
      <c r="FVY87" s="2"/>
      <c r="FVZ87" s="2"/>
      <c r="FWA87" s="2"/>
      <c r="FWB87" s="2"/>
      <c r="FWC87" s="2"/>
      <c r="FWD87" s="2"/>
      <c r="FWE87" s="2"/>
      <c r="FWF87" s="2"/>
      <c r="FWG87" s="2"/>
      <c r="FWH87" s="2"/>
      <c r="FWI87" s="2"/>
      <c r="FWJ87" s="2"/>
      <c r="FWK87" s="2"/>
      <c r="FWL87" s="2"/>
      <c r="FWM87" s="2"/>
      <c r="FWN87" s="2"/>
      <c r="FWO87" s="2"/>
      <c r="FWP87" s="2"/>
      <c r="FWQ87" s="2"/>
      <c r="FWR87" s="2"/>
      <c r="FWS87" s="2"/>
      <c r="FWT87" s="2"/>
      <c r="FWU87" s="2"/>
      <c r="FWV87" s="2"/>
      <c r="FWW87" s="2"/>
      <c r="FWX87" s="2"/>
      <c r="FWY87" s="2"/>
      <c r="FWZ87" s="2"/>
      <c r="FXA87" s="2"/>
      <c r="FXB87" s="2"/>
      <c r="FXC87" s="2"/>
      <c r="FXD87" s="2"/>
      <c r="FXE87" s="2"/>
      <c r="FXF87" s="2"/>
      <c r="FXG87" s="2"/>
      <c r="FXH87" s="2"/>
      <c r="FXI87" s="2"/>
      <c r="FXJ87" s="2"/>
      <c r="FXK87" s="2"/>
      <c r="FXL87" s="2"/>
      <c r="FXM87" s="2"/>
      <c r="FXN87" s="2"/>
      <c r="FXO87" s="2"/>
      <c r="FXP87" s="2"/>
      <c r="FXQ87" s="2"/>
      <c r="FXR87" s="2"/>
      <c r="FXS87" s="2"/>
      <c r="FXT87" s="2"/>
      <c r="FXU87" s="2"/>
      <c r="FXV87" s="2"/>
      <c r="FXW87" s="2"/>
      <c r="FXX87" s="2"/>
      <c r="FXY87" s="2"/>
      <c r="FXZ87" s="2"/>
      <c r="FYA87" s="2"/>
      <c r="FYB87" s="2"/>
      <c r="FYC87" s="2"/>
      <c r="FYD87" s="2"/>
      <c r="FYE87" s="2"/>
      <c r="FYF87" s="2"/>
      <c r="FYG87" s="2"/>
      <c r="FYH87" s="2"/>
      <c r="FYI87" s="2"/>
      <c r="FYJ87" s="2"/>
      <c r="FYK87" s="2"/>
      <c r="FYL87" s="2"/>
      <c r="FYM87" s="2"/>
      <c r="FYN87" s="2"/>
      <c r="FYO87" s="2"/>
      <c r="FYP87" s="2"/>
      <c r="FYQ87" s="2"/>
      <c r="FYR87" s="2"/>
      <c r="FYS87" s="2"/>
      <c r="FYT87" s="2"/>
      <c r="FYU87" s="2"/>
      <c r="FYV87" s="2"/>
      <c r="FYW87" s="2"/>
      <c r="FYX87" s="2"/>
      <c r="FYY87" s="2"/>
      <c r="FYZ87" s="2"/>
      <c r="FZA87" s="2"/>
      <c r="FZB87" s="2"/>
      <c r="FZC87" s="2"/>
      <c r="FZD87" s="2"/>
      <c r="FZE87" s="2"/>
      <c r="FZF87" s="2"/>
      <c r="FZG87" s="2"/>
      <c r="FZH87" s="2"/>
      <c r="FZI87" s="2"/>
      <c r="FZJ87" s="2"/>
      <c r="FZK87" s="2"/>
      <c r="FZL87" s="2"/>
      <c r="FZM87" s="2"/>
      <c r="FZN87" s="2"/>
      <c r="FZO87" s="2"/>
      <c r="FZP87" s="2"/>
      <c r="FZQ87" s="2"/>
      <c r="FZR87" s="2"/>
      <c r="FZS87" s="2"/>
      <c r="FZT87" s="2"/>
      <c r="FZU87" s="2"/>
      <c r="FZV87" s="2"/>
      <c r="FZW87" s="2"/>
      <c r="FZX87" s="2"/>
      <c r="FZY87" s="2"/>
      <c r="FZZ87" s="2"/>
      <c r="GAA87" s="2"/>
      <c r="GAB87" s="2"/>
      <c r="GAC87" s="2"/>
      <c r="GAD87" s="2"/>
      <c r="GAE87" s="2"/>
      <c r="GAF87" s="2"/>
      <c r="GAG87" s="2"/>
      <c r="GAH87" s="2"/>
      <c r="GAI87" s="2"/>
      <c r="GAJ87" s="2"/>
      <c r="GAK87" s="2"/>
      <c r="GAL87" s="2"/>
      <c r="GAM87" s="2"/>
      <c r="GAN87" s="2"/>
      <c r="GAO87" s="2"/>
      <c r="GAP87" s="2"/>
      <c r="GAQ87" s="2"/>
      <c r="GAR87" s="2"/>
      <c r="GAS87" s="2"/>
      <c r="GAT87" s="2"/>
      <c r="GAU87" s="2"/>
      <c r="GAV87" s="2"/>
      <c r="GAW87" s="2"/>
      <c r="GAX87" s="2"/>
      <c r="GAY87" s="2"/>
      <c r="GAZ87" s="2"/>
      <c r="GBA87" s="2"/>
      <c r="GBB87" s="2"/>
      <c r="GBC87" s="2"/>
      <c r="GBD87" s="2"/>
      <c r="GBE87" s="2"/>
      <c r="GBF87" s="2"/>
      <c r="GBG87" s="2"/>
      <c r="GBH87" s="2"/>
      <c r="GBI87" s="2"/>
      <c r="GBJ87" s="2"/>
      <c r="GBK87" s="2"/>
      <c r="GBL87" s="2"/>
      <c r="GBM87" s="2"/>
      <c r="GBN87" s="2"/>
      <c r="GBO87" s="2"/>
      <c r="GBP87" s="2"/>
      <c r="GBQ87" s="2"/>
      <c r="GBR87" s="2"/>
      <c r="GBS87" s="2"/>
      <c r="GBT87" s="2"/>
      <c r="GBU87" s="2"/>
      <c r="GBV87" s="2"/>
      <c r="GBW87" s="2"/>
      <c r="GBX87" s="2"/>
      <c r="GBY87" s="2"/>
      <c r="GBZ87" s="2"/>
      <c r="GCA87" s="2"/>
      <c r="GCB87" s="2"/>
      <c r="GCC87" s="2"/>
      <c r="GCD87" s="2"/>
      <c r="GCE87" s="2"/>
      <c r="GCF87" s="2"/>
      <c r="GCG87" s="2"/>
      <c r="GCH87" s="2"/>
      <c r="GCI87" s="2"/>
      <c r="GCJ87" s="2"/>
      <c r="GCK87" s="2"/>
      <c r="GCL87" s="2"/>
      <c r="GCM87" s="2"/>
      <c r="GCN87" s="2"/>
      <c r="GCO87" s="2"/>
      <c r="GCP87" s="2"/>
      <c r="GCQ87" s="2"/>
      <c r="GCR87" s="2"/>
      <c r="GCS87" s="2"/>
      <c r="GCT87" s="2"/>
      <c r="GCU87" s="2"/>
      <c r="GCV87" s="2"/>
      <c r="GCW87" s="2"/>
      <c r="GCX87" s="2"/>
      <c r="GCY87" s="2"/>
      <c r="GCZ87" s="2"/>
      <c r="GDA87" s="2"/>
      <c r="GDB87" s="2"/>
      <c r="GDC87" s="2"/>
      <c r="GDD87" s="2"/>
      <c r="GDE87" s="2"/>
      <c r="GDF87" s="2"/>
      <c r="GDG87" s="2"/>
      <c r="GDH87" s="2"/>
      <c r="GDI87" s="2"/>
      <c r="GDJ87" s="2"/>
      <c r="GDK87" s="2"/>
      <c r="GDL87" s="2"/>
      <c r="GDM87" s="2"/>
      <c r="GDN87" s="2"/>
      <c r="GDO87" s="2"/>
      <c r="GDP87" s="2"/>
      <c r="GDQ87" s="2"/>
      <c r="GDR87" s="2"/>
      <c r="GDS87" s="2"/>
      <c r="GDT87" s="2"/>
      <c r="GDU87" s="2"/>
      <c r="GDV87" s="2"/>
      <c r="GDW87" s="2"/>
      <c r="GDX87" s="2"/>
      <c r="GDY87" s="2"/>
      <c r="GDZ87" s="2"/>
      <c r="GEA87" s="2"/>
      <c r="GEB87" s="2"/>
      <c r="GEC87" s="2"/>
      <c r="GED87" s="2"/>
      <c r="GEE87" s="2"/>
      <c r="GEF87" s="2"/>
      <c r="GEG87" s="2"/>
      <c r="GEH87" s="2"/>
      <c r="GEI87" s="2"/>
      <c r="GEJ87" s="2"/>
      <c r="GEK87" s="2"/>
      <c r="GEL87" s="2"/>
      <c r="GEM87" s="2"/>
      <c r="GEN87" s="2"/>
      <c r="GEO87" s="2"/>
      <c r="GEP87" s="2"/>
      <c r="GEQ87" s="2"/>
      <c r="GER87" s="2"/>
      <c r="GES87" s="2"/>
      <c r="GET87" s="2"/>
      <c r="GEU87" s="2"/>
      <c r="GEV87" s="2"/>
      <c r="GEW87" s="2"/>
      <c r="GEX87" s="2"/>
      <c r="GEY87" s="2"/>
      <c r="GEZ87" s="2"/>
      <c r="GFA87" s="2"/>
      <c r="GFB87" s="2"/>
      <c r="GFC87" s="2"/>
      <c r="GFD87" s="2"/>
      <c r="GFE87" s="2"/>
      <c r="GFF87" s="2"/>
      <c r="GFG87" s="2"/>
      <c r="GFH87" s="2"/>
      <c r="GFI87" s="2"/>
      <c r="GFJ87" s="2"/>
      <c r="GFK87" s="2"/>
      <c r="GFL87" s="2"/>
      <c r="GFM87" s="2"/>
      <c r="GFN87" s="2"/>
      <c r="GFO87" s="2"/>
      <c r="GFP87" s="2"/>
      <c r="GFQ87" s="2"/>
      <c r="GFR87" s="2"/>
      <c r="GFS87" s="2"/>
      <c r="GFT87" s="2"/>
      <c r="GFU87" s="2"/>
      <c r="GFV87" s="2"/>
      <c r="GFW87" s="2"/>
      <c r="GFX87" s="2"/>
      <c r="GFY87" s="2"/>
      <c r="GFZ87" s="2"/>
      <c r="GGA87" s="2"/>
      <c r="GGB87" s="2"/>
      <c r="GGC87" s="2"/>
      <c r="GGD87" s="2"/>
      <c r="GGE87" s="2"/>
      <c r="GGF87" s="2"/>
      <c r="GGG87" s="2"/>
      <c r="GGH87" s="2"/>
      <c r="GGI87" s="2"/>
      <c r="GGJ87" s="2"/>
      <c r="GGK87" s="2"/>
      <c r="GGL87" s="2"/>
      <c r="GGM87" s="2"/>
      <c r="GGN87" s="2"/>
      <c r="GGO87" s="2"/>
      <c r="GGP87" s="2"/>
      <c r="GGQ87" s="2"/>
      <c r="GGR87" s="2"/>
      <c r="GGS87" s="2"/>
      <c r="GGT87" s="2"/>
      <c r="GGU87" s="2"/>
      <c r="GGV87" s="2"/>
      <c r="GGW87" s="2"/>
      <c r="GGX87" s="2"/>
      <c r="GGY87" s="2"/>
      <c r="GGZ87" s="2"/>
      <c r="GHA87" s="2"/>
      <c r="GHB87" s="2"/>
      <c r="GHC87" s="2"/>
      <c r="GHD87" s="2"/>
      <c r="GHE87" s="2"/>
      <c r="GHF87" s="2"/>
      <c r="GHG87" s="2"/>
      <c r="GHH87" s="2"/>
      <c r="GHI87" s="2"/>
      <c r="GHJ87" s="2"/>
      <c r="GHK87" s="2"/>
      <c r="GHL87" s="2"/>
      <c r="GHM87" s="2"/>
      <c r="GHN87" s="2"/>
      <c r="GHO87" s="2"/>
      <c r="GHP87" s="2"/>
      <c r="GHQ87" s="2"/>
      <c r="GHR87" s="2"/>
      <c r="GHS87" s="2"/>
      <c r="GHT87" s="2"/>
      <c r="GHU87" s="2"/>
      <c r="GHV87" s="2"/>
      <c r="GHW87" s="2"/>
      <c r="GHX87" s="2"/>
      <c r="GHY87" s="2"/>
      <c r="GHZ87" s="2"/>
      <c r="GIA87" s="2"/>
      <c r="GIB87" s="2"/>
      <c r="GIC87" s="2"/>
      <c r="GID87" s="2"/>
      <c r="GIE87" s="2"/>
      <c r="GIF87" s="2"/>
      <c r="GIG87" s="2"/>
      <c r="GIH87" s="2"/>
      <c r="GII87" s="2"/>
      <c r="GIJ87" s="2"/>
      <c r="GIK87" s="2"/>
      <c r="GIL87" s="2"/>
      <c r="GIM87" s="2"/>
      <c r="GIN87" s="2"/>
      <c r="GIO87" s="2"/>
      <c r="GIP87" s="2"/>
      <c r="GIQ87" s="2"/>
      <c r="GIR87" s="2"/>
      <c r="GIS87" s="2"/>
      <c r="GIT87" s="2"/>
      <c r="GIU87" s="2"/>
      <c r="GIV87" s="2"/>
      <c r="GIW87" s="2"/>
      <c r="GIX87" s="2"/>
      <c r="GIY87" s="2"/>
      <c r="GIZ87" s="2"/>
      <c r="GJA87" s="2"/>
      <c r="GJB87" s="2"/>
      <c r="GJC87" s="2"/>
      <c r="GJD87" s="2"/>
      <c r="GJE87" s="2"/>
      <c r="GJF87" s="2"/>
      <c r="GJG87" s="2"/>
      <c r="GJH87" s="2"/>
      <c r="GJI87" s="2"/>
      <c r="GJJ87" s="2"/>
      <c r="GJK87" s="2"/>
      <c r="GJL87" s="2"/>
      <c r="GJM87" s="2"/>
      <c r="GJN87" s="2"/>
      <c r="GJO87" s="2"/>
      <c r="GJP87" s="2"/>
      <c r="GJQ87" s="2"/>
      <c r="GJR87" s="2"/>
      <c r="GJS87" s="2"/>
      <c r="GJT87" s="2"/>
      <c r="GJU87" s="2"/>
      <c r="GJV87" s="2"/>
      <c r="GJW87" s="2"/>
      <c r="GJX87" s="2"/>
      <c r="GJY87" s="2"/>
      <c r="GJZ87" s="2"/>
      <c r="GKA87" s="2"/>
      <c r="GKB87" s="2"/>
      <c r="GKC87" s="2"/>
      <c r="GKD87" s="2"/>
      <c r="GKE87" s="2"/>
      <c r="GKF87" s="2"/>
      <c r="GKG87" s="2"/>
      <c r="GKH87" s="2"/>
      <c r="GKI87" s="2"/>
      <c r="GKJ87" s="2"/>
      <c r="GKK87" s="2"/>
      <c r="GKL87" s="2"/>
      <c r="GKM87" s="2"/>
      <c r="GKN87" s="2"/>
      <c r="GKO87" s="2"/>
      <c r="GKP87" s="2"/>
      <c r="GKQ87" s="2"/>
      <c r="GKR87" s="2"/>
      <c r="GKS87" s="2"/>
      <c r="GKT87" s="2"/>
      <c r="GKU87" s="2"/>
      <c r="GKV87" s="2"/>
      <c r="GKW87" s="2"/>
      <c r="GKX87" s="2"/>
      <c r="GKY87" s="2"/>
      <c r="GKZ87" s="2"/>
      <c r="GLA87" s="2"/>
      <c r="GLB87" s="2"/>
      <c r="GLC87" s="2"/>
      <c r="GLD87" s="2"/>
      <c r="GLE87" s="2"/>
      <c r="GLF87" s="2"/>
      <c r="GLG87" s="2"/>
      <c r="GLH87" s="2"/>
      <c r="GLI87" s="2"/>
      <c r="GLJ87" s="2"/>
      <c r="GLK87" s="2"/>
      <c r="GLL87" s="2"/>
      <c r="GLM87" s="2"/>
      <c r="GLN87" s="2"/>
      <c r="GLO87" s="2"/>
      <c r="GLP87" s="2"/>
      <c r="GLQ87" s="2"/>
      <c r="GLR87" s="2"/>
      <c r="GLS87" s="2"/>
      <c r="GLT87" s="2"/>
      <c r="GLU87" s="2"/>
      <c r="GLV87" s="2"/>
      <c r="GLW87" s="2"/>
      <c r="GLX87" s="2"/>
      <c r="GLY87" s="2"/>
      <c r="GLZ87" s="2"/>
      <c r="GMA87" s="2"/>
      <c r="GMB87" s="2"/>
      <c r="GMC87" s="2"/>
      <c r="GMD87" s="2"/>
      <c r="GME87" s="2"/>
      <c r="GMF87" s="2"/>
      <c r="GMG87" s="2"/>
      <c r="GMH87" s="2"/>
      <c r="GMI87" s="2"/>
      <c r="GMJ87" s="2"/>
      <c r="GMK87" s="2"/>
      <c r="GML87" s="2"/>
      <c r="GMM87" s="2"/>
      <c r="GMN87" s="2"/>
      <c r="GMO87" s="2"/>
      <c r="GMP87" s="2"/>
      <c r="GMQ87" s="2"/>
      <c r="GMR87" s="2"/>
      <c r="GMS87" s="2"/>
      <c r="GMT87" s="2"/>
      <c r="GMU87" s="2"/>
      <c r="GMV87" s="2"/>
      <c r="GMW87" s="2"/>
      <c r="GMX87" s="2"/>
      <c r="GMY87" s="2"/>
      <c r="GMZ87" s="2"/>
      <c r="GNA87" s="2"/>
      <c r="GNB87" s="2"/>
      <c r="GNC87" s="2"/>
      <c r="GND87" s="2"/>
      <c r="GNE87" s="2"/>
      <c r="GNF87" s="2"/>
      <c r="GNG87" s="2"/>
      <c r="GNH87" s="2"/>
      <c r="GNI87" s="2"/>
      <c r="GNJ87" s="2"/>
      <c r="GNK87" s="2"/>
      <c r="GNL87" s="2"/>
      <c r="GNM87" s="2"/>
      <c r="GNN87" s="2"/>
      <c r="GNO87" s="2"/>
      <c r="GNP87" s="2"/>
      <c r="GNQ87" s="2"/>
      <c r="GNR87" s="2"/>
      <c r="GNS87" s="2"/>
      <c r="GNT87" s="2"/>
      <c r="GNU87" s="2"/>
      <c r="GNV87" s="2"/>
      <c r="GNW87" s="2"/>
      <c r="GNX87" s="2"/>
      <c r="GNY87" s="2"/>
      <c r="GNZ87" s="2"/>
      <c r="GOA87" s="2"/>
      <c r="GOB87" s="2"/>
      <c r="GOC87" s="2"/>
      <c r="GOD87" s="2"/>
      <c r="GOE87" s="2"/>
      <c r="GOF87" s="2"/>
      <c r="GOG87" s="2"/>
      <c r="GOH87" s="2"/>
      <c r="GOI87" s="2"/>
      <c r="GOJ87" s="2"/>
      <c r="GOK87" s="2"/>
      <c r="GOL87" s="2"/>
      <c r="GOM87" s="2"/>
      <c r="GON87" s="2"/>
      <c r="GOO87" s="2"/>
      <c r="GOP87" s="2"/>
      <c r="GOQ87" s="2"/>
      <c r="GOR87" s="2"/>
      <c r="GOS87" s="2"/>
      <c r="GOT87" s="2"/>
      <c r="GOU87" s="2"/>
      <c r="GOV87" s="2"/>
      <c r="GOW87" s="2"/>
      <c r="GOX87" s="2"/>
      <c r="GOY87" s="2"/>
      <c r="GOZ87" s="2"/>
      <c r="GPA87" s="2"/>
      <c r="GPB87" s="2"/>
      <c r="GPC87" s="2"/>
      <c r="GPD87" s="2"/>
      <c r="GPE87" s="2"/>
      <c r="GPF87" s="2"/>
      <c r="GPG87" s="2"/>
      <c r="GPH87" s="2"/>
      <c r="GPI87" s="2"/>
      <c r="GPJ87" s="2"/>
      <c r="GPK87" s="2"/>
      <c r="GPL87" s="2"/>
      <c r="GPM87" s="2"/>
      <c r="GPN87" s="2"/>
      <c r="GPO87" s="2"/>
      <c r="GPP87" s="2"/>
      <c r="GPQ87" s="2"/>
      <c r="GPR87" s="2"/>
      <c r="GPS87" s="2"/>
      <c r="GPT87" s="2"/>
      <c r="GPU87" s="2"/>
      <c r="GPV87" s="2"/>
      <c r="GPW87" s="2"/>
      <c r="GPX87" s="2"/>
      <c r="GPY87" s="2"/>
      <c r="GPZ87" s="2"/>
      <c r="GQA87" s="2"/>
      <c r="GQB87" s="2"/>
      <c r="GQC87" s="2"/>
      <c r="GQD87" s="2"/>
      <c r="GQE87" s="2"/>
      <c r="GQF87" s="2"/>
      <c r="GQG87" s="2"/>
      <c r="GQH87" s="2"/>
      <c r="GQI87" s="2"/>
      <c r="GQJ87" s="2"/>
      <c r="GQK87" s="2"/>
      <c r="GQL87" s="2"/>
      <c r="GQM87" s="2"/>
      <c r="GQN87" s="2"/>
      <c r="GQO87" s="2"/>
      <c r="GQP87" s="2"/>
      <c r="GQQ87" s="2"/>
      <c r="GQR87" s="2"/>
      <c r="GQS87" s="2"/>
      <c r="GQT87" s="2"/>
      <c r="GQU87" s="2"/>
      <c r="GQV87" s="2"/>
      <c r="GQW87" s="2"/>
      <c r="GQX87" s="2"/>
      <c r="GQY87" s="2"/>
      <c r="GQZ87" s="2"/>
      <c r="GRA87" s="2"/>
      <c r="GRB87" s="2"/>
      <c r="GRC87" s="2"/>
      <c r="GRD87" s="2"/>
      <c r="GRE87" s="2"/>
      <c r="GRF87" s="2"/>
      <c r="GRG87" s="2"/>
      <c r="GRH87" s="2"/>
      <c r="GRI87" s="2"/>
      <c r="GRJ87" s="2"/>
      <c r="GRK87" s="2"/>
      <c r="GRL87" s="2"/>
      <c r="GRM87" s="2"/>
      <c r="GRN87" s="2"/>
      <c r="GRO87" s="2"/>
      <c r="GRP87" s="2"/>
      <c r="GRQ87" s="2"/>
      <c r="GRR87" s="2"/>
      <c r="GRS87" s="2"/>
      <c r="GRT87" s="2"/>
      <c r="GRU87" s="2"/>
      <c r="GRV87" s="2"/>
      <c r="GRW87" s="2"/>
      <c r="GRX87" s="2"/>
      <c r="GRY87" s="2"/>
      <c r="GRZ87" s="2"/>
      <c r="GSA87" s="2"/>
      <c r="GSB87" s="2"/>
      <c r="GSC87" s="2"/>
      <c r="GSD87" s="2"/>
      <c r="GSE87" s="2"/>
      <c r="GSF87" s="2"/>
      <c r="GSG87" s="2"/>
      <c r="GSH87" s="2"/>
      <c r="GSI87" s="2"/>
      <c r="GSJ87" s="2"/>
      <c r="GSK87" s="2"/>
      <c r="GSL87" s="2"/>
      <c r="GSM87" s="2"/>
      <c r="GSN87" s="2"/>
      <c r="GSO87" s="2"/>
      <c r="GSP87" s="2"/>
      <c r="GSQ87" s="2"/>
      <c r="GSR87" s="2"/>
      <c r="GSS87" s="2"/>
      <c r="GST87" s="2"/>
      <c r="GSU87" s="2"/>
      <c r="GSV87" s="2"/>
      <c r="GSW87" s="2"/>
      <c r="GSX87" s="2"/>
      <c r="GSY87" s="2"/>
      <c r="GSZ87" s="2"/>
      <c r="GTA87" s="2"/>
      <c r="GTB87" s="2"/>
      <c r="GTC87" s="2"/>
      <c r="GTD87" s="2"/>
      <c r="GTE87" s="2"/>
      <c r="GTF87" s="2"/>
      <c r="GTG87" s="2"/>
      <c r="GTH87" s="2"/>
      <c r="GTI87" s="2"/>
      <c r="GTJ87" s="2"/>
      <c r="GTK87" s="2"/>
      <c r="GTL87" s="2"/>
      <c r="GTM87" s="2"/>
      <c r="GTN87" s="2"/>
      <c r="GTO87" s="2"/>
      <c r="GTP87" s="2"/>
      <c r="GTQ87" s="2"/>
      <c r="GTR87" s="2"/>
      <c r="GTS87" s="2"/>
      <c r="GTT87" s="2"/>
      <c r="GTU87" s="2"/>
      <c r="GTV87" s="2"/>
      <c r="GTW87" s="2"/>
      <c r="GTX87" s="2"/>
      <c r="GTY87" s="2"/>
      <c r="GTZ87" s="2"/>
      <c r="GUA87" s="2"/>
      <c r="GUB87" s="2"/>
      <c r="GUC87" s="2"/>
      <c r="GUD87" s="2"/>
      <c r="GUE87" s="2"/>
      <c r="GUF87" s="2"/>
      <c r="GUG87" s="2"/>
      <c r="GUH87" s="2"/>
      <c r="GUI87" s="2"/>
      <c r="GUJ87" s="2"/>
      <c r="GUK87" s="2"/>
      <c r="GUL87" s="2"/>
      <c r="GUM87" s="2"/>
      <c r="GUN87" s="2"/>
      <c r="GUO87" s="2"/>
      <c r="GUP87" s="2"/>
      <c r="GUQ87" s="2"/>
      <c r="GUR87" s="2"/>
      <c r="GUS87" s="2"/>
      <c r="GUT87" s="2"/>
      <c r="GUU87" s="2"/>
      <c r="GUV87" s="2"/>
      <c r="GUW87" s="2"/>
      <c r="GUX87" s="2"/>
      <c r="GUY87" s="2"/>
      <c r="GUZ87" s="2"/>
      <c r="GVA87" s="2"/>
      <c r="GVB87" s="2"/>
      <c r="GVC87" s="2"/>
      <c r="GVD87" s="2"/>
      <c r="GVE87" s="2"/>
      <c r="GVF87" s="2"/>
      <c r="GVG87" s="2"/>
      <c r="GVH87" s="2"/>
      <c r="GVI87" s="2"/>
      <c r="GVJ87" s="2"/>
      <c r="GVK87" s="2"/>
      <c r="GVL87" s="2"/>
      <c r="GVM87" s="2"/>
      <c r="GVN87" s="2"/>
      <c r="GVO87" s="2"/>
      <c r="GVP87" s="2"/>
      <c r="GVQ87" s="2"/>
      <c r="GVR87" s="2"/>
      <c r="GVS87" s="2"/>
      <c r="GVT87" s="2"/>
      <c r="GVU87" s="2"/>
      <c r="GVV87" s="2"/>
      <c r="GVW87" s="2"/>
      <c r="GVX87" s="2"/>
      <c r="GVY87" s="2"/>
      <c r="GVZ87" s="2"/>
      <c r="GWA87" s="2"/>
      <c r="GWB87" s="2"/>
      <c r="GWC87" s="2"/>
      <c r="GWD87" s="2"/>
      <c r="GWE87" s="2"/>
      <c r="GWF87" s="2"/>
      <c r="GWG87" s="2"/>
      <c r="GWH87" s="2"/>
      <c r="GWI87" s="2"/>
      <c r="GWJ87" s="2"/>
      <c r="GWK87" s="2"/>
      <c r="GWL87" s="2"/>
      <c r="GWM87" s="2"/>
      <c r="GWN87" s="2"/>
      <c r="GWO87" s="2"/>
      <c r="GWP87" s="2"/>
      <c r="GWQ87" s="2"/>
      <c r="GWR87" s="2"/>
      <c r="GWS87" s="2"/>
      <c r="GWT87" s="2"/>
      <c r="GWU87" s="2"/>
      <c r="GWV87" s="2"/>
      <c r="GWW87" s="2"/>
      <c r="GWX87" s="2"/>
      <c r="GWY87" s="2"/>
      <c r="GWZ87" s="2"/>
      <c r="GXA87" s="2"/>
      <c r="GXB87" s="2"/>
      <c r="GXC87" s="2"/>
      <c r="GXD87" s="2"/>
      <c r="GXE87" s="2"/>
      <c r="GXF87" s="2"/>
      <c r="GXG87" s="2"/>
      <c r="GXH87" s="2"/>
      <c r="GXI87" s="2"/>
      <c r="GXJ87" s="2"/>
      <c r="GXK87" s="2"/>
      <c r="GXL87" s="2"/>
      <c r="GXM87" s="2"/>
      <c r="GXN87" s="2"/>
      <c r="GXO87" s="2"/>
      <c r="GXP87" s="2"/>
      <c r="GXQ87" s="2"/>
      <c r="GXR87" s="2"/>
      <c r="GXS87" s="2"/>
      <c r="GXT87" s="2"/>
      <c r="GXU87" s="2"/>
      <c r="GXV87" s="2"/>
      <c r="GXW87" s="2"/>
      <c r="GXX87" s="2"/>
      <c r="GXY87" s="2"/>
      <c r="GXZ87" s="2"/>
      <c r="GYA87" s="2"/>
      <c r="GYB87" s="2"/>
      <c r="GYC87" s="2"/>
      <c r="GYD87" s="2"/>
      <c r="GYE87" s="2"/>
      <c r="GYF87" s="2"/>
      <c r="GYG87" s="2"/>
      <c r="GYH87" s="2"/>
      <c r="GYI87" s="2"/>
      <c r="GYJ87" s="2"/>
      <c r="GYK87" s="2"/>
      <c r="GYL87" s="2"/>
      <c r="GYM87" s="2"/>
      <c r="GYN87" s="2"/>
      <c r="GYO87" s="2"/>
      <c r="GYP87" s="2"/>
      <c r="GYQ87" s="2"/>
      <c r="GYR87" s="2"/>
      <c r="GYS87" s="2"/>
      <c r="GYT87" s="2"/>
      <c r="GYU87" s="2"/>
      <c r="GYV87" s="2"/>
      <c r="GYW87" s="2"/>
      <c r="GYX87" s="2"/>
      <c r="GYY87" s="2"/>
      <c r="GYZ87" s="2"/>
      <c r="GZA87" s="2"/>
      <c r="GZB87" s="2"/>
      <c r="GZC87" s="2"/>
      <c r="GZD87" s="2"/>
      <c r="GZE87" s="2"/>
      <c r="GZF87" s="2"/>
      <c r="GZG87" s="2"/>
      <c r="GZH87" s="2"/>
      <c r="GZI87" s="2"/>
      <c r="GZJ87" s="2"/>
      <c r="GZK87" s="2"/>
      <c r="GZL87" s="2"/>
      <c r="GZM87" s="2"/>
      <c r="GZN87" s="2"/>
      <c r="GZO87" s="2"/>
      <c r="GZP87" s="2"/>
      <c r="GZQ87" s="2"/>
      <c r="GZR87" s="2"/>
      <c r="GZS87" s="2"/>
      <c r="GZT87" s="2"/>
      <c r="GZU87" s="2"/>
      <c r="GZV87" s="2"/>
      <c r="GZW87" s="2"/>
      <c r="GZX87" s="2"/>
      <c r="GZY87" s="2"/>
      <c r="GZZ87" s="2"/>
      <c r="HAA87" s="2"/>
      <c r="HAB87" s="2"/>
      <c r="HAC87" s="2"/>
      <c r="HAD87" s="2"/>
      <c r="HAE87" s="2"/>
      <c r="HAF87" s="2"/>
      <c r="HAG87" s="2"/>
      <c r="HAH87" s="2"/>
      <c r="HAI87" s="2"/>
      <c r="HAJ87" s="2"/>
      <c r="HAK87" s="2"/>
      <c r="HAL87" s="2"/>
      <c r="HAM87" s="2"/>
      <c r="HAN87" s="2"/>
      <c r="HAO87" s="2"/>
      <c r="HAP87" s="2"/>
      <c r="HAQ87" s="2"/>
      <c r="HAR87" s="2"/>
      <c r="HAS87" s="2"/>
      <c r="HAT87" s="2"/>
      <c r="HAU87" s="2"/>
      <c r="HAV87" s="2"/>
      <c r="HAW87" s="2"/>
      <c r="HAX87" s="2"/>
      <c r="HAY87" s="2"/>
      <c r="HAZ87" s="2"/>
      <c r="HBA87" s="2"/>
      <c r="HBB87" s="2"/>
      <c r="HBC87" s="2"/>
      <c r="HBD87" s="2"/>
      <c r="HBE87" s="2"/>
      <c r="HBF87" s="2"/>
      <c r="HBG87" s="2"/>
      <c r="HBH87" s="2"/>
      <c r="HBI87" s="2"/>
      <c r="HBJ87" s="2"/>
      <c r="HBK87" s="2"/>
      <c r="HBL87" s="2"/>
      <c r="HBM87" s="2"/>
      <c r="HBN87" s="2"/>
      <c r="HBO87" s="2"/>
      <c r="HBP87" s="2"/>
      <c r="HBQ87" s="2"/>
      <c r="HBR87" s="2"/>
      <c r="HBS87" s="2"/>
      <c r="HBT87" s="2"/>
      <c r="HBU87" s="2"/>
      <c r="HBV87" s="2"/>
      <c r="HBW87" s="2"/>
      <c r="HBX87" s="2"/>
      <c r="HBY87" s="2"/>
      <c r="HBZ87" s="2"/>
      <c r="HCA87" s="2"/>
      <c r="HCB87" s="2"/>
      <c r="HCC87" s="2"/>
      <c r="HCD87" s="2"/>
      <c r="HCE87" s="2"/>
      <c r="HCF87" s="2"/>
      <c r="HCG87" s="2"/>
      <c r="HCH87" s="2"/>
      <c r="HCI87" s="2"/>
      <c r="HCJ87" s="2"/>
      <c r="HCK87" s="2"/>
      <c r="HCL87" s="2"/>
      <c r="HCM87" s="2"/>
      <c r="HCN87" s="2"/>
      <c r="HCO87" s="2"/>
      <c r="HCP87" s="2"/>
      <c r="HCQ87" s="2"/>
      <c r="HCR87" s="2"/>
      <c r="HCS87" s="2"/>
      <c r="HCT87" s="2"/>
      <c r="HCU87" s="2"/>
      <c r="HCV87" s="2"/>
      <c r="HCW87" s="2"/>
      <c r="HCX87" s="2"/>
      <c r="HCY87" s="2"/>
      <c r="HCZ87" s="2"/>
      <c r="HDA87" s="2"/>
      <c r="HDB87" s="2"/>
      <c r="HDC87" s="2"/>
      <c r="HDD87" s="2"/>
      <c r="HDE87" s="2"/>
      <c r="HDF87" s="2"/>
      <c r="HDG87" s="2"/>
      <c r="HDH87" s="2"/>
      <c r="HDI87" s="2"/>
      <c r="HDJ87" s="2"/>
      <c r="HDK87" s="2"/>
      <c r="HDL87" s="2"/>
      <c r="HDM87" s="2"/>
      <c r="HDN87" s="2"/>
      <c r="HDO87" s="2"/>
      <c r="HDP87" s="2"/>
      <c r="HDQ87" s="2"/>
      <c r="HDR87" s="2"/>
      <c r="HDS87" s="2"/>
      <c r="HDT87" s="2"/>
      <c r="HDU87" s="2"/>
      <c r="HDV87" s="2"/>
      <c r="HDW87" s="2"/>
      <c r="HDX87" s="2"/>
      <c r="HDY87" s="2"/>
      <c r="HDZ87" s="2"/>
      <c r="HEA87" s="2"/>
      <c r="HEB87" s="2"/>
      <c r="HEC87" s="2"/>
      <c r="HED87" s="2"/>
      <c r="HEE87" s="2"/>
      <c r="HEF87" s="2"/>
      <c r="HEG87" s="2"/>
      <c r="HEH87" s="2"/>
      <c r="HEI87" s="2"/>
      <c r="HEJ87" s="2"/>
      <c r="HEK87" s="2"/>
      <c r="HEL87" s="2"/>
      <c r="HEM87" s="2"/>
      <c r="HEN87" s="2"/>
      <c r="HEO87" s="2"/>
      <c r="HEP87" s="2"/>
      <c r="HEQ87" s="2"/>
      <c r="HER87" s="2"/>
      <c r="HES87" s="2"/>
      <c r="HET87" s="2"/>
      <c r="HEU87" s="2"/>
      <c r="HEV87" s="2"/>
      <c r="HEW87" s="2"/>
      <c r="HEX87" s="2"/>
      <c r="HEY87" s="2"/>
      <c r="HEZ87" s="2"/>
      <c r="HFA87" s="2"/>
      <c r="HFB87" s="2"/>
      <c r="HFC87" s="2"/>
      <c r="HFD87" s="2"/>
      <c r="HFE87" s="2"/>
      <c r="HFF87" s="2"/>
      <c r="HFG87" s="2"/>
      <c r="HFH87" s="2"/>
      <c r="HFI87" s="2"/>
      <c r="HFJ87" s="2"/>
      <c r="HFK87" s="2"/>
      <c r="HFL87" s="2"/>
      <c r="HFM87" s="2"/>
      <c r="HFN87" s="2"/>
      <c r="HFO87" s="2"/>
      <c r="HFP87" s="2"/>
      <c r="HFQ87" s="2"/>
      <c r="HFR87" s="2"/>
      <c r="HFS87" s="2"/>
      <c r="HFT87" s="2"/>
      <c r="HFU87" s="2"/>
      <c r="HFV87" s="2"/>
      <c r="HFW87" s="2"/>
      <c r="HFX87" s="2"/>
      <c r="HFY87" s="2"/>
      <c r="HFZ87" s="2"/>
      <c r="HGA87" s="2"/>
      <c r="HGB87" s="2"/>
      <c r="HGC87" s="2"/>
      <c r="HGD87" s="2"/>
      <c r="HGE87" s="2"/>
      <c r="HGF87" s="2"/>
      <c r="HGG87" s="2"/>
      <c r="HGH87" s="2"/>
      <c r="HGI87" s="2"/>
      <c r="HGJ87" s="2"/>
      <c r="HGK87" s="2"/>
      <c r="HGL87" s="2"/>
      <c r="HGM87" s="2"/>
      <c r="HGN87" s="2"/>
      <c r="HGO87" s="2"/>
      <c r="HGP87" s="2"/>
      <c r="HGQ87" s="2"/>
      <c r="HGR87" s="2"/>
      <c r="HGS87" s="2"/>
      <c r="HGT87" s="2"/>
      <c r="HGU87" s="2"/>
      <c r="HGV87" s="2"/>
      <c r="HGW87" s="2"/>
      <c r="HGX87" s="2"/>
      <c r="HGY87" s="2"/>
      <c r="HGZ87" s="2"/>
      <c r="HHA87" s="2"/>
      <c r="HHB87" s="2"/>
      <c r="HHC87" s="2"/>
      <c r="HHD87" s="2"/>
      <c r="HHE87" s="2"/>
      <c r="HHF87" s="2"/>
      <c r="HHG87" s="2"/>
      <c r="HHH87" s="2"/>
      <c r="HHI87" s="2"/>
      <c r="HHJ87" s="2"/>
      <c r="HHK87" s="2"/>
      <c r="HHL87" s="2"/>
      <c r="HHM87" s="2"/>
      <c r="HHN87" s="2"/>
      <c r="HHO87" s="2"/>
      <c r="HHP87" s="2"/>
      <c r="HHQ87" s="2"/>
      <c r="HHR87" s="2"/>
      <c r="HHS87" s="2"/>
      <c r="HHT87" s="2"/>
      <c r="HHU87" s="2"/>
      <c r="HHV87" s="2"/>
      <c r="HHW87" s="2"/>
      <c r="HHX87" s="2"/>
      <c r="HHY87" s="2"/>
      <c r="HHZ87" s="2"/>
      <c r="HIA87" s="2"/>
      <c r="HIB87" s="2"/>
      <c r="HIC87" s="2"/>
      <c r="HID87" s="2"/>
      <c r="HIE87" s="2"/>
      <c r="HIF87" s="2"/>
      <c r="HIG87" s="2"/>
      <c r="HIH87" s="2"/>
      <c r="HII87" s="2"/>
      <c r="HIJ87" s="2"/>
      <c r="HIK87" s="2"/>
      <c r="HIL87" s="2"/>
      <c r="HIM87" s="2"/>
      <c r="HIN87" s="2"/>
      <c r="HIO87" s="2"/>
      <c r="HIP87" s="2"/>
      <c r="HIQ87" s="2"/>
      <c r="HIR87" s="2"/>
      <c r="HIS87" s="2"/>
      <c r="HIT87" s="2"/>
      <c r="HIU87" s="2"/>
      <c r="HIV87" s="2"/>
      <c r="HIW87" s="2"/>
      <c r="HIX87" s="2"/>
      <c r="HIY87" s="2"/>
      <c r="HIZ87" s="2"/>
      <c r="HJA87" s="2"/>
      <c r="HJB87" s="2"/>
      <c r="HJC87" s="2"/>
      <c r="HJD87" s="2"/>
      <c r="HJE87" s="2"/>
      <c r="HJF87" s="2"/>
      <c r="HJG87" s="2"/>
      <c r="HJH87" s="2"/>
      <c r="HJI87" s="2"/>
      <c r="HJJ87" s="2"/>
      <c r="HJK87" s="2"/>
      <c r="HJL87" s="2"/>
      <c r="HJM87" s="2"/>
      <c r="HJN87" s="2"/>
      <c r="HJO87" s="2"/>
      <c r="HJP87" s="2"/>
      <c r="HJQ87" s="2"/>
      <c r="HJR87" s="2"/>
      <c r="HJS87" s="2"/>
      <c r="HJT87" s="2"/>
      <c r="HJU87" s="2"/>
      <c r="HJV87" s="2"/>
      <c r="HJW87" s="2"/>
      <c r="HJX87" s="2"/>
      <c r="HJY87" s="2"/>
      <c r="HJZ87" s="2"/>
      <c r="HKA87" s="2"/>
      <c r="HKB87" s="2"/>
      <c r="HKC87" s="2"/>
      <c r="HKD87" s="2"/>
      <c r="HKE87" s="2"/>
      <c r="HKF87" s="2"/>
      <c r="HKG87" s="2"/>
      <c r="HKH87" s="2"/>
      <c r="HKI87" s="2"/>
      <c r="HKJ87" s="2"/>
      <c r="HKK87" s="2"/>
      <c r="HKL87" s="2"/>
      <c r="HKM87" s="2"/>
      <c r="HKN87" s="2"/>
      <c r="HKO87" s="2"/>
      <c r="HKP87" s="2"/>
      <c r="HKQ87" s="2"/>
      <c r="HKR87" s="2"/>
      <c r="HKS87" s="2"/>
      <c r="HKT87" s="2"/>
      <c r="HKU87" s="2"/>
      <c r="HKV87" s="2"/>
      <c r="HKW87" s="2"/>
      <c r="HKX87" s="2"/>
      <c r="HKY87" s="2"/>
      <c r="HKZ87" s="2"/>
      <c r="HLA87" s="2"/>
      <c r="HLB87" s="2"/>
      <c r="HLC87" s="2"/>
      <c r="HLD87" s="2"/>
      <c r="HLE87" s="2"/>
      <c r="HLF87" s="2"/>
      <c r="HLG87" s="2"/>
      <c r="HLH87" s="2"/>
      <c r="HLI87" s="2"/>
      <c r="HLJ87" s="2"/>
      <c r="HLK87" s="2"/>
      <c r="HLL87" s="2"/>
      <c r="HLM87" s="2"/>
      <c r="HLN87" s="2"/>
      <c r="HLO87" s="2"/>
      <c r="HLP87" s="2"/>
      <c r="HLQ87" s="2"/>
      <c r="HLR87" s="2"/>
      <c r="HLS87" s="2"/>
      <c r="HLT87" s="2"/>
      <c r="HLU87" s="2"/>
      <c r="HLV87" s="2"/>
      <c r="HLW87" s="2"/>
      <c r="HLX87" s="2"/>
      <c r="HLY87" s="2"/>
      <c r="HLZ87" s="2"/>
      <c r="HMA87" s="2"/>
      <c r="HMB87" s="2"/>
      <c r="HMC87" s="2"/>
      <c r="HMD87" s="2"/>
      <c r="HME87" s="2"/>
      <c r="HMF87" s="2"/>
      <c r="HMG87" s="2"/>
      <c r="HMH87" s="2"/>
      <c r="HMI87" s="2"/>
      <c r="HMJ87" s="2"/>
      <c r="HMK87" s="2"/>
      <c r="HML87" s="2"/>
      <c r="HMM87" s="2"/>
      <c r="HMN87" s="2"/>
      <c r="HMO87" s="2"/>
      <c r="HMP87" s="2"/>
      <c r="HMQ87" s="2"/>
      <c r="HMR87" s="2"/>
      <c r="HMS87" s="2"/>
      <c r="HMT87" s="2"/>
      <c r="HMU87" s="2"/>
      <c r="HMV87" s="2"/>
      <c r="HMW87" s="2"/>
      <c r="HMX87" s="2"/>
      <c r="HMY87" s="2"/>
      <c r="HMZ87" s="2"/>
      <c r="HNA87" s="2"/>
      <c r="HNB87" s="2"/>
      <c r="HNC87" s="2"/>
      <c r="HND87" s="2"/>
      <c r="HNE87" s="2"/>
      <c r="HNF87" s="2"/>
      <c r="HNG87" s="2"/>
      <c r="HNH87" s="2"/>
      <c r="HNI87" s="2"/>
      <c r="HNJ87" s="2"/>
      <c r="HNK87" s="2"/>
      <c r="HNL87" s="2"/>
      <c r="HNM87" s="2"/>
      <c r="HNN87" s="2"/>
      <c r="HNO87" s="2"/>
      <c r="HNP87" s="2"/>
      <c r="HNQ87" s="2"/>
      <c r="HNR87" s="2"/>
      <c r="HNS87" s="2"/>
      <c r="HNT87" s="2"/>
      <c r="HNU87" s="2"/>
      <c r="HNV87" s="2"/>
      <c r="HNW87" s="2"/>
      <c r="HNX87" s="2"/>
      <c r="HNY87" s="2"/>
      <c r="HNZ87" s="2"/>
      <c r="HOA87" s="2"/>
      <c r="HOB87" s="2"/>
      <c r="HOC87" s="2"/>
      <c r="HOD87" s="2"/>
      <c r="HOE87" s="2"/>
      <c r="HOF87" s="2"/>
      <c r="HOG87" s="2"/>
      <c r="HOH87" s="2"/>
      <c r="HOI87" s="2"/>
      <c r="HOJ87" s="2"/>
      <c r="HOK87" s="2"/>
      <c r="HOL87" s="2"/>
      <c r="HOM87" s="2"/>
      <c r="HON87" s="2"/>
      <c r="HOO87" s="2"/>
      <c r="HOP87" s="2"/>
      <c r="HOQ87" s="2"/>
      <c r="HOR87" s="2"/>
      <c r="HOS87" s="2"/>
      <c r="HOT87" s="2"/>
      <c r="HOU87" s="2"/>
      <c r="HOV87" s="2"/>
      <c r="HOW87" s="2"/>
      <c r="HOX87" s="2"/>
      <c r="HOY87" s="2"/>
      <c r="HOZ87" s="2"/>
      <c r="HPA87" s="2"/>
      <c r="HPB87" s="2"/>
      <c r="HPC87" s="2"/>
      <c r="HPD87" s="2"/>
      <c r="HPE87" s="2"/>
      <c r="HPF87" s="2"/>
      <c r="HPG87" s="2"/>
      <c r="HPH87" s="2"/>
      <c r="HPI87" s="2"/>
      <c r="HPJ87" s="2"/>
      <c r="HPK87" s="2"/>
      <c r="HPL87" s="2"/>
      <c r="HPM87" s="2"/>
      <c r="HPN87" s="2"/>
      <c r="HPO87" s="2"/>
      <c r="HPP87" s="2"/>
      <c r="HPQ87" s="2"/>
      <c r="HPR87" s="2"/>
      <c r="HPS87" s="2"/>
      <c r="HPT87" s="2"/>
      <c r="HPU87" s="2"/>
      <c r="HPV87" s="2"/>
      <c r="HPW87" s="2"/>
      <c r="HPX87" s="2"/>
      <c r="HPY87" s="2"/>
      <c r="HPZ87" s="2"/>
      <c r="HQA87" s="2"/>
      <c r="HQB87" s="2"/>
      <c r="HQC87" s="2"/>
      <c r="HQD87" s="2"/>
      <c r="HQE87" s="2"/>
      <c r="HQF87" s="2"/>
      <c r="HQG87" s="2"/>
      <c r="HQH87" s="2"/>
      <c r="HQI87" s="2"/>
      <c r="HQJ87" s="2"/>
      <c r="HQK87" s="2"/>
      <c r="HQL87" s="2"/>
      <c r="HQM87" s="2"/>
      <c r="HQN87" s="2"/>
      <c r="HQO87" s="2"/>
      <c r="HQP87" s="2"/>
      <c r="HQQ87" s="2"/>
      <c r="HQR87" s="2"/>
      <c r="HQS87" s="2"/>
      <c r="HQT87" s="2"/>
      <c r="HQU87" s="2"/>
      <c r="HQV87" s="2"/>
      <c r="HQW87" s="2"/>
      <c r="HQX87" s="2"/>
      <c r="HQY87" s="2"/>
      <c r="HQZ87" s="2"/>
      <c r="HRA87" s="2"/>
      <c r="HRB87" s="2"/>
      <c r="HRC87" s="2"/>
      <c r="HRD87" s="2"/>
      <c r="HRE87" s="2"/>
      <c r="HRF87" s="2"/>
      <c r="HRG87" s="2"/>
      <c r="HRH87" s="2"/>
      <c r="HRI87" s="2"/>
      <c r="HRJ87" s="2"/>
      <c r="HRK87" s="2"/>
      <c r="HRL87" s="2"/>
      <c r="HRM87" s="2"/>
      <c r="HRN87" s="2"/>
      <c r="HRO87" s="2"/>
      <c r="HRP87" s="2"/>
      <c r="HRQ87" s="2"/>
      <c r="HRR87" s="2"/>
      <c r="HRS87" s="2"/>
      <c r="HRT87" s="2"/>
      <c r="HRU87" s="2"/>
      <c r="HRV87" s="2"/>
      <c r="HRW87" s="2"/>
      <c r="HRX87" s="2"/>
      <c r="HRY87" s="2"/>
      <c r="HRZ87" s="2"/>
      <c r="HSA87" s="2"/>
      <c r="HSB87" s="2"/>
      <c r="HSC87" s="2"/>
      <c r="HSD87" s="2"/>
      <c r="HSE87" s="2"/>
      <c r="HSF87" s="2"/>
      <c r="HSG87" s="2"/>
      <c r="HSH87" s="2"/>
      <c r="HSI87" s="2"/>
      <c r="HSJ87" s="2"/>
      <c r="HSK87" s="2"/>
      <c r="HSL87" s="2"/>
      <c r="HSM87" s="2"/>
      <c r="HSN87" s="2"/>
      <c r="HSO87" s="2"/>
      <c r="HSP87" s="2"/>
      <c r="HSQ87" s="2"/>
      <c r="HSR87" s="2"/>
      <c r="HSS87" s="2"/>
      <c r="HST87" s="2"/>
      <c r="HSU87" s="2"/>
      <c r="HSV87" s="2"/>
      <c r="HSW87" s="2"/>
      <c r="HSX87" s="2"/>
      <c r="HSY87" s="2"/>
      <c r="HSZ87" s="2"/>
      <c r="HTA87" s="2"/>
      <c r="HTB87" s="2"/>
      <c r="HTC87" s="2"/>
      <c r="HTD87" s="2"/>
      <c r="HTE87" s="2"/>
      <c r="HTF87" s="2"/>
      <c r="HTG87" s="2"/>
      <c r="HTH87" s="2"/>
      <c r="HTI87" s="2"/>
      <c r="HTJ87" s="2"/>
      <c r="HTK87" s="2"/>
      <c r="HTL87" s="2"/>
      <c r="HTM87" s="2"/>
      <c r="HTN87" s="2"/>
      <c r="HTO87" s="2"/>
      <c r="HTP87" s="2"/>
      <c r="HTQ87" s="2"/>
      <c r="HTR87" s="2"/>
      <c r="HTS87" s="2"/>
      <c r="HTT87" s="2"/>
      <c r="HTU87" s="2"/>
      <c r="HTV87" s="2"/>
      <c r="HTW87" s="2"/>
      <c r="HTX87" s="2"/>
      <c r="HTY87" s="2"/>
      <c r="HTZ87" s="2"/>
      <c r="HUA87" s="2"/>
      <c r="HUB87" s="2"/>
      <c r="HUC87" s="2"/>
      <c r="HUD87" s="2"/>
      <c r="HUE87" s="2"/>
      <c r="HUF87" s="2"/>
      <c r="HUG87" s="2"/>
      <c r="HUH87" s="2"/>
      <c r="HUI87" s="2"/>
      <c r="HUJ87" s="2"/>
      <c r="HUK87" s="2"/>
      <c r="HUL87" s="2"/>
      <c r="HUM87" s="2"/>
      <c r="HUN87" s="2"/>
      <c r="HUO87" s="2"/>
      <c r="HUP87" s="2"/>
      <c r="HUQ87" s="2"/>
      <c r="HUR87" s="2"/>
      <c r="HUS87" s="2"/>
      <c r="HUT87" s="2"/>
      <c r="HUU87" s="2"/>
      <c r="HUV87" s="2"/>
      <c r="HUW87" s="2"/>
      <c r="HUX87" s="2"/>
      <c r="HUY87" s="2"/>
      <c r="HUZ87" s="2"/>
      <c r="HVA87" s="2"/>
      <c r="HVB87" s="2"/>
      <c r="HVC87" s="2"/>
      <c r="HVD87" s="2"/>
      <c r="HVE87" s="2"/>
      <c r="HVF87" s="2"/>
      <c r="HVG87" s="2"/>
      <c r="HVH87" s="2"/>
      <c r="HVI87" s="2"/>
      <c r="HVJ87" s="2"/>
      <c r="HVK87" s="2"/>
      <c r="HVL87" s="2"/>
      <c r="HVM87" s="2"/>
      <c r="HVN87" s="2"/>
      <c r="HVO87" s="2"/>
      <c r="HVP87" s="2"/>
      <c r="HVQ87" s="2"/>
      <c r="HVR87" s="2"/>
      <c r="HVS87" s="2"/>
      <c r="HVT87" s="2"/>
      <c r="HVU87" s="2"/>
      <c r="HVV87" s="2"/>
      <c r="HVW87" s="2"/>
      <c r="HVX87" s="2"/>
      <c r="HVY87" s="2"/>
      <c r="HVZ87" s="2"/>
      <c r="HWA87" s="2"/>
      <c r="HWB87" s="2"/>
      <c r="HWC87" s="2"/>
      <c r="HWD87" s="2"/>
      <c r="HWE87" s="2"/>
      <c r="HWF87" s="2"/>
      <c r="HWG87" s="2"/>
      <c r="HWH87" s="2"/>
      <c r="HWI87" s="2"/>
      <c r="HWJ87" s="2"/>
      <c r="HWK87" s="2"/>
      <c r="HWL87" s="2"/>
      <c r="HWM87" s="2"/>
      <c r="HWN87" s="2"/>
      <c r="HWO87" s="2"/>
      <c r="HWP87" s="2"/>
      <c r="HWQ87" s="2"/>
      <c r="HWR87" s="2"/>
      <c r="HWS87" s="2"/>
      <c r="HWT87" s="2"/>
      <c r="HWU87" s="2"/>
      <c r="HWV87" s="2"/>
      <c r="HWW87" s="2"/>
      <c r="HWX87" s="2"/>
      <c r="HWY87" s="2"/>
      <c r="HWZ87" s="2"/>
      <c r="HXA87" s="2"/>
      <c r="HXB87" s="2"/>
      <c r="HXC87" s="2"/>
      <c r="HXD87" s="2"/>
      <c r="HXE87" s="2"/>
      <c r="HXF87" s="2"/>
      <c r="HXG87" s="2"/>
      <c r="HXH87" s="2"/>
      <c r="HXI87" s="2"/>
      <c r="HXJ87" s="2"/>
      <c r="HXK87" s="2"/>
      <c r="HXL87" s="2"/>
      <c r="HXM87" s="2"/>
      <c r="HXN87" s="2"/>
      <c r="HXO87" s="2"/>
      <c r="HXP87" s="2"/>
      <c r="HXQ87" s="2"/>
      <c r="HXR87" s="2"/>
      <c r="HXS87" s="2"/>
      <c r="HXT87" s="2"/>
      <c r="HXU87" s="2"/>
      <c r="HXV87" s="2"/>
      <c r="HXW87" s="2"/>
      <c r="HXX87" s="2"/>
      <c r="HXY87" s="2"/>
      <c r="HXZ87" s="2"/>
      <c r="HYA87" s="2"/>
      <c r="HYB87" s="2"/>
      <c r="HYC87" s="2"/>
      <c r="HYD87" s="2"/>
      <c r="HYE87" s="2"/>
      <c r="HYF87" s="2"/>
      <c r="HYG87" s="2"/>
      <c r="HYH87" s="2"/>
      <c r="HYI87" s="2"/>
      <c r="HYJ87" s="2"/>
      <c r="HYK87" s="2"/>
      <c r="HYL87" s="2"/>
      <c r="HYM87" s="2"/>
      <c r="HYN87" s="2"/>
      <c r="HYO87" s="2"/>
      <c r="HYP87" s="2"/>
      <c r="HYQ87" s="2"/>
      <c r="HYR87" s="2"/>
      <c r="HYS87" s="2"/>
      <c r="HYT87" s="2"/>
      <c r="HYU87" s="2"/>
      <c r="HYV87" s="2"/>
      <c r="HYW87" s="2"/>
      <c r="HYX87" s="2"/>
      <c r="HYY87" s="2"/>
      <c r="HYZ87" s="2"/>
      <c r="HZA87" s="2"/>
      <c r="HZB87" s="2"/>
      <c r="HZC87" s="2"/>
      <c r="HZD87" s="2"/>
      <c r="HZE87" s="2"/>
      <c r="HZF87" s="2"/>
      <c r="HZG87" s="2"/>
      <c r="HZH87" s="2"/>
      <c r="HZI87" s="2"/>
      <c r="HZJ87" s="2"/>
      <c r="HZK87" s="2"/>
      <c r="HZL87" s="2"/>
      <c r="HZM87" s="2"/>
      <c r="HZN87" s="2"/>
      <c r="HZO87" s="2"/>
      <c r="HZP87" s="2"/>
      <c r="HZQ87" s="2"/>
      <c r="HZR87" s="2"/>
      <c r="HZS87" s="2"/>
      <c r="HZT87" s="2"/>
      <c r="HZU87" s="2"/>
      <c r="HZV87" s="2"/>
      <c r="HZW87" s="2"/>
      <c r="HZX87" s="2"/>
      <c r="HZY87" s="2"/>
      <c r="HZZ87" s="2"/>
      <c r="IAA87" s="2"/>
      <c r="IAB87" s="2"/>
      <c r="IAC87" s="2"/>
      <c r="IAD87" s="2"/>
      <c r="IAE87" s="2"/>
      <c r="IAF87" s="2"/>
      <c r="IAG87" s="2"/>
      <c r="IAH87" s="2"/>
      <c r="IAI87" s="2"/>
      <c r="IAJ87" s="2"/>
      <c r="IAK87" s="2"/>
      <c r="IAL87" s="2"/>
      <c r="IAM87" s="2"/>
      <c r="IAN87" s="2"/>
      <c r="IAO87" s="2"/>
      <c r="IAP87" s="2"/>
      <c r="IAQ87" s="2"/>
      <c r="IAR87" s="2"/>
      <c r="IAS87" s="2"/>
      <c r="IAT87" s="2"/>
      <c r="IAU87" s="2"/>
      <c r="IAV87" s="2"/>
      <c r="IAW87" s="2"/>
      <c r="IAX87" s="2"/>
      <c r="IAY87" s="2"/>
      <c r="IAZ87" s="2"/>
      <c r="IBA87" s="2"/>
      <c r="IBB87" s="2"/>
      <c r="IBC87" s="2"/>
      <c r="IBD87" s="2"/>
      <c r="IBE87" s="2"/>
      <c r="IBF87" s="2"/>
      <c r="IBG87" s="2"/>
      <c r="IBH87" s="2"/>
      <c r="IBI87" s="2"/>
      <c r="IBJ87" s="2"/>
      <c r="IBK87" s="2"/>
      <c r="IBL87" s="2"/>
      <c r="IBM87" s="2"/>
      <c r="IBN87" s="2"/>
      <c r="IBO87" s="2"/>
      <c r="IBP87" s="2"/>
      <c r="IBQ87" s="2"/>
      <c r="IBR87" s="2"/>
      <c r="IBS87" s="2"/>
      <c r="IBT87" s="2"/>
      <c r="IBU87" s="2"/>
      <c r="IBV87" s="2"/>
      <c r="IBW87" s="2"/>
      <c r="IBX87" s="2"/>
      <c r="IBY87" s="2"/>
      <c r="IBZ87" s="2"/>
      <c r="ICA87" s="2"/>
      <c r="ICB87" s="2"/>
      <c r="ICC87" s="2"/>
      <c r="ICD87" s="2"/>
      <c r="ICE87" s="2"/>
      <c r="ICF87" s="2"/>
      <c r="ICG87" s="2"/>
      <c r="ICH87" s="2"/>
      <c r="ICI87" s="2"/>
      <c r="ICJ87" s="2"/>
      <c r="ICK87" s="2"/>
      <c r="ICL87" s="2"/>
      <c r="ICM87" s="2"/>
      <c r="ICN87" s="2"/>
      <c r="ICO87" s="2"/>
      <c r="ICP87" s="2"/>
      <c r="ICQ87" s="2"/>
      <c r="ICR87" s="2"/>
      <c r="ICS87" s="2"/>
      <c r="ICT87" s="2"/>
      <c r="ICU87" s="2"/>
      <c r="ICV87" s="2"/>
      <c r="ICW87" s="2"/>
      <c r="ICX87" s="2"/>
      <c r="ICY87" s="2"/>
      <c r="ICZ87" s="2"/>
      <c r="IDA87" s="2"/>
      <c r="IDB87" s="2"/>
      <c r="IDC87" s="2"/>
      <c r="IDD87" s="2"/>
      <c r="IDE87" s="2"/>
      <c r="IDF87" s="2"/>
      <c r="IDG87" s="2"/>
      <c r="IDH87" s="2"/>
      <c r="IDI87" s="2"/>
      <c r="IDJ87" s="2"/>
      <c r="IDK87" s="2"/>
      <c r="IDL87" s="2"/>
      <c r="IDM87" s="2"/>
      <c r="IDN87" s="2"/>
      <c r="IDO87" s="2"/>
      <c r="IDP87" s="2"/>
      <c r="IDQ87" s="2"/>
      <c r="IDR87" s="2"/>
      <c r="IDS87" s="2"/>
      <c r="IDT87" s="2"/>
      <c r="IDU87" s="2"/>
      <c r="IDV87" s="2"/>
      <c r="IDW87" s="2"/>
      <c r="IDX87" s="2"/>
      <c r="IDY87" s="2"/>
      <c r="IDZ87" s="2"/>
      <c r="IEA87" s="2"/>
      <c r="IEB87" s="2"/>
      <c r="IEC87" s="2"/>
      <c r="IED87" s="2"/>
      <c r="IEE87" s="2"/>
      <c r="IEF87" s="2"/>
      <c r="IEG87" s="2"/>
      <c r="IEH87" s="2"/>
      <c r="IEI87" s="2"/>
      <c r="IEJ87" s="2"/>
      <c r="IEK87" s="2"/>
      <c r="IEL87" s="2"/>
      <c r="IEM87" s="2"/>
      <c r="IEN87" s="2"/>
      <c r="IEO87" s="2"/>
      <c r="IEP87" s="2"/>
      <c r="IEQ87" s="2"/>
      <c r="IER87" s="2"/>
      <c r="IES87" s="2"/>
      <c r="IET87" s="2"/>
      <c r="IEU87" s="2"/>
      <c r="IEV87" s="2"/>
      <c r="IEW87" s="2"/>
      <c r="IEX87" s="2"/>
      <c r="IEY87" s="2"/>
      <c r="IEZ87" s="2"/>
      <c r="IFA87" s="2"/>
      <c r="IFB87" s="2"/>
      <c r="IFC87" s="2"/>
      <c r="IFD87" s="2"/>
      <c r="IFE87" s="2"/>
      <c r="IFF87" s="2"/>
      <c r="IFG87" s="2"/>
      <c r="IFH87" s="2"/>
      <c r="IFI87" s="2"/>
      <c r="IFJ87" s="2"/>
      <c r="IFK87" s="2"/>
      <c r="IFL87" s="2"/>
      <c r="IFM87" s="2"/>
      <c r="IFN87" s="2"/>
      <c r="IFO87" s="2"/>
      <c r="IFP87" s="2"/>
      <c r="IFQ87" s="2"/>
      <c r="IFR87" s="2"/>
      <c r="IFS87" s="2"/>
      <c r="IFT87" s="2"/>
      <c r="IFU87" s="2"/>
      <c r="IFV87" s="2"/>
      <c r="IFW87" s="2"/>
      <c r="IFX87" s="2"/>
      <c r="IFY87" s="2"/>
      <c r="IFZ87" s="2"/>
      <c r="IGA87" s="2"/>
      <c r="IGB87" s="2"/>
      <c r="IGC87" s="2"/>
      <c r="IGD87" s="2"/>
      <c r="IGE87" s="2"/>
      <c r="IGF87" s="2"/>
      <c r="IGG87" s="2"/>
      <c r="IGH87" s="2"/>
      <c r="IGI87" s="2"/>
      <c r="IGJ87" s="2"/>
      <c r="IGK87" s="2"/>
      <c r="IGL87" s="2"/>
      <c r="IGM87" s="2"/>
      <c r="IGN87" s="2"/>
      <c r="IGO87" s="2"/>
      <c r="IGP87" s="2"/>
      <c r="IGQ87" s="2"/>
      <c r="IGR87" s="2"/>
      <c r="IGS87" s="2"/>
      <c r="IGT87" s="2"/>
      <c r="IGU87" s="2"/>
      <c r="IGV87" s="2"/>
      <c r="IGW87" s="2"/>
      <c r="IGX87" s="2"/>
      <c r="IGY87" s="2"/>
      <c r="IGZ87" s="2"/>
      <c r="IHA87" s="2"/>
      <c r="IHB87" s="2"/>
      <c r="IHC87" s="2"/>
      <c r="IHD87" s="2"/>
      <c r="IHE87" s="2"/>
      <c r="IHF87" s="2"/>
      <c r="IHG87" s="2"/>
      <c r="IHH87" s="2"/>
      <c r="IHI87" s="2"/>
      <c r="IHJ87" s="2"/>
      <c r="IHK87" s="2"/>
      <c r="IHL87" s="2"/>
      <c r="IHM87" s="2"/>
      <c r="IHN87" s="2"/>
      <c r="IHO87" s="2"/>
      <c r="IHP87" s="2"/>
      <c r="IHQ87" s="2"/>
      <c r="IHR87" s="2"/>
      <c r="IHS87" s="2"/>
      <c r="IHT87" s="2"/>
      <c r="IHU87" s="2"/>
      <c r="IHV87" s="2"/>
      <c r="IHW87" s="2"/>
      <c r="IHX87" s="2"/>
      <c r="IHY87" s="2"/>
      <c r="IHZ87" s="2"/>
      <c r="IIA87" s="2"/>
      <c r="IIB87" s="2"/>
      <c r="IIC87" s="2"/>
      <c r="IID87" s="2"/>
      <c r="IIE87" s="2"/>
      <c r="IIF87" s="2"/>
      <c r="IIG87" s="2"/>
      <c r="IIH87" s="2"/>
      <c r="III87" s="2"/>
      <c r="IIJ87" s="2"/>
      <c r="IIK87" s="2"/>
      <c r="IIL87" s="2"/>
      <c r="IIM87" s="2"/>
      <c r="IIN87" s="2"/>
      <c r="IIO87" s="2"/>
      <c r="IIP87" s="2"/>
      <c r="IIQ87" s="2"/>
      <c r="IIR87" s="2"/>
      <c r="IIS87" s="2"/>
      <c r="IIT87" s="2"/>
      <c r="IIU87" s="2"/>
      <c r="IIV87" s="2"/>
      <c r="IIW87" s="2"/>
      <c r="IIX87" s="2"/>
      <c r="IIY87" s="2"/>
      <c r="IIZ87" s="2"/>
      <c r="IJA87" s="2"/>
      <c r="IJB87" s="2"/>
      <c r="IJC87" s="2"/>
      <c r="IJD87" s="2"/>
      <c r="IJE87" s="2"/>
      <c r="IJF87" s="2"/>
      <c r="IJG87" s="2"/>
      <c r="IJH87" s="2"/>
      <c r="IJI87" s="2"/>
      <c r="IJJ87" s="2"/>
      <c r="IJK87" s="2"/>
      <c r="IJL87" s="2"/>
      <c r="IJM87" s="2"/>
      <c r="IJN87" s="2"/>
      <c r="IJO87" s="2"/>
      <c r="IJP87" s="2"/>
      <c r="IJQ87" s="2"/>
      <c r="IJR87" s="2"/>
      <c r="IJS87" s="2"/>
      <c r="IJT87" s="2"/>
      <c r="IJU87" s="2"/>
      <c r="IJV87" s="2"/>
      <c r="IJW87" s="2"/>
      <c r="IJX87" s="2"/>
      <c r="IJY87" s="2"/>
      <c r="IJZ87" s="2"/>
      <c r="IKA87" s="2"/>
      <c r="IKB87" s="2"/>
      <c r="IKC87" s="2"/>
      <c r="IKD87" s="2"/>
      <c r="IKE87" s="2"/>
      <c r="IKF87" s="2"/>
      <c r="IKG87" s="2"/>
      <c r="IKH87" s="2"/>
      <c r="IKI87" s="2"/>
      <c r="IKJ87" s="2"/>
      <c r="IKK87" s="2"/>
      <c r="IKL87" s="2"/>
      <c r="IKM87" s="2"/>
      <c r="IKN87" s="2"/>
      <c r="IKO87" s="2"/>
      <c r="IKP87" s="2"/>
      <c r="IKQ87" s="2"/>
      <c r="IKR87" s="2"/>
      <c r="IKS87" s="2"/>
      <c r="IKT87" s="2"/>
      <c r="IKU87" s="2"/>
      <c r="IKV87" s="2"/>
      <c r="IKW87" s="2"/>
      <c r="IKX87" s="2"/>
      <c r="IKY87" s="2"/>
      <c r="IKZ87" s="2"/>
      <c r="ILA87" s="2"/>
      <c r="ILB87" s="2"/>
      <c r="ILC87" s="2"/>
      <c r="ILD87" s="2"/>
      <c r="ILE87" s="2"/>
      <c r="ILF87" s="2"/>
      <c r="ILG87" s="2"/>
      <c r="ILH87" s="2"/>
      <c r="ILI87" s="2"/>
      <c r="ILJ87" s="2"/>
      <c r="ILK87" s="2"/>
      <c r="ILL87" s="2"/>
      <c r="ILM87" s="2"/>
      <c r="ILN87" s="2"/>
      <c r="ILO87" s="2"/>
      <c r="ILP87" s="2"/>
      <c r="ILQ87" s="2"/>
      <c r="ILR87" s="2"/>
      <c r="ILS87" s="2"/>
      <c r="ILT87" s="2"/>
      <c r="ILU87" s="2"/>
      <c r="ILV87" s="2"/>
      <c r="ILW87" s="2"/>
      <c r="ILX87" s="2"/>
      <c r="ILY87" s="2"/>
      <c r="ILZ87" s="2"/>
      <c r="IMA87" s="2"/>
      <c r="IMB87" s="2"/>
      <c r="IMC87" s="2"/>
      <c r="IMD87" s="2"/>
      <c r="IME87" s="2"/>
      <c r="IMF87" s="2"/>
      <c r="IMG87" s="2"/>
      <c r="IMH87" s="2"/>
      <c r="IMI87" s="2"/>
      <c r="IMJ87" s="2"/>
      <c r="IMK87" s="2"/>
      <c r="IML87" s="2"/>
      <c r="IMM87" s="2"/>
      <c r="IMN87" s="2"/>
      <c r="IMO87" s="2"/>
      <c r="IMP87" s="2"/>
      <c r="IMQ87" s="2"/>
      <c r="IMR87" s="2"/>
      <c r="IMS87" s="2"/>
      <c r="IMT87" s="2"/>
      <c r="IMU87" s="2"/>
      <c r="IMV87" s="2"/>
      <c r="IMW87" s="2"/>
      <c r="IMX87" s="2"/>
      <c r="IMY87" s="2"/>
      <c r="IMZ87" s="2"/>
      <c r="INA87" s="2"/>
      <c r="INB87" s="2"/>
      <c r="INC87" s="2"/>
      <c r="IND87" s="2"/>
      <c r="INE87" s="2"/>
      <c r="INF87" s="2"/>
      <c r="ING87" s="2"/>
      <c r="INH87" s="2"/>
      <c r="INI87" s="2"/>
      <c r="INJ87" s="2"/>
      <c r="INK87" s="2"/>
      <c r="INL87" s="2"/>
      <c r="INM87" s="2"/>
      <c r="INN87" s="2"/>
      <c r="INO87" s="2"/>
      <c r="INP87" s="2"/>
      <c r="INQ87" s="2"/>
      <c r="INR87" s="2"/>
      <c r="INS87" s="2"/>
      <c r="INT87" s="2"/>
      <c r="INU87" s="2"/>
      <c r="INV87" s="2"/>
      <c r="INW87" s="2"/>
      <c r="INX87" s="2"/>
      <c r="INY87" s="2"/>
      <c r="INZ87" s="2"/>
      <c r="IOA87" s="2"/>
      <c r="IOB87" s="2"/>
      <c r="IOC87" s="2"/>
      <c r="IOD87" s="2"/>
      <c r="IOE87" s="2"/>
      <c r="IOF87" s="2"/>
      <c r="IOG87" s="2"/>
      <c r="IOH87" s="2"/>
      <c r="IOI87" s="2"/>
      <c r="IOJ87" s="2"/>
      <c r="IOK87" s="2"/>
      <c r="IOL87" s="2"/>
      <c r="IOM87" s="2"/>
      <c r="ION87" s="2"/>
      <c r="IOO87" s="2"/>
      <c r="IOP87" s="2"/>
      <c r="IOQ87" s="2"/>
      <c r="IOR87" s="2"/>
      <c r="IOS87" s="2"/>
      <c r="IOT87" s="2"/>
      <c r="IOU87" s="2"/>
      <c r="IOV87" s="2"/>
      <c r="IOW87" s="2"/>
      <c r="IOX87" s="2"/>
      <c r="IOY87" s="2"/>
      <c r="IOZ87" s="2"/>
      <c r="IPA87" s="2"/>
      <c r="IPB87" s="2"/>
      <c r="IPC87" s="2"/>
      <c r="IPD87" s="2"/>
      <c r="IPE87" s="2"/>
      <c r="IPF87" s="2"/>
      <c r="IPG87" s="2"/>
      <c r="IPH87" s="2"/>
      <c r="IPI87" s="2"/>
      <c r="IPJ87" s="2"/>
      <c r="IPK87" s="2"/>
      <c r="IPL87" s="2"/>
      <c r="IPM87" s="2"/>
      <c r="IPN87" s="2"/>
      <c r="IPO87" s="2"/>
      <c r="IPP87" s="2"/>
      <c r="IPQ87" s="2"/>
      <c r="IPR87" s="2"/>
      <c r="IPS87" s="2"/>
      <c r="IPT87" s="2"/>
      <c r="IPU87" s="2"/>
      <c r="IPV87" s="2"/>
      <c r="IPW87" s="2"/>
      <c r="IPX87" s="2"/>
      <c r="IPY87" s="2"/>
      <c r="IPZ87" s="2"/>
      <c r="IQA87" s="2"/>
      <c r="IQB87" s="2"/>
      <c r="IQC87" s="2"/>
      <c r="IQD87" s="2"/>
      <c r="IQE87" s="2"/>
      <c r="IQF87" s="2"/>
      <c r="IQG87" s="2"/>
      <c r="IQH87" s="2"/>
      <c r="IQI87" s="2"/>
      <c r="IQJ87" s="2"/>
      <c r="IQK87" s="2"/>
      <c r="IQL87" s="2"/>
      <c r="IQM87" s="2"/>
      <c r="IQN87" s="2"/>
      <c r="IQO87" s="2"/>
      <c r="IQP87" s="2"/>
      <c r="IQQ87" s="2"/>
      <c r="IQR87" s="2"/>
      <c r="IQS87" s="2"/>
      <c r="IQT87" s="2"/>
      <c r="IQU87" s="2"/>
      <c r="IQV87" s="2"/>
      <c r="IQW87" s="2"/>
      <c r="IQX87" s="2"/>
      <c r="IQY87" s="2"/>
      <c r="IQZ87" s="2"/>
      <c r="IRA87" s="2"/>
      <c r="IRB87" s="2"/>
      <c r="IRC87" s="2"/>
      <c r="IRD87" s="2"/>
      <c r="IRE87" s="2"/>
      <c r="IRF87" s="2"/>
      <c r="IRG87" s="2"/>
      <c r="IRH87" s="2"/>
      <c r="IRI87" s="2"/>
      <c r="IRJ87" s="2"/>
      <c r="IRK87" s="2"/>
      <c r="IRL87" s="2"/>
      <c r="IRM87" s="2"/>
      <c r="IRN87" s="2"/>
      <c r="IRO87" s="2"/>
      <c r="IRP87" s="2"/>
      <c r="IRQ87" s="2"/>
      <c r="IRR87" s="2"/>
      <c r="IRS87" s="2"/>
      <c r="IRT87" s="2"/>
      <c r="IRU87" s="2"/>
      <c r="IRV87" s="2"/>
      <c r="IRW87" s="2"/>
      <c r="IRX87" s="2"/>
      <c r="IRY87" s="2"/>
      <c r="IRZ87" s="2"/>
      <c r="ISA87" s="2"/>
      <c r="ISB87" s="2"/>
      <c r="ISC87" s="2"/>
      <c r="ISD87" s="2"/>
      <c r="ISE87" s="2"/>
      <c r="ISF87" s="2"/>
      <c r="ISG87" s="2"/>
      <c r="ISH87" s="2"/>
      <c r="ISI87" s="2"/>
      <c r="ISJ87" s="2"/>
      <c r="ISK87" s="2"/>
      <c r="ISL87" s="2"/>
      <c r="ISM87" s="2"/>
      <c r="ISN87" s="2"/>
      <c r="ISO87" s="2"/>
      <c r="ISP87" s="2"/>
      <c r="ISQ87" s="2"/>
      <c r="ISR87" s="2"/>
      <c r="ISS87" s="2"/>
      <c r="IST87" s="2"/>
      <c r="ISU87" s="2"/>
      <c r="ISV87" s="2"/>
      <c r="ISW87" s="2"/>
      <c r="ISX87" s="2"/>
      <c r="ISY87" s="2"/>
      <c r="ISZ87" s="2"/>
      <c r="ITA87" s="2"/>
      <c r="ITB87" s="2"/>
      <c r="ITC87" s="2"/>
      <c r="ITD87" s="2"/>
      <c r="ITE87" s="2"/>
      <c r="ITF87" s="2"/>
      <c r="ITG87" s="2"/>
      <c r="ITH87" s="2"/>
      <c r="ITI87" s="2"/>
      <c r="ITJ87" s="2"/>
      <c r="ITK87" s="2"/>
      <c r="ITL87" s="2"/>
      <c r="ITM87" s="2"/>
      <c r="ITN87" s="2"/>
      <c r="ITO87" s="2"/>
      <c r="ITP87" s="2"/>
      <c r="ITQ87" s="2"/>
      <c r="ITR87" s="2"/>
      <c r="ITS87" s="2"/>
      <c r="ITT87" s="2"/>
      <c r="ITU87" s="2"/>
      <c r="ITV87" s="2"/>
      <c r="ITW87" s="2"/>
      <c r="ITX87" s="2"/>
      <c r="ITY87" s="2"/>
      <c r="ITZ87" s="2"/>
      <c r="IUA87" s="2"/>
      <c r="IUB87" s="2"/>
      <c r="IUC87" s="2"/>
      <c r="IUD87" s="2"/>
      <c r="IUE87" s="2"/>
      <c r="IUF87" s="2"/>
      <c r="IUG87" s="2"/>
      <c r="IUH87" s="2"/>
      <c r="IUI87" s="2"/>
      <c r="IUJ87" s="2"/>
      <c r="IUK87" s="2"/>
      <c r="IUL87" s="2"/>
      <c r="IUM87" s="2"/>
      <c r="IUN87" s="2"/>
      <c r="IUO87" s="2"/>
      <c r="IUP87" s="2"/>
      <c r="IUQ87" s="2"/>
      <c r="IUR87" s="2"/>
      <c r="IUS87" s="2"/>
      <c r="IUT87" s="2"/>
      <c r="IUU87" s="2"/>
      <c r="IUV87" s="2"/>
      <c r="IUW87" s="2"/>
      <c r="IUX87" s="2"/>
      <c r="IUY87" s="2"/>
      <c r="IUZ87" s="2"/>
      <c r="IVA87" s="2"/>
      <c r="IVB87" s="2"/>
      <c r="IVC87" s="2"/>
      <c r="IVD87" s="2"/>
      <c r="IVE87" s="2"/>
      <c r="IVF87" s="2"/>
      <c r="IVG87" s="2"/>
      <c r="IVH87" s="2"/>
      <c r="IVI87" s="2"/>
      <c r="IVJ87" s="2"/>
      <c r="IVK87" s="2"/>
      <c r="IVL87" s="2"/>
      <c r="IVM87" s="2"/>
      <c r="IVN87" s="2"/>
      <c r="IVO87" s="2"/>
      <c r="IVP87" s="2"/>
      <c r="IVQ87" s="2"/>
      <c r="IVR87" s="2"/>
      <c r="IVS87" s="2"/>
      <c r="IVT87" s="2"/>
      <c r="IVU87" s="2"/>
      <c r="IVV87" s="2"/>
      <c r="IVW87" s="2"/>
      <c r="IVX87" s="2"/>
      <c r="IVY87" s="2"/>
      <c r="IVZ87" s="2"/>
      <c r="IWA87" s="2"/>
      <c r="IWB87" s="2"/>
      <c r="IWC87" s="2"/>
      <c r="IWD87" s="2"/>
      <c r="IWE87" s="2"/>
      <c r="IWF87" s="2"/>
      <c r="IWG87" s="2"/>
      <c r="IWH87" s="2"/>
      <c r="IWI87" s="2"/>
      <c r="IWJ87" s="2"/>
      <c r="IWK87" s="2"/>
      <c r="IWL87" s="2"/>
      <c r="IWM87" s="2"/>
      <c r="IWN87" s="2"/>
      <c r="IWO87" s="2"/>
      <c r="IWP87" s="2"/>
      <c r="IWQ87" s="2"/>
      <c r="IWR87" s="2"/>
      <c r="IWS87" s="2"/>
      <c r="IWT87" s="2"/>
      <c r="IWU87" s="2"/>
      <c r="IWV87" s="2"/>
      <c r="IWW87" s="2"/>
      <c r="IWX87" s="2"/>
      <c r="IWY87" s="2"/>
      <c r="IWZ87" s="2"/>
      <c r="IXA87" s="2"/>
      <c r="IXB87" s="2"/>
      <c r="IXC87" s="2"/>
      <c r="IXD87" s="2"/>
      <c r="IXE87" s="2"/>
      <c r="IXF87" s="2"/>
      <c r="IXG87" s="2"/>
      <c r="IXH87" s="2"/>
      <c r="IXI87" s="2"/>
      <c r="IXJ87" s="2"/>
      <c r="IXK87" s="2"/>
      <c r="IXL87" s="2"/>
      <c r="IXM87" s="2"/>
      <c r="IXN87" s="2"/>
      <c r="IXO87" s="2"/>
      <c r="IXP87" s="2"/>
      <c r="IXQ87" s="2"/>
      <c r="IXR87" s="2"/>
      <c r="IXS87" s="2"/>
      <c r="IXT87" s="2"/>
      <c r="IXU87" s="2"/>
      <c r="IXV87" s="2"/>
      <c r="IXW87" s="2"/>
      <c r="IXX87" s="2"/>
      <c r="IXY87" s="2"/>
      <c r="IXZ87" s="2"/>
      <c r="IYA87" s="2"/>
      <c r="IYB87" s="2"/>
      <c r="IYC87" s="2"/>
      <c r="IYD87" s="2"/>
      <c r="IYE87" s="2"/>
      <c r="IYF87" s="2"/>
      <c r="IYG87" s="2"/>
      <c r="IYH87" s="2"/>
      <c r="IYI87" s="2"/>
      <c r="IYJ87" s="2"/>
      <c r="IYK87" s="2"/>
      <c r="IYL87" s="2"/>
      <c r="IYM87" s="2"/>
      <c r="IYN87" s="2"/>
      <c r="IYO87" s="2"/>
      <c r="IYP87" s="2"/>
      <c r="IYQ87" s="2"/>
      <c r="IYR87" s="2"/>
      <c r="IYS87" s="2"/>
      <c r="IYT87" s="2"/>
      <c r="IYU87" s="2"/>
      <c r="IYV87" s="2"/>
      <c r="IYW87" s="2"/>
      <c r="IYX87" s="2"/>
      <c r="IYY87" s="2"/>
      <c r="IYZ87" s="2"/>
      <c r="IZA87" s="2"/>
      <c r="IZB87" s="2"/>
      <c r="IZC87" s="2"/>
      <c r="IZD87" s="2"/>
      <c r="IZE87" s="2"/>
      <c r="IZF87" s="2"/>
      <c r="IZG87" s="2"/>
      <c r="IZH87" s="2"/>
      <c r="IZI87" s="2"/>
      <c r="IZJ87" s="2"/>
      <c r="IZK87" s="2"/>
      <c r="IZL87" s="2"/>
      <c r="IZM87" s="2"/>
      <c r="IZN87" s="2"/>
      <c r="IZO87" s="2"/>
      <c r="IZP87" s="2"/>
      <c r="IZQ87" s="2"/>
      <c r="IZR87" s="2"/>
      <c r="IZS87" s="2"/>
      <c r="IZT87" s="2"/>
      <c r="IZU87" s="2"/>
      <c r="IZV87" s="2"/>
      <c r="IZW87" s="2"/>
      <c r="IZX87" s="2"/>
      <c r="IZY87" s="2"/>
      <c r="IZZ87" s="2"/>
      <c r="JAA87" s="2"/>
      <c r="JAB87" s="2"/>
      <c r="JAC87" s="2"/>
      <c r="JAD87" s="2"/>
      <c r="JAE87" s="2"/>
      <c r="JAF87" s="2"/>
      <c r="JAG87" s="2"/>
      <c r="JAH87" s="2"/>
      <c r="JAI87" s="2"/>
      <c r="JAJ87" s="2"/>
      <c r="JAK87" s="2"/>
      <c r="JAL87" s="2"/>
      <c r="JAM87" s="2"/>
      <c r="JAN87" s="2"/>
      <c r="JAO87" s="2"/>
      <c r="JAP87" s="2"/>
      <c r="JAQ87" s="2"/>
      <c r="JAR87" s="2"/>
      <c r="JAS87" s="2"/>
      <c r="JAT87" s="2"/>
      <c r="JAU87" s="2"/>
      <c r="JAV87" s="2"/>
      <c r="JAW87" s="2"/>
      <c r="JAX87" s="2"/>
      <c r="JAY87" s="2"/>
      <c r="JAZ87" s="2"/>
      <c r="JBA87" s="2"/>
      <c r="JBB87" s="2"/>
      <c r="JBC87" s="2"/>
      <c r="JBD87" s="2"/>
      <c r="JBE87" s="2"/>
      <c r="JBF87" s="2"/>
      <c r="JBG87" s="2"/>
      <c r="JBH87" s="2"/>
      <c r="JBI87" s="2"/>
      <c r="JBJ87" s="2"/>
      <c r="JBK87" s="2"/>
      <c r="JBL87" s="2"/>
      <c r="JBM87" s="2"/>
      <c r="JBN87" s="2"/>
      <c r="JBO87" s="2"/>
      <c r="JBP87" s="2"/>
      <c r="JBQ87" s="2"/>
      <c r="JBR87" s="2"/>
      <c r="JBS87" s="2"/>
      <c r="JBT87" s="2"/>
      <c r="JBU87" s="2"/>
      <c r="JBV87" s="2"/>
      <c r="JBW87" s="2"/>
      <c r="JBX87" s="2"/>
      <c r="JBY87" s="2"/>
      <c r="JBZ87" s="2"/>
      <c r="JCA87" s="2"/>
      <c r="JCB87" s="2"/>
      <c r="JCC87" s="2"/>
      <c r="JCD87" s="2"/>
      <c r="JCE87" s="2"/>
      <c r="JCF87" s="2"/>
      <c r="JCG87" s="2"/>
      <c r="JCH87" s="2"/>
      <c r="JCI87" s="2"/>
      <c r="JCJ87" s="2"/>
      <c r="JCK87" s="2"/>
      <c r="JCL87" s="2"/>
      <c r="JCM87" s="2"/>
      <c r="JCN87" s="2"/>
      <c r="JCO87" s="2"/>
      <c r="JCP87" s="2"/>
      <c r="JCQ87" s="2"/>
      <c r="JCR87" s="2"/>
      <c r="JCS87" s="2"/>
      <c r="JCT87" s="2"/>
      <c r="JCU87" s="2"/>
      <c r="JCV87" s="2"/>
      <c r="JCW87" s="2"/>
      <c r="JCX87" s="2"/>
      <c r="JCY87" s="2"/>
      <c r="JCZ87" s="2"/>
      <c r="JDA87" s="2"/>
      <c r="JDB87" s="2"/>
      <c r="JDC87" s="2"/>
      <c r="JDD87" s="2"/>
      <c r="JDE87" s="2"/>
      <c r="JDF87" s="2"/>
      <c r="JDG87" s="2"/>
      <c r="JDH87" s="2"/>
      <c r="JDI87" s="2"/>
      <c r="JDJ87" s="2"/>
      <c r="JDK87" s="2"/>
      <c r="JDL87" s="2"/>
      <c r="JDM87" s="2"/>
      <c r="JDN87" s="2"/>
      <c r="JDO87" s="2"/>
      <c r="JDP87" s="2"/>
      <c r="JDQ87" s="2"/>
      <c r="JDR87" s="2"/>
      <c r="JDS87" s="2"/>
      <c r="JDT87" s="2"/>
      <c r="JDU87" s="2"/>
      <c r="JDV87" s="2"/>
      <c r="JDW87" s="2"/>
      <c r="JDX87" s="2"/>
      <c r="JDY87" s="2"/>
      <c r="JDZ87" s="2"/>
      <c r="JEA87" s="2"/>
      <c r="JEB87" s="2"/>
      <c r="JEC87" s="2"/>
      <c r="JED87" s="2"/>
      <c r="JEE87" s="2"/>
      <c r="JEF87" s="2"/>
      <c r="JEG87" s="2"/>
      <c r="JEH87" s="2"/>
      <c r="JEI87" s="2"/>
      <c r="JEJ87" s="2"/>
      <c r="JEK87" s="2"/>
      <c r="JEL87" s="2"/>
      <c r="JEM87" s="2"/>
      <c r="JEN87" s="2"/>
      <c r="JEO87" s="2"/>
      <c r="JEP87" s="2"/>
      <c r="JEQ87" s="2"/>
      <c r="JER87" s="2"/>
      <c r="JES87" s="2"/>
      <c r="JET87" s="2"/>
      <c r="JEU87" s="2"/>
      <c r="JEV87" s="2"/>
      <c r="JEW87" s="2"/>
      <c r="JEX87" s="2"/>
      <c r="JEY87" s="2"/>
      <c r="JEZ87" s="2"/>
      <c r="JFA87" s="2"/>
      <c r="JFB87" s="2"/>
      <c r="JFC87" s="2"/>
      <c r="JFD87" s="2"/>
      <c r="JFE87" s="2"/>
      <c r="JFF87" s="2"/>
      <c r="JFG87" s="2"/>
      <c r="JFH87" s="2"/>
      <c r="JFI87" s="2"/>
      <c r="JFJ87" s="2"/>
      <c r="JFK87" s="2"/>
      <c r="JFL87" s="2"/>
      <c r="JFM87" s="2"/>
      <c r="JFN87" s="2"/>
      <c r="JFO87" s="2"/>
      <c r="JFP87" s="2"/>
      <c r="JFQ87" s="2"/>
      <c r="JFR87" s="2"/>
      <c r="JFS87" s="2"/>
      <c r="JFT87" s="2"/>
      <c r="JFU87" s="2"/>
      <c r="JFV87" s="2"/>
      <c r="JFW87" s="2"/>
      <c r="JFX87" s="2"/>
      <c r="JFY87" s="2"/>
      <c r="JFZ87" s="2"/>
      <c r="JGA87" s="2"/>
      <c r="JGB87" s="2"/>
      <c r="JGC87" s="2"/>
      <c r="JGD87" s="2"/>
      <c r="JGE87" s="2"/>
      <c r="JGF87" s="2"/>
      <c r="JGG87" s="2"/>
      <c r="JGH87" s="2"/>
      <c r="JGI87" s="2"/>
      <c r="JGJ87" s="2"/>
      <c r="JGK87" s="2"/>
      <c r="JGL87" s="2"/>
      <c r="JGM87" s="2"/>
      <c r="JGN87" s="2"/>
      <c r="JGO87" s="2"/>
      <c r="JGP87" s="2"/>
      <c r="JGQ87" s="2"/>
      <c r="JGR87" s="2"/>
      <c r="JGS87" s="2"/>
      <c r="JGT87" s="2"/>
      <c r="JGU87" s="2"/>
      <c r="JGV87" s="2"/>
      <c r="JGW87" s="2"/>
      <c r="JGX87" s="2"/>
      <c r="JGY87" s="2"/>
      <c r="JGZ87" s="2"/>
      <c r="JHA87" s="2"/>
      <c r="JHB87" s="2"/>
      <c r="JHC87" s="2"/>
      <c r="JHD87" s="2"/>
      <c r="JHE87" s="2"/>
      <c r="JHF87" s="2"/>
      <c r="JHG87" s="2"/>
      <c r="JHH87" s="2"/>
      <c r="JHI87" s="2"/>
      <c r="JHJ87" s="2"/>
      <c r="JHK87" s="2"/>
      <c r="JHL87" s="2"/>
      <c r="JHM87" s="2"/>
      <c r="JHN87" s="2"/>
      <c r="JHO87" s="2"/>
      <c r="JHP87" s="2"/>
      <c r="JHQ87" s="2"/>
      <c r="JHR87" s="2"/>
      <c r="JHS87" s="2"/>
      <c r="JHT87" s="2"/>
      <c r="JHU87" s="2"/>
      <c r="JHV87" s="2"/>
      <c r="JHW87" s="2"/>
      <c r="JHX87" s="2"/>
      <c r="JHY87" s="2"/>
      <c r="JHZ87" s="2"/>
      <c r="JIA87" s="2"/>
      <c r="JIB87" s="2"/>
      <c r="JIC87" s="2"/>
      <c r="JID87" s="2"/>
      <c r="JIE87" s="2"/>
      <c r="JIF87" s="2"/>
      <c r="JIG87" s="2"/>
      <c r="JIH87" s="2"/>
      <c r="JII87" s="2"/>
      <c r="JIJ87" s="2"/>
      <c r="JIK87" s="2"/>
      <c r="JIL87" s="2"/>
      <c r="JIM87" s="2"/>
      <c r="JIN87" s="2"/>
      <c r="JIO87" s="2"/>
      <c r="JIP87" s="2"/>
      <c r="JIQ87" s="2"/>
      <c r="JIR87" s="2"/>
      <c r="JIS87" s="2"/>
      <c r="JIT87" s="2"/>
      <c r="JIU87" s="2"/>
      <c r="JIV87" s="2"/>
      <c r="JIW87" s="2"/>
      <c r="JIX87" s="2"/>
      <c r="JIY87" s="2"/>
      <c r="JIZ87" s="2"/>
      <c r="JJA87" s="2"/>
      <c r="JJB87" s="2"/>
      <c r="JJC87" s="2"/>
      <c r="JJD87" s="2"/>
      <c r="JJE87" s="2"/>
      <c r="JJF87" s="2"/>
      <c r="JJG87" s="2"/>
      <c r="JJH87" s="2"/>
      <c r="JJI87" s="2"/>
      <c r="JJJ87" s="2"/>
      <c r="JJK87" s="2"/>
      <c r="JJL87" s="2"/>
      <c r="JJM87" s="2"/>
      <c r="JJN87" s="2"/>
      <c r="JJO87" s="2"/>
      <c r="JJP87" s="2"/>
      <c r="JJQ87" s="2"/>
      <c r="JJR87" s="2"/>
      <c r="JJS87" s="2"/>
      <c r="JJT87" s="2"/>
      <c r="JJU87" s="2"/>
      <c r="JJV87" s="2"/>
      <c r="JJW87" s="2"/>
      <c r="JJX87" s="2"/>
      <c r="JJY87" s="2"/>
      <c r="JJZ87" s="2"/>
      <c r="JKA87" s="2"/>
      <c r="JKB87" s="2"/>
      <c r="JKC87" s="2"/>
      <c r="JKD87" s="2"/>
      <c r="JKE87" s="2"/>
      <c r="JKF87" s="2"/>
      <c r="JKG87" s="2"/>
      <c r="JKH87" s="2"/>
      <c r="JKI87" s="2"/>
      <c r="JKJ87" s="2"/>
      <c r="JKK87" s="2"/>
      <c r="JKL87" s="2"/>
      <c r="JKM87" s="2"/>
      <c r="JKN87" s="2"/>
      <c r="JKO87" s="2"/>
      <c r="JKP87" s="2"/>
      <c r="JKQ87" s="2"/>
      <c r="JKR87" s="2"/>
      <c r="JKS87" s="2"/>
      <c r="JKT87" s="2"/>
      <c r="JKU87" s="2"/>
      <c r="JKV87" s="2"/>
      <c r="JKW87" s="2"/>
      <c r="JKX87" s="2"/>
      <c r="JKY87" s="2"/>
      <c r="JKZ87" s="2"/>
      <c r="JLA87" s="2"/>
      <c r="JLB87" s="2"/>
      <c r="JLC87" s="2"/>
      <c r="JLD87" s="2"/>
      <c r="JLE87" s="2"/>
      <c r="JLF87" s="2"/>
      <c r="JLG87" s="2"/>
      <c r="JLH87" s="2"/>
      <c r="JLI87" s="2"/>
      <c r="JLJ87" s="2"/>
      <c r="JLK87" s="2"/>
      <c r="JLL87" s="2"/>
      <c r="JLM87" s="2"/>
      <c r="JLN87" s="2"/>
      <c r="JLO87" s="2"/>
      <c r="JLP87" s="2"/>
      <c r="JLQ87" s="2"/>
      <c r="JLR87" s="2"/>
      <c r="JLS87" s="2"/>
      <c r="JLT87" s="2"/>
      <c r="JLU87" s="2"/>
      <c r="JLV87" s="2"/>
      <c r="JLW87" s="2"/>
      <c r="JLX87" s="2"/>
      <c r="JLY87" s="2"/>
      <c r="JLZ87" s="2"/>
      <c r="JMA87" s="2"/>
      <c r="JMB87" s="2"/>
      <c r="JMC87" s="2"/>
      <c r="JMD87" s="2"/>
      <c r="JME87" s="2"/>
      <c r="JMF87" s="2"/>
      <c r="JMG87" s="2"/>
      <c r="JMH87" s="2"/>
      <c r="JMI87" s="2"/>
      <c r="JMJ87" s="2"/>
      <c r="JMK87" s="2"/>
      <c r="JML87" s="2"/>
      <c r="JMM87" s="2"/>
      <c r="JMN87" s="2"/>
      <c r="JMO87" s="2"/>
      <c r="JMP87" s="2"/>
      <c r="JMQ87" s="2"/>
      <c r="JMR87" s="2"/>
      <c r="JMS87" s="2"/>
      <c r="JMT87" s="2"/>
      <c r="JMU87" s="2"/>
      <c r="JMV87" s="2"/>
      <c r="JMW87" s="2"/>
      <c r="JMX87" s="2"/>
      <c r="JMY87" s="2"/>
      <c r="JMZ87" s="2"/>
      <c r="JNA87" s="2"/>
      <c r="JNB87" s="2"/>
      <c r="JNC87" s="2"/>
      <c r="JND87" s="2"/>
      <c r="JNE87" s="2"/>
      <c r="JNF87" s="2"/>
      <c r="JNG87" s="2"/>
      <c r="JNH87" s="2"/>
      <c r="JNI87" s="2"/>
      <c r="JNJ87" s="2"/>
      <c r="JNK87" s="2"/>
      <c r="JNL87" s="2"/>
      <c r="JNM87" s="2"/>
      <c r="JNN87" s="2"/>
      <c r="JNO87" s="2"/>
      <c r="JNP87" s="2"/>
      <c r="JNQ87" s="2"/>
      <c r="JNR87" s="2"/>
      <c r="JNS87" s="2"/>
      <c r="JNT87" s="2"/>
      <c r="JNU87" s="2"/>
      <c r="JNV87" s="2"/>
      <c r="JNW87" s="2"/>
      <c r="JNX87" s="2"/>
      <c r="JNY87" s="2"/>
      <c r="JNZ87" s="2"/>
      <c r="JOA87" s="2"/>
      <c r="JOB87" s="2"/>
      <c r="JOC87" s="2"/>
      <c r="JOD87" s="2"/>
      <c r="JOE87" s="2"/>
      <c r="JOF87" s="2"/>
      <c r="JOG87" s="2"/>
      <c r="JOH87" s="2"/>
      <c r="JOI87" s="2"/>
      <c r="JOJ87" s="2"/>
      <c r="JOK87" s="2"/>
      <c r="JOL87" s="2"/>
      <c r="JOM87" s="2"/>
      <c r="JON87" s="2"/>
      <c r="JOO87" s="2"/>
      <c r="JOP87" s="2"/>
      <c r="JOQ87" s="2"/>
      <c r="JOR87" s="2"/>
      <c r="JOS87" s="2"/>
      <c r="JOT87" s="2"/>
      <c r="JOU87" s="2"/>
      <c r="JOV87" s="2"/>
      <c r="JOW87" s="2"/>
      <c r="JOX87" s="2"/>
      <c r="JOY87" s="2"/>
      <c r="JOZ87" s="2"/>
      <c r="JPA87" s="2"/>
      <c r="JPB87" s="2"/>
      <c r="JPC87" s="2"/>
      <c r="JPD87" s="2"/>
      <c r="JPE87" s="2"/>
      <c r="JPF87" s="2"/>
      <c r="JPG87" s="2"/>
      <c r="JPH87" s="2"/>
      <c r="JPI87" s="2"/>
      <c r="JPJ87" s="2"/>
      <c r="JPK87" s="2"/>
      <c r="JPL87" s="2"/>
      <c r="JPM87" s="2"/>
      <c r="JPN87" s="2"/>
      <c r="JPO87" s="2"/>
      <c r="JPP87" s="2"/>
      <c r="JPQ87" s="2"/>
      <c r="JPR87" s="2"/>
      <c r="JPS87" s="2"/>
      <c r="JPT87" s="2"/>
      <c r="JPU87" s="2"/>
      <c r="JPV87" s="2"/>
      <c r="JPW87" s="2"/>
      <c r="JPX87" s="2"/>
      <c r="JPY87" s="2"/>
      <c r="JPZ87" s="2"/>
      <c r="JQA87" s="2"/>
      <c r="JQB87" s="2"/>
      <c r="JQC87" s="2"/>
      <c r="JQD87" s="2"/>
      <c r="JQE87" s="2"/>
      <c r="JQF87" s="2"/>
      <c r="JQG87" s="2"/>
      <c r="JQH87" s="2"/>
      <c r="JQI87" s="2"/>
      <c r="JQJ87" s="2"/>
      <c r="JQK87" s="2"/>
      <c r="JQL87" s="2"/>
      <c r="JQM87" s="2"/>
      <c r="JQN87" s="2"/>
      <c r="JQO87" s="2"/>
      <c r="JQP87" s="2"/>
      <c r="JQQ87" s="2"/>
      <c r="JQR87" s="2"/>
      <c r="JQS87" s="2"/>
      <c r="JQT87" s="2"/>
      <c r="JQU87" s="2"/>
      <c r="JQV87" s="2"/>
      <c r="JQW87" s="2"/>
      <c r="JQX87" s="2"/>
      <c r="JQY87" s="2"/>
      <c r="JQZ87" s="2"/>
      <c r="JRA87" s="2"/>
      <c r="JRB87" s="2"/>
      <c r="JRC87" s="2"/>
      <c r="JRD87" s="2"/>
      <c r="JRE87" s="2"/>
      <c r="JRF87" s="2"/>
      <c r="JRG87" s="2"/>
      <c r="JRH87" s="2"/>
      <c r="JRI87" s="2"/>
      <c r="JRJ87" s="2"/>
      <c r="JRK87" s="2"/>
      <c r="JRL87" s="2"/>
      <c r="JRM87" s="2"/>
      <c r="JRN87" s="2"/>
      <c r="JRO87" s="2"/>
      <c r="JRP87" s="2"/>
      <c r="JRQ87" s="2"/>
      <c r="JRR87" s="2"/>
      <c r="JRS87" s="2"/>
      <c r="JRT87" s="2"/>
      <c r="JRU87" s="2"/>
      <c r="JRV87" s="2"/>
      <c r="JRW87" s="2"/>
      <c r="JRX87" s="2"/>
      <c r="JRY87" s="2"/>
      <c r="JRZ87" s="2"/>
      <c r="JSA87" s="2"/>
      <c r="JSB87" s="2"/>
      <c r="JSC87" s="2"/>
      <c r="JSD87" s="2"/>
      <c r="JSE87" s="2"/>
      <c r="JSF87" s="2"/>
      <c r="JSG87" s="2"/>
      <c r="JSH87" s="2"/>
      <c r="JSI87" s="2"/>
      <c r="JSJ87" s="2"/>
      <c r="JSK87" s="2"/>
      <c r="JSL87" s="2"/>
      <c r="JSM87" s="2"/>
      <c r="JSN87" s="2"/>
      <c r="JSO87" s="2"/>
      <c r="JSP87" s="2"/>
      <c r="JSQ87" s="2"/>
      <c r="JSR87" s="2"/>
      <c r="JSS87" s="2"/>
      <c r="JST87" s="2"/>
      <c r="JSU87" s="2"/>
      <c r="JSV87" s="2"/>
      <c r="JSW87" s="2"/>
      <c r="JSX87" s="2"/>
      <c r="JSY87" s="2"/>
      <c r="JSZ87" s="2"/>
      <c r="JTA87" s="2"/>
      <c r="JTB87" s="2"/>
      <c r="JTC87" s="2"/>
      <c r="JTD87" s="2"/>
      <c r="JTE87" s="2"/>
      <c r="JTF87" s="2"/>
      <c r="JTG87" s="2"/>
      <c r="JTH87" s="2"/>
      <c r="JTI87" s="2"/>
      <c r="JTJ87" s="2"/>
      <c r="JTK87" s="2"/>
      <c r="JTL87" s="2"/>
      <c r="JTM87" s="2"/>
      <c r="JTN87" s="2"/>
      <c r="JTO87" s="2"/>
      <c r="JTP87" s="2"/>
      <c r="JTQ87" s="2"/>
      <c r="JTR87" s="2"/>
      <c r="JTS87" s="2"/>
      <c r="JTT87" s="2"/>
      <c r="JTU87" s="2"/>
      <c r="JTV87" s="2"/>
      <c r="JTW87" s="2"/>
      <c r="JTX87" s="2"/>
      <c r="JTY87" s="2"/>
      <c r="JTZ87" s="2"/>
      <c r="JUA87" s="2"/>
      <c r="JUB87" s="2"/>
      <c r="JUC87" s="2"/>
      <c r="JUD87" s="2"/>
      <c r="JUE87" s="2"/>
      <c r="JUF87" s="2"/>
      <c r="JUG87" s="2"/>
      <c r="JUH87" s="2"/>
      <c r="JUI87" s="2"/>
      <c r="JUJ87" s="2"/>
      <c r="JUK87" s="2"/>
      <c r="JUL87" s="2"/>
      <c r="JUM87" s="2"/>
      <c r="JUN87" s="2"/>
      <c r="JUO87" s="2"/>
      <c r="JUP87" s="2"/>
      <c r="JUQ87" s="2"/>
      <c r="JUR87" s="2"/>
      <c r="JUS87" s="2"/>
      <c r="JUT87" s="2"/>
      <c r="JUU87" s="2"/>
      <c r="JUV87" s="2"/>
      <c r="JUW87" s="2"/>
      <c r="JUX87" s="2"/>
      <c r="JUY87" s="2"/>
      <c r="JUZ87" s="2"/>
      <c r="JVA87" s="2"/>
      <c r="JVB87" s="2"/>
      <c r="JVC87" s="2"/>
      <c r="JVD87" s="2"/>
      <c r="JVE87" s="2"/>
      <c r="JVF87" s="2"/>
      <c r="JVG87" s="2"/>
      <c r="JVH87" s="2"/>
      <c r="JVI87" s="2"/>
      <c r="JVJ87" s="2"/>
      <c r="JVK87" s="2"/>
      <c r="JVL87" s="2"/>
      <c r="JVM87" s="2"/>
      <c r="JVN87" s="2"/>
      <c r="JVO87" s="2"/>
      <c r="JVP87" s="2"/>
      <c r="JVQ87" s="2"/>
      <c r="JVR87" s="2"/>
      <c r="JVS87" s="2"/>
      <c r="JVT87" s="2"/>
      <c r="JVU87" s="2"/>
      <c r="JVV87" s="2"/>
      <c r="JVW87" s="2"/>
      <c r="JVX87" s="2"/>
      <c r="JVY87" s="2"/>
      <c r="JVZ87" s="2"/>
      <c r="JWA87" s="2"/>
      <c r="JWB87" s="2"/>
      <c r="JWC87" s="2"/>
      <c r="JWD87" s="2"/>
      <c r="JWE87" s="2"/>
      <c r="JWF87" s="2"/>
      <c r="JWG87" s="2"/>
      <c r="JWH87" s="2"/>
      <c r="JWI87" s="2"/>
      <c r="JWJ87" s="2"/>
      <c r="JWK87" s="2"/>
      <c r="JWL87" s="2"/>
      <c r="JWM87" s="2"/>
      <c r="JWN87" s="2"/>
      <c r="JWO87" s="2"/>
      <c r="JWP87" s="2"/>
      <c r="JWQ87" s="2"/>
      <c r="JWR87" s="2"/>
      <c r="JWS87" s="2"/>
      <c r="JWT87" s="2"/>
      <c r="JWU87" s="2"/>
      <c r="JWV87" s="2"/>
      <c r="JWW87" s="2"/>
      <c r="JWX87" s="2"/>
      <c r="JWY87" s="2"/>
      <c r="JWZ87" s="2"/>
      <c r="JXA87" s="2"/>
      <c r="JXB87" s="2"/>
      <c r="JXC87" s="2"/>
      <c r="JXD87" s="2"/>
      <c r="JXE87" s="2"/>
      <c r="JXF87" s="2"/>
      <c r="JXG87" s="2"/>
      <c r="JXH87" s="2"/>
      <c r="JXI87" s="2"/>
      <c r="JXJ87" s="2"/>
      <c r="JXK87" s="2"/>
      <c r="JXL87" s="2"/>
      <c r="JXM87" s="2"/>
      <c r="JXN87" s="2"/>
      <c r="JXO87" s="2"/>
      <c r="JXP87" s="2"/>
      <c r="JXQ87" s="2"/>
      <c r="JXR87" s="2"/>
      <c r="JXS87" s="2"/>
      <c r="JXT87" s="2"/>
      <c r="JXU87" s="2"/>
      <c r="JXV87" s="2"/>
      <c r="JXW87" s="2"/>
      <c r="JXX87" s="2"/>
      <c r="JXY87" s="2"/>
      <c r="JXZ87" s="2"/>
      <c r="JYA87" s="2"/>
      <c r="JYB87" s="2"/>
      <c r="JYC87" s="2"/>
      <c r="JYD87" s="2"/>
      <c r="JYE87" s="2"/>
      <c r="JYF87" s="2"/>
      <c r="JYG87" s="2"/>
      <c r="JYH87" s="2"/>
      <c r="JYI87" s="2"/>
      <c r="JYJ87" s="2"/>
      <c r="JYK87" s="2"/>
      <c r="JYL87" s="2"/>
      <c r="JYM87" s="2"/>
      <c r="JYN87" s="2"/>
      <c r="JYO87" s="2"/>
      <c r="JYP87" s="2"/>
      <c r="JYQ87" s="2"/>
      <c r="JYR87" s="2"/>
      <c r="JYS87" s="2"/>
      <c r="JYT87" s="2"/>
      <c r="JYU87" s="2"/>
      <c r="JYV87" s="2"/>
      <c r="JYW87" s="2"/>
      <c r="JYX87" s="2"/>
      <c r="JYY87" s="2"/>
      <c r="JYZ87" s="2"/>
      <c r="JZA87" s="2"/>
      <c r="JZB87" s="2"/>
      <c r="JZC87" s="2"/>
      <c r="JZD87" s="2"/>
      <c r="JZE87" s="2"/>
      <c r="JZF87" s="2"/>
      <c r="JZG87" s="2"/>
      <c r="JZH87" s="2"/>
      <c r="JZI87" s="2"/>
      <c r="JZJ87" s="2"/>
      <c r="JZK87" s="2"/>
      <c r="JZL87" s="2"/>
      <c r="JZM87" s="2"/>
      <c r="JZN87" s="2"/>
      <c r="JZO87" s="2"/>
      <c r="JZP87" s="2"/>
      <c r="JZQ87" s="2"/>
      <c r="JZR87" s="2"/>
      <c r="JZS87" s="2"/>
      <c r="JZT87" s="2"/>
      <c r="JZU87" s="2"/>
      <c r="JZV87" s="2"/>
      <c r="JZW87" s="2"/>
      <c r="JZX87" s="2"/>
      <c r="JZY87" s="2"/>
      <c r="JZZ87" s="2"/>
      <c r="KAA87" s="2"/>
      <c r="KAB87" s="2"/>
      <c r="KAC87" s="2"/>
      <c r="KAD87" s="2"/>
      <c r="KAE87" s="2"/>
      <c r="KAF87" s="2"/>
      <c r="KAG87" s="2"/>
      <c r="KAH87" s="2"/>
      <c r="KAI87" s="2"/>
      <c r="KAJ87" s="2"/>
      <c r="KAK87" s="2"/>
      <c r="KAL87" s="2"/>
      <c r="KAM87" s="2"/>
      <c r="KAN87" s="2"/>
      <c r="KAO87" s="2"/>
      <c r="KAP87" s="2"/>
      <c r="KAQ87" s="2"/>
      <c r="KAR87" s="2"/>
      <c r="KAS87" s="2"/>
      <c r="KAT87" s="2"/>
      <c r="KAU87" s="2"/>
      <c r="KAV87" s="2"/>
      <c r="KAW87" s="2"/>
      <c r="KAX87" s="2"/>
      <c r="KAY87" s="2"/>
      <c r="KAZ87" s="2"/>
      <c r="KBA87" s="2"/>
      <c r="KBB87" s="2"/>
      <c r="KBC87" s="2"/>
      <c r="KBD87" s="2"/>
      <c r="KBE87" s="2"/>
      <c r="KBF87" s="2"/>
      <c r="KBG87" s="2"/>
      <c r="KBH87" s="2"/>
      <c r="KBI87" s="2"/>
      <c r="KBJ87" s="2"/>
      <c r="KBK87" s="2"/>
      <c r="KBL87" s="2"/>
      <c r="KBM87" s="2"/>
      <c r="KBN87" s="2"/>
      <c r="KBO87" s="2"/>
      <c r="KBP87" s="2"/>
      <c r="KBQ87" s="2"/>
      <c r="KBR87" s="2"/>
      <c r="KBS87" s="2"/>
      <c r="KBT87" s="2"/>
      <c r="KBU87" s="2"/>
      <c r="KBV87" s="2"/>
      <c r="KBW87" s="2"/>
      <c r="KBX87" s="2"/>
      <c r="KBY87" s="2"/>
      <c r="KBZ87" s="2"/>
      <c r="KCA87" s="2"/>
      <c r="KCB87" s="2"/>
      <c r="KCC87" s="2"/>
      <c r="KCD87" s="2"/>
      <c r="KCE87" s="2"/>
      <c r="KCF87" s="2"/>
      <c r="KCG87" s="2"/>
      <c r="KCH87" s="2"/>
      <c r="KCI87" s="2"/>
      <c r="KCJ87" s="2"/>
      <c r="KCK87" s="2"/>
      <c r="KCL87" s="2"/>
      <c r="KCM87" s="2"/>
      <c r="KCN87" s="2"/>
      <c r="KCO87" s="2"/>
      <c r="KCP87" s="2"/>
      <c r="KCQ87" s="2"/>
      <c r="KCR87" s="2"/>
      <c r="KCS87" s="2"/>
      <c r="KCT87" s="2"/>
      <c r="KCU87" s="2"/>
      <c r="KCV87" s="2"/>
      <c r="KCW87" s="2"/>
      <c r="KCX87" s="2"/>
      <c r="KCY87" s="2"/>
      <c r="KCZ87" s="2"/>
      <c r="KDA87" s="2"/>
      <c r="KDB87" s="2"/>
      <c r="KDC87" s="2"/>
      <c r="KDD87" s="2"/>
      <c r="KDE87" s="2"/>
      <c r="KDF87" s="2"/>
      <c r="KDG87" s="2"/>
      <c r="KDH87" s="2"/>
      <c r="KDI87" s="2"/>
      <c r="KDJ87" s="2"/>
      <c r="KDK87" s="2"/>
      <c r="KDL87" s="2"/>
      <c r="KDM87" s="2"/>
      <c r="KDN87" s="2"/>
      <c r="KDO87" s="2"/>
      <c r="KDP87" s="2"/>
      <c r="KDQ87" s="2"/>
      <c r="KDR87" s="2"/>
      <c r="KDS87" s="2"/>
      <c r="KDT87" s="2"/>
      <c r="KDU87" s="2"/>
      <c r="KDV87" s="2"/>
      <c r="KDW87" s="2"/>
      <c r="KDX87" s="2"/>
      <c r="KDY87" s="2"/>
      <c r="KDZ87" s="2"/>
      <c r="KEA87" s="2"/>
      <c r="KEB87" s="2"/>
      <c r="KEC87" s="2"/>
      <c r="KED87" s="2"/>
      <c r="KEE87" s="2"/>
      <c r="KEF87" s="2"/>
      <c r="KEG87" s="2"/>
      <c r="KEH87" s="2"/>
      <c r="KEI87" s="2"/>
      <c r="KEJ87" s="2"/>
      <c r="KEK87" s="2"/>
      <c r="KEL87" s="2"/>
      <c r="KEM87" s="2"/>
      <c r="KEN87" s="2"/>
      <c r="KEO87" s="2"/>
      <c r="KEP87" s="2"/>
      <c r="KEQ87" s="2"/>
      <c r="KER87" s="2"/>
      <c r="KES87" s="2"/>
      <c r="KET87" s="2"/>
      <c r="KEU87" s="2"/>
      <c r="KEV87" s="2"/>
      <c r="KEW87" s="2"/>
      <c r="KEX87" s="2"/>
      <c r="KEY87" s="2"/>
      <c r="KEZ87" s="2"/>
      <c r="KFA87" s="2"/>
      <c r="KFB87" s="2"/>
      <c r="KFC87" s="2"/>
      <c r="KFD87" s="2"/>
      <c r="KFE87" s="2"/>
      <c r="KFF87" s="2"/>
      <c r="KFG87" s="2"/>
      <c r="KFH87" s="2"/>
      <c r="KFI87" s="2"/>
      <c r="KFJ87" s="2"/>
      <c r="KFK87" s="2"/>
      <c r="KFL87" s="2"/>
      <c r="KFM87" s="2"/>
      <c r="KFN87" s="2"/>
      <c r="KFO87" s="2"/>
      <c r="KFP87" s="2"/>
      <c r="KFQ87" s="2"/>
      <c r="KFR87" s="2"/>
      <c r="KFS87" s="2"/>
      <c r="KFT87" s="2"/>
      <c r="KFU87" s="2"/>
      <c r="KFV87" s="2"/>
      <c r="KFW87" s="2"/>
      <c r="KFX87" s="2"/>
      <c r="KFY87" s="2"/>
      <c r="KFZ87" s="2"/>
      <c r="KGA87" s="2"/>
      <c r="KGB87" s="2"/>
      <c r="KGC87" s="2"/>
      <c r="KGD87" s="2"/>
      <c r="KGE87" s="2"/>
      <c r="KGF87" s="2"/>
      <c r="KGG87" s="2"/>
      <c r="KGH87" s="2"/>
      <c r="KGI87" s="2"/>
      <c r="KGJ87" s="2"/>
      <c r="KGK87" s="2"/>
      <c r="KGL87" s="2"/>
      <c r="KGM87" s="2"/>
      <c r="KGN87" s="2"/>
      <c r="KGO87" s="2"/>
      <c r="KGP87" s="2"/>
      <c r="KGQ87" s="2"/>
      <c r="KGR87" s="2"/>
      <c r="KGS87" s="2"/>
      <c r="KGT87" s="2"/>
      <c r="KGU87" s="2"/>
      <c r="KGV87" s="2"/>
      <c r="KGW87" s="2"/>
      <c r="KGX87" s="2"/>
      <c r="KGY87" s="2"/>
      <c r="KGZ87" s="2"/>
      <c r="KHA87" s="2"/>
      <c r="KHB87" s="2"/>
      <c r="KHC87" s="2"/>
      <c r="KHD87" s="2"/>
      <c r="KHE87" s="2"/>
      <c r="KHF87" s="2"/>
      <c r="KHG87" s="2"/>
      <c r="KHH87" s="2"/>
      <c r="KHI87" s="2"/>
      <c r="KHJ87" s="2"/>
      <c r="KHK87" s="2"/>
      <c r="KHL87" s="2"/>
      <c r="KHM87" s="2"/>
      <c r="KHN87" s="2"/>
      <c r="KHO87" s="2"/>
      <c r="KHP87" s="2"/>
      <c r="KHQ87" s="2"/>
      <c r="KHR87" s="2"/>
      <c r="KHS87" s="2"/>
      <c r="KHT87" s="2"/>
      <c r="KHU87" s="2"/>
      <c r="KHV87" s="2"/>
      <c r="KHW87" s="2"/>
      <c r="KHX87" s="2"/>
      <c r="KHY87" s="2"/>
      <c r="KHZ87" s="2"/>
      <c r="KIA87" s="2"/>
      <c r="KIB87" s="2"/>
      <c r="KIC87" s="2"/>
      <c r="KID87" s="2"/>
      <c r="KIE87" s="2"/>
      <c r="KIF87" s="2"/>
      <c r="KIG87" s="2"/>
      <c r="KIH87" s="2"/>
      <c r="KII87" s="2"/>
      <c r="KIJ87" s="2"/>
      <c r="KIK87" s="2"/>
      <c r="KIL87" s="2"/>
      <c r="KIM87" s="2"/>
      <c r="KIN87" s="2"/>
      <c r="KIO87" s="2"/>
      <c r="KIP87" s="2"/>
      <c r="KIQ87" s="2"/>
      <c r="KIR87" s="2"/>
      <c r="KIS87" s="2"/>
      <c r="KIT87" s="2"/>
      <c r="KIU87" s="2"/>
      <c r="KIV87" s="2"/>
      <c r="KIW87" s="2"/>
      <c r="KIX87" s="2"/>
      <c r="KIY87" s="2"/>
      <c r="KIZ87" s="2"/>
      <c r="KJA87" s="2"/>
      <c r="KJB87" s="2"/>
      <c r="KJC87" s="2"/>
      <c r="KJD87" s="2"/>
      <c r="KJE87" s="2"/>
      <c r="KJF87" s="2"/>
      <c r="KJG87" s="2"/>
      <c r="KJH87" s="2"/>
      <c r="KJI87" s="2"/>
      <c r="KJJ87" s="2"/>
      <c r="KJK87" s="2"/>
      <c r="KJL87" s="2"/>
      <c r="KJM87" s="2"/>
      <c r="KJN87" s="2"/>
      <c r="KJO87" s="2"/>
      <c r="KJP87" s="2"/>
      <c r="KJQ87" s="2"/>
      <c r="KJR87" s="2"/>
      <c r="KJS87" s="2"/>
      <c r="KJT87" s="2"/>
      <c r="KJU87" s="2"/>
      <c r="KJV87" s="2"/>
      <c r="KJW87" s="2"/>
      <c r="KJX87" s="2"/>
      <c r="KJY87" s="2"/>
      <c r="KJZ87" s="2"/>
      <c r="KKA87" s="2"/>
      <c r="KKB87" s="2"/>
      <c r="KKC87" s="2"/>
      <c r="KKD87" s="2"/>
      <c r="KKE87" s="2"/>
      <c r="KKF87" s="2"/>
      <c r="KKG87" s="2"/>
      <c r="KKH87" s="2"/>
      <c r="KKI87" s="2"/>
      <c r="KKJ87" s="2"/>
      <c r="KKK87" s="2"/>
      <c r="KKL87" s="2"/>
      <c r="KKM87" s="2"/>
      <c r="KKN87" s="2"/>
      <c r="KKO87" s="2"/>
      <c r="KKP87" s="2"/>
      <c r="KKQ87" s="2"/>
      <c r="KKR87" s="2"/>
      <c r="KKS87" s="2"/>
      <c r="KKT87" s="2"/>
      <c r="KKU87" s="2"/>
      <c r="KKV87" s="2"/>
      <c r="KKW87" s="2"/>
      <c r="KKX87" s="2"/>
      <c r="KKY87" s="2"/>
      <c r="KKZ87" s="2"/>
      <c r="KLA87" s="2"/>
      <c r="KLB87" s="2"/>
      <c r="KLC87" s="2"/>
      <c r="KLD87" s="2"/>
      <c r="KLE87" s="2"/>
      <c r="KLF87" s="2"/>
      <c r="KLG87" s="2"/>
      <c r="KLH87" s="2"/>
      <c r="KLI87" s="2"/>
      <c r="KLJ87" s="2"/>
      <c r="KLK87" s="2"/>
      <c r="KLL87" s="2"/>
      <c r="KLM87" s="2"/>
      <c r="KLN87" s="2"/>
      <c r="KLO87" s="2"/>
      <c r="KLP87" s="2"/>
      <c r="KLQ87" s="2"/>
      <c r="KLR87" s="2"/>
      <c r="KLS87" s="2"/>
      <c r="KLT87" s="2"/>
      <c r="KLU87" s="2"/>
      <c r="KLV87" s="2"/>
      <c r="KLW87" s="2"/>
      <c r="KLX87" s="2"/>
      <c r="KLY87" s="2"/>
      <c r="KLZ87" s="2"/>
      <c r="KMA87" s="2"/>
      <c r="KMB87" s="2"/>
      <c r="KMC87" s="2"/>
      <c r="KMD87" s="2"/>
      <c r="KME87" s="2"/>
      <c r="KMF87" s="2"/>
      <c r="KMG87" s="2"/>
      <c r="KMH87" s="2"/>
      <c r="KMI87" s="2"/>
      <c r="KMJ87" s="2"/>
      <c r="KMK87" s="2"/>
      <c r="KML87" s="2"/>
      <c r="KMM87" s="2"/>
      <c r="KMN87" s="2"/>
      <c r="KMO87" s="2"/>
      <c r="KMP87" s="2"/>
      <c r="KMQ87" s="2"/>
      <c r="KMR87" s="2"/>
      <c r="KMS87" s="2"/>
      <c r="KMT87" s="2"/>
      <c r="KMU87" s="2"/>
      <c r="KMV87" s="2"/>
      <c r="KMW87" s="2"/>
      <c r="KMX87" s="2"/>
      <c r="KMY87" s="2"/>
      <c r="KMZ87" s="2"/>
      <c r="KNA87" s="2"/>
      <c r="KNB87" s="2"/>
      <c r="KNC87" s="2"/>
      <c r="KND87" s="2"/>
      <c r="KNE87" s="2"/>
      <c r="KNF87" s="2"/>
      <c r="KNG87" s="2"/>
      <c r="KNH87" s="2"/>
      <c r="KNI87" s="2"/>
      <c r="KNJ87" s="2"/>
      <c r="KNK87" s="2"/>
      <c r="KNL87" s="2"/>
      <c r="KNM87" s="2"/>
      <c r="KNN87" s="2"/>
      <c r="KNO87" s="2"/>
      <c r="KNP87" s="2"/>
      <c r="KNQ87" s="2"/>
      <c r="KNR87" s="2"/>
      <c r="KNS87" s="2"/>
      <c r="KNT87" s="2"/>
      <c r="KNU87" s="2"/>
      <c r="KNV87" s="2"/>
      <c r="KNW87" s="2"/>
      <c r="KNX87" s="2"/>
      <c r="KNY87" s="2"/>
      <c r="KNZ87" s="2"/>
      <c r="KOA87" s="2"/>
      <c r="KOB87" s="2"/>
      <c r="KOC87" s="2"/>
      <c r="KOD87" s="2"/>
      <c r="KOE87" s="2"/>
      <c r="KOF87" s="2"/>
      <c r="KOG87" s="2"/>
      <c r="KOH87" s="2"/>
      <c r="KOI87" s="2"/>
      <c r="KOJ87" s="2"/>
      <c r="KOK87" s="2"/>
      <c r="KOL87" s="2"/>
      <c r="KOM87" s="2"/>
      <c r="KON87" s="2"/>
      <c r="KOO87" s="2"/>
      <c r="KOP87" s="2"/>
      <c r="KOQ87" s="2"/>
      <c r="KOR87" s="2"/>
      <c r="KOS87" s="2"/>
      <c r="KOT87" s="2"/>
      <c r="KOU87" s="2"/>
      <c r="KOV87" s="2"/>
      <c r="KOW87" s="2"/>
      <c r="KOX87" s="2"/>
      <c r="KOY87" s="2"/>
      <c r="KOZ87" s="2"/>
      <c r="KPA87" s="2"/>
      <c r="KPB87" s="2"/>
      <c r="KPC87" s="2"/>
      <c r="KPD87" s="2"/>
      <c r="KPE87" s="2"/>
      <c r="KPF87" s="2"/>
      <c r="KPG87" s="2"/>
      <c r="KPH87" s="2"/>
      <c r="KPI87" s="2"/>
      <c r="KPJ87" s="2"/>
      <c r="KPK87" s="2"/>
      <c r="KPL87" s="2"/>
      <c r="KPM87" s="2"/>
      <c r="KPN87" s="2"/>
      <c r="KPO87" s="2"/>
      <c r="KPP87" s="2"/>
      <c r="KPQ87" s="2"/>
      <c r="KPR87" s="2"/>
      <c r="KPS87" s="2"/>
      <c r="KPT87" s="2"/>
      <c r="KPU87" s="2"/>
      <c r="KPV87" s="2"/>
      <c r="KPW87" s="2"/>
      <c r="KPX87" s="2"/>
      <c r="KPY87" s="2"/>
      <c r="KPZ87" s="2"/>
      <c r="KQA87" s="2"/>
      <c r="KQB87" s="2"/>
      <c r="KQC87" s="2"/>
      <c r="KQD87" s="2"/>
      <c r="KQE87" s="2"/>
      <c r="KQF87" s="2"/>
      <c r="KQG87" s="2"/>
      <c r="KQH87" s="2"/>
      <c r="KQI87" s="2"/>
      <c r="KQJ87" s="2"/>
      <c r="KQK87" s="2"/>
      <c r="KQL87" s="2"/>
      <c r="KQM87" s="2"/>
      <c r="KQN87" s="2"/>
      <c r="KQO87" s="2"/>
      <c r="KQP87" s="2"/>
      <c r="KQQ87" s="2"/>
      <c r="KQR87" s="2"/>
      <c r="KQS87" s="2"/>
      <c r="KQT87" s="2"/>
      <c r="KQU87" s="2"/>
      <c r="KQV87" s="2"/>
      <c r="KQW87" s="2"/>
      <c r="KQX87" s="2"/>
      <c r="KQY87" s="2"/>
      <c r="KQZ87" s="2"/>
      <c r="KRA87" s="2"/>
      <c r="KRB87" s="2"/>
      <c r="KRC87" s="2"/>
      <c r="KRD87" s="2"/>
      <c r="KRE87" s="2"/>
      <c r="KRF87" s="2"/>
      <c r="KRG87" s="2"/>
      <c r="KRH87" s="2"/>
      <c r="KRI87" s="2"/>
      <c r="KRJ87" s="2"/>
      <c r="KRK87" s="2"/>
      <c r="KRL87" s="2"/>
      <c r="KRM87" s="2"/>
      <c r="KRN87" s="2"/>
      <c r="KRO87" s="2"/>
      <c r="KRP87" s="2"/>
      <c r="KRQ87" s="2"/>
      <c r="KRR87" s="2"/>
      <c r="KRS87" s="2"/>
      <c r="KRT87" s="2"/>
      <c r="KRU87" s="2"/>
      <c r="KRV87" s="2"/>
      <c r="KRW87" s="2"/>
      <c r="KRX87" s="2"/>
      <c r="KRY87" s="2"/>
      <c r="KRZ87" s="2"/>
      <c r="KSA87" s="2"/>
      <c r="KSB87" s="2"/>
      <c r="KSC87" s="2"/>
      <c r="KSD87" s="2"/>
      <c r="KSE87" s="2"/>
      <c r="KSF87" s="2"/>
      <c r="KSG87" s="2"/>
      <c r="KSH87" s="2"/>
      <c r="KSI87" s="2"/>
      <c r="KSJ87" s="2"/>
      <c r="KSK87" s="2"/>
      <c r="KSL87" s="2"/>
      <c r="KSM87" s="2"/>
      <c r="KSN87" s="2"/>
      <c r="KSO87" s="2"/>
      <c r="KSP87" s="2"/>
      <c r="KSQ87" s="2"/>
      <c r="KSR87" s="2"/>
      <c r="KSS87" s="2"/>
      <c r="KST87" s="2"/>
      <c r="KSU87" s="2"/>
      <c r="KSV87" s="2"/>
      <c r="KSW87" s="2"/>
      <c r="KSX87" s="2"/>
      <c r="KSY87" s="2"/>
      <c r="KSZ87" s="2"/>
      <c r="KTA87" s="2"/>
      <c r="KTB87" s="2"/>
      <c r="KTC87" s="2"/>
      <c r="KTD87" s="2"/>
      <c r="KTE87" s="2"/>
      <c r="KTF87" s="2"/>
      <c r="KTG87" s="2"/>
      <c r="KTH87" s="2"/>
      <c r="KTI87" s="2"/>
      <c r="KTJ87" s="2"/>
      <c r="KTK87" s="2"/>
      <c r="KTL87" s="2"/>
      <c r="KTM87" s="2"/>
      <c r="KTN87" s="2"/>
      <c r="KTO87" s="2"/>
      <c r="KTP87" s="2"/>
      <c r="KTQ87" s="2"/>
      <c r="KTR87" s="2"/>
      <c r="KTS87" s="2"/>
      <c r="KTT87" s="2"/>
      <c r="KTU87" s="2"/>
      <c r="KTV87" s="2"/>
      <c r="KTW87" s="2"/>
      <c r="KTX87" s="2"/>
      <c r="KTY87" s="2"/>
      <c r="KTZ87" s="2"/>
      <c r="KUA87" s="2"/>
      <c r="KUB87" s="2"/>
      <c r="KUC87" s="2"/>
      <c r="KUD87" s="2"/>
      <c r="KUE87" s="2"/>
      <c r="KUF87" s="2"/>
      <c r="KUG87" s="2"/>
      <c r="KUH87" s="2"/>
      <c r="KUI87" s="2"/>
      <c r="KUJ87" s="2"/>
      <c r="KUK87" s="2"/>
      <c r="KUL87" s="2"/>
      <c r="KUM87" s="2"/>
      <c r="KUN87" s="2"/>
      <c r="KUO87" s="2"/>
      <c r="KUP87" s="2"/>
      <c r="KUQ87" s="2"/>
      <c r="KUR87" s="2"/>
      <c r="KUS87" s="2"/>
      <c r="KUT87" s="2"/>
      <c r="KUU87" s="2"/>
      <c r="KUV87" s="2"/>
      <c r="KUW87" s="2"/>
      <c r="KUX87" s="2"/>
      <c r="KUY87" s="2"/>
      <c r="KUZ87" s="2"/>
      <c r="KVA87" s="2"/>
      <c r="KVB87" s="2"/>
      <c r="KVC87" s="2"/>
      <c r="KVD87" s="2"/>
      <c r="KVE87" s="2"/>
      <c r="KVF87" s="2"/>
      <c r="KVG87" s="2"/>
      <c r="KVH87" s="2"/>
      <c r="KVI87" s="2"/>
      <c r="KVJ87" s="2"/>
      <c r="KVK87" s="2"/>
      <c r="KVL87" s="2"/>
      <c r="KVM87" s="2"/>
      <c r="KVN87" s="2"/>
      <c r="KVO87" s="2"/>
      <c r="KVP87" s="2"/>
      <c r="KVQ87" s="2"/>
      <c r="KVR87" s="2"/>
      <c r="KVS87" s="2"/>
      <c r="KVT87" s="2"/>
      <c r="KVU87" s="2"/>
      <c r="KVV87" s="2"/>
      <c r="KVW87" s="2"/>
      <c r="KVX87" s="2"/>
      <c r="KVY87" s="2"/>
      <c r="KVZ87" s="2"/>
      <c r="KWA87" s="2"/>
      <c r="KWB87" s="2"/>
      <c r="KWC87" s="2"/>
      <c r="KWD87" s="2"/>
      <c r="KWE87" s="2"/>
      <c r="KWF87" s="2"/>
      <c r="KWG87" s="2"/>
      <c r="KWH87" s="2"/>
      <c r="KWI87" s="2"/>
      <c r="KWJ87" s="2"/>
      <c r="KWK87" s="2"/>
      <c r="KWL87" s="2"/>
      <c r="KWM87" s="2"/>
      <c r="KWN87" s="2"/>
      <c r="KWO87" s="2"/>
      <c r="KWP87" s="2"/>
      <c r="KWQ87" s="2"/>
      <c r="KWR87" s="2"/>
      <c r="KWS87" s="2"/>
      <c r="KWT87" s="2"/>
      <c r="KWU87" s="2"/>
      <c r="KWV87" s="2"/>
      <c r="KWW87" s="2"/>
      <c r="KWX87" s="2"/>
      <c r="KWY87" s="2"/>
      <c r="KWZ87" s="2"/>
      <c r="KXA87" s="2"/>
      <c r="KXB87" s="2"/>
      <c r="KXC87" s="2"/>
      <c r="KXD87" s="2"/>
      <c r="KXE87" s="2"/>
      <c r="KXF87" s="2"/>
      <c r="KXG87" s="2"/>
      <c r="KXH87" s="2"/>
      <c r="KXI87" s="2"/>
      <c r="KXJ87" s="2"/>
      <c r="KXK87" s="2"/>
      <c r="KXL87" s="2"/>
      <c r="KXM87" s="2"/>
      <c r="KXN87" s="2"/>
      <c r="KXO87" s="2"/>
      <c r="KXP87" s="2"/>
      <c r="KXQ87" s="2"/>
      <c r="KXR87" s="2"/>
      <c r="KXS87" s="2"/>
      <c r="KXT87" s="2"/>
      <c r="KXU87" s="2"/>
      <c r="KXV87" s="2"/>
      <c r="KXW87" s="2"/>
      <c r="KXX87" s="2"/>
      <c r="KXY87" s="2"/>
      <c r="KXZ87" s="2"/>
      <c r="KYA87" s="2"/>
      <c r="KYB87" s="2"/>
      <c r="KYC87" s="2"/>
      <c r="KYD87" s="2"/>
      <c r="KYE87" s="2"/>
      <c r="KYF87" s="2"/>
      <c r="KYG87" s="2"/>
      <c r="KYH87" s="2"/>
      <c r="KYI87" s="2"/>
      <c r="KYJ87" s="2"/>
      <c r="KYK87" s="2"/>
      <c r="KYL87" s="2"/>
      <c r="KYM87" s="2"/>
      <c r="KYN87" s="2"/>
      <c r="KYO87" s="2"/>
      <c r="KYP87" s="2"/>
      <c r="KYQ87" s="2"/>
      <c r="KYR87" s="2"/>
      <c r="KYS87" s="2"/>
      <c r="KYT87" s="2"/>
      <c r="KYU87" s="2"/>
      <c r="KYV87" s="2"/>
      <c r="KYW87" s="2"/>
      <c r="KYX87" s="2"/>
      <c r="KYY87" s="2"/>
      <c r="KYZ87" s="2"/>
      <c r="KZA87" s="2"/>
      <c r="KZB87" s="2"/>
      <c r="KZC87" s="2"/>
      <c r="KZD87" s="2"/>
      <c r="KZE87" s="2"/>
      <c r="KZF87" s="2"/>
      <c r="KZG87" s="2"/>
      <c r="KZH87" s="2"/>
      <c r="KZI87" s="2"/>
      <c r="KZJ87" s="2"/>
      <c r="KZK87" s="2"/>
      <c r="KZL87" s="2"/>
      <c r="KZM87" s="2"/>
      <c r="KZN87" s="2"/>
      <c r="KZO87" s="2"/>
      <c r="KZP87" s="2"/>
      <c r="KZQ87" s="2"/>
      <c r="KZR87" s="2"/>
      <c r="KZS87" s="2"/>
      <c r="KZT87" s="2"/>
      <c r="KZU87" s="2"/>
      <c r="KZV87" s="2"/>
      <c r="KZW87" s="2"/>
      <c r="KZX87" s="2"/>
      <c r="KZY87" s="2"/>
      <c r="KZZ87" s="2"/>
      <c r="LAA87" s="2"/>
      <c r="LAB87" s="2"/>
      <c r="LAC87" s="2"/>
      <c r="LAD87" s="2"/>
      <c r="LAE87" s="2"/>
      <c r="LAF87" s="2"/>
      <c r="LAG87" s="2"/>
      <c r="LAH87" s="2"/>
      <c r="LAI87" s="2"/>
      <c r="LAJ87" s="2"/>
      <c r="LAK87" s="2"/>
      <c r="LAL87" s="2"/>
      <c r="LAM87" s="2"/>
      <c r="LAN87" s="2"/>
      <c r="LAO87" s="2"/>
      <c r="LAP87" s="2"/>
      <c r="LAQ87" s="2"/>
      <c r="LAR87" s="2"/>
      <c r="LAS87" s="2"/>
      <c r="LAT87" s="2"/>
      <c r="LAU87" s="2"/>
      <c r="LAV87" s="2"/>
      <c r="LAW87" s="2"/>
      <c r="LAX87" s="2"/>
      <c r="LAY87" s="2"/>
      <c r="LAZ87" s="2"/>
      <c r="LBA87" s="2"/>
      <c r="LBB87" s="2"/>
      <c r="LBC87" s="2"/>
      <c r="LBD87" s="2"/>
      <c r="LBE87" s="2"/>
      <c r="LBF87" s="2"/>
      <c r="LBG87" s="2"/>
      <c r="LBH87" s="2"/>
      <c r="LBI87" s="2"/>
      <c r="LBJ87" s="2"/>
      <c r="LBK87" s="2"/>
      <c r="LBL87" s="2"/>
      <c r="LBM87" s="2"/>
      <c r="LBN87" s="2"/>
      <c r="LBO87" s="2"/>
      <c r="LBP87" s="2"/>
      <c r="LBQ87" s="2"/>
      <c r="LBR87" s="2"/>
      <c r="LBS87" s="2"/>
      <c r="LBT87" s="2"/>
      <c r="LBU87" s="2"/>
      <c r="LBV87" s="2"/>
      <c r="LBW87" s="2"/>
      <c r="LBX87" s="2"/>
      <c r="LBY87" s="2"/>
      <c r="LBZ87" s="2"/>
      <c r="LCA87" s="2"/>
      <c r="LCB87" s="2"/>
      <c r="LCC87" s="2"/>
      <c r="LCD87" s="2"/>
      <c r="LCE87" s="2"/>
      <c r="LCF87" s="2"/>
      <c r="LCG87" s="2"/>
      <c r="LCH87" s="2"/>
      <c r="LCI87" s="2"/>
      <c r="LCJ87" s="2"/>
      <c r="LCK87" s="2"/>
      <c r="LCL87" s="2"/>
      <c r="LCM87" s="2"/>
      <c r="LCN87" s="2"/>
      <c r="LCO87" s="2"/>
      <c r="LCP87" s="2"/>
      <c r="LCQ87" s="2"/>
      <c r="LCR87" s="2"/>
      <c r="LCS87" s="2"/>
      <c r="LCT87" s="2"/>
      <c r="LCU87" s="2"/>
      <c r="LCV87" s="2"/>
      <c r="LCW87" s="2"/>
      <c r="LCX87" s="2"/>
      <c r="LCY87" s="2"/>
      <c r="LCZ87" s="2"/>
      <c r="LDA87" s="2"/>
      <c r="LDB87" s="2"/>
      <c r="LDC87" s="2"/>
      <c r="LDD87" s="2"/>
      <c r="LDE87" s="2"/>
      <c r="LDF87" s="2"/>
      <c r="LDG87" s="2"/>
      <c r="LDH87" s="2"/>
      <c r="LDI87" s="2"/>
      <c r="LDJ87" s="2"/>
      <c r="LDK87" s="2"/>
      <c r="LDL87" s="2"/>
      <c r="LDM87" s="2"/>
      <c r="LDN87" s="2"/>
      <c r="LDO87" s="2"/>
      <c r="LDP87" s="2"/>
      <c r="LDQ87" s="2"/>
      <c r="LDR87" s="2"/>
      <c r="LDS87" s="2"/>
      <c r="LDT87" s="2"/>
      <c r="LDU87" s="2"/>
      <c r="LDV87" s="2"/>
      <c r="LDW87" s="2"/>
      <c r="LDX87" s="2"/>
      <c r="LDY87" s="2"/>
      <c r="LDZ87" s="2"/>
      <c r="LEA87" s="2"/>
      <c r="LEB87" s="2"/>
      <c r="LEC87" s="2"/>
      <c r="LED87" s="2"/>
      <c r="LEE87" s="2"/>
      <c r="LEF87" s="2"/>
      <c r="LEG87" s="2"/>
      <c r="LEH87" s="2"/>
      <c r="LEI87" s="2"/>
      <c r="LEJ87" s="2"/>
      <c r="LEK87" s="2"/>
      <c r="LEL87" s="2"/>
      <c r="LEM87" s="2"/>
      <c r="LEN87" s="2"/>
      <c r="LEO87" s="2"/>
      <c r="LEP87" s="2"/>
      <c r="LEQ87" s="2"/>
      <c r="LER87" s="2"/>
      <c r="LES87" s="2"/>
      <c r="LET87" s="2"/>
      <c r="LEU87" s="2"/>
      <c r="LEV87" s="2"/>
      <c r="LEW87" s="2"/>
      <c r="LEX87" s="2"/>
      <c r="LEY87" s="2"/>
      <c r="LEZ87" s="2"/>
      <c r="LFA87" s="2"/>
      <c r="LFB87" s="2"/>
      <c r="LFC87" s="2"/>
      <c r="LFD87" s="2"/>
      <c r="LFE87" s="2"/>
      <c r="LFF87" s="2"/>
      <c r="LFG87" s="2"/>
      <c r="LFH87" s="2"/>
      <c r="LFI87" s="2"/>
      <c r="LFJ87" s="2"/>
      <c r="LFK87" s="2"/>
      <c r="LFL87" s="2"/>
      <c r="LFM87" s="2"/>
      <c r="LFN87" s="2"/>
      <c r="LFO87" s="2"/>
      <c r="LFP87" s="2"/>
      <c r="LFQ87" s="2"/>
      <c r="LFR87" s="2"/>
      <c r="LFS87" s="2"/>
      <c r="LFT87" s="2"/>
      <c r="LFU87" s="2"/>
      <c r="LFV87" s="2"/>
      <c r="LFW87" s="2"/>
      <c r="LFX87" s="2"/>
      <c r="LFY87" s="2"/>
      <c r="LFZ87" s="2"/>
      <c r="LGA87" s="2"/>
      <c r="LGB87" s="2"/>
      <c r="LGC87" s="2"/>
      <c r="LGD87" s="2"/>
      <c r="LGE87" s="2"/>
      <c r="LGF87" s="2"/>
      <c r="LGG87" s="2"/>
      <c r="LGH87" s="2"/>
      <c r="LGI87" s="2"/>
      <c r="LGJ87" s="2"/>
      <c r="LGK87" s="2"/>
      <c r="LGL87" s="2"/>
      <c r="LGM87" s="2"/>
      <c r="LGN87" s="2"/>
      <c r="LGO87" s="2"/>
      <c r="LGP87" s="2"/>
      <c r="LGQ87" s="2"/>
      <c r="LGR87" s="2"/>
      <c r="LGS87" s="2"/>
      <c r="LGT87" s="2"/>
      <c r="LGU87" s="2"/>
      <c r="LGV87" s="2"/>
      <c r="LGW87" s="2"/>
      <c r="LGX87" s="2"/>
      <c r="LGY87" s="2"/>
      <c r="LGZ87" s="2"/>
      <c r="LHA87" s="2"/>
      <c r="LHB87" s="2"/>
      <c r="LHC87" s="2"/>
      <c r="LHD87" s="2"/>
      <c r="LHE87" s="2"/>
      <c r="LHF87" s="2"/>
      <c r="LHG87" s="2"/>
      <c r="LHH87" s="2"/>
      <c r="LHI87" s="2"/>
      <c r="LHJ87" s="2"/>
      <c r="LHK87" s="2"/>
      <c r="LHL87" s="2"/>
      <c r="LHM87" s="2"/>
      <c r="LHN87" s="2"/>
      <c r="LHO87" s="2"/>
      <c r="LHP87" s="2"/>
      <c r="LHQ87" s="2"/>
      <c r="LHR87" s="2"/>
      <c r="LHS87" s="2"/>
      <c r="LHT87" s="2"/>
      <c r="LHU87" s="2"/>
      <c r="LHV87" s="2"/>
      <c r="LHW87" s="2"/>
      <c r="LHX87" s="2"/>
      <c r="LHY87" s="2"/>
      <c r="LHZ87" s="2"/>
      <c r="LIA87" s="2"/>
      <c r="LIB87" s="2"/>
      <c r="LIC87" s="2"/>
      <c r="LID87" s="2"/>
      <c r="LIE87" s="2"/>
      <c r="LIF87" s="2"/>
      <c r="LIG87" s="2"/>
      <c r="LIH87" s="2"/>
      <c r="LII87" s="2"/>
      <c r="LIJ87" s="2"/>
      <c r="LIK87" s="2"/>
      <c r="LIL87" s="2"/>
      <c r="LIM87" s="2"/>
      <c r="LIN87" s="2"/>
      <c r="LIO87" s="2"/>
      <c r="LIP87" s="2"/>
      <c r="LIQ87" s="2"/>
      <c r="LIR87" s="2"/>
      <c r="LIS87" s="2"/>
      <c r="LIT87" s="2"/>
      <c r="LIU87" s="2"/>
      <c r="LIV87" s="2"/>
      <c r="LIW87" s="2"/>
      <c r="LIX87" s="2"/>
      <c r="LIY87" s="2"/>
      <c r="LIZ87" s="2"/>
      <c r="LJA87" s="2"/>
      <c r="LJB87" s="2"/>
      <c r="LJC87" s="2"/>
      <c r="LJD87" s="2"/>
      <c r="LJE87" s="2"/>
      <c r="LJF87" s="2"/>
      <c r="LJG87" s="2"/>
      <c r="LJH87" s="2"/>
      <c r="LJI87" s="2"/>
      <c r="LJJ87" s="2"/>
      <c r="LJK87" s="2"/>
      <c r="LJL87" s="2"/>
      <c r="LJM87" s="2"/>
      <c r="LJN87" s="2"/>
      <c r="LJO87" s="2"/>
      <c r="LJP87" s="2"/>
      <c r="LJQ87" s="2"/>
      <c r="LJR87" s="2"/>
      <c r="LJS87" s="2"/>
      <c r="LJT87" s="2"/>
      <c r="LJU87" s="2"/>
      <c r="LJV87" s="2"/>
      <c r="LJW87" s="2"/>
      <c r="LJX87" s="2"/>
      <c r="LJY87" s="2"/>
      <c r="LJZ87" s="2"/>
      <c r="LKA87" s="2"/>
      <c r="LKB87" s="2"/>
      <c r="LKC87" s="2"/>
      <c r="LKD87" s="2"/>
      <c r="LKE87" s="2"/>
      <c r="LKF87" s="2"/>
      <c r="LKG87" s="2"/>
      <c r="LKH87" s="2"/>
      <c r="LKI87" s="2"/>
      <c r="LKJ87" s="2"/>
      <c r="LKK87" s="2"/>
      <c r="LKL87" s="2"/>
      <c r="LKM87" s="2"/>
      <c r="LKN87" s="2"/>
      <c r="LKO87" s="2"/>
      <c r="LKP87" s="2"/>
      <c r="LKQ87" s="2"/>
      <c r="LKR87" s="2"/>
      <c r="LKS87" s="2"/>
      <c r="LKT87" s="2"/>
      <c r="LKU87" s="2"/>
      <c r="LKV87" s="2"/>
      <c r="LKW87" s="2"/>
      <c r="LKX87" s="2"/>
      <c r="LKY87" s="2"/>
      <c r="LKZ87" s="2"/>
      <c r="LLA87" s="2"/>
      <c r="LLB87" s="2"/>
      <c r="LLC87" s="2"/>
      <c r="LLD87" s="2"/>
      <c r="LLE87" s="2"/>
      <c r="LLF87" s="2"/>
      <c r="LLG87" s="2"/>
      <c r="LLH87" s="2"/>
      <c r="LLI87" s="2"/>
      <c r="LLJ87" s="2"/>
      <c r="LLK87" s="2"/>
      <c r="LLL87" s="2"/>
      <c r="LLM87" s="2"/>
      <c r="LLN87" s="2"/>
      <c r="LLO87" s="2"/>
      <c r="LLP87" s="2"/>
      <c r="LLQ87" s="2"/>
      <c r="LLR87" s="2"/>
      <c r="LLS87" s="2"/>
      <c r="LLT87" s="2"/>
      <c r="LLU87" s="2"/>
      <c r="LLV87" s="2"/>
      <c r="LLW87" s="2"/>
      <c r="LLX87" s="2"/>
      <c r="LLY87" s="2"/>
      <c r="LLZ87" s="2"/>
      <c r="LMA87" s="2"/>
      <c r="LMB87" s="2"/>
      <c r="LMC87" s="2"/>
      <c r="LMD87" s="2"/>
      <c r="LME87" s="2"/>
      <c r="LMF87" s="2"/>
      <c r="LMG87" s="2"/>
      <c r="LMH87" s="2"/>
      <c r="LMI87" s="2"/>
      <c r="LMJ87" s="2"/>
      <c r="LMK87" s="2"/>
      <c r="LML87" s="2"/>
      <c r="LMM87" s="2"/>
      <c r="LMN87" s="2"/>
      <c r="LMO87" s="2"/>
      <c r="LMP87" s="2"/>
      <c r="LMQ87" s="2"/>
      <c r="LMR87" s="2"/>
      <c r="LMS87" s="2"/>
      <c r="LMT87" s="2"/>
      <c r="LMU87" s="2"/>
      <c r="LMV87" s="2"/>
      <c r="LMW87" s="2"/>
      <c r="LMX87" s="2"/>
      <c r="LMY87" s="2"/>
      <c r="LMZ87" s="2"/>
      <c r="LNA87" s="2"/>
      <c r="LNB87" s="2"/>
      <c r="LNC87" s="2"/>
      <c r="LND87" s="2"/>
      <c r="LNE87" s="2"/>
      <c r="LNF87" s="2"/>
      <c r="LNG87" s="2"/>
      <c r="LNH87" s="2"/>
      <c r="LNI87" s="2"/>
      <c r="LNJ87" s="2"/>
      <c r="LNK87" s="2"/>
      <c r="LNL87" s="2"/>
      <c r="LNM87" s="2"/>
      <c r="LNN87" s="2"/>
      <c r="LNO87" s="2"/>
      <c r="LNP87" s="2"/>
      <c r="LNQ87" s="2"/>
      <c r="LNR87" s="2"/>
      <c r="LNS87" s="2"/>
      <c r="LNT87" s="2"/>
      <c r="LNU87" s="2"/>
      <c r="LNV87" s="2"/>
      <c r="LNW87" s="2"/>
      <c r="LNX87" s="2"/>
      <c r="LNY87" s="2"/>
      <c r="LNZ87" s="2"/>
      <c r="LOA87" s="2"/>
      <c r="LOB87" s="2"/>
      <c r="LOC87" s="2"/>
      <c r="LOD87" s="2"/>
      <c r="LOE87" s="2"/>
      <c r="LOF87" s="2"/>
      <c r="LOG87" s="2"/>
      <c r="LOH87" s="2"/>
      <c r="LOI87" s="2"/>
      <c r="LOJ87" s="2"/>
      <c r="LOK87" s="2"/>
      <c r="LOL87" s="2"/>
      <c r="LOM87" s="2"/>
      <c r="LON87" s="2"/>
      <c r="LOO87" s="2"/>
      <c r="LOP87" s="2"/>
      <c r="LOQ87" s="2"/>
      <c r="LOR87" s="2"/>
      <c r="LOS87" s="2"/>
      <c r="LOT87" s="2"/>
      <c r="LOU87" s="2"/>
      <c r="LOV87" s="2"/>
      <c r="LOW87" s="2"/>
      <c r="LOX87" s="2"/>
      <c r="LOY87" s="2"/>
      <c r="LOZ87" s="2"/>
      <c r="LPA87" s="2"/>
      <c r="LPB87" s="2"/>
      <c r="LPC87" s="2"/>
      <c r="LPD87" s="2"/>
      <c r="LPE87" s="2"/>
      <c r="LPF87" s="2"/>
      <c r="LPG87" s="2"/>
      <c r="LPH87" s="2"/>
      <c r="LPI87" s="2"/>
      <c r="LPJ87" s="2"/>
      <c r="LPK87" s="2"/>
      <c r="LPL87" s="2"/>
      <c r="LPM87" s="2"/>
      <c r="LPN87" s="2"/>
      <c r="LPO87" s="2"/>
      <c r="LPP87" s="2"/>
      <c r="LPQ87" s="2"/>
      <c r="LPR87" s="2"/>
      <c r="LPS87" s="2"/>
      <c r="LPT87" s="2"/>
      <c r="LPU87" s="2"/>
      <c r="LPV87" s="2"/>
      <c r="LPW87" s="2"/>
      <c r="LPX87" s="2"/>
      <c r="LPY87" s="2"/>
      <c r="LPZ87" s="2"/>
      <c r="LQA87" s="2"/>
      <c r="LQB87" s="2"/>
      <c r="LQC87" s="2"/>
      <c r="LQD87" s="2"/>
      <c r="LQE87" s="2"/>
      <c r="LQF87" s="2"/>
      <c r="LQG87" s="2"/>
      <c r="LQH87" s="2"/>
      <c r="LQI87" s="2"/>
      <c r="LQJ87" s="2"/>
      <c r="LQK87" s="2"/>
      <c r="LQL87" s="2"/>
      <c r="LQM87" s="2"/>
      <c r="LQN87" s="2"/>
      <c r="LQO87" s="2"/>
      <c r="LQP87" s="2"/>
      <c r="LQQ87" s="2"/>
      <c r="LQR87" s="2"/>
      <c r="LQS87" s="2"/>
      <c r="LQT87" s="2"/>
      <c r="LQU87" s="2"/>
      <c r="LQV87" s="2"/>
      <c r="LQW87" s="2"/>
      <c r="LQX87" s="2"/>
      <c r="LQY87" s="2"/>
      <c r="LQZ87" s="2"/>
      <c r="LRA87" s="2"/>
      <c r="LRB87" s="2"/>
      <c r="LRC87" s="2"/>
      <c r="LRD87" s="2"/>
      <c r="LRE87" s="2"/>
      <c r="LRF87" s="2"/>
      <c r="LRG87" s="2"/>
      <c r="LRH87" s="2"/>
      <c r="LRI87" s="2"/>
      <c r="LRJ87" s="2"/>
      <c r="LRK87" s="2"/>
      <c r="LRL87" s="2"/>
      <c r="LRM87" s="2"/>
      <c r="LRN87" s="2"/>
      <c r="LRO87" s="2"/>
      <c r="LRP87" s="2"/>
      <c r="LRQ87" s="2"/>
      <c r="LRR87" s="2"/>
      <c r="LRS87" s="2"/>
      <c r="LRT87" s="2"/>
      <c r="LRU87" s="2"/>
      <c r="LRV87" s="2"/>
      <c r="LRW87" s="2"/>
      <c r="LRX87" s="2"/>
      <c r="LRY87" s="2"/>
      <c r="LRZ87" s="2"/>
      <c r="LSA87" s="2"/>
      <c r="LSB87" s="2"/>
      <c r="LSC87" s="2"/>
      <c r="LSD87" s="2"/>
      <c r="LSE87" s="2"/>
      <c r="LSF87" s="2"/>
      <c r="LSG87" s="2"/>
      <c r="LSH87" s="2"/>
      <c r="LSI87" s="2"/>
      <c r="LSJ87" s="2"/>
      <c r="LSK87" s="2"/>
      <c r="LSL87" s="2"/>
      <c r="LSM87" s="2"/>
      <c r="LSN87" s="2"/>
      <c r="LSO87" s="2"/>
      <c r="LSP87" s="2"/>
      <c r="LSQ87" s="2"/>
      <c r="LSR87" s="2"/>
      <c r="LSS87" s="2"/>
      <c r="LST87" s="2"/>
      <c r="LSU87" s="2"/>
      <c r="LSV87" s="2"/>
      <c r="LSW87" s="2"/>
      <c r="LSX87" s="2"/>
      <c r="LSY87" s="2"/>
      <c r="LSZ87" s="2"/>
      <c r="LTA87" s="2"/>
      <c r="LTB87" s="2"/>
      <c r="LTC87" s="2"/>
      <c r="LTD87" s="2"/>
      <c r="LTE87" s="2"/>
      <c r="LTF87" s="2"/>
      <c r="LTG87" s="2"/>
      <c r="LTH87" s="2"/>
      <c r="LTI87" s="2"/>
      <c r="LTJ87" s="2"/>
      <c r="LTK87" s="2"/>
      <c r="LTL87" s="2"/>
      <c r="LTM87" s="2"/>
      <c r="LTN87" s="2"/>
      <c r="LTO87" s="2"/>
      <c r="LTP87" s="2"/>
      <c r="LTQ87" s="2"/>
      <c r="LTR87" s="2"/>
      <c r="LTS87" s="2"/>
      <c r="LTT87" s="2"/>
      <c r="LTU87" s="2"/>
      <c r="LTV87" s="2"/>
      <c r="LTW87" s="2"/>
      <c r="LTX87" s="2"/>
      <c r="LTY87" s="2"/>
      <c r="LTZ87" s="2"/>
      <c r="LUA87" s="2"/>
      <c r="LUB87" s="2"/>
      <c r="LUC87" s="2"/>
      <c r="LUD87" s="2"/>
      <c r="LUE87" s="2"/>
      <c r="LUF87" s="2"/>
      <c r="LUG87" s="2"/>
      <c r="LUH87" s="2"/>
      <c r="LUI87" s="2"/>
      <c r="LUJ87" s="2"/>
      <c r="LUK87" s="2"/>
      <c r="LUL87" s="2"/>
      <c r="LUM87" s="2"/>
      <c r="LUN87" s="2"/>
      <c r="LUO87" s="2"/>
      <c r="LUP87" s="2"/>
      <c r="LUQ87" s="2"/>
      <c r="LUR87" s="2"/>
      <c r="LUS87" s="2"/>
      <c r="LUT87" s="2"/>
      <c r="LUU87" s="2"/>
      <c r="LUV87" s="2"/>
      <c r="LUW87" s="2"/>
      <c r="LUX87" s="2"/>
      <c r="LUY87" s="2"/>
      <c r="LUZ87" s="2"/>
      <c r="LVA87" s="2"/>
      <c r="LVB87" s="2"/>
      <c r="LVC87" s="2"/>
      <c r="LVD87" s="2"/>
      <c r="LVE87" s="2"/>
      <c r="LVF87" s="2"/>
      <c r="LVG87" s="2"/>
      <c r="LVH87" s="2"/>
      <c r="LVI87" s="2"/>
      <c r="LVJ87" s="2"/>
      <c r="LVK87" s="2"/>
      <c r="LVL87" s="2"/>
      <c r="LVM87" s="2"/>
      <c r="LVN87" s="2"/>
      <c r="LVO87" s="2"/>
      <c r="LVP87" s="2"/>
      <c r="LVQ87" s="2"/>
      <c r="LVR87" s="2"/>
      <c r="LVS87" s="2"/>
      <c r="LVT87" s="2"/>
      <c r="LVU87" s="2"/>
      <c r="LVV87" s="2"/>
      <c r="LVW87" s="2"/>
      <c r="LVX87" s="2"/>
      <c r="LVY87" s="2"/>
      <c r="LVZ87" s="2"/>
      <c r="LWA87" s="2"/>
      <c r="LWB87" s="2"/>
      <c r="LWC87" s="2"/>
      <c r="LWD87" s="2"/>
      <c r="LWE87" s="2"/>
      <c r="LWF87" s="2"/>
      <c r="LWG87" s="2"/>
      <c r="LWH87" s="2"/>
      <c r="LWI87" s="2"/>
      <c r="LWJ87" s="2"/>
      <c r="LWK87" s="2"/>
      <c r="LWL87" s="2"/>
      <c r="LWM87" s="2"/>
      <c r="LWN87" s="2"/>
      <c r="LWO87" s="2"/>
      <c r="LWP87" s="2"/>
      <c r="LWQ87" s="2"/>
      <c r="LWR87" s="2"/>
      <c r="LWS87" s="2"/>
      <c r="LWT87" s="2"/>
      <c r="LWU87" s="2"/>
      <c r="LWV87" s="2"/>
      <c r="LWW87" s="2"/>
      <c r="LWX87" s="2"/>
      <c r="LWY87" s="2"/>
      <c r="LWZ87" s="2"/>
      <c r="LXA87" s="2"/>
      <c r="LXB87" s="2"/>
      <c r="LXC87" s="2"/>
      <c r="LXD87" s="2"/>
      <c r="LXE87" s="2"/>
      <c r="LXF87" s="2"/>
      <c r="LXG87" s="2"/>
      <c r="LXH87" s="2"/>
      <c r="LXI87" s="2"/>
      <c r="LXJ87" s="2"/>
      <c r="LXK87" s="2"/>
      <c r="LXL87" s="2"/>
      <c r="LXM87" s="2"/>
      <c r="LXN87" s="2"/>
      <c r="LXO87" s="2"/>
      <c r="LXP87" s="2"/>
      <c r="LXQ87" s="2"/>
      <c r="LXR87" s="2"/>
      <c r="LXS87" s="2"/>
      <c r="LXT87" s="2"/>
      <c r="LXU87" s="2"/>
      <c r="LXV87" s="2"/>
      <c r="LXW87" s="2"/>
      <c r="LXX87" s="2"/>
      <c r="LXY87" s="2"/>
      <c r="LXZ87" s="2"/>
      <c r="LYA87" s="2"/>
      <c r="LYB87" s="2"/>
      <c r="LYC87" s="2"/>
      <c r="LYD87" s="2"/>
      <c r="LYE87" s="2"/>
      <c r="LYF87" s="2"/>
      <c r="LYG87" s="2"/>
      <c r="LYH87" s="2"/>
      <c r="LYI87" s="2"/>
      <c r="LYJ87" s="2"/>
      <c r="LYK87" s="2"/>
      <c r="LYL87" s="2"/>
      <c r="LYM87" s="2"/>
      <c r="LYN87" s="2"/>
      <c r="LYO87" s="2"/>
      <c r="LYP87" s="2"/>
      <c r="LYQ87" s="2"/>
      <c r="LYR87" s="2"/>
      <c r="LYS87" s="2"/>
      <c r="LYT87" s="2"/>
      <c r="LYU87" s="2"/>
      <c r="LYV87" s="2"/>
      <c r="LYW87" s="2"/>
      <c r="LYX87" s="2"/>
      <c r="LYY87" s="2"/>
      <c r="LYZ87" s="2"/>
      <c r="LZA87" s="2"/>
      <c r="LZB87" s="2"/>
      <c r="LZC87" s="2"/>
      <c r="LZD87" s="2"/>
      <c r="LZE87" s="2"/>
      <c r="LZF87" s="2"/>
      <c r="LZG87" s="2"/>
      <c r="LZH87" s="2"/>
      <c r="LZI87" s="2"/>
      <c r="LZJ87" s="2"/>
      <c r="LZK87" s="2"/>
      <c r="LZL87" s="2"/>
      <c r="LZM87" s="2"/>
      <c r="LZN87" s="2"/>
      <c r="LZO87" s="2"/>
      <c r="LZP87" s="2"/>
      <c r="LZQ87" s="2"/>
      <c r="LZR87" s="2"/>
      <c r="LZS87" s="2"/>
      <c r="LZT87" s="2"/>
      <c r="LZU87" s="2"/>
      <c r="LZV87" s="2"/>
      <c r="LZW87" s="2"/>
      <c r="LZX87" s="2"/>
      <c r="LZY87" s="2"/>
      <c r="LZZ87" s="2"/>
      <c r="MAA87" s="2"/>
      <c r="MAB87" s="2"/>
      <c r="MAC87" s="2"/>
      <c r="MAD87" s="2"/>
      <c r="MAE87" s="2"/>
      <c r="MAF87" s="2"/>
      <c r="MAG87" s="2"/>
      <c r="MAH87" s="2"/>
      <c r="MAI87" s="2"/>
      <c r="MAJ87" s="2"/>
      <c r="MAK87" s="2"/>
      <c r="MAL87" s="2"/>
      <c r="MAM87" s="2"/>
      <c r="MAN87" s="2"/>
      <c r="MAO87" s="2"/>
      <c r="MAP87" s="2"/>
      <c r="MAQ87" s="2"/>
      <c r="MAR87" s="2"/>
      <c r="MAS87" s="2"/>
      <c r="MAT87" s="2"/>
      <c r="MAU87" s="2"/>
      <c r="MAV87" s="2"/>
      <c r="MAW87" s="2"/>
      <c r="MAX87" s="2"/>
      <c r="MAY87" s="2"/>
      <c r="MAZ87" s="2"/>
      <c r="MBA87" s="2"/>
      <c r="MBB87" s="2"/>
      <c r="MBC87" s="2"/>
      <c r="MBD87" s="2"/>
      <c r="MBE87" s="2"/>
      <c r="MBF87" s="2"/>
      <c r="MBG87" s="2"/>
      <c r="MBH87" s="2"/>
      <c r="MBI87" s="2"/>
      <c r="MBJ87" s="2"/>
      <c r="MBK87" s="2"/>
      <c r="MBL87" s="2"/>
      <c r="MBM87" s="2"/>
      <c r="MBN87" s="2"/>
      <c r="MBO87" s="2"/>
      <c r="MBP87" s="2"/>
      <c r="MBQ87" s="2"/>
      <c r="MBR87" s="2"/>
      <c r="MBS87" s="2"/>
      <c r="MBT87" s="2"/>
      <c r="MBU87" s="2"/>
      <c r="MBV87" s="2"/>
      <c r="MBW87" s="2"/>
      <c r="MBX87" s="2"/>
      <c r="MBY87" s="2"/>
      <c r="MBZ87" s="2"/>
      <c r="MCA87" s="2"/>
      <c r="MCB87" s="2"/>
      <c r="MCC87" s="2"/>
      <c r="MCD87" s="2"/>
      <c r="MCE87" s="2"/>
      <c r="MCF87" s="2"/>
      <c r="MCG87" s="2"/>
      <c r="MCH87" s="2"/>
      <c r="MCI87" s="2"/>
      <c r="MCJ87" s="2"/>
      <c r="MCK87" s="2"/>
      <c r="MCL87" s="2"/>
      <c r="MCM87" s="2"/>
      <c r="MCN87" s="2"/>
      <c r="MCO87" s="2"/>
      <c r="MCP87" s="2"/>
      <c r="MCQ87" s="2"/>
      <c r="MCR87" s="2"/>
      <c r="MCS87" s="2"/>
      <c r="MCT87" s="2"/>
      <c r="MCU87" s="2"/>
      <c r="MCV87" s="2"/>
      <c r="MCW87" s="2"/>
      <c r="MCX87" s="2"/>
      <c r="MCY87" s="2"/>
      <c r="MCZ87" s="2"/>
      <c r="MDA87" s="2"/>
      <c r="MDB87" s="2"/>
      <c r="MDC87" s="2"/>
      <c r="MDD87" s="2"/>
      <c r="MDE87" s="2"/>
      <c r="MDF87" s="2"/>
      <c r="MDG87" s="2"/>
      <c r="MDH87" s="2"/>
      <c r="MDI87" s="2"/>
      <c r="MDJ87" s="2"/>
      <c r="MDK87" s="2"/>
      <c r="MDL87" s="2"/>
      <c r="MDM87" s="2"/>
      <c r="MDN87" s="2"/>
      <c r="MDO87" s="2"/>
      <c r="MDP87" s="2"/>
      <c r="MDQ87" s="2"/>
      <c r="MDR87" s="2"/>
      <c r="MDS87" s="2"/>
      <c r="MDT87" s="2"/>
      <c r="MDU87" s="2"/>
      <c r="MDV87" s="2"/>
      <c r="MDW87" s="2"/>
      <c r="MDX87" s="2"/>
      <c r="MDY87" s="2"/>
      <c r="MDZ87" s="2"/>
      <c r="MEA87" s="2"/>
      <c r="MEB87" s="2"/>
      <c r="MEC87" s="2"/>
      <c r="MED87" s="2"/>
      <c r="MEE87" s="2"/>
      <c r="MEF87" s="2"/>
      <c r="MEG87" s="2"/>
      <c r="MEH87" s="2"/>
      <c r="MEI87" s="2"/>
      <c r="MEJ87" s="2"/>
      <c r="MEK87" s="2"/>
      <c r="MEL87" s="2"/>
      <c r="MEM87" s="2"/>
      <c r="MEN87" s="2"/>
      <c r="MEO87" s="2"/>
      <c r="MEP87" s="2"/>
      <c r="MEQ87" s="2"/>
      <c r="MER87" s="2"/>
      <c r="MES87" s="2"/>
      <c r="MET87" s="2"/>
      <c r="MEU87" s="2"/>
      <c r="MEV87" s="2"/>
      <c r="MEW87" s="2"/>
      <c r="MEX87" s="2"/>
      <c r="MEY87" s="2"/>
      <c r="MEZ87" s="2"/>
      <c r="MFA87" s="2"/>
      <c r="MFB87" s="2"/>
      <c r="MFC87" s="2"/>
      <c r="MFD87" s="2"/>
      <c r="MFE87" s="2"/>
      <c r="MFF87" s="2"/>
      <c r="MFG87" s="2"/>
      <c r="MFH87" s="2"/>
      <c r="MFI87" s="2"/>
      <c r="MFJ87" s="2"/>
      <c r="MFK87" s="2"/>
      <c r="MFL87" s="2"/>
      <c r="MFM87" s="2"/>
      <c r="MFN87" s="2"/>
      <c r="MFO87" s="2"/>
      <c r="MFP87" s="2"/>
      <c r="MFQ87" s="2"/>
      <c r="MFR87" s="2"/>
      <c r="MFS87" s="2"/>
      <c r="MFT87" s="2"/>
      <c r="MFU87" s="2"/>
      <c r="MFV87" s="2"/>
      <c r="MFW87" s="2"/>
      <c r="MFX87" s="2"/>
      <c r="MFY87" s="2"/>
      <c r="MFZ87" s="2"/>
      <c r="MGA87" s="2"/>
      <c r="MGB87" s="2"/>
      <c r="MGC87" s="2"/>
      <c r="MGD87" s="2"/>
      <c r="MGE87" s="2"/>
      <c r="MGF87" s="2"/>
      <c r="MGG87" s="2"/>
      <c r="MGH87" s="2"/>
      <c r="MGI87" s="2"/>
      <c r="MGJ87" s="2"/>
      <c r="MGK87" s="2"/>
      <c r="MGL87" s="2"/>
      <c r="MGM87" s="2"/>
      <c r="MGN87" s="2"/>
      <c r="MGO87" s="2"/>
      <c r="MGP87" s="2"/>
      <c r="MGQ87" s="2"/>
      <c r="MGR87" s="2"/>
      <c r="MGS87" s="2"/>
      <c r="MGT87" s="2"/>
      <c r="MGU87" s="2"/>
      <c r="MGV87" s="2"/>
      <c r="MGW87" s="2"/>
      <c r="MGX87" s="2"/>
      <c r="MGY87" s="2"/>
      <c r="MGZ87" s="2"/>
      <c r="MHA87" s="2"/>
      <c r="MHB87" s="2"/>
      <c r="MHC87" s="2"/>
      <c r="MHD87" s="2"/>
      <c r="MHE87" s="2"/>
      <c r="MHF87" s="2"/>
      <c r="MHG87" s="2"/>
      <c r="MHH87" s="2"/>
      <c r="MHI87" s="2"/>
      <c r="MHJ87" s="2"/>
      <c r="MHK87" s="2"/>
      <c r="MHL87" s="2"/>
      <c r="MHM87" s="2"/>
      <c r="MHN87" s="2"/>
      <c r="MHO87" s="2"/>
      <c r="MHP87" s="2"/>
      <c r="MHQ87" s="2"/>
      <c r="MHR87" s="2"/>
      <c r="MHS87" s="2"/>
      <c r="MHT87" s="2"/>
      <c r="MHU87" s="2"/>
      <c r="MHV87" s="2"/>
      <c r="MHW87" s="2"/>
      <c r="MHX87" s="2"/>
      <c r="MHY87" s="2"/>
      <c r="MHZ87" s="2"/>
      <c r="MIA87" s="2"/>
      <c r="MIB87" s="2"/>
      <c r="MIC87" s="2"/>
      <c r="MID87" s="2"/>
      <c r="MIE87" s="2"/>
      <c r="MIF87" s="2"/>
      <c r="MIG87" s="2"/>
      <c r="MIH87" s="2"/>
      <c r="MII87" s="2"/>
      <c r="MIJ87" s="2"/>
      <c r="MIK87" s="2"/>
      <c r="MIL87" s="2"/>
      <c r="MIM87" s="2"/>
      <c r="MIN87" s="2"/>
      <c r="MIO87" s="2"/>
      <c r="MIP87" s="2"/>
      <c r="MIQ87" s="2"/>
      <c r="MIR87" s="2"/>
      <c r="MIS87" s="2"/>
      <c r="MIT87" s="2"/>
      <c r="MIU87" s="2"/>
      <c r="MIV87" s="2"/>
      <c r="MIW87" s="2"/>
      <c r="MIX87" s="2"/>
      <c r="MIY87" s="2"/>
      <c r="MIZ87" s="2"/>
      <c r="MJA87" s="2"/>
      <c r="MJB87" s="2"/>
      <c r="MJC87" s="2"/>
      <c r="MJD87" s="2"/>
      <c r="MJE87" s="2"/>
      <c r="MJF87" s="2"/>
      <c r="MJG87" s="2"/>
      <c r="MJH87" s="2"/>
      <c r="MJI87" s="2"/>
      <c r="MJJ87" s="2"/>
      <c r="MJK87" s="2"/>
      <c r="MJL87" s="2"/>
      <c r="MJM87" s="2"/>
      <c r="MJN87" s="2"/>
      <c r="MJO87" s="2"/>
      <c r="MJP87" s="2"/>
      <c r="MJQ87" s="2"/>
      <c r="MJR87" s="2"/>
      <c r="MJS87" s="2"/>
      <c r="MJT87" s="2"/>
      <c r="MJU87" s="2"/>
      <c r="MJV87" s="2"/>
      <c r="MJW87" s="2"/>
      <c r="MJX87" s="2"/>
      <c r="MJY87" s="2"/>
      <c r="MJZ87" s="2"/>
      <c r="MKA87" s="2"/>
      <c r="MKB87" s="2"/>
      <c r="MKC87" s="2"/>
      <c r="MKD87" s="2"/>
      <c r="MKE87" s="2"/>
      <c r="MKF87" s="2"/>
      <c r="MKG87" s="2"/>
      <c r="MKH87" s="2"/>
      <c r="MKI87" s="2"/>
      <c r="MKJ87" s="2"/>
      <c r="MKK87" s="2"/>
      <c r="MKL87" s="2"/>
      <c r="MKM87" s="2"/>
      <c r="MKN87" s="2"/>
      <c r="MKO87" s="2"/>
      <c r="MKP87" s="2"/>
      <c r="MKQ87" s="2"/>
      <c r="MKR87" s="2"/>
      <c r="MKS87" s="2"/>
      <c r="MKT87" s="2"/>
      <c r="MKU87" s="2"/>
      <c r="MKV87" s="2"/>
      <c r="MKW87" s="2"/>
      <c r="MKX87" s="2"/>
      <c r="MKY87" s="2"/>
      <c r="MKZ87" s="2"/>
      <c r="MLA87" s="2"/>
      <c r="MLB87" s="2"/>
      <c r="MLC87" s="2"/>
      <c r="MLD87" s="2"/>
      <c r="MLE87" s="2"/>
      <c r="MLF87" s="2"/>
      <c r="MLG87" s="2"/>
      <c r="MLH87" s="2"/>
      <c r="MLI87" s="2"/>
      <c r="MLJ87" s="2"/>
      <c r="MLK87" s="2"/>
      <c r="MLL87" s="2"/>
      <c r="MLM87" s="2"/>
      <c r="MLN87" s="2"/>
      <c r="MLO87" s="2"/>
      <c r="MLP87" s="2"/>
      <c r="MLQ87" s="2"/>
      <c r="MLR87" s="2"/>
      <c r="MLS87" s="2"/>
      <c r="MLT87" s="2"/>
      <c r="MLU87" s="2"/>
      <c r="MLV87" s="2"/>
      <c r="MLW87" s="2"/>
      <c r="MLX87" s="2"/>
      <c r="MLY87" s="2"/>
      <c r="MLZ87" s="2"/>
      <c r="MMA87" s="2"/>
      <c r="MMB87" s="2"/>
      <c r="MMC87" s="2"/>
      <c r="MMD87" s="2"/>
      <c r="MME87" s="2"/>
      <c r="MMF87" s="2"/>
      <c r="MMG87" s="2"/>
      <c r="MMH87" s="2"/>
      <c r="MMI87" s="2"/>
      <c r="MMJ87" s="2"/>
      <c r="MMK87" s="2"/>
      <c r="MML87" s="2"/>
      <c r="MMM87" s="2"/>
      <c r="MMN87" s="2"/>
      <c r="MMO87" s="2"/>
      <c r="MMP87" s="2"/>
      <c r="MMQ87" s="2"/>
      <c r="MMR87" s="2"/>
      <c r="MMS87" s="2"/>
      <c r="MMT87" s="2"/>
      <c r="MMU87" s="2"/>
      <c r="MMV87" s="2"/>
      <c r="MMW87" s="2"/>
      <c r="MMX87" s="2"/>
      <c r="MMY87" s="2"/>
      <c r="MMZ87" s="2"/>
      <c r="MNA87" s="2"/>
      <c r="MNB87" s="2"/>
      <c r="MNC87" s="2"/>
      <c r="MND87" s="2"/>
      <c r="MNE87" s="2"/>
      <c r="MNF87" s="2"/>
      <c r="MNG87" s="2"/>
      <c r="MNH87" s="2"/>
      <c r="MNI87" s="2"/>
      <c r="MNJ87" s="2"/>
      <c r="MNK87" s="2"/>
      <c r="MNL87" s="2"/>
      <c r="MNM87" s="2"/>
      <c r="MNN87" s="2"/>
      <c r="MNO87" s="2"/>
      <c r="MNP87" s="2"/>
      <c r="MNQ87" s="2"/>
      <c r="MNR87" s="2"/>
      <c r="MNS87" s="2"/>
      <c r="MNT87" s="2"/>
      <c r="MNU87" s="2"/>
      <c r="MNV87" s="2"/>
      <c r="MNW87" s="2"/>
      <c r="MNX87" s="2"/>
      <c r="MNY87" s="2"/>
      <c r="MNZ87" s="2"/>
      <c r="MOA87" s="2"/>
      <c r="MOB87" s="2"/>
      <c r="MOC87" s="2"/>
      <c r="MOD87" s="2"/>
      <c r="MOE87" s="2"/>
      <c r="MOF87" s="2"/>
      <c r="MOG87" s="2"/>
      <c r="MOH87" s="2"/>
      <c r="MOI87" s="2"/>
      <c r="MOJ87" s="2"/>
      <c r="MOK87" s="2"/>
      <c r="MOL87" s="2"/>
      <c r="MOM87" s="2"/>
      <c r="MON87" s="2"/>
      <c r="MOO87" s="2"/>
      <c r="MOP87" s="2"/>
      <c r="MOQ87" s="2"/>
      <c r="MOR87" s="2"/>
      <c r="MOS87" s="2"/>
      <c r="MOT87" s="2"/>
      <c r="MOU87" s="2"/>
      <c r="MOV87" s="2"/>
      <c r="MOW87" s="2"/>
      <c r="MOX87" s="2"/>
      <c r="MOY87" s="2"/>
      <c r="MOZ87" s="2"/>
      <c r="MPA87" s="2"/>
      <c r="MPB87" s="2"/>
      <c r="MPC87" s="2"/>
      <c r="MPD87" s="2"/>
      <c r="MPE87" s="2"/>
      <c r="MPF87" s="2"/>
      <c r="MPG87" s="2"/>
      <c r="MPH87" s="2"/>
      <c r="MPI87" s="2"/>
      <c r="MPJ87" s="2"/>
      <c r="MPK87" s="2"/>
      <c r="MPL87" s="2"/>
      <c r="MPM87" s="2"/>
      <c r="MPN87" s="2"/>
      <c r="MPO87" s="2"/>
      <c r="MPP87" s="2"/>
      <c r="MPQ87" s="2"/>
      <c r="MPR87" s="2"/>
      <c r="MPS87" s="2"/>
      <c r="MPT87" s="2"/>
      <c r="MPU87" s="2"/>
      <c r="MPV87" s="2"/>
      <c r="MPW87" s="2"/>
      <c r="MPX87" s="2"/>
      <c r="MPY87" s="2"/>
      <c r="MPZ87" s="2"/>
      <c r="MQA87" s="2"/>
      <c r="MQB87" s="2"/>
      <c r="MQC87" s="2"/>
      <c r="MQD87" s="2"/>
      <c r="MQE87" s="2"/>
      <c r="MQF87" s="2"/>
      <c r="MQG87" s="2"/>
      <c r="MQH87" s="2"/>
      <c r="MQI87" s="2"/>
      <c r="MQJ87" s="2"/>
      <c r="MQK87" s="2"/>
      <c r="MQL87" s="2"/>
      <c r="MQM87" s="2"/>
      <c r="MQN87" s="2"/>
      <c r="MQO87" s="2"/>
      <c r="MQP87" s="2"/>
      <c r="MQQ87" s="2"/>
      <c r="MQR87" s="2"/>
      <c r="MQS87" s="2"/>
      <c r="MQT87" s="2"/>
      <c r="MQU87" s="2"/>
      <c r="MQV87" s="2"/>
      <c r="MQW87" s="2"/>
      <c r="MQX87" s="2"/>
      <c r="MQY87" s="2"/>
      <c r="MQZ87" s="2"/>
      <c r="MRA87" s="2"/>
      <c r="MRB87" s="2"/>
      <c r="MRC87" s="2"/>
      <c r="MRD87" s="2"/>
      <c r="MRE87" s="2"/>
      <c r="MRF87" s="2"/>
      <c r="MRG87" s="2"/>
      <c r="MRH87" s="2"/>
      <c r="MRI87" s="2"/>
      <c r="MRJ87" s="2"/>
      <c r="MRK87" s="2"/>
      <c r="MRL87" s="2"/>
      <c r="MRM87" s="2"/>
      <c r="MRN87" s="2"/>
      <c r="MRO87" s="2"/>
      <c r="MRP87" s="2"/>
      <c r="MRQ87" s="2"/>
      <c r="MRR87" s="2"/>
      <c r="MRS87" s="2"/>
      <c r="MRT87" s="2"/>
      <c r="MRU87" s="2"/>
      <c r="MRV87" s="2"/>
      <c r="MRW87" s="2"/>
      <c r="MRX87" s="2"/>
      <c r="MRY87" s="2"/>
      <c r="MRZ87" s="2"/>
      <c r="MSA87" s="2"/>
      <c r="MSB87" s="2"/>
      <c r="MSC87" s="2"/>
      <c r="MSD87" s="2"/>
      <c r="MSE87" s="2"/>
      <c r="MSF87" s="2"/>
      <c r="MSG87" s="2"/>
      <c r="MSH87" s="2"/>
      <c r="MSI87" s="2"/>
      <c r="MSJ87" s="2"/>
      <c r="MSK87" s="2"/>
      <c r="MSL87" s="2"/>
      <c r="MSM87" s="2"/>
      <c r="MSN87" s="2"/>
      <c r="MSO87" s="2"/>
      <c r="MSP87" s="2"/>
      <c r="MSQ87" s="2"/>
      <c r="MSR87" s="2"/>
      <c r="MSS87" s="2"/>
      <c r="MST87" s="2"/>
      <c r="MSU87" s="2"/>
      <c r="MSV87" s="2"/>
      <c r="MSW87" s="2"/>
      <c r="MSX87" s="2"/>
      <c r="MSY87" s="2"/>
      <c r="MSZ87" s="2"/>
      <c r="MTA87" s="2"/>
      <c r="MTB87" s="2"/>
      <c r="MTC87" s="2"/>
      <c r="MTD87" s="2"/>
      <c r="MTE87" s="2"/>
      <c r="MTF87" s="2"/>
      <c r="MTG87" s="2"/>
      <c r="MTH87" s="2"/>
      <c r="MTI87" s="2"/>
      <c r="MTJ87" s="2"/>
      <c r="MTK87" s="2"/>
      <c r="MTL87" s="2"/>
      <c r="MTM87" s="2"/>
      <c r="MTN87" s="2"/>
      <c r="MTO87" s="2"/>
      <c r="MTP87" s="2"/>
      <c r="MTQ87" s="2"/>
      <c r="MTR87" s="2"/>
      <c r="MTS87" s="2"/>
      <c r="MTT87" s="2"/>
      <c r="MTU87" s="2"/>
      <c r="MTV87" s="2"/>
      <c r="MTW87" s="2"/>
      <c r="MTX87" s="2"/>
      <c r="MTY87" s="2"/>
      <c r="MTZ87" s="2"/>
      <c r="MUA87" s="2"/>
      <c r="MUB87" s="2"/>
      <c r="MUC87" s="2"/>
      <c r="MUD87" s="2"/>
      <c r="MUE87" s="2"/>
      <c r="MUF87" s="2"/>
      <c r="MUG87" s="2"/>
      <c r="MUH87" s="2"/>
      <c r="MUI87" s="2"/>
      <c r="MUJ87" s="2"/>
      <c r="MUK87" s="2"/>
      <c r="MUL87" s="2"/>
      <c r="MUM87" s="2"/>
      <c r="MUN87" s="2"/>
      <c r="MUO87" s="2"/>
      <c r="MUP87" s="2"/>
      <c r="MUQ87" s="2"/>
      <c r="MUR87" s="2"/>
      <c r="MUS87" s="2"/>
      <c r="MUT87" s="2"/>
      <c r="MUU87" s="2"/>
      <c r="MUV87" s="2"/>
      <c r="MUW87" s="2"/>
      <c r="MUX87" s="2"/>
      <c r="MUY87" s="2"/>
      <c r="MUZ87" s="2"/>
      <c r="MVA87" s="2"/>
      <c r="MVB87" s="2"/>
      <c r="MVC87" s="2"/>
      <c r="MVD87" s="2"/>
      <c r="MVE87" s="2"/>
      <c r="MVF87" s="2"/>
      <c r="MVG87" s="2"/>
      <c r="MVH87" s="2"/>
      <c r="MVI87" s="2"/>
      <c r="MVJ87" s="2"/>
      <c r="MVK87" s="2"/>
      <c r="MVL87" s="2"/>
      <c r="MVM87" s="2"/>
      <c r="MVN87" s="2"/>
      <c r="MVO87" s="2"/>
      <c r="MVP87" s="2"/>
      <c r="MVQ87" s="2"/>
      <c r="MVR87" s="2"/>
      <c r="MVS87" s="2"/>
      <c r="MVT87" s="2"/>
      <c r="MVU87" s="2"/>
      <c r="MVV87" s="2"/>
      <c r="MVW87" s="2"/>
      <c r="MVX87" s="2"/>
      <c r="MVY87" s="2"/>
      <c r="MVZ87" s="2"/>
      <c r="MWA87" s="2"/>
      <c r="MWB87" s="2"/>
      <c r="MWC87" s="2"/>
      <c r="MWD87" s="2"/>
      <c r="MWE87" s="2"/>
      <c r="MWF87" s="2"/>
      <c r="MWG87" s="2"/>
      <c r="MWH87" s="2"/>
      <c r="MWI87" s="2"/>
      <c r="MWJ87" s="2"/>
      <c r="MWK87" s="2"/>
      <c r="MWL87" s="2"/>
      <c r="MWM87" s="2"/>
      <c r="MWN87" s="2"/>
      <c r="MWO87" s="2"/>
      <c r="MWP87" s="2"/>
      <c r="MWQ87" s="2"/>
      <c r="MWR87" s="2"/>
      <c r="MWS87" s="2"/>
      <c r="MWT87" s="2"/>
      <c r="MWU87" s="2"/>
      <c r="MWV87" s="2"/>
      <c r="MWW87" s="2"/>
      <c r="MWX87" s="2"/>
      <c r="MWY87" s="2"/>
      <c r="MWZ87" s="2"/>
      <c r="MXA87" s="2"/>
      <c r="MXB87" s="2"/>
      <c r="MXC87" s="2"/>
      <c r="MXD87" s="2"/>
      <c r="MXE87" s="2"/>
      <c r="MXF87" s="2"/>
      <c r="MXG87" s="2"/>
      <c r="MXH87" s="2"/>
      <c r="MXI87" s="2"/>
      <c r="MXJ87" s="2"/>
      <c r="MXK87" s="2"/>
      <c r="MXL87" s="2"/>
      <c r="MXM87" s="2"/>
      <c r="MXN87" s="2"/>
      <c r="MXO87" s="2"/>
      <c r="MXP87" s="2"/>
      <c r="MXQ87" s="2"/>
      <c r="MXR87" s="2"/>
      <c r="MXS87" s="2"/>
      <c r="MXT87" s="2"/>
      <c r="MXU87" s="2"/>
      <c r="MXV87" s="2"/>
      <c r="MXW87" s="2"/>
      <c r="MXX87" s="2"/>
      <c r="MXY87" s="2"/>
      <c r="MXZ87" s="2"/>
      <c r="MYA87" s="2"/>
      <c r="MYB87" s="2"/>
      <c r="MYC87" s="2"/>
      <c r="MYD87" s="2"/>
      <c r="MYE87" s="2"/>
      <c r="MYF87" s="2"/>
      <c r="MYG87" s="2"/>
      <c r="MYH87" s="2"/>
      <c r="MYI87" s="2"/>
      <c r="MYJ87" s="2"/>
      <c r="MYK87" s="2"/>
      <c r="MYL87" s="2"/>
      <c r="MYM87" s="2"/>
      <c r="MYN87" s="2"/>
      <c r="MYO87" s="2"/>
      <c r="MYP87" s="2"/>
      <c r="MYQ87" s="2"/>
      <c r="MYR87" s="2"/>
      <c r="MYS87" s="2"/>
      <c r="MYT87" s="2"/>
      <c r="MYU87" s="2"/>
      <c r="MYV87" s="2"/>
      <c r="MYW87" s="2"/>
      <c r="MYX87" s="2"/>
      <c r="MYY87" s="2"/>
      <c r="MYZ87" s="2"/>
      <c r="MZA87" s="2"/>
      <c r="MZB87" s="2"/>
      <c r="MZC87" s="2"/>
      <c r="MZD87" s="2"/>
      <c r="MZE87" s="2"/>
      <c r="MZF87" s="2"/>
      <c r="MZG87" s="2"/>
      <c r="MZH87" s="2"/>
      <c r="MZI87" s="2"/>
      <c r="MZJ87" s="2"/>
      <c r="MZK87" s="2"/>
      <c r="MZL87" s="2"/>
      <c r="MZM87" s="2"/>
      <c r="MZN87" s="2"/>
      <c r="MZO87" s="2"/>
      <c r="MZP87" s="2"/>
      <c r="MZQ87" s="2"/>
      <c r="MZR87" s="2"/>
      <c r="MZS87" s="2"/>
      <c r="MZT87" s="2"/>
      <c r="MZU87" s="2"/>
      <c r="MZV87" s="2"/>
      <c r="MZW87" s="2"/>
      <c r="MZX87" s="2"/>
      <c r="MZY87" s="2"/>
      <c r="MZZ87" s="2"/>
      <c r="NAA87" s="2"/>
      <c r="NAB87" s="2"/>
      <c r="NAC87" s="2"/>
      <c r="NAD87" s="2"/>
      <c r="NAE87" s="2"/>
      <c r="NAF87" s="2"/>
      <c r="NAG87" s="2"/>
      <c r="NAH87" s="2"/>
      <c r="NAI87" s="2"/>
      <c r="NAJ87" s="2"/>
      <c r="NAK87" s="2"/>
      <c r="NAL87" s="2"/>
      <c r="NAM87" s="2"/>
      <c r="NAN87" s="2"/>
      <c r="NAO87" s="2"/>
      <c r="NAP87" s="2"/>
      <c r="NAQ87" s="2"/>
      <c r="NAR87" s="2"/>
      <c r="NAS87" s="2"/>
      <c r="NAT87" s="2"/>
      <c r="NAU87" s="2"/>
      <c r="NAV87" s="2"/>
      <c r="NAW87" s="2"/>
      <c r="NAX87" s="2"/>
      <c r="NAY87" s="2"/>
      <c r="NAZ87" s="2"/>
      <c r="NBA87" s="2"/>
      <c r="NBB87" s="2"/>
      <c r="NBC87" s="2"/>
      <c r="NBD87" s="2"/>
      <c r="NBE87" s="2"/>
      <c r="NBF87" s="2"/>
      <c r="NBG87" s="2"/>
      <c r="NBH87" s="2"/>
      <c r="NBI87" s="2"/>
      <c r="NBJ87" s="2"/>
      <c r="NBK87" s="2"/>
      <c r="NBL87" s="2"/>
      <c r="NBM87" s="2"/>
      <c r="NBN87" s="2"/>
      <c r="NBO87" s="2"/>
      <c r="NBP87" s="2"/>
      <c r="NBQ87" s="2"/>
      <c r="NBR87" s="2"/>
      <c r="NBS87" s="2"/>
      <c r="NBT87" s="2"/>
      <c r="NBU87" s="2"/>
      <c r="NBV87" s="2"/>
      <c r="NBW87" s="2"/>
      <c r="NBX87" s="2"/>
      <c r="NBY87" s="2"/>
      <c r="NBZ87" s="2"/>
      <c r="NCA87" s="2"/>
      <c r="NCB87" s="2"/>
      <c r="NCC87" s="2"/>
      <c r="NCD87" s="2"/>
      <c r="NCE87" s="2"/>
      <c r="NCF87" s="2"/>
      <c r="NCG87" s="2"/>
      <c r="NCH87" s="2"/>
      <c r="NCI87" s="2"/>
      <c r="NCJ87" s="2"/>
      <c r="NCK87" s="2"/>
      <c r="NCL87" s="2"/>
      <c r="NCM87" s="2"/>
      <c r="NCN87" s="2"/>
      <c r="NCO87" s="2"/>
      <c r="NCP87" s="2"/>
      <c r="NCQ87" s="2"/>
      <c r="NCR87" s="2"/>
      <c r="NCS87" s="2"/>
      <c r="NCT87" s="2"/>
      <c r="NCU87" s="2"/>
      <c r="NCV87" s="2"/>
      <c r="NCW87" s="2"/>
      <c r="NCX87" s="2"/>
      <c r="NCY87" s="2"/>
      <c r="NCZ87" s="2"/>
      <c r="NDA87" s="2"/>
      <c r="NDB87" s="2"/>
      <c r="NDC87" s="2"/>
      <c r="NDD87" s="2"/>
      <c r="NDE87" s="2"/>
      <c r="NDF87" s="2"/>
      <c r="NDG87" s="2"/>
      <c r="NDH87" s="2"/>
      <c r="NDI87" s="2"/>
      <c r="NDJ87" s="2"/>
      <c r="NDK87" s="2"/>
      <c r="NDL87" s="2"/>
      <c r="NDM87" s="2"/>
      <c r="NDN87" s="2"/>
      <c r="NDO87" s="2"/>
      <c r="NDP87" s="2"/>
      <c r="NDQ87" s="2"/>
      <c r="NDR87" s="2"/>
      <c r="NDS87" s="2"/>
      <c r="NDT87" s="2"/>
      <c r="NDU87" s="2"/>
      <c r="NDV87" s="2"/>
      <c r="NDW87" s="2"/>
      <c r="NDX87" s="2"/>
      <c r="NDY87" s="2"/>
      <c r="NDZ87" s="2"/>
      <c r="NEA87" s="2"/>
      <c r="NEB87" s="2"/>
      <c r="NEC87" s="2"/>
      <c r="NED87" s="2"/>
      <c r="NEE87" s="2"/>
      <c r="NEF87" s="2"/>
      <c r="NEG87" s="2"/>
      <c r="NEH87" s="2"/>
      <c r="NEI87" s="2"/>
      <c r="NEJ87" s="2"/>
      <c r="NEK87" s="2"/>
      <c r="NEL87" s="2"/>
      <c r="NEM87" s="2"/>
      <c r="NEN87" s="2"/>
      <c r="NEO87" s="2"/>
      <c r="NEP87" s="2"/>
      <c r="NEQ87" s="2"/>
      <c r="NER87" s="2"/>
      <c r="NES87" s="2"/>
      <c r="NET87" s="2"/>
      <c r="NEU87" s="2"/>
      <c r="NEV87" s="2"/>
      <c r="NEW87" s="2"/>
      <c r="NEX87" s="2"/>
      <c r="NEY87" s="2"/>
      <c r="NEZ87" s="2"/>
      <c r="NFA87" s="2"/>
      <c r="NFB87" s="2"/>
      <c r="NFC87" s="2"/>
      <c r="NFD87" s="2"/>
      <c r="NFE87" s="2"/>
      <c r="NFF87" s="2"/>
      <c r="NFG87" s="2"/>
      <c r="NFH87" s="2"/>
      <c r="NFI87" s="2"/>
      <c r="NFJ87" s="2"/>
      <c r="NFK87" s="2"/>
      <c r="NFL87" s="2"/>
      <c r="NFM87" s="2"/>
      <c r="NFN87" s="2"/>
      <c r="NFO87" s="2"/>
      <c r="NFP87" s="2"/>
      <c r="NFQ87" s="2"/>
      <c r="NFR87" s="2"/>
      <c r="NFS87" s="2"/>
      <c r="NFT87" s="2"/>
      <c r="NFU87" s="2"/>
      <c r="NFV87" s="2"/>
      <c r="NFW87" s="2"/>
      <c r="NFX87" s="2"/>
      <c r="NFY87" s="2"/>
      <c r="NFZ87" s="2"/>
      <c r="NGA87" s="2"/>
      <c r="NGB87" s="2"/>
      <c r="NGC87" s="2"/>
      <c r="NGD87" s="2"/>
      <c r="NGE87" s="2"/>
      <c r="NGF87" s="2"/>
      <c r="NGG87" s="2"/>
      <c r="NGH87" s="2"/>
      <c r="NGI87" s="2"/>
      <c r="NGJ87" s="2"/>
      <c r="NGK87" s="2"/>
      <c r="NGL87" s="2"/>
      <c r="NGM87" s="2"/>
      <c r="NGN87" s="2"/>
      <c r="NGO87" s="2"/>
      <c r="NGP87" s="2"/>
      <c r="NGQ87" s="2"/>
      <c r="NGR87" s="2"/>
      <c r="NGS87" s="2"/>
      <c r="NGT87" s="2"/>
      <c r="NGU87" s="2"/>
      <c r="NGV87" s="2"/>
      <c r="NGW87" s="2"/>
      <c r="NGX87" s="2"/>
      <c r="NGY87" s="2"/>
      <c r="NGZ87" s="2"/>
      <c r="NHA87" s="2"/>
      <c r="NHB87" s="2"/>
      <c r="NHC87" s="2"/>
      <c r="NHD87" s="2"/>
      <c r="NHE87" s="2"/>
      <c r="NHF87" s="2"/>
      <c r="NHG87" s="2"/>
      <c r="NHH87" s="2"/>
      <c r="NHI87" s="2"/>
      <c r="NHJ87" s="2"/>
      <c r="NHK87" s="2"/>
      <c r="NHL87" s="2"/>
      <c r="NHM87" s="2"/>
      <c r="NHN87" s="2"/>
      <c r="NHO87" s="2"/>
      <c r="NHP87" s="2"/>
      <c r="NHQ87" s="2"/>
      <c r="NHR87" s="2"/>
      <c r="NHS87" s="2"/>
      <c r="NHT87" s="2"/>
      <c r="NHU87" s="2"/>
      <c r="NHV87" s="2"/>
      <c r="NHW87" s="2"/>
      <c r="NHX87" s="2"/>
      <c r="NHY87" s="2"/>
      <c r="NHZ87" s="2"/>
      <c r="NIA87" s="2"/>
      <c r="NIB87" s="2"/>
      <c r="NIC87" s="2"/>
      <c r="NID87" s="2"/>
      <c r="NIE87" s="2"/>
      <c r="NIF87" s="2"/>
      <c r="NIG87" s="2"/>
      <c r="NIH87" s="2"/>
      <c r="NII87" s="2"/>
      <c r="NIJ87" s="2"/>
      <c r="NIK87" s="2"/>
      <c r="NIL87" s="2"/>
      <c r="NIM87" s="2"/>
      <c r="NIN87" s="2"/>
      <c r="NIO87" s="2"/>
      <c r="NIP87" s="2"/>
      <c r="NIQ87" s="2"/>
      <c r="NIR87" s="2"/>
      <c r="NIS87" s="2"/>
      <c r="NIT87" s="2"/>
      <c r="NIU87" s="2"/>
      <c r="NIV87" s="2"/>
      <c r="NIW87" s="2"/>
      <c r="NIX87" s="2"/>
      <c r="NIY87" s="2"/>
      <c r="NIZ87" s="2"/>
      <c r="NJA87" s="2"/>
      <c r="NJB87" s="2"/>
      <c r="NJC87" s="2"/>
      <c r="NJD87" s="2"/>
      <c r="NJE87" s="2"/>
      <c r="NJF87" s="2"/>
      <c r="NJG87" s="2"/>
      <c r="NJH87" s="2"/>
      <c r="NJI87" s="2"/>
      <c r="NJJ87" s="2"/>
      <c r="NJK87" s="2"/>
      <c r="NJL87" s="2"/>
      <c r="NJM87" s="2"/>
      <c r="NJN87" s="2"/>
      <c r="NJO87" s="2"/>
      <c r="NJP87" s="2"/>
      <c r="NJQ87" s="2"/>
      <c r="NJR87" s="2"/>
      <c r="NJS87" s="2"/>
      <c r="NJT87" s="2"/>
      <c r="NJU87" s="2"/>
      <c r="NJV87" s="2"/>
      <c r="NJW87" s="2"/>
      <c r="NJX87" s="2"/>
      <c r="NJY87" s="2"/>
      <c r="NJZ87" s="2"/>
      <c r="NKA87" s="2"/>
      <c r="NKB87" s="2"/>
      <c r="NKC87" s="2"/>
      <c r="NKD87" s="2"/>
      <c r="NKE87" s="2"/>
      <c r="NKF87" s="2"/>
      <c r="NKG87" s="2"/>
      <c r="NKH87" s="2"/>
      <c r="NKI87" s="2"/>
      <c r="NKJ87" s="2"/>
      <c r="NKK87" s="2"/>
      <c r="NKL87" s="2"/>
      <c r="NKM87" s="2"/>
      <c r="NKN87" s="2"/>
      <c r="NKO87" s="2"/>
      <c r="NKP87" s="2"/>
      <c r="NKQ87" s="2"/>
      <c r="NKR87" s="2"/>
      <c r="NKS87" s="2"/>
      <c r="NKT87" s="2"/>
      <c r="NKU87" s="2"/>
      <c r="NKV87" s="2"/>
      <c r="NKW87" s="2"/>
      <c r="NKX87" s="2"/>
      <c r="NKY87" s="2"/>
      <c r="NKZ87" s="2"/>
      <c r="NLA87" s="2"/>
      <c r="NLB87" s="2"/>
      <c r="NLC87" s="2"/>
      <c r="NLD87" s="2"/>
      <c r="NLE87" s="2"/>
      <c r="NLF87" s="2"/>
      <c r="NLG87" s="2"/>
      <c r="NLH87" s="2"/>
      <c r="NLI87" s="2"/>
      <c r="NLJ87" s="2"/>
      <c r="NLK87" s="2"/>
      <c r="NLL87" s="2"/>
      <c r="NLM87" s="2"/>
      <c r="NLN87" s="2"/>
      <c r="NLO87" s="2"/>
      <c r="NLP87" s="2"/>
      <c r="NLQ87" s="2"/>
      <c r="NLR87" s="2"/>
      <c r="NLS87" s="2"/>
      <c r="NLT87" s="2"/>
      <c r="NLU87" s="2"/>
      <c r="NLV87" s="2"/>
      <c r="NLW87" s="2"/>
      <c r="NLX87" s="2"/>
      <c r="NLY87" s="2"/>
      <c r="NLZ87" s="2"/>
      <c r="NMA87" s="2"/>
      <c r="NMB87" s="2"/>
      <c r="NMC87" s="2"/>
      <c r="NMD87" s="2"/>
      <c r="NME87" s="2"/>
      <c r="NMF87" s="2"/>
      <c r="NMG87" s="2"/>
      <c r="NMH87" s="2"/>
      <c r="NMI87" s="2"/>
      <c r="NMJ87" s="2"/>
      <c r="NMK87" s="2"/>
      <c r="NML87" s="2"/>
      <c r="NMM87" s="2"/>
      <c r="NMN87" s="2"/>
      <c r="NMO87" s="2"/>
      <c r="NMP87" s="2"/>
      <c r="NMQ87" s="2"/>
      <c r="NMR87" s="2"/>
      <c r="NMS87" s="2"/>
      <c r="NMT87" s="2"/>
      <c r="NMU87" s="2"/>
      <c r="NMV87" s="2"/>
      <c r="NMW87" s="2"/>
      <c r="NMX87" s="2"/>
      <c r="NMY87" s="2"/>
      <c r="NMZ87" s="2"/>
      <c r="NNA87" s="2"/>
      <c r="NNB87" s="2"/>
      <c r="NNC87" s="2"/>
      <c r="NND87" s="2"/>
      <c r="NNE87" s="2"/>
      <c r="NNF87" s="2"/>
      <c r="NNG87" s="2"/>
      <c r="NNH87" s="2"/>
      <c r="NNI87" s="2"/>
      <c r="NNJ87" s="2"/>
      <c r="NNK87" s="2"/>
      <c r="NNL87" s="2"/>
      <c r="NNM87" s="2"/>
      <c r="NNN87" s="2"/>
      <c r="NNO87" s="2"/>
      <c r="NNP87" s="2"/>
      <c r="NNQ87" s="2"/>
      <c r="NNR87" s="2"/>
      <c r="NNS87" s="2"/>
      <c r="NNT87" s="2"/>
      <c r="NNU87" s="2"/>
      <c r="NNV87" s="2"/>
      <c r="NNW87" s="2"/>
      <c r="NNX87" s="2"/>
      <c r="NNY87" s="2"/>
      <c r="NNZ87" s="2"/>
      <c r="NOA87" s="2"/>
      <c r="NOB87" s="2"/>
      <c r="NOC87" s="2"/>
      <c r="NOD87" s="2"/>
      <c r="NOE87" s="2"/>
      <c r="NOF87" s="2"/>
      <c r="NOG87" s="2"/>
      <c r="NOH87" s="2"/>
      <c r="NOI87" s="2"/>
      <c r="NOJ87" s="2"/>
      <c r="NOK87" s="2"/>
      <c r="NOL87" s="2"/>
      <c r="NOM87" s="2"/>
      <c r="NON87" s="2"/>
      <c r="NOO87" s="2"/>
      <c r="NOP87" s="2"/>
      <c r="NOQ87" s="2"/>
      <c r="NOR87" s="2"/>
      <c r="NOS87" s="2"/>
      <c r="NOT87" s="2"/>
      <c r="NOU87" s="2"/>
      <c r="NOV87" s="2"/>
      <c r="NOW87" s="2"/>
      <c r="NOX87" s="2"/>
      <c r="NOY87" s="2"/>
      <c r="NOZ87" s="2"/>
      <c r="NPA87" s="2"/>
      <c r="NPB87" s="2"/>
      <c r="NPC87" s="2"/>
      <c r="NPD87" s="2"/>
      <c r="NPE87" s="2"/>
      <c r="NPF87" s="2"/>
      <c r="NPG87" s="2"/>
      <c r="NPH87" s="2"/>
      <c r="NPI87" s="2"/>
      <c r="NPJ87" s="2"/>
      <c r="NPK87" s="2"/>
      <c r="NPL87" s="2"/>
      <c r="NPM87" s="2"/>
      <c r="NPN87" s="2"/>
      <c r="NPO87" s="2"/>
      <c r="NPP87" s="2"/>
      <c r="NPQ87" s="2"/>
      <c r="NPR87" s="2"/>
      <c r="NPS87" s="2"/>
      <c r="NPT87" s="2"/>
      <c r="NPU87" s="2"/>
      <c r="NPV87" s="2"/>
      <c r="NPW87" s="2"/>
      <c r="NPX87" s="2"/>
      <c r="NPY87" s="2"/>
      <c r="NPZ87" s="2"/>
      <c r="NQA87" s="2"/>
      <c r="NQB87" s="2"/>
      <c r="NQC87" s="2"/>
      <c r="NQD87" s="2"/>
      <c r="NQE87" s="2"/>
      <c r="NQF87" s="2"/>
      <c r="NQG87" s="2"/>
      <c r="NQH87" s="2"/>
      <c r="NQI87" s="2"/>
      <c r="NQJ87" s="2"/>
      <c r="NQK87" s="2"/>
      <c r="NQL87" s="2"/>
      <c r="NQM87" s="2"/>
      <c r="NQN87" s="2"/>
      <c r="NQO87" s="2"/>
      <c r="NQP87" s="2"/>
      <c r="NQQ87" s="2"/>
      <c r="NQR87" s="2"/>
      <c r="NQS87" s="2"/>
      <c r="NQT87" s="2"/>
      <c r="NQU87" s="2"/>
      <c r="NQV87" s="2"/>
      <c r="NQW87" s="2"/>
      <c r="NQX87" s="2"/>
      <c r="NQY87" s="2"/>
      <c r="NQZ87" s="2"/>
      <c r="NRA87" s="2"/>
      <c r="NRB87" s="2"/>
      <c r="NRC87" s="2"/>
      <c r="NRD87" s="2"/>
      <c r="NRE87" s="2"/>
      <c r="NRF87" s="2"/>
      <c r="NRG87" s="2"/>
      <c r="NRH87" s="2"/>
      <c r="NRI87" s="2"/>
      <c r="NRJ87" s="2"/>
      <c r="NRK87" s="2"/>
      <c r="NRL87" s="2"/>
      <c r="NRM87" s="2"/>
      <c r="NRN87" s="2"/>
      <c r="NRO87" s="2"/>
      <c r="NRP87" s="2"/>
      <c r="NRQ87" s="2"/>
      <c r="NRR87" s="2"/>
      <c r="NRS87" s="2"/>
      <c r="NRT87" s="2"/>
      <c r="NRU87" s="2"/>
      <c r="NRV87" s="2"/>
      <c r="NRW87" s="2"/>
      <c r="NRX87" s="2"/>
      <c r="NRY87" s="2"/>
      <c r="NRZ87" s="2"/>
      <c r="NSA87" s="2"/>
      <c r="NSB87" s="2"/>
      <c r="NSC87" s="2"/>
      <c r="NSD87" s="2"/>
      <c r="NSE87" s="2"/>
      <c r="NSF87" s="2"/>
      <c r="NSG87" s="2"/>
      <c r="NSH87" s="2"/>
      <c r="NSI87" s="2"/>
      <c r="NSJ87" s="2"/>
      <c r="NSK87" s="2"/>
      <c r="NSL87" s="2"/>
      <c r="NSM87" s="2"/>
      <c r="NSN87" s="2"/>
      <c r="NSO87" s="2"/>
      <c r="NSP87" s="2"/>
      <c r="NSQ87" s="2"/>
      <c r="NSR87" s="2"/>
      <c r="NSS87" s="2"/>
      <c r="NST87" s="2"/>
      <c r="NSU87" s="2"/>
      <c r="NSV87" s="2"/>
      <c r="NSW87" s="2"/>
      <c r="NSX87" s="2"/>
      <c r="NSY87" s="2"/>
      <c r="NSZ87" s="2"/>
      <c r="NTA87" s="2"/>
      <c r="NTB87" s="2"/>
      <c r="NTC87" s="2"/>
      <c r="NTD87" s="2"/>
      <c r="NTE87" s="2"/>
      <c r="NTF87" s="2"/>
      <c r="NTG87" s="2"/>
      <c r="NTH87" s="2"/>
      <c r="NTI87" s="2"/>
      <c r="NTJ87" s="2"/>
      <c r="NTK87" s="2"/>
      <c r="NTL87" s="2"/>
      <c r="NTM87" s="2"/>
      <c r="NTN87" s="2"/>
      <c r="NTO87" s="2"/>
      <c r="NTP87" s="2"/>
      <c r="NTQ87" s="2"/>
      <c r="NTR87" s="2"/>
      <c r="NTS87" s="2"/>
      <c r="NTT87" s="2"/>
      <c r="NTU87" s="2"/>
      <c r="NTV87" s="2"/>
      <c r="NTW87" s="2"/>
      <c r="NTX87" s="2"/>
      <c r="NTY87" s="2"/>
      <c r="NTZ87" s="2"/>
      <c r="NUA87" s="2"/>
      <c r="NUB87" s="2"/>
      <c r="NUC87" s="2"/>
      <c r="NUD87" s="2"/>
      <c r="NUE87" s="2"/>
      <c r="NUF87" s="2"/>
      <c r="NUG87" s="2"/>
      <c r="NUH87" s="2"/>
      <c r="NUI87" s="2"/>
      <c r="NUJ87" s="2"/>
      <c r="NUK87" s="2"/>
      <c r="NUL87" s="2"/>
      <c r="NUM87" s="2"/>
      <c r="NUN87" s="2"/>
      <c r="NUO87" s="2"/>
      <c r="NUP87" s="2"/>
      <c r="NUQ87" s="2"/>
      <c r="NUR87" s="2"/>
      <c r="NUS87" s="2"/>
      <c r="NUT87" s="2"/>
      <c r="NUU87" s="2"/>
      <c r="NUV87" s="2"/>
      <c r="NUW87" s="2"/>
      <c r="NUX87" s="2"/>
      <c r="NUY87" s="2"/>
      <c r="NUZ87" s="2"/>
      <c r="NVA87" s="2"/>
      <c r="NVB87" s="2"/>
      <c r="NVC87" s="2"/>
      <c r="NVD87" s="2"/>
      <c r="NVE87" s="2"/>
      <c r="NVF87" s="2"/>
      <c r="NVG87" s="2"/>
      <c r="NVH87" s="2"/>
      <c r="NVI87" s="2"/>
      <c r="NVJ87" s="2"/>
      <c r="NVK87" s="2"/>
      <c r="NVL87" s="2"/>
      <c r="NVM87" s="2"/>
      <c r="NVN87" s="2"/>
      <c r="NVO87" s="2"/>
      <c r="NVP87" s="2"/>
      <c r="NVQ87" s="2"/>
      <c r="NVR87" s="2"/>
      <c r="NVS87" s="2"/>
      <c r="NVT87" s="2"/>
      <c r="NVU87" s="2"/>
      <c r="NVV87" s="2"/>
      <c r="NVW87" s="2"/>
      <c r="NVX87" s="2"/>
      <c r="NVY87" s="2"/>
      <c r="NVZ87" s="2"/>
      <c r="NWA87" s="2"/>
      <c r="NWB87" s="2"/>
      <c r="NWC87" s="2"/>
      <c r="NWD87" s="2"/>
      <c r="NWE87" s="2"/>
      <c r="NWF87" s="2"/>
      <c r="NWG87" s="2"/>
      <c r="NWH87" s="2"/>
      <c r="NWI87" s="2"/>
      <c r="NWJ87" s="2"/>
      <c r="NWK87" s="2"/>
      <c r="NWL87" s="2"/>
      <c r="NWM87" s="2"/>
      <c r="NWN87" s="2"/>
      <c r="NWO87" s="2"/>
      <c r="NWP87" s="2"/>
      <c r="NWQ87" s="2"/>
      <c r="NWR87" s="2"/>
      <c r="NWS87" s="2"/>
      <c r="NWT87" s="2"/>
      <c r="NWU87" s="2"/>
      <c r="NWV87" s="2"/>
      <c r="NWW87" s="2"/>
      <c r="NWX87" s="2"/>
      <c r="NWY87" s="2"/>
      <c r="NWZ87" s="2"/>
      <c r="NXA87" s="2"/>
      <c r="NXB87" s="2"/>
      <c r="NXC87" s="2"/>
      <c r="NXD87" s="2"/>
      <c r="NXE87" s="2"/>
      <c r="NXF87" s="2"/>
      <c r="NXG87" s="2"/>
      <c r="NXH87" s="2"/>
      <c r="NXI87" s="2"/>
      <c r="NXJ87" s="2"/>
      <c r="NXK87" s="2"/>
      <c r="NXL87" s="2"/>
      <c r="NXM87" s="2"/>
      <c r="NXN87" s="2"/>
      <c r="NXO87" s="2"/>
      <c r="NXP87" s="2"/>
      <c r="NXQ87" s="2"/>
      <c r="NXR87" s="2"/>
      <c r="NXS87" s="2"/>
      <c r="NXT87" s="2"/>
      <c r="NXU87" s="2"/>
      <c r="NXV87" s="2"/>
      <c r="NXW87" s="2"/>
      <c r="NXX87" s="2"/>
      <c r="NXY87" s="2"/>
      <c r="NXZ87" s="2"/>
      <c r="NYA87" s="2"/>
      <c r="NYB87" s="2"/>
      <c r="NYC87" s="2"/>
      <c r="NYD87" s="2"/>
      <c r="NYE87" s="2"/>
      <c r="NYF87" s="2"/>
      <c r="NYG87" s="2"/>
      <c r="NYH87" s="2"/>
      <c r="NYI87" s="2"/>
      <c r="NYJ87" s="2"/>
      <c r="NYK87" s="2"/>
      <c r="NYL87" s="2"/>
      <c r="NYM87" s="2"/>
      <c r="NYN87" s="2"/>
      <c r="NYO87" s="2"/>
      <c r="NYP87" s="2"/>
      <c r="NYQ87" s="2"/>
      <c r="NYR87" s="2"/>
      <c r="NYS87" s="2"/>
      <c r="NYT87" s="2"/>
      <c r="NYU87" s="2"/>
      <c r="NYV87" s="2"/>
      <c r="NYW87" s="2"/>
      <c r="NYX87" s="2"/>
      <c r="NYY87" s="2"/>
      <c r="NYZ87" s="2"/>
      <c r="NZA87" s="2"/>
      <c r="NZB87" s="2"/>
      <c r="NZC87" s="2"/>
      <c r="NZD87" s="2"/>
      <c r="NZE87" s="2"/>
      <c r="NZF87" s="2"/>
      <c r="NZG87" s="2"/>
      <c r="NZH87" s="2"/>
      <c r="NZI87" s="2"/>
      <c r="NZJ87" s="2"/>
      <c r="NZK87" s="2"/>
      <c r="NZL87" s="2"/>
      <c r="NZM87" s="2"/>
      <c r="NZN87" s="2"/>
      <c r="NZO87" s="2"/>
      <c r="NZP87" s="2"/>
      <c r="NZQ87" s="2"/>
      <c r="NZR87" s="2"/>
      <c r="NZS87" s="2"/>
      <c r="NZT87" s="2"/>
      <c r="NZU87" s="2"/>
      <c r="NZV87" s="2"/>
      <c r="NZW87" s="2"/>
      <c r="NZX87" s="2"/>
      <c r="NZY87" s="2"/>
      <c r="NZZ87" s="2"/>
      <c r="OAA87" s="2"/>
      <c r="OAB87" s="2"/>
      <c r="OAC87" s="2"/>
      <c r="OAD87" s="2"/>
      <c r="OAE87" s="2"/>
      <c r="OAF87" s="2"/>
      <c r="OAG87" s="2"/>
      <c r="OAH87" s="2"/>
      <c r="OAI87" s="2"/>
      <c r="OAJ87" s="2"/>
      <c r="OAK87" s="2"/>
      <c r="OAL87" s="2"/>
      <c r="OAM87" s="2"/>
      <c r="OAN87" s="2"/>
      <c r="OAO87" s="2"/>
      <c r="OAP87" s="2"/>
      <c r="OAQ87" s="2"/>
      <c r="OAR87" s="2"/>
      <c r="OAS87" s="2"/>
      <c r="OAT87" s="2"/>
      <c r="OAU87" s="2"/>
      <c r="OAV87" s="2"/>
      <c r="OAW87" s="2"/>
      <c r="OAX87" s="2"/>
      <c r="OAY87" s="2"/>
      <c r="OAZ87" s="2"/>
      <c r="OBA87" s="2"/>
      <c r="OBB87" s="2"/>
      <c r="OBC87" s="2"/>
      <c r="OBD87" s="2"/>
      <c r="OBE87" s="2"/>
      <c r="OBF87" s="2"/>
      <c r="OBG87" s="2"/>
      <c r="OBH87" s="2"/>
      <c r="OBI87" s="2"/>
      <c r="OBJ87" s="2"/>
      <c r="OBK87" s="2"/>
      <c r="OBL87" s="2"/>
      <c r="OBM87" s="2"/>
      <c r="OBN87" s="2"/>
      <c r="OBO87" s="2"/>
      <c r="OBP87" s="2"/>
      <c r="OBQ87" s="2"/>
      <c r="OBR87" s="2"/>
      <c r="OBS87" s="2"/>
      <c r="OBT87" s="2"/>
      <c r="OBU87" s="2"/>
      <c r="OBV87" s="2"/>
      <c r="OBW87" s="2"/>
      <c r="OBX87" s="2"/>
      <c r="OBY87" s="2"/>
      <c r="OBZ87" s="2"/>
      <c r="OCA87" s="2"/>
      <c r="OCB87" s="2"/>
      <c r="OCC87" s="2"/>
      <c r="OCD87" s="2"/>
      <c r="OCE87" s="2"/>
      <c r="OCF87" s="2"/>
      <c r="OCG87" s="2"/>
      <c r="OCH87" s="2"/>
      <c r="OCI87" s="2"/>
      <c r="OCJ87" s="2"/>
      <c r="OCK87" s="2"/>
      <c r="OCL87" s="2"/>
      <c r="OCM87" s="2"/>
      <c r="OCN87" s="2"/>
      <c r="OCO87" s="2"/>
      <c r="OCP87" s="2"/>
      <c r="OCQ87" s="2"/>
      <c r="OCR87" s="2"/>
      <c r="OCS87" s="2"/>
      <c r="OCT87" s="2"/>
      <c r="OCU87" s="2"/>
      <c r="OCV87" s="2"/>
      <c r="OCW87" s="2"/>
      <c r="OCX87" s="2"/>
      <c r="OCY87" s="2"/>
      <c r="OCZ87" s="2"/>
      <c r="ODA87" s="2"/>
      <c r="ODB87" s="2"/>
      <c r="ODC87" s="2"/>
      <c r="ODD87" s="2"/>
      <c r="ODE87" s="2"/>
      <c r="ODF87" s="2"/>
      <c r="ODG87" s="2"/>
      <c r="ODH87" s="2"/>
      <c r="ODI87" s="2"/>
      <c r="ODJ87" s="2"/>
      <c r="ODK87" s="2"/>
      <c r="ODL87" s="2"/>
      <c r="ODM87" s="2"/>
      <c r="ODN87" s="2"/>
      <c r="ODO87" s="2"/>
      <c r="ODP87" s="2"/>
      <c r="ODQ87" s="2"/>
      <c r="ODR87" s="2"/>
      <c r="ODS87" s="2"/>
      <c r="ODT87" s="2"/>
      <c r="ODU87" s="2"/>
      <c r="ODV87" s="2"/>
      <c r="ODW87" s="2"/>
      <c r="ODX87" s="2"/>
      <c r="ODY87" s="2"/>
      <c r="ODZ87" s="2"/>
      <c r="OEA87" s="2"/>
      <c r="OEB87" s="2"/>
      <c r="OEC87" s="2"/>
      <c r="OED87" s="2"/>
      <c r="OEE87" s="2"/>
      <c r="OEF87" s="2"/>
      <c r="OEG87" s="2"/>
      <c r="OEH87" s="2"/>
      <c r="OEI87" s="2"/>
      <c r="OEJ87" s="2"/>
      <c r="OEK87" s="2"/>
      <c r="OEL87" s="2"/>
      <c r="OEM87" s="2"/>
      <c r="OEN87" s="2"/>
      <c r="OEO87" s="2"/>
      <c r="OEP87" s="2"/>
      <c r="OEQ87" s="2"/>
      <c r="OER87" s="2"/>
      <c r="OES87" s="2"/>
      <c r="OET87" s="2"/>
      <c r="OEU87" s="2"/>
      <c r="OEV87" s="2"/>
      <c r="OEW87" s="2"/>
      <c r="OEX87" s="2"/>
      <c r="OEY87" s="2"/>
      <c r="OEZ87" s="2"/>
      <c r="OFA87" s="2"/>
      <c r="OFB87" s="2"/>
      <c r="OFC87" s="2"/>
      <c r="OFD87" s="2"/>
      <c r="OFE87" s="2"/>
      <c r="OFF87" s="2"/>
      <c r="OFG87" s="2"/>
      <c r="OFH87" s="2"/>
      <c r="OFI87" s="2"/>
      <c r="OFJ87" s="2"/>
      <c r="OFK87" s="2"/>
      <c r="OFL87" s="2"/>
      <c r="OFM87" s="2"/>
      <c r="OFN87" s="2"/>
      <c r="OFO87" s="2"/>
      <c r="OFP87" s="2"/>
      <c r="OFQ87" s="2"/>
      <c r="OFR87" s="2"/>
      <c r="OFS87" s="2"/>
      <c r="OFT87" s="2"/>
      <c r="OFU87" s="2"/>
      <c r="OFV87" s="2"/>
      <c r="OFW87" s="2"/>
      <c r="OFX87" s="2"/>
      <c r="OFY87" s="2"/>
      <c r="OFZ87" s="2"/>
      <c r="OGA87" s="2"/>
      <c r="OGB87" s="2"/>
      <c r="OGC87" s="2"/>
      <c r="OGD87" s="2"/>
      <c r="OGE87" s="2"/>
      <c r="OGF87" s="2"/>
      <c r="OGG87" s="2"/>
      <c r="OGH87" s="2"/>
      <c r="OGI87" s="2"/>
      <c r="OGJ87" s="2"/>
      <c r="OGK87" s="2"/>
      <c r="OGL87" s="2"/>
      <c r="OGM87" s="2"/>
      <c r="OGN87" s="2"/>
      <c r="OGO87" s="2"/>
      <c r="OGP87" s="2"/>
      <c r="OGQ87" s="2"/>
      <c r="OGR87" s="2"/>
      <c r="OGS87" s="2"/>
      <c r="OGT87" s="2"/>
      <c r="OGU87" s="2"/>
      <c r="OGV87" s="2"/>
      <c r="OGW87" s="2"/>
      <c r="OGX87" s="2"/>
      <c r="OGY87" s="2"/>
      <c r="OGZ87" s="2"/>
      <c r="OHA87" s="2"/>
      <c r="OHB87" s="2"/>
      <c r="OHC87" s="2"/>
      <c r="OHD87" s="2"/>
      <c r="OHE87" s="2"/>
      <c r="OHF87" s="2"/>
      <c r="OHG87" s="2"/>
      <c r="OHH87" s="2"/>
      <c r="OHI87" s="2"/>
      <c r="OHJ87" s="2"/>
      <c r="OHK87" s="2"/>
      <c r="OHL87" s="2"/>
      <c r="OHM87" s="2"/>
      <c r="OHN87" s="2"/>
      <c r="OHO87" s="2"/>
      <c r="OHP87" s="2"/>
      <c r="OHQ87" s="2"/>
      <c r="OHR87" s="2"/>
      <c r="OHS87" s="2"/>
      <c r="OHT87" s="2"/>
      <c r="OHU87" s="2"/>
      <c r="OHV87" s="2"/>
      <c r="OHW87" s="2"/>
      <c r="OHX87" s="2"/>
      <c r="OHY87" s="2"/>
      <c r="OHZ87" s="2"/>
      <c r="OIA87" s="2"/>
      <c r="OIB87" s="2"/>
      <c r="OIC87" s="2"/>
      <c r="OID87" s="2"/>
      <c r="OIE87" s="2"/>
      <c r="OIF87" s="2"/>
      <c r="OIG87" s="2"/>
      <c r="OIH87" s="2"/>
      <c r="OII87" s="2"/>
      <c r="OIJ87" s="2"/>
      <c r="OIK87" s="2"/>
      <c r="OIL87" s="2"/>
      <c r="OIM87" s="2"/>
      <c r="OIN87" s="2"/>
      <c r="OIO87" s="2"/>
      <c r="OIP87" s="2"/>
      <c r="OIQ87" s="2"/>
      <c r="OIR87" s="2"/>
      <c r="OIS87" s="2"/>
      <c r="OIT87" s="2"/>
      <c r="OIU87" s="2"/>
      <c r="OIV87" s="2"/>
      <c r="OIW87" s="2"/>
      <c r="OIX87" s="2"/>
      <c r="OIY87" s="2"/>
      <c r="OIZ87" s="2"/>
      <c r="OJA87" s="2"/>
      <c r="OJB87" s="2"/>
      <c r="OJC87" s="2"/>
      <c r="OJD87" s="2"/>
      <c r="OJE87" s="2"/>
      <c r="OJF87" s="2"/>
      <c r="OJG87" s="2"/>
      <c r="OJH87" s="2"/>
      <c r="OJI87" s="2"/>
      <c r="OJJ87" s="2"/>
      <c r="OJK87" s="2"/>
      <c r="OJL87" s="2"/>
      <c r="OJM87" s="2"/>
      <c r="OJN87" s="2"/>
      <c r="OJO87" s="2"/>
      <c r="OJP87" s="2"/>
      <c r="OJQ87" s="2"/>
      <c r="OJR87" s="2"/>
      <c r="OJS87" s="2"/>
      <c r="OJT87" s="2"/>
      <c r="OJU87" s="2"/>
      <c r="OJV87" s="2"/>
      <c r="OJW87" s="2"/>
      <c r="OJX87" s="2"/>
      <c r="OJY87" s="2"/>
      <c r="OJZ87" s="2"/>
      <c r="OKA87" s="2"/>
      <c r="OKB87" s="2"/>
      <c r="OKC87" s="2"/>
      <c r="OKD87" s="2"/>
      <c r="OKE87" s="2"/>
      <c r="OKF87" s="2"/>
      <c r="OKG87" s="2"/>
      <c r="OKH87" s="2"/>
      <c r="OKI87" s="2"/>
      <c r="OKJ87" s="2"/>
      <c r="OKK87" s="2"/>
      <c r="OKL87" s="2"/>
      <c r="OKM87" s="2"/>
      <c r="OKN87" s="2"/>
      <c r="OKO87" s="2"/>
      <c r="OKP87" s="2"/>
      <c r="OKQ87" s="2"/>
      <c r="OKR87" s="2"/>
      <c r="OKS87" s="2"/>
      <c r="OKT87" s="2"/>
      <c r="OKU87" s="2"/>
      <c r="OKV87" s="2"/>
      <c r="OKW87" s="2"/>
      <c r="OKX87" s="2"/>
      <c r="OKY87" s="2"/>
      <c r="OKZ87" s="2"/>
      <c r="OLA87" s="2"/>
      <c r="OLB87" s="2"/>
      <c r="OLC87" s="2"/>
      <c r="OLD87" s="2"/>
      <c r="OLE87" s="2"/>
      <c r="OLF87" s="2"/>
      <c r="OLG87" s="2"/>
      <c r="OLH87" s="2"/>
      <c r="OLI87" s="2"/>
      <c r="OLJ87" s="2"/>
      <c r="OLK87" s="2"/>
      <c r="OLL87" s="2"/>
      <c r="OLM87" s="2"/>
      <c r="OLN87" s="2"/>
      <c r="OLO87" s="2"/>
      <c r="OLP87" s="2"/>
      <c r="OLQ87" s="2"/>
      <c r="OLR87" s="2"/>
      <c r="OLS87" s="2"/>
      <c r="OLT87" s="2"/>
      <c r="OLU87" s="2"/>
      <c r="OLV87" s="2"/>
      <c r="OLW87" s="2"/>
      <c r="OLX87" s="2"/>
      <c r="OLY87" s="2"/>
      <c r="OLZ87" s="2"/>
      <c r="OMA87" s="2"/>
      <c r="OMB87" s="2"/>
      <c r="OMC87" s="2"/>
      <c r="OMD87" s="2"/>
      <c r="OME87" s="2"/>
      <c r="OMF87" s="2"/>
      <c r="OMG87" s="2"/>
      <c r="OMH87" s="2"/>
      <c r="OMI87" s="2"/>
      <c r="OMJ87" s="2"/>
      <c r="OMK87" s="2"/>
      <c r="OML87" s="2"/>
      <c r="OMM87" s="2"/>
      <c r="OMN87" s="2"/>
      <c r="OMO87" s="2"/>
      <c r="OMP87" s="2"/>
      <c r="OMQ87" s="2"/>
      <c r="OMR87" s="2"/>
      <c r="OMS87" s="2"/>
      <c r="OMT87" s="2"/>
      <c r="OMU87" s="2"/>
      <c r="OMV87" s="2"/>
      <c r="OMW87" s="2"/>
      <c r="OMX87" s="2"/>
      <c r="OMY87" s="2"/>
      <c r="OMZ87" s="2"/>
      <c r="ONA87" s="2"/>
      <c r="ONB87" s="2"/>
      <c r="ONC87" s="2"/>
      <c r="OND87" s="2"/>
      <c r="ONE87" s="2"/>
      <c r="ONF87" s="2"/>
      <c r="ONG87" s="2"/>
      <c r="ONH87" s="2"/>
      <c r="ONI87" s="2"/>
      <c r="ONJ87" s="2"/>
      <c r="ONK87" s="2"/>
      <c r="ONL87" s="2"/>
      <c r="ONM87" s="2"/>
      <c r="ONN87" s="2"/>
      <c r="ONO87" s="2"/>
      <c r="ONP87" s="2"/>
      <c r="ONQ87" s="2"/>
      <c r="ONR87" s="2"/>
      <c r="ONS87" s="2"/>
      <c r="ONT87" s="2"/>
      <c r="ONU87" s="2"/>
      <c r="ONV87" s="2"/>
      <c r="ONW87" s="2"/>
      <c r="ONX87" s="2"/>
      <c r="ONY87" s="2"/>
      <c r="ONZ87" s="2"/>
      <c r="OOA87" s="2"/>
      <c r="OOB87" s="2"/>
      <c r="OOC87" s="2"/>
      <c r="OOD87" s="2"/>
      <c r="OOE87" s="2"/>
      <c r="OOF87" s="2"/>
      <c r="OOG87" s="2"/>
      <c r="OOH87" s="2"/>
      <c r="OOI87" s="2"/>
      <c r="OOJ87" s="2"/>
      <c r="OOK87" s="2"/>
      <c r="OOL87" s="2"/>
      <c r="OOM87" s="2"/>
      <c r="OON87" s="2"/>
      <c r="OOO87" s="2"/>
      <c r="OOP87" s="2"/>
      <c r="OOQ87" s="2"/>
      <c r="OOR87" s="2"/>
      <c r="OOS87" s="2"/>
      <c r="OOT87" s="2"/>
      <c r="OOU87" s="2"/>
      <c r="OOV87" s="2"/>
      <c r="OOW87" s="2"/>
      <c r="OOX87" s="2"/>
      <c r="OOY87" s="2"/>
      <c r="OOZ87" s="2"/>
      <c r="OPA87" s="2"/>
      <c r="OPB87" s="2"/>
      <c r="OPC87" s="2"/>
      <c r="OPD87" s="2"/>
      <c r="OPE87" s="2"/>
      <c r="OPF87" s="2"/>
      <c r="OPG87" s="2"/>
      <c r="OPH87" s="2"/>
      <c r="OPI87" s="2"/>
      <c r="OPJ87" s="2"/>
      <c r="OPK87" s="2"/>
      <c r="OPL87" s="2"/>
      <c r="OPM87" s="2"/>
      <c r="OPN87" s="2"/>
      <c r="OPO87" s="2"/>
      <c r="OPP87" s="2"/>
      <c r="OPQ87" s="2"/>
      <c r="OPR87" s="2"/>
      <c r="OPS87" s="2"/>
      <c r="OPT87" s="2"/>
      <c r="OPU87" s="2"/>
      <c r="OPV87" s="2"/>
      <c r="OPW87" s="2"/>
      <c r="OPX87" s="2"/>
      <c r="OPY87" s="2"/>
      <c r="OPZ87" s="2"/>
      <c r="OQA87" s="2"/>
      <c r="OQB87" s="2"/>
      <c r="OQC87" s="2"/>
      <c r="OQD87" s="2"/>
      <c r="OQE87" s="2"/>
      <c r="OQF87" s="2"/>
      <c r="OQG87" s="2"/>
      <c r="OQH87" s="2"/>
      <c r="OQI87" s="2"/>
      <c r="OQJ87" s="2"/>
      <c r="OQK87" s="2"/>
      <c r="OQL87" s="2"/>
      <c r="OQM87" s="2"/>
      <c r="OQN87" s="2"/>
      <c r="OQO87" s="2"/>
      <c r="OQP87" s="2"/>
      <c r="OQQ87" s="2"/>
      <c r="OQR87" s="2"/>
      <c r="OQS87" s="2"/>
      <c r="OQT87" s="2"/>
      <c r="OQU87" s="2"/>
      <c r="OQV87" s="2"/>
      <c r="OQW87" s="2"/>
      <c r="OQX87" s="2"/>
      <c r="OQY87" s="2"/>
      <c r="OQZ87" s="2"/>
      <c r="ORA87" s="2"/>
      <c r="ORB87" s="2"/>
      <c r="ORC87" s="2"/>
      <c r="ORD87" s="2"/>
      <c r="ORE87" s="2"/>
      <c r="ORF87" s="2"/>
      <c r="ORG87" s="2"/>
      <c r="ORH87" s="2"/>
      <c r="ORI87" s="2"/>
      <c r="ORJ87" s="2"/>
      <c r="ORK87" s="2"/>
      <c r="ORL87" s="2"/>
      <c r="ORM87" s="2"/>
      <c r="ORN87" s="2"/>
      <c r="ORO87" s="2"/>
      <c r="ORP87" s="2"/>
      <c r="ORQ87" s="2"/>
      <c r="ORR87" s="2"/>
      <c r="ORS87" s="2"/>
      <c r="ORT87" s="2"/>
      <c r="ORU87" s="2"/>
      <c r="ORV87" s="2"/>
      <c r="ORW87" s="2"/>
      <c r="ORX87" s="2"/>
      <c r="ORY87" s="2"/>
      <c r="ORZ87" s="2"/>
      <c r="OSA87" s="2"/>
      <c r="OSB87" s="2"/>
      <c r="OSC87" s="2"/>
      <c r="OSD87" s="2"/>
      <c r="OSE87" s="2"/>
      <c r="OSF87" s="2"/>
      <c r="OSG87" s="2"/>
      <c r="OSH87" s="2"/>
      <c r="OSI87" s="2"/>
      <c r="OSJ87" s="2"/>
      <c r="OSK87" s="2"/>
      <c r="OSL87" s="2"/>
      <c r="OSM87" s="2"/>
      <c r="OSN87" s="2"/>
      <c r="OSO87" s="2"/>
      <c r="OSP87" s="2"/>
      <c r="OSQ87" s="2"/>
      <c r="OSR87" s="2"/>
      <c r="OSS87" s="2"/>
      <c r="OST87" s="2"/>
      <c r="OSU87" s="2"/>
      <c r="OSV87" s="2"/>
      <c r="OSW87" s="2"/>
      <c r="OSX87" s="2"/>
      <c r="OSY87" s="2"/>
      <c r="OSZ87" s="2"/>
      <c r="OTA87" s="2"/>
      <c r="OTB87" s="2"/>
      <c r="OTC87" s="2"/>
      <c r="OTD87" s="2"/>
      <c r="OTE87" s="2"/>
      <c r="OTF87" s="2"/>
      <c r="OTG87" s="2"/>
      <c r="OTH87" s="2"/>
      <c r="OTI87" s="2"/>
      <c r="OTJ87" s="2"/>
      <c r="OTK87" s="2"/>
      <c r="OTL87" s="2"/>
      <c r="OTM87" s="2"/>
      <c r="OTN87" s="2"/>
      <c r="OTO87" s="2"/>
      <c r="OTP87" s="2"/>
      <c r="OTQ87" s="2"/>
      <c r="OTR87" s="2"/>
      <c r="OTS87" s="2"/>
      <c r="OTT87" s="2"/>
      <c r="OTU87" s="2"/>
      <c r="OTV87" s="2"/>
      <c r="OTW87" s="2"/>
      <c r="OTX87" s="2"/>
      <c r="OTY87" s="2"/>
      <c r="OTZ87" s="2"/>
      <c r="OUA87" s="2"/>
      <c r="OUB87" s="2"/>
      <c r="OUC87" s="2"/>
      <c r="OUD87" s="2"/>
      <c r="OUE87" s="2"/>
      <c r="OUF87" s="2"/>
      <c r="OUG87" s="2"/>
      <c r="OUH87" s="2"/>
      <c r="OUI87" s="2"/>
      <c r="OUJ87" s="2"/>
      <c r="OUK87" s="2"/>
      <c r="OUL87" s="2"/>
      <c r="OUM87" s="2"/>
      <c r="OUN87" s="2"/>
      <c r="OUO87" s="2"/>
      <c r="OUP87" s="2"/>
      <c r="OUQ87" s="2"/>
      <c r="OUR87" s="2"/>
      <c r="OUS87" s="2"/>
      <c r="OUT87" s="2"/>
      <c r="OUU87" s="2"/>
      <c r="OUV87" s="2"/>
      <c r="OUW87" s="2"/>
      <c r="OUX87" s="2"/>
      <c r="OUY87" s="2"/>
      <c r="OUZ87" s="2"/>
      <c r="OVA87" s="2"/>
      <c r="OVB87" s="2"/>
      <c r="OVC87" s="2"/>
      <c r="OVD87" s="2"/>
      <c r="OVE87" s="2"/>
      <c r="OVF87" s="2"/>
      <c r="OVG87" s="2"/>
      <c r="OVH87" s="2"/>
      <c r="OVI87" s="2"/>
      <c r="OVJ87" s="2"/>
      <c r="OVK87" s="2"/>
      <c r="OVL87" s="2"/>
      <c r="OVM87" s="2"/>
      <c r="OVN87" s="2"/>
      <c r="OVO87" s="2"/>
      <c r="OVP87" s="2"/>
      <c r="OVQ87" s="2"/>
      <c r="OVR87" s="2"/>
      <c r="OVS87" s="2"/>
      <c r="OVT87" s="2"/>
      <c r="OVU87" s="2"/>
      <c r="OVV87" s="2"/>
      <c r="OVW87" s="2"/>
      <c r="OVX87" s="2"/>
      <c r="OVY87" s="2"/>
      <c r="OVZ87" s="2"/>
      <c r="OWA87" s="2"/>
      <c r="OWB87" s="2"/>
      <c r="OWC87" s="2"/>
      <c r="OWD87" s="2"/>
      <c r="OWE87" s="2"/>
      <c r="OWF87" s="2"/>
      <c r="OWG87" s="2"/>
      <c r="OWH87" s="2"/>
      <c r="OWI87" s="2"/>
      <c r="OWJ87" s="2"/>
      <c r="OWK87" s="2"/>
      <c r="OWL87" s="2"/>
      <c r="OWM87" s="2"/>
      <c r="OWN87" s="2"/>
      <c r="OWO87" s="2"/>
      <c r="OWP87" s="2"/>
      <c r="OWQ87" s="2"/>
      <c r="OWR87" s="2"/>
      <c r="OWS87" s="2"/>
      <c r="OWT87" s="2"/>
      <c r="OWU87" s="2"/>
      <c r="OWV87" s="2"/>
      <c r="OWW87" s="2"/>
      <c r="OWX87" s="2"/>
      <c r="OWY87" s="2"/>
      <c r="OWZ87" s="2"/>
      <c r="OXA87" s="2"/>
      <c r="OXB87" s="2"/>
      <c r="OXC87" s="2"/>
      <c r="OXD87" s="2"/>
      <c r="OXE87" s="2"/>
      <c r="OXF87" s="2"/>
      <c r="OXG87" s="2"/>
      <c r="OXH87" s="2"/>
      <c r="OXI87" s="2"/>
      <c r="OXJ87" s="2"/>
      <c r="OXK87" s="2"/>
      <c r="OXL87" s="2"/>
      <c r="OXM87" s="2"/>
      <c r="OXN87" s="2"/>
      <c r="OXO87" s="2"/>
      <c r="OXP87" s="2"/>
      <c r="OXQ87" s="2"/>
      <c r="OXR87" s="2"/>
      <c r="OXS87" s="2"/>
      <c r="OXT87" s="2"/>
      <c r="OXU87" s="2"/>
      <c r="OXV87" s="2"/>
      <c r="OXW87" s="2"/>
      <c r="OXX87" s="2"/>
      <c r="OXY87" s="2"/>
      <c r="OXZ87" s="2"/>
      <c r="OYA87" s="2"/>
      <c r="OYB87" s="2"/>
      <c r="OYC87" s="2"/>
      <c r="OYD87" s="2"/>
      <c r="OYE87" s="2"/>
      <c r="OYF87" s="2"/>
      <c r="OYG87" s="2"/>
      <c r="OYH87" s="2"/>
      <c r="OYI87" s="2"/>
      <c r="OYJ87" s="2"/>
      <c r="OYK87" s="2"/>
      <c r="OYL87" s="2"/>
      <c r="OYM87" s="2"/>
      <c r="OYN87" s="2"/>
      <c r="OYO87" s="2"/>
      <c r="OYP87" s="2"/>
      <c r="OYQ87" s="2"/>
      <c r="OYR87" s="2"/>
      <c r="OYS87" s="2"/>
      <c r="OYT87" s="2"/>
      <c r="OYU87" s="2"/>
      <c r="OYV87" s="2"/>
      <c r="OYW87" s="2"/>
      <c r="OYX87" s="2"/>
      <c r="OYY87" s="2"/>
      <c r="OYZ87" s="2"/>
      <c r="OZA87" s="2"/>
      <c r="OZB87" s="2"/>
      <c r="OZC87" s="2"/>
      <c r="OZD87" s="2"/>
      <c r="OZE87" s="2"/>
      <c r="OZF87" s="2"/>
      <c r="OZG87" s="2"/>
      <c r="OZH87" s="2"/>
      <c r="OZI87" s="2"/>
      <c r="OZJ87" s="2"/>
      <c r="OZK87" s="2"/>
      <c r="OZL87" s="2"/>
      <c r="OZM87" s="2"/>
      <c r="OZN87" s="2"/>
      <c r="OZO87" s="2"/>
      <c r="OZP87" s="2"/>
      <c r="OZQ87" s="2"/>
      <c r="OZR87" s="2"/>
      <c r="OZS87" s="2"/>
      <c r="OZT87" s="2"/>
      <c r="OZU87" s="2"/>
      <c r="OZV87" s="2"/>
      <c r="OZW87" s="2"/>
      <c r="OZX87" s="2"/>
      <c r="OZY87" s="2"/>
      <c r="OZZ87" s="2"/>
      <c r="PAA87" s="2"/>
      <c r="PAB87" s="2"/>
      <c r="PAC87" s="2"/>
      <c r="PAD87" s="2"/>
      <c r="PAE87" s="2"/>
      <c r="PAF87" s="2"/>
      <c r="PAG87" s="2"/>
      <c r="PAH87" s="2"/>
      <c r="PAI87" s="2"/>
      <c r="PAJ87" s="2"/>
      <c r="PAK87" s="2"/>
      <c r="PAL87" s="2"/>
      <c r="PAM87" s="2"/>
      <c r="PAN87" s="2"/>
      <c r="PAO87" s="2"/>
      <c r="PAP87" s="2"/>
      <c r="PAQ87" s="2"/>
      <c r="PAR87" s="2"/>
      <c r="PAS87" s="2"/>
      <c r="PAT87" s="2"/>
      <c r="PAU87" s="2"/>
      <c r="PAV87" s="2"/>
      <c r="PAW87" s="2"/>
      <c r="PAX87" s="2"/>
      <c r="PAY87" s="2"/>
      <c r="PAZ87" s="2"/>
      <c r="PBA87" s="2"/>
      <c r="PBB87" s="2"/>
      <c r="PBC87" s="2"/>
      <c r="PBD87" s="2"/>
      <c r="PBE87" s="2"/>
      <c r="PBF87" s="2"/>
      <c r="PBG87" s="2"/>
      <c r="PBH87" s="2"/>
      <c r="PBI87" s="2"/>
      <c r="PBJ87" s="2"/>
      <c r="PBK87" s="2"/>
      <c r="PBL87" s="2"/>
      <c r="PBM87" s="2"/>
      <c r="PBN87" s="2"/>
      <c r="PBO87" s="2"/>
      <c r="PBP87" s="2"/>
      <c r="PBQ87" s="2"/>
      <c r="PBR87" s="2"/>
      <c r="PBS87" s="2"/>
      <c r="PBT87" s="2"/>
      <c r="PBU87" s="2"/>
      <c r="PBV87" s="2"/>
      <c r="PBW87" s="2"/>
      <c r="PBX87" s="2"/>
      <c r="PBY87" s="2"/>
      <c r="PBZ87" s="2"/>
      <c r="PCA87" s="2"/>
      <c r="PCB87" s="2"/>
      <c r="PCC87" s="2"/>
      <c r="PCD87" s="2"/>
      <c r="PCE87" s="2"/>
      <c r="PCF87" s="2"/>
      <c r="PCG87" s="2"/>
      <c r="PCH87" s="2"/>
      <c r="PCI87" s="2"/>
      <c r="PCJ87" s="2"/>
      <c r="PCK87" s="2"/>
      <c r="PCL87" s="2"/>
      <c r="PCM87" s="2"/>
      <c r="PCN87" s="2"/>
      <c r="PCO87" s="2"/>
      <c r="PCP87" s="2"/>
      <c r="PCQ87" s="2"/>
      <c r="PCR87" s="2"/>
      <c r="PCS87" s="2"/>
      <c r="PCT87" s="2"/>
      <c r="PCU87" s="2"/>
      <c r="PCV87" s="2"/>
      <c r="PCW87" s="2"/>
      <c r="PCX87" s="2"/>
      <c r="PCY87" s="2"/>
      <c r="PCZ87" s="2"/>
      <c r="PDA87" s="2"/>
      <c r="PDB87" s="2"/>
      <c r="PDC87" s="2"/>
      <c r="PDD87" s="2"/>
      <c r="PDE87" s="2"/>
      <c r="PDF87" s="2"/>
      <c r="PDG87" s="2"/>
      <c r="PDH87" s="2"/>
      <c r="PDI87" s="2"/>
      <c r="PDJ87" s="2"/>
      <c r="PDK87" s="2"/>
      <c r="PDL87" s="2"/>
      <c r="PDM87" s="2"/>
      <c r="PDN87" s="2"/>
      <c r="PDO87" s="2"/>
      <c r="PDP87" s="2"/>
      <c r="PDQ87" s="2"/>
      <c r="PDR87" s="2"/>
      <c r="PDS87" s="2"/>
      <c r="PDT87" s="2"/>
      <c r="PDU87" s="2"/>
      <c r="PDV87" s="2"/>
      <c r="PDW87" s="2"/>
      <c r="PDX87" s="2"/>
      <c r="PDY87" s="2"/>
      <c r="PDZ87" s="2"/>
      <c r="PEA87" s="2"/>
      <c r="PEB87" s="2"/>
      <c r="PEC87" s="2"/>
      <c r="PED87" s="2"/>
      <c r="PEE87" s="2"/>
      <c r="PEF87" s="2"/>
      <c r="PEG87" s="2"/>
      <c r="PEH87" s="2"/>
      <c r="PEI87" s="2"/>
      <c r="PEJ87" s="2"/>
      <c r="PEK87" s="2"/>
      <c r="PEL87" s="2"/>
      <c r="PEM87" s="2"/>
      <c r="PEN87" s="2"/>
      <c r="PEO87" s="2"/>
      <c r="PEP87" s="2"/>
      <c r="PEQ87" s="2"/>
      <c r="PER87" s="2"/>
      <c r="PES87" s="2"/>
      <c r="PET87" s="2"/>
      <c r="PEU87" s="2"/>
      <c r="PEV87" s="2"/>
      <c r="PEW87" s="2"/>
      <c r="PEX87" s="2"/>
      <c r="PEY87" s="2"/>
      <c r="PEZ87" s="2"/>
      <c r="PFA87" s="2"/>
      <c r="PFB87" s="2"/>
      <c r="PFC87" s="2"/>
      <c r="PFD87" s="2"/>
      <c r="PFE87" s="2"/>
      <c r="PFF87" s="2"/>
      <c r="PFG87" s="2"/>
      <c r="PFH87" s="2"/>
      <c r="PFI87" s="2"/>
      <c r="PFJ87" s="2"/>
      <c r="PFK87" s="2"/>
      <c r="PFL87" s="2"/>
      <c r="PFM87" s="2"/>
      <c r="PFN87" s="2"/>
      <c r="PFO87" s="2"/>
      <c r="PFP87" s="2"/>
      <c r="PFQ87" s="2"/>
      <c r="PFR87" s="2"/>
      <c r="PFS87" s="2"/>
      <c r="PFT87" s="2"/>
      <c r="PFU87" s="2"/>
      <c r="PFV87" s="2"/>
      <c r="PFW87" s="2"/>
      <c r="PFX87" s="2"/>
      <c r="PFY87" s="2"/>
      <c r="PFZ87" s="2"/>
      <c r="PGA87" s="2"/>
      <c r="PGB87" s="2"/>
      <c r="PGC87" s="2"/>
      <c r="PGD87" s="2"/>
      <c r="PGE87" s="2"/>
      <c r="PGF87" s="2"/>
      <c r="PGG87" s="2"/>
      <c r="PGH87" s="2"/>
      <c r="PGI87" s="2"/>
      <c r="PGJ87" s="2"/>
      <c r="PGK87" s="2"/>
      <c r="PGL87" s="2"/>
      <c r="PGM87" s="2"/>
      <c r="PGN87" s="2"/>
      <c r="PGO87" s="2"/>
      <c r="PGP87" s="2"/>
      <c r="PGQ87" s="2"/>
      <c r="PGR87" s="2"/>
      <c r="PGS87" s="2"/>
      <c r="PGT87" s="2"/>
      <c r="PGU87" s="2"/>
      <c r="PGV87" s="2"/>
      <c r="PGW87" s="2"/>
      <c r="PGX87" s="2"/>
      <c r="PGY87" s="2"/>
      <c r="PGZ87" s="2"/>
      <c r="PHA87" s="2"/>
      <c r="PHB87" s="2"/>
      <c r="PHC87" s="2"/>
      <c r="PHD87" s="2"/>
      <c r="PHE87" s="2"/>
      <c r="PHF87" s="2"/>
      <c r="PHG87" s="2"/>
      <c r="PHH87" s="2"/>
      <c r="PHI87" s="2"/>
      <c r="PHJ87" s="2"/>
      <c r="PHK87" s="2"/>
      <c r="PHL87" s="2"/>
      <c r="PHM87" s="2"/>
      <c r="PHN87" s="2"/>
      <c r="PHO87" s="2"/>
      <c r="PHP87" s="2"/>
      <c r="PHQ87" s="2"/>
      <c r="PHR87" s="2"/>
      <c r="PHS87" s="2"/>
      <c r="PHT87" s="2"/>
      <c r="PHU87" s="2"/>
      <c r="PHV87" s="2"/>
      <c r="PHW87" s="2"/>
      <c r="PHX87" s="2"/>
      <c r="PHY87" s="2"/>
      <c r="PHZ87" s="2"/>
      <c r="PIA87" s="2"/>
      <c r="PIB87" s="2"/>
      <c r="PIC87" s="2"/>
      <c r="PID87" s="2"/>
      <c r="PIE87" s="2"/>
      <c r="PIF87" s="2"/>
      <c r="PIG87" s="2"/>
      <c r="PIH87" s="2"/>
      <c r="PII87" s="2"/>
      <c r="PIJ87" s="2"/>
      <c r="PIK87" s="2"/>
      <c r="PIL87" s="2"/>
      <c r="PIM87" s="2"/>
      <c r="PIN87" s="2"/>
      <c r="PIO87" s="2"/>
      <c r="PIP87" s="2"/>
      <c r="PIQ87" s="2"/>
      <c r="PIR87" s="2"/>
      <c r="PIS87" s="2"/>
      <c r="PIT87" s="2"/>
      <c r="PIU87" s="2"/>
      <c r="PIV87" s="2"/>
      <c r="PIW87" s="2"/>
      <c r="PIX87" s="2"/>
      <c r="PIY87" s="2"/>
      <c r="PIZ87" s="2"/>
      <c r="PJA87" s="2"/>
      <c r="PJB87" s="2"/>
      <c r="PJC87" s="2"/>
      <c r="PJD87" s="2"/>
      <c r="PJE87" s="2"/>
      <c r="PJF87" s="2"/>
      <c r="PJG87" s="2"/>
      <c r="PJH87" s="2"/>
      <c r="PJI87" s="2"/>
      <c r="PJJ87" s="2"/>
      <c r="PJK87" s="2"/>
      <c r="PJL87" s="2"/>
      <c r="PJM87" s="2"/>
      <c r="PJN87" s="2"/>
      <c r="PJO87" s="2"/>
      <c r="PJP87" s="2"/>
      <c r="PJQ87" s="2"/>
      <c r="PJR87" s="2"/>
      <c r="PJS87" s="2"/>
      <c r="PJT87" s="2"/>
      <c r="PJU87" s="2"/>
      <c r="PJV87" s="2"/>
      <c r="PJW87" s="2"/>
      <c r="PJX87" s="2"/>
      <c r="PJY87" s="2"/>
      <c r="PJZ87" s="2"/>
      <c r="PKA87" s="2"/>
      <c r="PKB87" s="2"/>
      <c r="PKC87" s="2"/>
      <c r="PKD87" s="2"/>
      <c r="PKE87" s="2"/>
      <c r="PKF87" s="2"/>
      <c r="PKG87" s="2"/>
      <c r="PKH87" s="2"/>
      <c r="PKI87" s="2"/>
      <c r="PKJ87" s="2"/>
      <c r="PKK87" s="2"/>
      <c r="PKL87" s="2"/>
      <c r="PKM87" s="2"/>
      <c r="PKN87" s="2"/>
      <c r="PKO87" s="2"/>
      <c r="PKP87" s="2"/>
      <c r="PKQ87" s="2"/>
      <c r="PKR87" s="2"/>
      <c r="PKS87" s="2"/>
      <c r="PKT87" s="2"/>
      <c r="PKU87" s="2"/>
      <c r="PKV87" s="2"/>
      <c r="PKW87" s="2"/>
      <c r="PKX87" s="2"/>
      <c r="PKY87" s="2"/>
      <c r="PKZ87" s="2"/>
      <c r="PLA87" s="2"/>
      <c r="PLB87" s="2"/>
      <c r="PLC87" s="2"/>
      <c r="PLD87" s="2"/>
      <c r="PLE87" s="2"/>
      <c r="PLF87" s="2"/>
      <c r="PLG87" s="2"/>
      <c r="PLH87" s="2"/>
      <c r="PLI87" s="2"/>
      <c r="PLJ87" s="2"/>
      <c r="PLK87" s="2"/>
      <c r="PLL87" s="2"/>
      <c r="PLM87" s="2"/>
      <c r="PLN87" s="2"/>
      <c r="PLO87" s="2"/>
      <c r="PLP87" s="2"/>
      <c r="PLQ87" s="2"/>
      <c r="PLR87" s="2"/>
      <c r="PLS87" s="2"/>
      <c r="PLT87" s="2"/>
      <c r="PLU87" s="2"/>
      <c r="PLV87" s="2"/>
      <c r="PLW87" s="2"/>
      <c r="PLX87" s="2"/>
      <c r="PLY87" s="2"/>
      <c r="PLZ87" s="2"/>
      <c r="PMA87" s="2"/>
      <c r="PMB87" s="2"/>
      <c r="PMC87" s="2"/>
      <c r="PMD87" s="2"/>
      <c r="PME87" s="2"/>
      <c r="PMF87" s="2"/>
      <c r="PMG87" s="2"/>
      <c r="PMH87" s="2"/>
      <c r="PMI87" s="2"/>
      <c r="PMJ87" s="2"/>
      <c r="PMK87" s="2"/>
      <c r="PML87" s="2"/>
      <c r="PMM87" s="2"/>
      <c r="PMN87" s="2"/>
      <c r="PMO87" s="2"/>
      <c r="PMP87" s="2"/>
      <c r="PMQ87" s="2"/>
      <c r="PMR87" s="2"/>
      <c r="PMS87" s="2"/>
      <c r="PMT87" s="2"/>
      <c r="PMU87" s="2"/>
      <c r="PMV87" s="2"/>
      <c r="PMW87" s="2"/>
      <c r="PMX87" s="2"/>
      <c r="PMY87" s="2"/>
      <c r="PMZ87" s="2"/>
      <c r="PNA87" s="2"/>
      <c r="PNB87" s="2"/>
      <c r="PNC87" s="2"/>
      <c r="PND87" s="2"/>
      <c r="PNE87" s="2"/>
      <c r="PNF87" s="2"/>
      <c r="PNG87" s="2"/>
      <c r="PNH87" s="2"/>
      <c r="PNI87" s="2"/>
      <c r="PNJ87" s="2"/>
      <c r="PNK87" s="2"/>
      <c r="PNL87" s="2"/>
      <c r="PNM87" s="2"/>
      <c r="PNN87" s="2"/>
      <c r="PNO87" s="2"/>
      <c r="PNP87" s="2"/>
      <c r="PNQ87" s="2"/>
      <c r="PNR87" s="2"/>
      <c r="PNS87" s="2"/>
      <c r="PNT87" s="2"/>
      <c r="PNU87" s="2"/>
      <c r="PNV87" s="2"/>
      <c r="PNW87" s="2"/>
      <c r="PNX87" s="2"/>
      <c r="PNY87" s="2"/>
      <c r="PNZ87" s="2"/>
      <c r="POA87" s="2"/>
      <c r="POB87" s="2"/>
      <c r="POC87" s="2"/>
      <c r="POD87" s="2"/>
      <c r="POE87" s="2"/>
      <c r="POF87" s="2"/>
      <c r="POG87" s="2"/>
      <c r="POH87" s="2"/>
      <c r="POI87" s="2"/>
      <c r="POJ87" s="2"/>
      <c r="POK87" s="2"/>
      <c r="POL87" s="2"/>
      <c r="POM87" s="2"/>
      <c r="PON87" s="2"/>
      <c r="POO87" s="2"/>
      <c r="POP87" s="2"/>
      <c r="POQ87" s="2"/>
      <c r="POR87" s="2"/>
      <c r="POS87" s="2"/>
      <c r="POT87" s="2"/>
      <c r="POU87" s="2"/>
      <c r="POV87" s="2"/>
      <c r="POW87" s="2"/>
      <c r="POX87" s="2"/>
      <c r="POY87" s="2"/>
      <c r="POZ87" s="2"/>
      <c r="PPA87" s="2"/>
      <c r="PPB87" s="2"/>
      <c r="PPC87" s="2"/>
      <c r="PPD87" s="2"/>
      <c r="PPE87" s="2"/>
      <c r="PPF87" s="2"/>
      <c r="PPG87" s="2"/>
      <c r="PPH87" s="2"/>
      <c r="PPI87" s="2"/>
      <c r="PPJ87" s="2"/>
      <c r="PPK87" s="2"/>
      <c r="PPL87" s="2"/>
      <c r="PPM87" s="2"/>
      <c r="PPN87" s="2"/>
      <c r="PPO87" s="2"/>
      <c r="PPP87" s="2"/>
      <c r="PPQ87" s="2"/>
      <c r="PPR87" s="2"/>
      <c r="PPS87" s="2"/>
      <c r="PPT87" s="2"/>
      <c r="PPU87" s="2"/>
      <c r="PPV87" s="2"/>
      <c r="PPW87" s="2"/>
      <c r="PPX87" s="2"/>
      <c r="PPY87" s="2"/>
      <c r="PPZ87" s="2"/>
      <c r="PQA87" s="2"/>
      <c r="PQB87" s="2"/>
      <c r="PQC87" s="2"/>
      <c r="PQD87" s="2"/>
      <c r="PQE87" s="2"/>
      <c r="PQF87" s="2"/>
      <c r="PQG87" s="2"/>
      <c r="PQH87" s="2"/>
      <c r="PQI87" s="2"/>
      <c r="PQJ87" s="2"/>
      <c r="PQK87" s="2"/>
      <c r="PQL87" s="2"/>
      <c r="PQM87" s="2"/>
      <c r="PQN87" s="2"/>
      <c r="PQO87" s="2"/>
      <c r="PQP87" s="2"/>
      <c r="PQQ87" s="2"/>
      <c r="PQR87" s="2"/>
      <c r="PQS87" s="2"/>
      <c r="PQT87" s="2"/>
      <c r="PQU87" s="2"/>
      <c r="PQV87" s="2"/>
      <c r="PQW87" s="2"/>
      <c r="PQX87" s="2"/>
      <c r="PQY87" s="2"/>
      <c r="PQZ87" s="2"/>
      <c r="PRA87" s="2"/>
      <c r="PRB87" s="2"/>
      <c r="PRC87" s="2"/>
      <c r="PRD87" s="2"/>
      <c r="PRE87" s="2"/>
      <c r="PRF87" s="2"/>
      <c r="PRG87" s="2"/>
      <c r="PRH87" s="2"/>
      <c r="PRI87" s="2"/>
      <c r="PRJ87" s="2"/>
      <c r="PRK87" s="2"/>
      <c r="PRL87" s="2"/>
      <c r="PRM87" s="2"/>
      <c r="PRN87" s="2"/>
      <c r="PRO87" s="2"/>
      <c r="PRP87" s="2"/>
      <c r="PRQ87" s="2"/>
      <c r="PRR87" s="2"/>
      <c r="PRS87" s="2"/>
      <c r="PRT87" s="2"/>
      <c r="PRU87" s="2"/>
      <c r="PRV87" s="2"/>
      <c r="PRW87" s="2"/>
      <c r="PRX87" s="2"/>
      <c r="PRY87" s="2"/>
      <c r="PRZ87" s="2"/>
      <c r="PSA87" s="2"/>
      <c r="PSB87" s="2"/>
      <c r="PSC87" s="2"/>
      <c r="PSD87" s="2"/>
      <c r="PSE87" s="2"/>
      <c r="PSF87" s="2"/>
      <c r="PSG87" s="2"/>
      <c r="PSH87" s="2"/>
      <c r="PSI87" s="2"/>
      <c r="PSJ87" s="2"/>
      <c r="PSK87" s="2"/>
      <c r="PSL87" s="2"/>
      <c r="PSM87" s="2"/>
      <c r="PSN87" s="2"/>
      <c r="PSO87" s="2"/>
      <c r="PSP87" s="2"/>
      <c r="PSQ87" s="2"/>
      <c r="PSR87" s="2"/>
      <c r="PSS87" s="2"/>
      <c r="PST87" s="2"/>
      <c r="PSU87" s="2"/>
      <c r="PSV87" s="2"/>
      <c r="PSW87" s="2"/>
      <c r="PSX87" s="2"/>
      <c r="PSY87" s="2"/>
      <c r="PSZ87" s="2"/>
      <c r="PTA87" s="2"/>
      <c r="PTB87" s="2"/>
      <c r="PTC87" s="2"/>
      <c r="PTD87" s="2"/>
      <c r="PTE87" s="2"/>
      <c r="PTF87" s="2"/>
      <c r="PTG87" s="2"/>
      <c r="PTH87" s="2"/>
      <c r="PTI87" s="2"/>
      <c r="PTJ87" s="2"/>
      <c r="PTK87" s="2"/>
      <c r="PTL87" s="2"/>
      <c r="PTM87" s="2"/>
      <c r="PTN87" s="2"/>
      <c r="PTO87" s="2"/>
      <c r="PTP87" s="2"/>
      <c r="PTQ87" s="2"/>
      <c r="PTR87" s="2"/>
      <c r="PTS87" s="2"/>
      <c r="PTT87" s="2"/>
      <c r="PTU87" s="2"/>
      <c r="PTV87" s="2"/>
      <c r="PTW87" s="2"/>
      <c r="PTX87" s="2"/>
      <c r="PTY87" s="2"/>
      <c r="PTZ87" s="2"/>
      <c r="PUA87" s="2"/>
      <c r="PUB87" s="2"/>
      <c r="PUC87" s="2"/>
      <c r="PUD87" s="2"/>
      <c r="PUE87" s="2"/>
      <c r="PUF87" s="2"/>
      <c r="PUG87" s="2"/>
      <c r="PUH87" s="2"/>
      <c r="PUI87" s="2"/>
      <c r="PUJ87" s="2"/>
      <c r="PUK87" s="2"/>
      <c r="PUL87" s="2"/>
      <c r="PUM87" s="2"/>
      <c r="PUN87" s="2"/>
      <c r="PUO87" s="2"/>
      <c r="PUP87" s="2"/>
      <c r="PUQ87" s="2"/>
      <c r="PUR87" s="2"/>
      <c r="PUS87" s="2"/>
      <c r="PUT87" s="2"/>
      <c r="PUU87" s="2"/>
      <c r="PUV87" s="2"/>
      <c r="PUW87" s="2"/>
      <c r="PUX87" s="2"/>
      <c r="PUY87" s="2"/>
      <c r="PUZ87" s="2"/>
      <c r="PVA87" s="2"/>
      <c r="PVB87" s="2"/>
      <c r="PVC87" s="2"/>
      <c r="PVD87" s="2"/>
      <c r="PVE87" s="2"/>
      <c r="PVF87" s="2"/>
      <c r="PVG87" s="2"/>
      <c r="PVH87" s="2"/>
      <c r="PVI87" s="2"/>
      <c r="PVJ87" s="2"/>
      <c r="PVK87" s="2"/>
      <c r="PVL87" s="2"/>
      <c r="PVM87" s="2"/>
      <c r="PVN87" s="2"/>
      <c r="PVO87" s="2"/>
      <c r="PVP87" s="2"/>
      <c r="PVQ87" s="2"/>
      <c r="PVR87" s="2"/>
      <c r="PVS87" s="2"/>
      <c r="PVT87" s="2"/>
      <c r="PVU87" s="2"/>
      <c r="PVV87" s="2"/>
      <c r="PVW87" s="2"/>
      <c r="PVX87" s="2"/>
      <c r="PVY87" s="2"/>
      <c r="PVZ87" s="2"/>
      <c r="PWA87" s="2"/>
      <c r="PWB87" s="2"/>
      <c r="PWC87" s="2"/>
      <c r="PWD87" s="2"/>
      <c r="PWE87" s="2"/>
      <c r="PWF87" s="2"/>
      <c r="PWG87" s="2"/>
      <c r="PWH87" s="2"/>
      <c r="PWI87" s="2"/>
      <c r="PWJ87" s="2"/>
      <c r="PWK87" s="2"/>
      <c r="PWL87" s="2"/>
      <c r="PWM87" s="2"/>
      <c r="PWN87" s="2"/>
      <c r="PWO87" s="2"/>
      <c r="PWP87" s="2"/>
      <c r="PWQ87" s="2"/>
      <c r="PWR87" s="2"/>
      <c r="PWS87" s="2"/>
      <c r="PWT87" s="2"/>
      <c r="PWU87" s="2"/>
      <c r="PWV87" s="2"/>
      <c r="PWW87" s="2"/>
      <c r="PWX87" s="2"/>
      <c r="PWY87" s="2"/>
      <c r="PWZ87" s="2"/>
      <c r="PXA87" s="2"/>
      <c r="PXB87" s="2"/>
      <c r="PXC87" s="2"/>
      <c r="PXD87" s="2"/>
      <c r="PXE87" s="2"/>
      <c r="PXF87" s="2"/>
      <c r="PXG87" s="2"/>
      <c r="PXH87" s="2"/>
      <c r="PXI87" s="2"/>
      <c r="PXJ87" s="2"/>
      <c r="PXK87" s="2"/>
      <c r="PXL87" s="2"/>
      <c r="PXM87" s="2"/>
      <c r="PXN87" s="2"/>
      <c r="PXO87" s="2"/>
      <c r="PXP87" s="2"/>
      <c r="PXQ87" s="2"/>
      <c r="PXR87" s="2"/>
      <c r="PXS87" s="2"/>
      <c r="PXT87" s="2"/>
      <c r="PXU87" s="2"/>
      <c r="PXV87" s="2"/>
      <c r="PXW87" s="2"/>
      <c r="PXX87" s="2"/>
      <c r="PXY87" s="2"/>
      <c r="PXZ87" s="2"/>
      <c r="PYA87" s="2"/>
      <c r="PYB87" s="2"/>
      <c r="PYC87" s="2"/>
      <c r="PYD87" s="2"/>
      <c r="PYE87" s="2"/>
      <c r="PYF87" s="2"/>
      <c r="PYG87" s="2"/>
      <c r="PYH87" s="2"/>
      <c r="PYI87" s="2"/>
      <c r="PYJ87" s="2"/>
      <c r="PYK87" s="2"/>
      <c r="PYL87" s="2"/>
      <c r="PYM87" s="2"/>
      <c r="PYN87" s="2"/>
      <c r="PYO87" s="2"/>
      <c r="PYP87" s="2"/>
      <c r="PYQ87" s="2"/>
      <c r="PYR87" s="2"/>
      <c r="PYS87" s="2"/>
      <c r="PYT87" s="2"/>
      <c r="PYU87" s="2"/>
      <c r="PYV87" s="2"/>
      <c r="PYW87" s="2"/>
      <c r="PYX87" s="2"/>
      <c r="PYY87" s="2"/>
      <c r="PYZ87" s="2"/>
      <c r="PZA87" s="2"/>
      <c r="PZB87" s="2"/>
      <c r="PZC87" s="2"/>
      <c r="PZD87" s="2"/>
      <c r="PZE87" s="2"/>
      <c r="PZF87" s="2"/>
      <c r="PZG87" s="2"/>
      <c r="PZH87" s="2"/>
      <c r="PZI87" s="2"/>
      <c r="PZJ87" s="2"/>
      <c r="PZK87" s="2"/>
      <c r="PZL87" s="2"/>
      <c r="PZM87" s="2"/>
      <c r="PZN87" s="2"/>
      <c r="PZO87" s="2"/>
      <c r="PZP87" s="2"/>
      <c r="PZQ87" s="2"/>
      <c r="PZR87" s="2"/>
      <c r="PZS87" s="2"/>
      <c r="PZT87" s="2"/>
      <c r="PZU87" s="2"/>
      <c r="PZV87" s="2"/>
      <c r="PZW87" s="2"/>
      <c r="PZX87" s="2"/>
      <c r="PZY87" s="2"/>
      <c r="PZZ87" s="2"/>
      <c r="QAA87" s="2"/>
      <c r="QAB87" s="2"/>
      <c r="QAC87" s="2"/>
      <c r="QAD87" s="2"/>
      <c r="QAE87" s="2"/>
      <c r="QAF87" s="2"/>
      <c r="QAG87" s="2"/>
      <c r="QAH87" s="2"/>
      <c r="QAI87" s="2"/>
      <c r="QAJ87" s="2"/>
      <c r="QAK87" s="2"/>
      <c r="QAL87" s="2"/>
      <c r="QAM87" s="2"/>
      <c r="QAN87" s="2"/>
      <c r="QAO87" s="2"/>
      <c r="QAP87" s="2"/>
      <c r="QAQ87" s="2"/>
      <c r="QAR87" s="2"/>
      <c r="QAS87" s="2"/>
      <c r="QAT87" s="2"/>
      <c r="QAU87" s="2"/>
      <c r="QAV87" s="2"/>
      <c r="QAW87" s="2"/>
      <c r="QAX87" s="2"/>
      <c r="QAY87" s="2"/>
      <c r="QAZ87" s="2"/>
      <c r="QBA87" s="2"/>
      <c r="QBB87" s="2"/>
      <c r="QBC87" s="2"/>
      <c r="QBD87" s="2"/>
      <c r="QBE87" s="2"/>
      <c r="QBF87" s="2"/>
      <c r="QBG87" s="2"/>
      <c r="QBH87" s="2"/>
      <c r="QBI87" s="2"/>
      <c r="QBJ87" s="2"/>
      <c r="QBK87" s="2"/>
      <c r="QBL87" s="2"/>
      <c r="QBM87" s="2"/>
      <c r="QBN87" s="2"/>
      <c r="QBO87" s="2"/>
      <c r="QBP87" s="2"/>
      <c r="QBQ87" s="2"/>
      <c r="QBR87" s="2"/>
      <c r="QBS87" s="2"/>
      <c r="QBT87" s="2"/>
      <c r="QBU87" s="2"/>
      <c r="QBV87" s="2"/>
      <c r="QBW87" s="2"/>
      <c r="QBX87" s="2"/>
      <c r="QBY87" s="2"/>
      <c r="QBZ87" s="2"/>
      <c r="QCA87" s="2"/>
      <c r="QCB87" s="2"/>
      <c r="QCC87" s="2"/>
      <c r="QCD87" s="2"/>
      <c r="QCE87" s="2"/>
      <c r="QCF87" s="2"/>
      <c r="QCG87" s="2"/>
      <c r="QCH87" s="2"/>
      <c r="QCI87" s="2"/>
      <c r="QCJ87" s="2"/>
      <c r="QCK87" s="2"/>
      <c r="QCL87" s="2"/>
      <c r="QCM87" s="2"/>
      <c r="QCN87" s="2"/>
      <c r="QCO87" s="2"/>
      <c r="QCP87" s="2"/>
      <c r="QCQ87" s="2"/>
      <c r="QCR87" s="2"/>
      <c r="QCS87" s="2"/>
      <c r="QCT87" s="2"/>
      <c r="QCU87" s="2"/>
      <c r="QCV87" s="2"/>
      <c r="QCW87" s="2"/>
      <c r="QCX87" s="2"/>
      <c r="QCY87" s="2"/>
      <c r="QCZ87" s="2"/>
      <c r="QDA87" s="2"/>
      <c r="QDB87" s="2"/>
      <c r="QDC87" s="2"/>
      <c r="QDD87" s="2"/>
      <c r="QDE87" s="2"/>
      <c r="QDF87" s="2"/>
      <c r="QDG87" s="2"/>
      <c r="QDH87" s="2"/>
      <c r="QDI87" s="2"/>
      <c r="QDJ87" s="2"/>
      <c r="QDK87" s="2"/>
      <c r="QDL87" s="2"/>
      <c r="QDM87" s="2"/>
      <c r="QDN87" s="2"/>
      <c r="QDO87" s="2"/>
      <c r="QDP87" s="2"/>
      <c r="QDQ87" s="2"/>
      <c r="QDR87" s="2"/>
      <c r="QDS87" s="2"/>
      <c r="QDT87" s="2"/>
      <c r="QDU87" s="2"/>
      <c r="QDV87" s="2"/>
      <c r="QDW87" s="2"/>
      <c r="QDX87" s="2"/>
      <c r="QDY87" s="2"/>
      <c r="QDZ87" s="2"/>
      <c r="QEA87" s="2"/>
      <c r="QEB87" s="2"/>
      <c r="QEC87" s="2"/>
      <c r="QED87" s="2"/>
      <c r="QEE87" s="2"/>
      <c r="QEF87" s="2"/>
      <c r="QEG87" s="2"/>
      <c r="QEH87" s="2"/>
      <c r="QEI87" s="2"/>
      <c r="QEJ87" s="2"/>
      <c r="QEK87" s="2"/>
      <c r="QEL87" s="2"/>
      <c r="QEM87" s="2"/>
      <c r="QEN87" s="2"/>
      <c r="QEO87" s="2"/>
      <c r="QEP87" s="2"/>
      <c r="QEQ87" s="2"/>
      <c r="QER87" s="2"/>
      <c r="QES87" s="2"/>
      <c r="QET87" s="2"/>
      <c r="QEU87" s="2"/>
      <c r="QEV87" s="2"/>
      <c r="QEW87" s="2"/>
      <c r="QEX87" s="2"/>
      <c r="QEY87" s="2"/>
      <c r="QEZ87" s="2"/>
      <c r="QFA87" s="2"/>
      <c r="QFB87" s="2"/>
      <c r="QFC87" s="2"/>
      <c r="QFD87" s="2"/>
      <c r="QFE87" s="2"/>
      <c r="QFF87" s="2"/>
      <c r="QFG87" s="2"/>
      <c r="QFH87" s="2"/>
      <c r="QFI87" s="2"/>
      <c r="QFJ87" s="2"/>
      <c r="QFK87" s="2"/>
      <c r="QFL87" s="2"/>
      <c r="QFM87" s="2"/>
      <c r="QFN87" s="2"/>
      <c r="QFO87" s="2"/>
      <c r="QFP87" s="2"/>
      <c r="QFQ87" s="2"/>
      <c r="QFR87" s="2"/>
      <c r="QFS87" s="2"/>
      <c r="QFT87" s="2"/>
      <c r="QFU87" s="2"/>
      <c r="QFV87" s="2"/>
      <c r="QFW87" s="2"/>
      <c r="QFX87" s="2"/>
      <c r="QFY87" s="2"/>
      <c r="QFZ87" s="2"/>
      <c r="QGA87" s="2"/>
      <c r="QGB87" s="2"/>
      <c r="QGC87" s="2"/>
      <c r="QGD87" s="2"/>
      <c r="QGE87" s="2"/>
      <c r="QGF87" s="2"/>
      <c r="QGG87" s="2"/>
      <c r="QGH87" s="2"/>
      <c r="QGI87" s="2"/>
      <c r="QGJ87" s="2"/>
      <c r="QGK87" s="2"/>
      <c r="QGL87" s="2"/>
      <c r="QGM87" s="2"/>
      <c r="QGN87" s="2"/>
      <c r="QGO87" s="2"/>
      <c r="QGP87" s="2"/>
      <c r="QGQ87" s="2"/>
      <c r="QGR87" s="2"/>
      <c r="QGS87" s="2"/>
      <c r="QGT87" s="2"/>
      <c r="QGU87" s="2"/>
      <c r="QGV87" s="2"/>
      <c r="QGW87" s="2"/>
      <c r="QGX87" s="2"/>
      <c r="QGY87" s="2"/>
      <c r="QGZ87" s="2"/>
      <c r="QHA87" s="2"/>
      <c r="QHB87" s="2"/>
      <c r="QHC87" s="2"/>
      <c r="QHD87" s="2"/>
      <c r="QHE87" s="2"/>
      <c r="QHF87" s="2"/>
      <c r="QHG87" s="2"/>
      <c r="QHH87" s="2"/>
      <c r="QHI87" s="2"/>
      <c r="QHJ87" s="2"/>
      <c r="QHK87" s="2"/>
      <c r="QHL87" s="2"/>
      <c r="QHM87" s="2"/>
      <c r="QHN87" s="2"/>
      <c r="QHO87" s="2"/>
      <c r="QHP87" s="2"/>
      <c r="QHQ87" s="2"/>
      <c r="QHR87" s="2"/>
      <c r="QHS87" s="2"/>
      <c r="QHT87" s="2"/>
      <c r="QHU87" s="2"/>
      <c r="QHV87" s="2"/>
      <c r="QHW87" s="2"/>
      <c r="QHX87" s="2"/>
      <c r="QHY87" s="2"/>
      <c r="QHZ87" s="2"/>
      <c r="QIA87" s="2"/>
      <c r="QIB87" s="2"/>
      <c r="QIC87" s="2"/>
      <c r="QID87" s="2"/>
      <c r="QIE87" s="2"/>
      <c r="QIF87" s="2"/>
      <c r="QIG87" s="2"/>
      <c r="QIH87" s="2"/>
      <c r="QII87" s="2"/>
      <c r="QIJ87" s="2"/>
      <c r="QIK87" s="2"/>
      <c r="QIL87" s="2"/>
      <c r="QIM87" s="2"/>
      <c r="QIN87" s="2"/>
      <c r="QIO87" s="2"/>
      <c r="QIP87" s="2"/>
      <c r="QIQ87" s="2"/>
      <c r="QIR87" s="2"/>
      <c r="QIS87" s="2"/>
      <c r="QIT87" s="2"/>
      <c r="QIU87" s="2"/>
      <c r="QIV87" s="2"/>
      <c r="QIW87" s="2"/>
      <c r="QIX87" s="2"/>
      <c r="QIY87" s="2"/>
      <c r="QIZ87" s="2"/>
      <c r="QJA87" s="2"/>
      <c r="QJB87" s="2"/>
      <c r="QJC87" s="2"/>
      <c r="QJD87" s="2"/>
      <c r="QJE87" s="2"/>
      <c r="QJF87" s="2"/>
      <c r="QJG87" s="2"/>
      <c r="QJH87" s="2"/>
      <c r="QJI87" s="2"/>
      <c r="QJJ87" s="2"/>
      <c r="QJK87" s="2"/>
      <c r="QJL87" s="2"/>
      <c r="QJM87" s="2"/>
      <c r="QJN87" s="2"/>
      <c r="QJO87" s="2"/>
      <c r="QJP87" s="2"/>
      <c r="QJQ87" s="2"/>
      <c r="QJR87" s="2"/>
      <c r="QJS87" s="2"/>
      <c r="QJT87" s="2"/>
      <c r="QJU87" s="2"/>
      <c r="QJV87" s="2"/>
      <c r="QJW87" s="2"/>
      <c r="QJX87" s="2"/>
      <c r="QJY87" s="2"/>
      <c r="QJZ87" s="2"/>
      <c r="QKA87" s="2"/>
      <c r="QKB87" s="2"/>
      <c r="QKC87" s="2"/>
      <c r="QKD87" s="2"/>
      <c r="QKE87" s="2"/>
      <c r="QKF87" s="2"/>
      <c r="QKG87" s="2"/>
      <c r="QKH87" s="2"/>
      <c r="QKI87" s="2"/>
      <c r="QKJ87" s="2"/>
      <c r="QKK87" s="2"/>
      <c r="QKL87" s="2"/>
      <c r="QKM87" s="2"/>
      <c r="QKN87" s="2"/>
      <c r="QKO87" s="2"/>
      <c r="QKP87" s="2"/>
      <c r="QKQ87" s="2"/>
      <c r="QKR87" s="2"/>
      <c r="QKS87" s="2"/>
      <c r="QKT87" s="2"/>
      <c r="QKU87" s="2"/>
      <c r="QKV87" s="2"/>
      <c r="QKW87" s="2"/>
      <c r="QKX87" s="2"/>
      <c r="QKY87" s="2"/>
      <c r="QKZ87" s="2"/>
      <c r="QLA87" s="2"/>
      <c r="QLB87" s="2"/>
      <c r="QLC87" s="2"/>
      <c r="QLD87" s="2"/>
      <c r="QLE87" s="2"/>
      <c r="QLF87" s="2"/>
      <c r="QLG87" s="2"/>
      <c r="QLH87" s="2"/>
      <c r="QLI87" s="2"/>
      <c r="QLJ87" s="2"/>
      <c r="QLK87" s="2"/>
      <c r="QLL87" s="2"/>
      <c r="QLM87" s="2"/>
      <c r="QLN87" s="2"/>
      <c r="QLO87" s="2"/>
      <c r="QLP87" s="2"/>
      <c r="QLQ87" s="2"/>
      <c r="QLR87" s="2"/>
      <c r="QLS87" s="2"/>
      <c r="QLT87" s="2"/>
      <c r="QLU87" s="2"/>
      <c r="QLV87" s="2"/>
      <c r="QLW87" s="2"/>
      <c r="QLX87" s="2"/>
      <c r="QLY87" s="2"/>
      <c r="QLZ87" s="2"/>
      <c r="QMA87" s="2"/>
      <c r="QMB87" s="2"/>
      <c r="QMC87" s="2"/>
      <c r="QMD87" s="2"/>
      <c r="QME87" s="2"/>
      <c r="QMF87" s="2"/>
      <c r="QMG87" s="2"/>
      <c r="QMH87" s="2"/>
      <c r="QMI87" s="2"/>
      <c r="QMJ87" s="2"/>
      <c r="QMK87" s="2"/>
      <c r="QML87" s="2"/>
      <c r="QMM87" s="2"/>
      <c r="QMN87" s="2"/>
      <c r="QMO87" s="2"/>
      <c r="QMP87" s="2"/>
      <c r="QMQ87" s="2"/>
      <c r="QMR87" s="2"/>
      <c r="QMS87" s="2"/>
      <c r="QMT87" s="2"/>
      <c r="QMU87" s="2"/>
      <c r="QMV87" s="2"/>
      <c r="QMW87" s="2"/>
      <c r="QMX87" s="2"/>
      <c r="QMY87" s="2"/>
      <c r="QMZ87" s="2"/>
      <c r="QNA87" s="2"/>
      <c r="QNB87" s="2"/>
      <c r="QNC87" s="2"/>
      <c r="QND87" s="2"/>
      <c r="QNE87" s="2"/>
      <c r="QNF87" s="2"/>
      <c r="QNG87" s="2"/>
      <c r="QNH87" s="2"/>
      <c r="QNI87" s="2"/>
      <c r="QNJ87" s="2"/>
      <c r="QNK87" s="2"/>
      <c r="QNL87" s="2"/>
      <c r="QNM87" s="2"/>
      <c r="QNN87" s="2"/>
      <c r="QNO87" s="2"/>
      <c r="QNP87" s="2"/>
      <c r="QNQ87" s="2"/>
      <c r="QNR87" s="2"/>
      <c r="QNS87" s="2"/>
      <c r="QNT87" s="2"/>
      <c r="QNU87" s="2"/>
      <c r="QNV87" s="2"/>
      <c r="QNW87" s="2"/>
      <c r="QNX87" s="2"/>
      <c r="QNY87" s="2"/>
      <c r="QNZ87" s="2"/>
      <c r="QOA87" s="2"/>
      <c r="QOB87" s="2"/>
      <c r="QOC87" s="2"/>
      <c r="QOD87" s="2"/>
      <c r="QOE87" s="2"/>
      <c r="QOF87" s="2"/>
      <c r="QOG87" s="2"/>
      <c r="QOH87" s="2"/>
      <c r="QOI87" s="2"/>
      <c r="QOJ87" s="2"/>
      <c r="QOK87" s="2"/>
      <c r="QOL87" s="2"/>
      <c r="QOM87" s="2"/>
      <c r="QON87" s="2"/>
      <c r="QOO87" s="2"/>
      <c r="QOP87" s="2"/>
      <c r="QOQ87" s="2"/>
      <c r="QOR87" s="2"/>
      <c r="QOS87" s="2"/>
      <c r="QOT87" s="2"/>
      <c r="QOU87" s="2"/>
      <c r="QOV87" s="2"/>
      <c r="QOW87" s="2"/>
      <c r="QOX87" s="2"/>
      <c r="QOY87" s="2"/>
      <c r="QOZ87" s="2"/>
      <c r="QPA87" s="2"/>
      <c r="QPB87" s="2"/>
      <c r="QPC87" s="2"/>
      <c r="QPD87" s="2"/>
      <c r="QPE87" s="2"/>
      <c r="QPF87" s="2"/>
      <c r="QPG87" s="2"/>
      <c r="QPH87" s="2"/>
      <c r="QPI87" s="2"/>
      <c r="QPJ87" s="2"/>
      <c r="QPK87" s="2"/>
      <c r="QPL87" s="2"/>
      <c r="QPM87" s="2"/>
      <c r="QPN87" s="2"/>
      <c r="QPO87" s="2"/>
      <c r="QPP87" s="2"/>
      <c r="QPQ87" s="2"/>
      <c r="QPR87" s="2"/>
      <c r="QPS87" s="2"/>
      <c r="QPT87" s="2"/>
      <c r="QPU87" s="2"/>
      <c r="QPV87" s="2"/>
      <c r="QPW87" s="2"/>
      <c r="QPX87" s="2"/>
      <c r="QPY87" s="2"/>
      <c r="QPZ87" s="2"/>
      <c r="QQA87" s="2"/>
      <c r="QQB87" s="2"/>
      <c r="QQC87" s="2"/>
      <c r="QQD87" s="2"/>
      <c r="QQE87" s="2"/>
      <c r="QQF87" s="2"/>
      <c r="QQG87" s="2"/>
      <c r="QQH87" s="2"/>
      <c r="QQI87" s="2"/>
      <c r="QQJ87" s="2"/>
      <c r="QQK87" s="2"/>
      <c r="QQL87" s="2"/>
      <c r="QQM87" s="2"/>
      <c r="QQN87" s="2"/>
      <c r="QQO87" s="2"/>
      <c r="QQP87" s="2"/>
      <c r="QQQ87" s="2"/>
      <c r="QQR87" s="2"/>
      <c r="QQS87" s="2"/>
      <c r="QQT87" s="2"/>
      <c r="QQU87" s="2"/>
      <c r="QQV87" s="2"/>
      <c r="QQW87" s="2"/>
      <c r="QQX87" s="2"/>
      <c r="QQY87" s="2"/>
      <c r="QQZ87" s="2"/>
      <c r="QRA87" s="2"/>
      <c r="QRB87" s="2"/>
      <c r="QRC87" s="2"/>
      <c r="QRD87" s="2"/>
      <c r="QRE87" s="2"/>
      <c r="QRF87" s="2"/>
      <c r="QRG87" s="2"/>
      <c r="QRH87" s="2"/>
      <c r="QRI87" s="2"/>
      <c r="QRJ87" s="2"/>
      <c r="QRK87" s="2"/>
      <c r="QRL87" s="2"/>
      <c r="QRM87" s="2"/>
      <c r="QRN87" s="2"/>
      <c r="QRO87" s="2"/>
      <c r="QRP87" s="2"/>
      <c r="QRQ87" s="2"/>
      <c r="QRR87" s="2"/>
      <c r="QRS87" s="2"/>
      <c r="QRT87" s="2"/>
      <c r="QRU87" s="2"/>
      <c r="QRV87" s="2"/>
      <c r="QRW87" s="2"/>
      <c r="QRX87" s="2"/>
      <c r="QRY87" s="2"/>
      <c r="QRZ87" s="2"/>
      <c r="QSA87" s="2"/>
      <c r="QSB87" s="2"/>
      <c r="QSC87" s="2"/>
      <c r="QSD87" s="2"/>
      <c r="QSE87" s="2"/>
      <c r="QSF87" s="2"/>
      <c r="QSG87" s="2"/>
      <c r="QSH87" s="2"/>
      <c r="QSI87" s="2"/>
      <c r="QSJ87" s="2"/>
      <c r="QSK87" s="2"/>
      <c r="QSL87" s="2"/>
      <c r="QSM87" s="2"/>
      <c r="QSN87" s="2"/>
      <c r="QSO87" s="2"/>
      <c r="QSP87" s="2"/>
      <c r="QSQ87" s="2"/>
      <c r="QSR87" s="2"/>
      <c r="QSS87" s="2"/>
      <c r="QST87" s="2"/>
      <c r="QSU87" s="2"/>
      <c r="QSV87" s="2"/>
      <c r="QSW87" s="2"/>
      <c r="QSX87" s="2"/>
      <c r="QSY87" s="2"/>
      <c r="QSZ87" s="2"/>
      <c r="QTA87" s="2"/>
      <c r="QTB87" s="2"/>
      <c r="QTC87" s="2"/>
      <c r="QTD87" s="2"/>
      <c r="QTE87" s="2"/>
      <c r="QTF87" s="2"/>
      <c r="QTG87" s="2"/>
      <c r="QTH87" s="2"/>
      <c r="QTI87" s="2"/>
      <c r="QTJ87" s="2"/>
      <c r="QTK87" s="2"/>
      <c r="QTL87" s="2"/>
      <c r="QTM87" s="2"/>
      <c r="QTN87" s="2"/>
      <c r="QTO87" s="2"/>
      <c r="QTP87" s="2"/>
      <c r="QTQ87" s="2"/>
      <c r="QTR87" s="2"/>
      <c r="QTS87" s="2"/>
      <c r="QTT87" s="2"/>
      <c r="QTU87" s="2"/>
      <c r="QTV87" s="2"/>
      <c r="QTW87" s="2"/>
      <c r="QTX87" s="2"/>
      <c r="QTY87" s="2"/>
      <c r="QTZ87" s="2"/>
      <c r="QUA87" s="2"/>
      <c r="QUB87" s="2"/>
      <c r="QUC87" s="2"/>
      <c r="QUD87" s="2"/>
      <c r="QUE87" s="2"/>
      <c r="QUF87" s="2"/>
      <c r="QUG87" s="2"/>
      <c r="QUH87" s="2"/>
      <c r="QUI87" s="2"/>
      <c r="QUJ87" s="2"/>
      <c r="QUK87" s="2"/>
      <c r="QUL87" s="2"/>
      <c r="QUM87" s="2"/>
      <c r="QUN87" s="2"/>
      <c r="QUO87" s="2"/>
      <c r="QUP87" s="2"/>
      <c r="QUQ87" s="2"/>
      <c r="QUR87" s="2"/>
      <c r="QUS87" s="2"/>
      <c r="QUT87" s="2"/>
      <c r="QUU87" s="2"/>
      <c r="QUV87" s="2"/>
      <c r="QUW87" s="2"/>
      <c r="QUX87" s="2"/>
      <c r="QUY87" s="2"/>
      <c r="QUZ87" s="2"/>
      <c r="QVA87" s="2"/>
      <c r="QVB87" s="2"/>
      <c r="QVC87" s="2"/>
      <c r="QVD87" s="2"/>
      <c r="QVE87" s="2"/>
      <c r="QVF87" s="2"/>
      <c r="QVG87" s="2"/>
      <c r="QVH87" s="2"/>
      <c r="QVI87" s="2"/>
      <c r="QVJ87" s="2"/>
      <c r="QVK87" s="2"/>
      <c r="QVL87" s="2"/>
      <c r="QVM87" s="2"/>
      <c r="QVN87" s="2"/>
      <c r="QVO87" s="2"/>
      <c r="QVP87" s="2"/>
      <c r="QVQ87" s="2"/>
      <c r="QVR87" s="2"/>
      <c r="QVS87" s="2"/>
      <c r="QVT87" s="2"/>
      <c r="QVU87" s="2"/>
      <c r="QVV87" s="2"/>
      <c r="QVW87" s="2"/>
      <c r="QVX87" s="2"/>
      <c r="QVY87" s="2"/>
      <c r="QVZ87" s="2"/>
      <c r="QWA87" s="2"/>
      <c r="QWB87" s="2"/>
      <c r="QWC87" s="2"/>
      <c r="QWD87" s="2"/>
      <c r="QWE87" s="2"/>
      <c r="QWF87" s="2"/>
      <c r="QWG87" s="2"/>
      <c r="QWH87" s="2"/>
      <c r="QWI87" s="2"/>
      <c r="QWJ87" s="2"/>
      <c r="QWK87" s="2"/>
      <c r="QWL87" s="2"/>
      <c r="QWM87" s="2"/>
      <c r="QWN87" s="2"/>
      <c r="QWO87" s="2"/>
      <c r="QWP87" s="2"/>
      <c r="QWQ87" s="2"/>
      <c r="QWR87" s="2"/>
      <c r="QWS87" s="2"/>
      <c r="QWT87" s="2"/>
      <c r="QWU87" s="2"/>
      <c r="QWV87" s="2"/>
      <c r="QWW87" s="2"/>
      <c r="QWX87" s="2"/>
      <c r="QWY87" s="2"/>
      <c r="QWZ87" s="2"/>
      <c r="QXA87" s="2"/>
      <c r="QXB87" s="2"/>
      <c r="QXC87" s="2"/>
      <c r="QXD87" s="2"/>
      <c r="QXE87" s="2"/>
      <c r="QXF87" s="2"/>
      <c r="QXG87" s="2"/>
      <c r="QXH87" s="2"/>
      <c r="QXI87" s="2"/>
      <c r="QXJ87" s="2"/>
      <c r="QXK87" s="2"/>
      <c r="QXL87" s="2"/>
      <c r="QXM87" s="2"/>
      <c r="QXN87" s="2"/>
      <c r="QXO87" s="2"/>
      <c r="QXP87" s="2"/>
      <c r="QXQ87" s="2"/>
      <c r="QXR87" s="2"/>
      <c r="QXS87" s="2"/>
      <c r="QXT87" s="2"/>
      <c r="QXU87" s="2"/>
      <c r="QXV87" s="2"/>
      <c r="QXW87" s="2"/>
      <c r="QXX87" s="2"/>
      <c r="QXY87" s="2"/>
      <c r="QXZ87" s="2"/>
      <c r="QYA87" s="2"/>
      <c r="QYB87" s="2"/>
      <c r="QYC87" s="2"/>
      <c r="QYD87" s="2"/>
      <c r="QYE87" s="2"/>
      <c r="QYF87" s="2"/>
      <c r="QYG87" s="2"/>
      <c r="QYH87" s="2"/>
      <c r="QYI87" s="2"/>
      <c r="QYJ87" s="2"/>
      <c r="QYK87" s="2"/>
      <c r="QYL87" s="2"/>
      <c r="QYM87" s="2"/>
      <c r="QYN87" s="2"/>
      <c r="QYO87" s="2"/>
      <c r="QYP87" s="2"/>
      <c r="QYQ87" s="2"/>
      <c r="QYR87" s="2"/>
      <c r="QYS87" s="2"/>
      <c r="QYT87" s="2"/>
      <c r="QYU87" s="2"/>
      <c r="QYV87" s="2"/>
      <c r="QYW87" s="2"/>
      <c r="QYX87" s="2"/>
      <c r="QYY87" s="2"/>
      <c r="QYZ87" s="2"/>
      <c r="QZA87" s="2"/>
      <c r="QZB87" s="2"/>
      <c r="QZC87" s="2"/>
      <c r="QZD87" s="2"/>
      <c r="QZE87" s="2"/>
      <c r="QZF87" s="2"/>
      <c r="QZG87" s="2"/>
      <c r="QZH87" s="2"/>
      <c r="QZI87" s="2"/>
      <c r="QZJ87" s="2"/>
      <c r="QZK87" s="2"/>
      <c r="QZL87" s="2"/>
      <c r="QZM87" s="2"/>
      <c r="QZN87" s="2"/>
      <c r="QZO87" s="2"/>
      <c r="QZP87" s="2"/>
      <c r="QZQ87" s="2"/>
      <c r="QZR87" s="2"/>
      <c r="QZS87" s="2"/>
      <c r="QZT87" s="2"/>
      <c r="QZU87" s="2"/>
      <c r="QZV87" s="2"/>
      <c r="QZW87" s="2"/>
      <c r="QZX87" s="2"/>
      <c r="QZY87" s="2"/>
      <c r="QZZ87" s="2"/>
      <c r="RAA87" s="2"/>
      <c r="RAB87" s="2"/>
      <c r="RAC87" s="2"/>
      <c r="RAD87" s="2"/>
      <c r="RAE87" s="2"/>
      <c r="RAF87" s="2"/>
      <c r="RAG87" s="2"/>
      <c r="RAH87" s="2"/>
      <c r="RAI87" s="2"/>
      <c r="RAJ87" s="2"/>
      <c r="RAK87" s="2"/>
      <c r="RAL87" s="2"/>
      <c r="RAM87" s="2"/>
      <c r="RAN87" s="2"/>
      <c r="RAO87" s="2"/>
      <c r="RAP87" s="2"/>
      <c r="RAQ87" s="2"/>
      <c r="RAR87" s="2"/>
      <c r="RAS87" s="2"/>
      <c r="RAT87" s="2"/>
      <c r="RAU87" s="2"/>
      <c r="RAV87" s="2"/>
      <c r="RAW87" s="2"/>
      <c r="RAX87" s="2"/>
      <c r="RAY87" s="2"/>
      <c r="RAZ87" s="2"/>
      <c r="RBA87" s="2"/>
      <c r="RBB87" s="2"/>
      <c r="RBC87" s="2"/>
      <c r="RBD87" s="2"/>
      <c r="RBE87" s="2"/>
      <c r="RBF87" s="2"/>
      <c r="RBG87" s="2"/>
      <c r="RBH87" s="2"/>
      <c r="RBI87" s="2"/>
      <c r="RBJ87" s="2"/>
      <c r="RBK87" s="2"/>
      <c r="RBL87" s="2"/>
      <c r="RBM87" s="2"/>
      <c r="RBN87" s="2"/>
      <c r="RBO87" s="2"/>
      <c r="RBP87" s="2"/>
      <c r="RBQ87" s="2"/>
      <c r="RBR87" s="2"/>
      <c r="RBS87" s="2"/>
      <c r="RBT87" s="2"/>
      <c r="RBU87" s="2"/>
      <c r="RBV87" s="2"/>
      <c r="RBW87" s="2"/>
      <c r="RBX87" s="2"/>
      <c r="RBY87" s="2"/>
      <c r="RBZ87" s="2"/>
      <c r="RCA87" s="2"/>
      <c r="RCB87" s="2"/>
      <c r="RCC87" s="2"/>
      <c r="RCD87" s="2"/>
      <c r="RCE87" s="2"/>
      <c r="RCF87" s="2"/>
      <c r="RCG87" s="2"/>
      <c r="RCH87" s="2"/>
      <c r="RCI87" s="2"/>
      <c r="RCJ87" s="2"/>
      <c r="RCK87" s="2"/>
      <c r="RCL87" s="2"/>
      <c r="RCM87" s="2"/>
      <c r="RCN87" s="2"/>
      <c r="RCO87" s="2"/>
      <c r="RCP87" s="2"/>
      <c r="RCQ87" s="2"/>
      <c r="RCR87" s="2"/>
      <c r="RCS87" s="2"/>
      <c r="RCT87" s="2"/>
      <c r="RCU87" s="2"/>
      <c r="RCV87" s="2"/>
      <c r="RCW87" s="2"/>
      <c r="RCX87" s="2"/>
      <c r="RCY87" s="2"/>
      <c r="RCZ87" s="2"/>
      <c r="RDA87" s="2"/>
      <c r="RDB87" s="2"/>
      <c r="RDC87" s="2"/>
      <c r="RDD87" s="2"/>
      <c r="RDE87" s="2"/>
      <c r="RDF87" s="2"/>
      <c r="RDG87" s="2"/>
      <c r="RDH87" s="2"/>
      <c r="RDI87" s="2"/>
      <c r="RDJ87" s="2"/>
      <c r="RDK87" s="2"/>
      <c r="RDL87" s="2"/>
      <c r="RDM87" s="2"/>
      <c r="RDN87" s="2"/>
      <c r="RDO87" s="2"/>
      <c r="RDP87" s="2"/>
      <c r="RDQ87" s="2"/>
      <c r="RDR87" s="2"/>
      <c r="RDS87" s="2"/>
      <c r="RDT87" s="2"/>
      <c r="RDU87" s="2"/>
      <c r="RDV87" s="2"/>
      <c r="RDW87" s="2"/>
      <c r="RDX87" s="2"/>
      <c r="RDY87" s="2"/>
      <c r="RDZ87" s="2"/>
      <c r="REA87" s="2"/>
      <c r="REB87" s="2"/>
      <c r="REC87" s="2"/>
      <c r="RED87" s="2"/>
      <c r="REE87" s="2"/>
      <c r="REF87" s="2"/>
      <c r="REG87" s="2"/>
      <c r="REH87" s="2"/>
      <c r="REI87" s="2"/>
      <c r="REJ87" s="2"/>
      <c r="REK87" s="2"/>
      <c r="REL87" s="2"/>
      <c r="REM87" s="2"/>
      <c r="REN87" s="2"/>
      <c r="REO87" s="2"/>
      <c r="REP87" s="2"/>
      <c r="REQ87" s="2"/>
      <c r="RER87" s="2"/>
      <c r="RES87" s="2"/>
      <c r="RET87" s="2"/>
      <c r="REU87" s="2"/>
      <c r="REV87" s="2"/>
      <c r="REW87" s="2"/>
      <c r="REX87" s="2"/>
      <c r="REY87" s="2"/>
      <c r="REZ87" s="2"/>
      <c r="RFA87" s="2"/>
      <c r="RFB87" s="2"/>
      <c r="RFC87" s="2"/>
      <c r="RFD87" s="2"/>
      <c r="RFE87" s="2"/>
      <c r="RFF87" s="2"/>
      <c r="RFG87" s="2"/>
      <c r="RFH87" s="2"/>
      <c r="RFI87" s="2"/>
      <c r="RFJ87" s="2"/>
      <c r="RFK87" s="2"/>
      <c r="RFL87" s="2"/>
      <c r="RFM87" s="2"/>
      <c r="RFN87" s="2"/>
      <c r="RFO87" s="2"/>
      <c r="RFP87" s="2"/>
      <c r="RFQ87" s="2"/>
      <c r="RFR87" s="2"/>
      <c r="RFS87" s="2"/>
      <c r="RFT87" s="2"/>
      <c r="RFU87" s="2"/>
      <c r="RFV87" s="2"/>
      <c r="RFW87" s="2"/>
      <c r="RFX87" s="2"/>
      <c r="RFY87" s="2"/>
      <c r="RFZ87" s="2"/>
      <c r="RGA87" s="2"/>
      <c r="RGB87" s="2"/>
      <c r="RGC87" s="2"/>
      <c r="RGD87" s="2"/>
      <c r="RGE87" s="2"/>
      <c r="RGF87" s="2"/>
      <c r="RGG87" s="2"/>
      <c r="RGH87" s="2"/>
      <c r="RGI87" s="2"/>
      <c r="RGJ87" s="2"/>
      <c r="RGK87" s="2"/>
      <c r="RGL87" s="2"/>
      <c r="RGM87" s="2"/>
      <c r="RGN87" s="2"/>
      <c r="RGO87" s="2"/>
      <c r="RGP87" s="2"/>
      <c r="RGQ87" s="2"/>
      <c r="RGR87" s="2"/>
      <c r="RGS87" s="2"/>
      <c r="RGT87" s="2"/>
      <c r="RGU87" s="2"/>
      <c r="RGV87" s="2"/>
      <c r="RGW87" s="2"/>
      <c r="RGX87" s="2"/>
      <c r="RGY87" s="2"/>
      <c r="RGZ87" s="2"/>
      <c r="RHA87" s="2"/>
      <c r="RHB87" s="2"/>
      <c r="RHC87" s="2"/>
      <c r="RHD87" s="2"/>
      <c r="RHE87" s="2"/>
      <c r="RHF87" s="2"/>
      <c r="RHG87" s="2"/>
      <c r="RHH87" s="2"/>
      <c r="RHI87" s="2"/>
      <c r="RHJ87" s="2"/>
      <c r="RHK87" s="2"/>
      <c r="RHL87" s="2"/>
      <c r="RHM87" s="2"/>
      <c r="RHN87" s="2"/>
      <c r="RHO87" s="2"/>
      <c r="RHP87" s="2"/>
      <c r="RHQ87" s="2"/>
      <c r="RHR87" s="2"/>
      <c r="RHS87" s="2"/>
      <c r="RHT87" s="2"/>
      <c r="RHU87" s="2"/>
      <c r="RHV87" s="2"/>
      <c r="RHW87" s="2"/>
      <c r="RHX87" s="2"/>
      <c r="RHY87" s="2"/>
      <c r="RHZ87" s="2"/>
      <c r="RIA87" s="2"/>
      <c r="RIB87" s="2"/>
      <c r="RIC87" s="2"/>
      <c r="RID87" s="2"/>
      <c r="RIE87" s="2"/>
      <c r="RIF87" s="2"/>
      <c r="RIG87" s="2"/>
      <c r="RIH87" s="2"/>
      <c r="RII87" s="2"/>
      <c r="RIJ87" s="2"/>
      <c r="RIK87" s="2"/>
      <c r="RIL87" s="2"/>
      <c r="RIM87" s="2"/>
      <c r="RIN87" s="2"/>
      <c r="RIO87" s="2"/>
      <c r="RIP87" s="2"/>
      <c r="RIQ87" s="2"/>
      <c r="RIR87" s="2"/>
      <c r="RIS87" s="2"/>
      <c r="RIT87" s="2"/>
      <c r="RIU87" s="2"/>
      <c r="RIV87" s="2"/>
      <c r="RIW87" s="2"/>
      <c r="RIX87" s="2"/>
      <c r="RIY87" s="2"/>
      <c r="RIZ87" s="2"/>
      <c r="RJA87" s="2"/>
      <c r="RJB87" s="2"/>
      <c r="RJC87" s="2"/>
      <c r="RJD87" s="2"/>
      <c r="RJE87" s="2"/>
      <c r="RJF87" s="2"/>
      <c r="RJG87" s="2"/>
      <c r="RJH87" s="2"/>
      <c r="RJI87" s="2"/>
      <c r="RJJ87" s="2"/>
      <c r="RJK87" s="2"/>
      <c r="RJL87" s="2"/>
      <c r="RJM87" s="2"/>
      <c r="RJN87" s="2"/>
      <c r="RJO87" s="2"/>
      <c r="RJP87" s="2"/>
      <c r="RJQ87" s="2"/>
      <c r="RJR87" s="2"/>
      <c r="RJS87" s="2"/>
      <c r="RJT87" s="2"/>
      <c r="RJU87" s="2"/>
      <c r="RJV87" s="2"/>
      <c r="RJW87" s="2"/>
      <c r="RJX87" s="2"/>
      <c r="RJY87" s="2"/>
      <c r="RJZ87" s="2"/>
      <c r="RKA87" s="2"/>
      <c r="RKB87" s="2"/>
      <c r="RKC87" s="2"/>
      <c r="RKD87" s="2"/>
      <c r="RKE87" s="2"/>
      <c r="RKF87" s="2"/>
      <c r="RKG87" s="2"/>
      <c r="RKH87" s="2"/>
      <c r="RKI87" s="2"/>
      <c r="RKJ87" s="2"/>
      <c r="RKK87" s="2"/>
      <c r="RKL87" s="2"/>
      <c r="RKM87" s="2"/>
      <c r="RKN87" s="2"/>
      <c r="RKO87" s="2"/>
      <c r="RKP87" s="2"/>
      <c r="RKQ87" s="2"/>
      <c r="RKR87" s="2"/>
      <c r="RKS87" s="2"/>
      <c r="RKT87" s="2"/>
      <c r="RKU87" s="2"/>
      <c r="RKV87" s="2"/>
      <c r="RKW87" s="2"/>
      <c r="RKX87" s="2"/>
      <c r="RKY87" s="2"/>
      <c r="RKZ87" s="2"/>
      <c r="RLA87" s="2"/>
      <c r="RLB87" s="2"/>
      <c r="RLC87" s="2"/>
      <c r="RLD87" s="2"/>
      <c r="RLE87" s="2"/>
      <c r="RLF87" s="2"/>
      <c r="RLG87" s="2"/>
      <c r="RLH87" s="2"/>
      <c r="RLI87" s="2"/>
      <c r="RLJ87" s="2"/>
      <c r="RLK87" s="2"/>
      <c r="RLL87" s="2"/>
      <c r="RLM87" s="2"/>
      <c r="RLN87" s="2"/>
      <c r="RLO87" s="2"/>
      <c r="RLP87" s="2"/>
      <c r="RLQ87" s="2"/>
      <c r="RLR87" s="2"/>
      <c r="RLS87" s="2"/>
      <c r="RLT87" s="2"/>
      <c r="RLU87" s="2"/>
      <c r="RLV87" s="2"/>
      <c r="RLW87" s="2"/>
      <c r="RLX87" s="2"/>
      <c r="RLY87" s="2"/>
      <c r="RLZ87" s="2"/>
      <c r="RMA87" s="2"/>
      <c r="RMB87" s="2"/>
      <c r="RMC87" s="2"/>
      <c r="RMD87" s="2"/>
      <c r="RME87" s="2"/>
      <c r="RMF87" s="2"/>
      <c r="RMG87" s="2"/>
      <c r="RMH87" s="2"/>
      <c r="RMI87" s="2"/>
      <c r="RMJ87" s="2"/>
      <c r="RMK87" s="2"/>
      <c r="RML87" s="2"/>
      <c r="RMM87" s="2"/>
      <c r="RMN87" s="2"/>
      <c r="RMO87" s="2"/>
      <c r="RMP87" s="2"/>
      <c r="RMQ87" s="2"/>
      <c r="RMR87" s="2"/>
      <c r="RMS87" s="2"/>
      <c r="RMT87" s="2"/>
      <c r="RMU87" s="2"/>
      <c r="RMV87" s="2"/>
      <c r="RMW87" s="2"/>
      <c r="RMX87" s="2"/>
      <c r="RMY87" s="2"/>
      <c r="RMZ87" s="2"/>
      <c r="RNA87" s="2"/>
      <c r="RNB87" s="2"/>
      <c r="RNC87" s="2"/>
      <c r="RND87" s="2"/>
      <c r="RNE87" s="2"/>
      <c r="RNF87" s="2"/>
      <c r="RNG87" s="2"/>
      <c r="RNH87" s="2"/>
      <c r="RNI87" s="2"/>
      <c r="RNJ87" s="2"/>
      <c r="RNK87" s="2"/>
      <c r="RNL87" s="2"/>
      <c r="RNM87" s="2"/>
      <c r="RNN87" s="2"/>
      <c r="RNO87" s="2"/>
      <c r="RNP87" s="2"/>
      <c r="RNQ87" s="2"/>
      <c r="RNR87" s="2"/>
      <c r="RNS87" s="2"/>
      <c r="RNT87" s="2"/>
      <c r="RNU87" s="2"/>
      <c r="RNV87" s="2"/>
      <c r="RNW87" s="2"/>
      <c r="RNX87" s="2"/>
      <c r="RNY87" s="2"/>
      <c r="RNZ87" s="2"/>
      <c r="ROA87" s="2"/>
      <c r="ROB87" s="2"/>
      <c r="ROC87" s="2"/>
      <c r="ROD87" s="2"/>
      <c r="ROE87" s="2"/>
      <c r="ROF87" s="2"/>
      <c r="ROG87" s="2"/>
      <c r="ROH87" s="2"/>
      <c r="ROI87" s="2"/>
      <c r="ROJ87" s="2"/>
      <c r="ROK87" s="2"/>
      <c r="ROL87" s="2"/>
      <c r="ROM87" s="2"/>
      <c r="RON87" s="2"/>
      <c r="ROO87" s="2"/>
      <c r="ROP87" s="2"/>
      <c r="ROQ87" s="2"/>
      <c r="ROR87" s="2"/>
      <c r="ROS87" s="2"/>
      <c r="ROT87" s="2"/>
      <c r="ROU87" s="2"/>
      <c r="ROV87" s="2"/>
      <c r="ROW87" s="2"/>
      <c r="ROX87" s="2"/>
      <c r="ROY87" s="2"/>
      <c r="ROZ87" s="2"/>
      <c r="RPA87" s="2"/>
      <c r="RPB87" s="2"/>
      <c r="RPC87" s="2"/>
      <c r="RPD87" s="2"/>
      <c r="RPE87" s="2"/>
      <c r="RPF87" s="2"/>
      <c r="RPG87" s="2"/>
      <c r="RPH87" s="2"/>
      <c r="RPI87" s="2"/>
      <c r="RPJ87" s="2"/>
      <c r="RPK87" s="2"/>
      <c r="RPL87" s="2"/>
      <c r="RPM87" s="2"/>
      <c r="RPN87" s="2"/>
      <c r="RPO87" s="2"/>
      <c r="RPP87" s="2"/>
      <c r="RPQ87" s="2"/>
      <c r="RPR87" s="2"/>
      <c r="RPS87" s="2"/>
      <c r="RPT87" s="2"/>
      <c r="RPU87" s="2"/>
      <c r="RPV87" s="2"/>
      <c r="RPW87" s="2"/>
      <c r="RPX87" s="2"/>
      <c r="RPY87" s="2"/>
      <c r="RPZ87" s="2"/>
      <c r="RQA87" s="2"/>
      <c r="RQB87" s="2"/>
      <c r="RQC87" s="2"/>
      <c r="RQD87" s="2"/>
      <c r="RQE87" s="2"/>
      <c r="RQF87" s="2"/>
      <c r="RQG87" s="2"/>
      <c r="RQH87" s="2"/>
      <c r="RQI87" s="2"/>
      <c r="RQJ87" s="2"/>
      <c r="RQK87" s="2"/>
      <c r="RQL87" s="2"/>
      <c r="RQM87" s="2"/>
      <c r="RQN87" s="2"/>
      <c r="RQO87" s="2"/>
      <c r="RQP87" s="2"/>
      <c r="RQQ87" s="2"/>
      <c r="RQR87" s="2"/>
      <c r="RQS87" s="2"/>
      <c r="RQT87" s="2"/>
      <c r="RQU87" s="2"/>
      <c r="RQV87" s="2"/>
      <c r="RQW87" s="2"/>
      <c r="RQX87" s="2"/>
      <c r="RQY87" s="2"/>
      <c r="RQZ87" s="2"/>
      <c r="RRA87" s="2"/>
      <c r="RRB87" s="2"/>
      <c r="RRC87" s="2"/>
      <c r="RRD87" s="2"/>
      <c r="RRE87" s="2"/>
      <c r="RRF87" s="2"/>
      <c r="RRG87" s="2"/>
      <c r="RRH87" s="2"/>
      <c r="RRI87" s="2"/>
      <c r="RRJ87" s="2"/>
      <c r="RRK87" s="2"/>
      <c r="RRL87" s="2"/>
      <c r="RRM87" s="2"/>
      <c r="RRN87" s="2"/>
      <c r="RRO87" s="2"/>
      <c r="RRP87" s="2"/>
      <c r="RRQ87" s="2"/>
      <c r="RRR87" s="2"/>
      <c r="RRS87" s="2"/>
      <c r="RRT87" s="2"/>
      <c r="RRU87" s="2"/>
      <c r="RRV87" s="2"/>
      <c r="RRW87" s="2"/>
      <c r="RRX87" s="2"/>
      <c r="RRY87" s="2"/>
      <c r="RRZ87" s="2"/>
      <c r="RSA87" s="2"/>
      <c r="RSB87" s="2"/>
      <c r="RSC87" s="2"/>
      <c r="RSD87" s="2"/>
      <c r="RSE87" s="2"/>
      <c r="RSF87" s="2"/>
      <c r="RSG87" s="2"/>
      <c r="RSH87" s="2"/>
      <c r="RSI87" s="2"/>
      <c r="RSJ87" s="2"/>
      <c r="RSK87" s="2"/>
      <c r="RSL87" s="2"/>
      <c r="RSM87" s="2"/>
      <c r="RSN87" s="2"/>
      <c r="RSO87" s="2"/>
      <c r="RSP87" s="2"/>
      <c r="RSQ87" s="2"/>
      <c r="RSR87" s="2"/>
      <c r="RSS87" s="2"/>
      <c r="RST87" s="2"/>
      <c r="RSU87" s="2"/>
      <c r="RSV87" s="2"/>
      <c r="RSW87" s="2"/>
      <c r="RSX87" s="2"/>
      <c r="RSY87" s="2"/>
      <c r="RSZ87" s="2"/>
      <c r="RTA87" s="2"/>
      <c r="RTB87" s="2"/>
      <c r="RTC87" s="2"/>
      <c r="RTD87" s="2"/>
      <c r="RTE87" s="2"/>
      <c r="RTF87" s="2"/>
      <c r="RTG87" s="2"/>
      <c r="RTH87" s="2"/>
      <c r="RTI87" s="2"/>
      <c r="RTJ87" s="2"/>
      <c r="RTK87" s="2"/>
      <c r="RTL87" s="2"/>
      <c r="RTM87" s="2"/>
      <c r="RTN87" s="2"/>
      <c r="RTO87" s="2"/>
      <c r="RTP87" s="2"/>
      <c r="RTQ87" s="2"/>
      <c r="RTR87" s="2"/>
      <c r="RTS87" s="2"/>
      <c r="RTT87" s="2"/>
      <c r="RTU87" s="2"/>
      <c r="RTV87" s="2"/>
      <c r="RTW87" s="2"/>
      <c r="RTX87" s="2"/>
      <c r="RTY87" s="2"/>
      <c r="RTZ87" s="2"/>
      <c r="RUA87" s="2"/>
      <c r="RUB87" s="2"/>
      <c r="RUC87" s="2"/>
      <c r="RUD87" s="2"/>
      <c r="RUE87" s="2"/>
      <c r="RUF87" s="2"/>
      <c r="RUG87" s="2"/>
      <c r="RUH87" s="2"/>
      <c r="RUI87" s="2"/>
      <c r="RUJ87" s="2"/>
      <c r="RUK87" s="2"/>
      <c r="RUL87" s="2"/>
      <c r="RUM87" s="2"/>
      <c r="RUN87" s="2"/>
      <c r="RUO87" s="2"/>
      <c r="RUP87" s="2"/>
      <c r="RUQ87" s="2"/>
      <c r="RUR87" s="2"/>
      <c r="RUS87" s="2"/>
      <c r="RUT87" s="2"/>
      <c r="RUU87" s="2"/>
      <c r="RUV87" s="2"/>
      <c r="RUW87" s="2"/>
      <c r="RUX87" s="2"/>
      <c r="RUY87" s="2"/>
      <c r="RUZ87" s="2"/>
      <c r="RVA87" s="2"/>
      <c r="RVB87" s="2"/>
      <c r="RVC87" s="2"/>
      <c r="RVD87" s="2"/>
      <c r="RVE87" s="2"/>
      <c r="RVF87" s="2"/>
      <c r="RVG87" s="2"/>
      <c r="RVH87" s="2"/>
      <c r="RVI87" s="2"/>
      <c r="RVJ87" s="2"/>
      <c r="RVK87" s="2"/>
      <c r="RVL87" s="2"/>
      <c r="RVM87" s="2"/>
      <c r="RVN87" s="2"/>
      <c r="RVO87" s="2"/>
      <c r="RVP87" s="2"/>
      <c r="RVQ87" s="2"/>
      <c r="RVR87" s="2"/>
      <c r="RVS87" s="2"/>
      <c r="RVT87" s="2"/>
      <c r="RVU87" s="2"/>
      <c r="RVV87" s="2"/>
      <c r="RVW87" s="2"/>
      <c r="RVX87" s="2"/>
      <c r="RVY87" s="2"/>
      <c r="RVZ87" s="2"/>
      <c r="RWA87" s="2"/>
      <c r="RWB87" s="2"/>
      <c r="RWC87" s="2"/>
      <c r="RWD87" s="2"/>
      <c r="RWE87" s="2"/>
      <c r="RWF87" s="2"/>
      <c r="RWG87" s="2"/>
      <c r="RWH87" s="2"/>
      <c r="RWI87" s="2"/>
      <c r="RWJ87" s="2"/>
      <c r="RWK87" s="2"/>
      <c r="RWL87" s="2"/>
      <c r="RWM87" s="2"/>
      <c r="RWN87" s="2"/>
      <c r="RWO87" s="2"/>
      <c r="RWP87" s="2"/>
      <c r="RWQ87" s="2"/>
      <c r="RWR87" s="2"/>
      <c r="RWS87" s="2"/>
      <c r="RWT87" s="2"/>
      <c r="RWU87" s="2"/>
      <c r="RWV87" s="2"/>
      <c r="RWW87" s="2"/>
      <c r="RWX87" s="2"/>
      <c r="RWY87" s="2"/>
      <c r="RWZ87" s="2"/>
      <c r="RXA87" s="2"/>
      <c r="RXB87" s="2"/>
      <c r="RXC87" s="2"/>
      <c r="RXD87" s="2"/>
      <c r="RXE87" s="2"/>
      <c r="RXF87" s="2"/>
      <c r="RXG87" s="2"/>
      <c r="RXH87" s="2"/>
      <c r="RXI87" s="2"/>
      <c r="RXJ87" s="2"/>
      <c r="RXK87" s="2"/>
      <c r="RXL87" s="2"/>
      <c r="RXM87" s="2"/>
      <c r="RXN87" s="2"/>
      <c r="RXO87" s="2"/>
      <c r="RXP87" s="2"/>
      <c r="RXQ87" s="2"/>
      <c r="RXR87" s="2"/>
      <c r="RXS87" s="2"/>
      <c r="RXT87" s="2"/>
      <c r="RXU87" s="2"/>
      <c r="RXV87" s="2"/>
      <c r="RXW87" s="2"/>
      <c r="RXX87" s="2"/>
      <c r="RXY87" s="2"/>
      <c r="RXZ87" s="2"/>
      <c r="RYA87" s="2"/>
      <c r="RYB87" s="2"/>
      <c r="RYC87" s="2"/>
      <c r="RYD87" s="2"/>
      <c r="RYE87" s="2"/>
      <c r="RYF87" s="2"/>
      <c r="RYG87" s="2"/>
      <c r="RYH87" s="2"/>
      <c r="RYI87" s="2"/>
      <c r="RYJ87" s="2"/>
      <c r="RYK87" s="2"/>
      <c r="RYL87" s="2"/>
      <c r="RYM87" s="2"/>
      <c r="RYN87" s="2"/>
      <c r="RYO87" s="2"/>
      <c r="RYP87" s="2"/>
      <c r="RYQ87" s="2"/>
      <c r="RYR87" s="2"/>
      <c r="RYS87" s="2"/>
      <c r="RYT87" s="2"/>
      <c r="RYU87" s="2"/>
      <c r="RYV87" s="2"/>
      <c r="RYW87" s="2"/>
      <c r="RYX87" s="2"/>
      <c r="RYY87" s="2"/>
      <c r="RYZ87" s="2"/>
      <c r="RZA87" s="2"/>
      <c r="RZB87" s="2"/>
      <c r="RZC87" s="2"/>
      <c r="RZD87" s="2"/>
      <c r="RZE87" s="2"/>
      <c r="RZF87" s="2"/>
      <c r="RZG87" s="2"/>
      <c r="RZH87" s="2"/>
      <c r="RZI87" s="2"/>
      <c r="RZJ87" s="2"/>
      <c r="RZK87" s="2"/>
      <c r="RZL87" s="2"/>
      <c r="RZM87" s="2"/>
      <c r="RZN87" s="2"/>
      <c r="RZO87" s="2"/>
      <c r="RZP87" s="2"/>
      <c r="RZQ87" s="2"/>
      <c r="RZR87" s="2"/>
      <c r="RZS87" s="2"/>
      <c r="RZT87" s="2"/>
      <c r="RZU87" s="2"/>
      <c r="RZV87" s="2"/>
      <c r="RZW87" s="2"/>
      <c r="RZX87" s="2"/>
      <c r="RZY87" s="2"/>
      <c r="RZZ87" s="2"/>
      <c r="SAA87" s="2"/>
      <c r="SAB87" s="2"/>
      <c r="SAC87" s="2"/>
      <c r="SAD87" s="2"/>
      <c r="SAE87" s="2"/>
      <c r="SAF87" s="2"/>
      <c r="SAG87" s="2"/>
      <c r="SAH87" s="2"/>
      <c r="SAI87" s="2"/>
      <c r="SAJ87" s="2"/>
      <c r="SAK87" s="2"/>
      <c r="SAL87" s="2"/>
      <c r="SAM87" s="2"/>
      <c r="SAN87" s="2"/>
      <c r="SAO87" s="2"/>
      <c r="SAP87" s="2"/>
      <c r="SAQ87" s="2"/>
      <c r="SAR87" s="2"/>
      <c r="SAS87" s="2"/>
      <c r="SAT87" s="2"/>
      <c r="SAU87" s="2"/>
      <c r="SAV87" s="2"/>
      <c r="SAW87" s="2"/>
      <c r="SAX87" s="2"/>
      <c r="SAY87" s="2"/>
      <c r="SAZ87" s="2"/>
      <c r="SBA87" s="2"/>
      <c r="SBB87" s="2"/>
      <c r="SBC87" s="2"/>
      <c r="SBD87" s="2"/>
      <c r="SBE87" s="2"/>
      <c r="SBF87" s="2"/>
      <c r="SBG87" s="2"/>
      <c r="SBH87" s="2"/>
      <c r="SBI87" s="2"/>
      <c r="SBJ87" s="2"/>
      <c r="SBK87" s="2"/>
      <c r="SBL87" s="2"/>
      <c r="SBM87" s="2"/>
      <c r="SBN87" s="2"/>
      <c r="SBO87" s="2"/>
      <c r="SBP87" s="2"/>
      <c r="SBQ87" s="2"/>
      <c r="SBR87" s="2"/>
      <c r="SBS87" s="2"/>
      <c r="SBT87" s="2"/>
      <c r="SBU87" s="2"/>
      <c r="SBV87" s="2"/>
      <c r="SBW87" s="2"/>
      <c r="SBX87" s="2"/>
      <c r="SBY87" s="2"/>
      <c r="SBZ87" s="2"/>
      <c r="SCA87" s="2"/>
      <c r="SCB87" s="2"/>
      <c r="SCC87" s="2"/>
      <c r="SCD87" s="2"/>
      <c r="SCE87" s="2"/>
      <c r="SCF87" s="2"/>
      <c r="SCG87" s="2"/>
      <c r="SCH87" s="2"/>
      <c r="SCI87" s="2"/>
      <c r="SCJ87" s="2"/>
      <c r="SCK87" s="2"/>
      <c r="SCL87" s="2"/>
      <c r="SCM87" s="2"/>
      <c r="SCN87" s="2"/>
      <c r="SCO87" s="2"/>
      <c r="SCP87" s="2"/>
      <c r="SCQ87" s="2"/>
      <c r="SCR87" s="2"/>
      <c r="SCS87" s="2"/>
      <c r="SCT87" s="2"/>
      <c r="SCU87" s="2"/>
      <c r="SCV87" s="2"/>
      <c r="SCW87" s="2"/>
      <c r="SCX87" s="2"/>
      <c r="SCY87" s="2"/>
      <c r="SCZ87" s="2"/>
      <c r="SDA87" s="2"/>
      <c r="SDB87" s="2"/>
      <c r="SDC87" s="2"/>
      <c r="SDD87" s="2"/>
      <c r="SDE87" s="2"/>
      <c r="SDF87" s="2"/>
      <c r="SDG87" s="2"/>
      <c r="SDH87" s="2"/>
      <c r="SDI87" s="2"/>
      <c r="SDJ87" s="2"/>
      <c r="SDK87" s="2"/>
      <c r="SDL87" s="2"/>
      <c r="SDM87" s="2"/>
      <c r="SDN87" s="2"/>
      <c r="SDO87" s="2"/>
      <c r="SDP87" s="2"/>
      <c r="SDQ87" s="2"/>
      <c r="SDR87" s="2"/>
      <c r="SDS87" s="2"/>
      <c r="SDT87" s="2"/>
      <c r="SDU87" s="2"/>
      <c r="SDV87" s="2"/>
      <c r="SDW87" s="2"/>
      <c r="SDX87" s="2"/>
      <c r="SDY87" s="2"/>
      <c r="SDZ87" s="2"/>
      <c r="SEA87" s="2"/>
      <c r="SEB87" s="2"/>
      <c r="SEC87" s="2"/>
      <c r="SED87" s="2"/>
      <c r="SEE87" s="2"/>
      <c r="SEF87" s="2"/>
      <c r="SEG87" s="2"/>
      <c r="SEH87" s="2"/>
      <c r="SEI87" s="2"/>
      <c r="SEJ87" s="2"/>
      <c r="SEK87" s="2"/>
      <c r="SEL87" s="2"/>
      <c r="SEM87" s="2"/>
      <c r="SEN87" s="2"/>
      <c r="SEO87" s="2"/>
      <c r="SEP87" s="2"/>
      <c r="SEQ87" s="2"/>
      <c r="SER87" s="2"/>
      <c r="SES87" s="2"/>
      <c r="SET87" s="2"/>
      <c r="SEU87" s="2"/>
      <c r="SEV87" s="2"/>
      <c r="SEW87" s="2"/>
      <c r="SEX87" s="2"/>
      <c r="SEY87" s="2"/>
      <c r="SEZ87" s="2"/>
      <c r="SFA87" s="2"/>
      <c r="SFB87" s="2"/>
      <c r="SFC87" s="2"/>
      <c r="SFD87" s="2"/>
      <c r="SFE87" s="2"/>
      <c r="SFF87" s="2"/>
      <c r="SFG87" s="2"/>
      <c r="SFH87" s="2"/>
      <c r="SFI87" s="2"/>
      <c r="SFJ87" s="2"/>
      <c r="SFK87" s="2"/>
      <c r="SFL87" s="2"/>
      <c r="SFM87" s="2"/>
      <c r="SFN87" s="2"/>
      <c r="SFO87" s="2"/>
      <c r="SFP87" s="2"/>
      <c r="SFQ87" s="2"/>
      <c r="SFR87" s="2"/>
      <c r="SFS87" s="2"/>
      <c r="SFT87" s="2"/>
      <c r="SFU87" s="2"/>
      <c r="SFV87" s="2"/>
      <c r="SFW87" s="2"/>
      <c r="SFX87" s="2"/>
      <c r="SFY87" s="2"/>
      <c r="SFZ87" s="2"/>
      <c r="SGA87" s="2"/>
      <c r="SGB87" s="2"/>
      <c r="SGC87" s="2"/>
      <c r="SGD87" s="2"/>
      <c r="SGE87" s="2"/>
      <c r="SGF87" s="2"/>
      <c r="SGG87" s="2"/>
      <c r="SGH87" s="2"/>
      <c r="SGI87" s="2"/>
      <c r="SGJ87" s="2"/>
      <c r="SGK87" s="2"/>
      <c r="SGL87" s="2"/>
      <c r="SGM87" s="2"/>
      <c r="SGN87" s="2"/>
      <c r="SGO87" s="2"/>
      <c r="SGP87" s="2"/>
      <c r="SGQ87" s="2"/>
      <c r="SGR87" s="2"/>
      <c r="SGS87" s="2"/>
      <c r="SGT87" s="2"/>
      <c r="SGU87" s="2"/>
      <c r="SGV87" s="2"/>
      <c r="SGW87" s="2"/>
      <c r="SGX87" s="2"/>
      <c r="SGY87" s="2"/>
      <c r="SGZ87" s="2"/>
      <c r="SHA87" s="2"/>
      <c r="SHB87" s="2"/>
      <c r="SHC87" s="2"/>
      <c r="SHD87" s="2"/>
      <c r="SHE87" s="2"/>
      <c r="SHF87" s="2"/>
      <c r="SHG87" s="2"/>
      <c r="SHH87" s="2"/>
      <c r="SHI87" s="2"/>
      <c r="SHJ87" s="2"/>
      <c r="SHK87" s="2"/>
      <c r="SHL87" s="2"/>
      <c r="SHM87" s="2"/>
      <c r="SHN87" s="2"/>
      <c r="SHO87" s="2"/>
      <c r="SHP87" s="2"/>
      <c r="SHQ87" s="2"/>
      <c r="SHR87" s="2"/>
      <c r="SHS87" s="2"/>
      <c r="SHT87" s="2"/>
      <c r="SHU87" s="2"/>
      <c r="SHV87" s="2"/>
      <c r="SHW87" s="2"/>
      <c r="SHX87" s="2"/>
      <c r="SHY87" s="2"/>
      <c r="SHZ87" s="2"/>
      <c r="SIA87" s="2"/>
      <c r="SIB87" s="2"/>
      <c r="SIC87" s="2"/>
      <c r="SID87" s="2"/>
      <c r="SIE87" s="2"/>
      <c r="SIF87" s="2"/>
      <c r="SIG87" s="2"/>
      <c r="SIH87" s="2"/>
      <c r="SII87" s="2"/>
      <c r="SIJ87" s="2"/>
      <c r="SIK87" s="2"/>
      <c r="SIL87" s="2"/>
      <c r="SIM87" s="2"/>
      <c r="SIN87" s="2"/>
      <c r="SIO87" s="2"/>
      <c r="SIP87" s="2"/>
      <c r="SIQ87" s="2"/>
      <c r="SIR87" s="2"/>
      <c r="SIS87" s="2"/>
      <c r="SIT87" s="2"/>
      <c r="SIU87" s="2"/>
      <c r="SIV87" s="2"/>
      <c r="SIW87" s="2"/>
      <c r="SIX87" s="2"/>
      <c r="SIY87" s="2"/>
      <c r="SIZ87" s="2"/>
      <c r="SJA87" s="2"/>
      <c r="SJB87" s="2"/>
      <c r="SJC87" s="2"/>
      <c r="SJD87" s="2"/>
      <c r="SJE87" s="2"/>
      <c r="SJF87" s="2"/>
      <c r="SJG87" s="2"/>
      <c r="SJH87" s="2"/>
      <c r="SJI87" s="2"/>
      <c r="SJJ87" s="2"/>
      <c r="SJK87" s="2"/>
      <c r="SJL87" s="2"/>
      <c r="SJM87" s="2"/>
      <c r="SJN87" s="2"/>
      <c r="SJO87" s="2"/>
      <c r="SJP87" s="2"/>
      <c r="SJQ87" s="2"/>
      <c r="SJR87" s="2"/>
      <c r="SJS87" s="2"/>
      <c r="SJT87" s="2"/>
      <c r="SJU87" s="2"/>
      <c r="SJV87" s="2"/>
      <c r="SJW87" s="2"/>
      <c r="SJX87" s="2"/>
      <c r="SJY87" s="2"/>
      <c r="SJZ87" s="2"/>
      <c r="SKA87" s="2"/>
      <c r="SKB87" s="2"/>
      <c r="SKC87" s="2"/>
      <c r="SKD87" s="2"/>
      <c r="SKE87" s="2"/>
      <c r="SKF87" s="2"/>
      <c r="SKG87" s="2"/>
      <c r="SKH87" s="2"/>
      <c r="SKI87" s="2"/>
      <c r="SKJ87" s="2"/>
      <c r="SKK87" s="2"/>
      <c r="SKL87" s="2"/>
      <c r="SKM87" s="2"/>
      <c r="SKN87" s="2"/>
      <c r="SKO87" s="2"/>
      <c r="SKP87" s="2"/>
      <c r="SKQ87" s="2"/>
      <c r="SKR87" s="2"/>
      <c r="SKS87" s="2"/>
      <c r="SKT87" s="2"/>
      <c r="SKU87" s="2"/>
      <c r="SKV87" s="2"/>
      <c r="SKW87" s="2"/>
      <c r="SKX87" s="2"/>
      <c r="SKY87" s="2"/>
      <c r="SKZ87" s="2"/>
      <c r="SLA87" s="2"/>
      <c r="SLB87" s="2"/>
      <c r="SLC87" s="2"/>
      <c r="SLD87" s="2"/>
      <c r="SLE87" s="2"/>
      <c r="SLF87" s="2"/>
      <c r="SLG87" s="2"/>
      <c r="SLH87" s="2"/>
      <c r="SLI87" s="2"/>
      <c r="SLJ87" s="2"/>
      <c r="SLK87" s="2"/>
      <c r="SLL87" s="2"/>
      <c r="SLM87" s="2"/>
      <c r="SLN87" s="2"/>
      <c r="SLO87" s="2"/>
      <c r="SLP87" s="2"/>
      <c r="SLQ87" s="2"/>
      <c r="SLR87" s="2"/>
      <c r="SLS87" s="2"/>
      <c r="SLT87" s="2"/>
      <c r="SLU87" s="2"/>
      <c r="SLV87" s="2"/>
      <c r="SLW87" s="2"/>
      <c r="SLX87" s="2"/>
      <c r="SLY87" s="2"/>
      <c r="SLZ87" s="2"/>
      <c r="SMA87" s="2"/>
      <c r="SMB87" s="2"/>
      <c r="SMC87" s="2"/>
      <c r="SMD87" s="2"/>
      <c r="SME87" s="2"/>
      <c r="SMF87" s="2"/>
      <c r="SMG87" s="2"/>
      <c r="SMH87" s="2"/>
      <c r="SMI87" s="2"/>
      <c r="SMJ87" s="2"/>
      <c r="SMK87" s="2"/>
      <c r="SML87" s="2"/>
      <c r="SMM87" s="2"/>
      <c r="SMN87" s="2"/>
      <c r="SMO87" s="2"/>
      <c r="SMP87" s="2"/>
      <c r="SMQ87" s="2"/>
      <c r="SMR87" s="2"/>
      <c r="SMS87" s="2"/>
      <c r="SMT87" s="2"/>
      <c r="SMU87" s="2"/>
      <c r="SMV87" s="2"/>
      <c r="SMW87" s="2"/>
      <c r="SMX87" s="2"/>
      <c r="SMY87" s="2"/>
      <c r="SMZ87" s="2"/>
      <c r="SNA87" s="2"/>
      <c r="SNB87" s="2"/>
      <c r="SNC87" s="2"/>
      <c r="SND87" s="2"/>
      <c r="SNE87" s="2"/>
      <c r="SNF87" s="2"/>
      <c r="SNG87" s="2"/>
      <c r="SNH87" s="2"/>
      <c r="SNI87" s="2"/>
      <c r="SNJ87" s="2"/>
      <c r="SNK87" s="2"/>
      <c r="SNL87" s="2"/>
      <c r="SNM87" s="2"/>
      <c r="SNN87" s="2"/>
      <c r="SNO87" s="2"/>
      <c r="SNP87" s="2"/>
      <c r="SNQ87" s="2"/>
      <c r="SNR87" s="2"/>
      <c r="SNS87" s="2"/>
      <c r="SNT87" s="2"/>
      <c r="SNU87" s="2"/>
      <c r="SNV87" s="2"/>
      <c r="SNW87" s="2"/>
      <c r="SNX87" s="2"/>
      <c r="SNY87" s="2"/>
      <c r="SNZ87" s="2"/>
      <c r="SOA87" s="2"/>
      <c r="SOB87" s="2"/>
      <c r="SOC87" s="2"/>
      <c r="SOD87" s="2"/>
      <c r="SOE87" s="2"/>
      <c r="SOF87" s="2"/>
      <c r="SOG87" s="2"/>
      <c r="SOH87" s="2"/>
      <c r="SOI87" s="2"/>
      <c r="SOJ87" s="2"/>
      <c r="SOK87" s="2"/>
      <c r="SOL87" s="2"/>
      <c r="SOM87" s="2"/>
      <c r="SON87" s="2"/>
      <c r="SOO87" s="2"/>
      <c r="SOP87" s="2"/>
      <c r="SOQ87" s="2"/>
      <c r="SOR87" s="2"/>
      <c r="SOS87" s="2"/>
      <c r="SOT87" s="2"/>
      <c r="SOU87" s="2"/>
      <c r="SOV87" s="2"/>
      <c r="SOW87" s="2"/>
      <c r="SOX87" s="2"/>
      <c r="SOY87" s="2"/>
      <c r="SOZ87" s="2"/>
      <c r="SPA87" s="2"/>
      <c r="SPB87" s="2"/>
      <c r="SPC87" s="2"/>
      <c r="SPD87" s="2"/>
      <c r="SPE87" s="2"/>
      <c r="SPF87" s="2"/>
      <c r="SPG87" s="2"/>
      <c r="SPH87" s="2"/>
      <c r="SPI87" s="2"/>
      <c r="SPJ87" s="2"/>
      <c r="SPK87" s="2"/>
      <c r="SPL87" s="2"/>
      <c r="SPM87" s="2"/>
      <c r="SPN87" s="2"/>
      <c r="SPO87" s="2"/>
      <c r="SPP87" s="2"/>
      <c r="SPQ87" s="2"/>
      <c r="SPR87" s="2"/>
      <c r="SPS87" s="2"/>
      <c r="SPT87" s="2"/>
      <c r="SPU87" s="2"/>
      <c r="SPV87" s="2"/>
      <c r="SPW87" s="2"/>
      <c r="SPX87" s="2"/>
      <c r="SPY87" s="2"/>
      <c r="SPZ87" s="2"/>
      <c r="SQA87" s="2"/>
      <c r="SQB87" s="2"/>
      <c r="SQC87" s="2"/>
      <c r="SQD87" s="2"/>
      <c r="SQE87" s="2"/>
      <c r="SQF87" s="2"/>
      <c r="SQG87" s="2"/>
      <c r="SQH87" s="2"/>
      <c r="SQI87" s="2"/>
      <c r="SQJ87" s="2"/>
      <c r="SQK87" s="2"/>
      <c r="SQL87" s="2"/>
      <c r="SQM87" s="2"/>
      <c r="SQN87" s="2"/>
      <c r="SQO87" s="2"/>
      <c r="SQP87" s="2"/>
      <c r="SQQ87" s="2"/>
      <c r="SQR87" s="2"/>
      <c r="SQS87" s="2"/>
      <c r="SQT87" s="2"/>
      <c r="SQU87" s="2"/>
      <c r="SQV87" s="2"/>
      <c r="SQW87" s="2"/>
      <c r="SQX87" s="2"/>
      <c r="SQY87" s="2"/>
      <c r="SQZ87" s="2"/>
      <c r="SRA87" s="2"/>
      <c r="SRB87" s="2"/>
      <c r="SRC87" s="2"/>
      <c r="SRD87" s="2"/>
      <c r="SRE87" s="2"/>
      <c r="SRF87" s="2"/>
      <c r="SRG87" s="2"/>
      <c r="SRH87" s="2"/>
      <c r="SRI87" s="2"/>
      <c r="SRJ87" s="2"/>
      <c r="SRK87" s="2"/>
      <c r="SRL87" s="2"/>
      <c r="SRM87" s="2"/>
      <c r="SRN87" s="2"/>
      <c r="SRO87" s="2"/>
      <c r="SRP87" s="2"/>
      <c r="SRQ87" s="2"/>
      <c r="SRR87" s="2"/>
      <c r="SRS87" s="2"/>
      <c r="SRT87" s="2"/>
      <c r="SRU87" s="2"/>
      <c r="SRV87" s="2"/>
      <c r="SRW87" s="2"/>
      <c r="SRX87" s="2"/>
      <c r="SRY87" s="2"/>
      <c r="SRZ87" s="2"/>
      <c r="SSA87" s="2"/>
      <c r="SSB87" s="2"/>
      <c r="SSC87" s="2"/>
      <c r="SSD87" s="2"/>
      <c r="SSE87" s="2"/>
      <c r="SSF87" s="2"/>
      <c r="SSG87" s="2"/>
      <c r="SSH87" s="2"/>
      <c r="SSI87" s="2"/>
      <c r="SSJ87" s="2"/>
      <c r="SSK87" s="2"/>
      <c r="SSL87" s="2"/>
      <c r="SSM87" s="2"/>
      <c r="SSN87" s="2"/>
      <c r="SSO87" s="2"/>
      <c r="SSP87" s="2"/>
      <c r="SSQ87" s="2"/>
      <c r="SSR87" s="2"/>
      <c r="SSS87" s="2"/>
      <c r="SST87" s="2"/>
      <c r="SSU87" s="2"/>
      <c r="SSV87" s="2"/>
      <c r="SSW87" s="2"/>
      <c r="SSX87" s="2"/>
      <c r="SSY87" s="2"/>
      <c r="SSZ87" s="2"/>
      <c r="STA87" s="2"/>
      <c r="STB87" s="2"/>
      <c r="STC87" s="2"/>
      <c r="STD87" s="2"/>
      <c r="STE87" s="2"/>
      <c r="STF87" s="2"/>
      <c r="STG87" s="2"/>
      <c r="STH87" s="2"/>
      <c r="STI87" s="2"/>
      <c r="STJ87" s="2"/>
      <c r="STK87" s="2"/>
      <c r="STL87" s="2"/>
      <c r="STM87" s="2"/>
      <c r="STN87" s="2"/>
      <c r="STO87" s="2"/>
      <c r="STP87" s="2"/>
      <c r="STQ87" s="2"/>
      <c r="STR87" s="2"/>
      <c r="STS87" s="2"/>
      <c r="STT87" s="2"/>
      <c r="STU87" s="2"/>
      <c r="STV87" s="2"/>
      <c r="STW87" s="2"/>
      <c r="STX87" s="2"/>
      <c r="STY87" s="2"/>
      <c r="STZ87" s="2"/>
      <c r="SUA87" s="2"/>
      <c r="SUB87" s="2"/>
      <c r="SUC87" s="2"/>
      <c r="SUD87" s="2"/>
      <c r="SUE87" s="2"/>
      <c r="SUF87" s="2"/>
      <c r="SUG87" s="2"/>
      <c r="SUH87" s="2"/>
      <c r="SUI87" s="2"/>
      <c r="SUJ87" s="2"/>
      <c r="SUK87" s="2"/>
      <c r="SUL87" s="2"/>
      <c r="SUM87" s="2"/>
      <c r="SUN87" s="2"/>
      <c r="SUO87" s="2"/>
      <c r="SUP87" s="2"/>
      <c r="SUQ87" s="2"/>
      <c r="SUR87" s="2"/>
      <c r="SUS87" s="2"/>
      <c r="SUT87" s="2"/>
      <c r="SUU87" s="2"/>
      <c r="SUV87" s="2"/>
      <c r="SUW87" s="2"/>
      <c r="SUX87" s="2"/>
      <c r="SUY87" s="2"/>
      <c r="SUZ87" s="2"/>
      <c r="SVA87" s="2"/>
      <c r="SVB87" s="2"/>
      <c r="SVC87" s="2"/>
      <c r="SVD87" s="2"/>
      <c r="SVE87" s="2"/>
      <c r="SVF87" s="2"/>
      <c r="SVG87" s="2"/>
      <c r="SVH87" s="2"/>
      <c r="SVI87" s="2"/>
      <c r="SVJ87" s="2"/>
      <c r="SVK87" s="2"/>
      <c r="SVL87" s="2"/>
      <c r="SVM87" s="2"/>
      <c r="SVN87" s="2"/>
      <c r="SVO87" s="2"/>
      <c r="SVP87" s="2"/>
      <c r="SVQ87" s="2"/>
      <c r="SVR87" s="2"/>
      <c r="SVS87" s="2"/>
      <c r="SVT87" s="2"/>
      <c r="SVU87" s="2"/>
      <c r="SVV87" s="2"/>
      <c r="SVW87" s="2"/>
      <c r="SVX87" s="2"/>
      <c r="SVY87" s="2"/>
      <c r="SVZ87" s="2"/>
      <c r="SWA87" s="2"/>
      <c r="SWB87" s="2"/>
      <c r="SWC87" s="2"/>
      <c r="SWD87" s="2"/>
      <c r="SWE87" s="2"/>
      <c r="SWF87" s="2"/>
      <c r="SWG87" s="2"/>
      <c r="SWH87" s="2"/>
      <c r="SWI87" s="2"/>
      <c r="SWJ87" s="2"/>
      <c r="SWK87" s="2"/>
      <c r="SWL87" s="2"/>
      <c r="SWM87" s="2"/>
      <c r="SWN87" s="2"/>
      <c r="SWO87" s="2"/>
      <c r="SWP87" s="2"/>
      <c r="SWQ87" s="2"/>
      <c r="SWR87" s="2"/>
      <c r="SWS87" s="2"/>
      <c r="SWT87" s="2"/>
      <c r="SWU87" s="2"/>
      <c r="SWV87" s="2"/>
      <c r="SWW87" s="2"/>
      <c r="SWX87" s="2"/>
      <c r="SWY87" s="2"/>
      <c r="SWZ87" s="2"/>
      <c r="SXA87" s="2"/>
      <c r="SXB87" s="2"/>
      <c r="SXC87" s="2"/>
      <c r="SXD87" s="2"/>
      <c r="SXE87" s="2"/>
      <c r="SXF87" s="2"/>
      <c r="SXG87" s="2"/>
      <c r="SXH87" s="2"/>
      <c r="SXI87" s="2"/>
      <c r="SXJ87" s="2"/>
      <c r="SXK87" s="2"/>
      <c r="SXL87" s="2"/>
      <c r="SXM87" s="2"/>
      <c r="SXN87" s="2"/>
      <c r="SXO87" s="2"/>
      <c r="SXP87" s="2"/>
      <c r="SXQ87" s="2"/>
      <c r="SXR87" s="2"/>
      <c r="SXS87" s="2"/>
      <c r="SXT87" s="2"/>
      <c r="SXU87" s="2"/>
      <c r="SXV87" s="2"/>
      <c r="SXW87" s="2"/>
      <c r="SXX87" s="2"/>
      <c r="SXY87" s="2"/>
      <c r="SXZ87" s="2"/>
      <c r="SYA87" s="2"/>
      <c r="SYB87" s="2"/>
      <c r="SYC87" s="2"/>
      <c r="SYD87" s="2"/>
      <c r="SYE87" s="2"/>
      <c r="SYF87" s="2"/>
      <c r="SYG87" s="2"/>
      <c r="SYH87" s="2"/>
      <c r="SYI87" s="2"/>
      <c r="SYJ87" s="2"/>
      <c r="SYK87" s="2"/>
      <c r="SYL87" s="2"/>
      <c r="SYM87" s="2"/>
      <c r="SYN87" s="2"/>
      <c r="SYO87" s="2"/>
      <c r="SYP87" s="2"/>
      <c r="SYQ87" s="2"/>
      <c r="SYR87" s="2"/>
      <c r="SYS87" s="2"/>
      <c r="SYT87" s="2"/>
      <c r="SYU87" s="2"/>
      <c r="SYV87" s="2"/>
      <c r="SYW87" s="2"/>
      <c r="SYX87" s="2"/>
      <c r="SYY87" s="2"/>
      <c r="SYZ87" s="2"/>
      <c r="SZA87" s="2"/>
      <c r="SZB87" s="2"/>
      <c r="SZC87" s="2"/>
      <c r="SZD87" s="2"/>
      <c r="SZE87" s="2"/>
      <c r="SZF87" s="2"/>
      <c r="SZG87" s="2"/>
      <c r="SZH87" s="2"/>
      <c r="SZI87" s="2"/>
      <c r="SZJ87" s="2"/>
      <c r="SZK87" s="2"/>
      <c r="SZL87" s="2"/>
      <c r="SZM87" s="2"/>
      <c r="SZN87" s="2"/>
      <c r="SZO87" s="2"/>
      <c r="SZP87" s="2"/>
      <c r="SZQ87" s="2"/>
      <c r="SZR87" s="2"/>
      <c r="SZS87" s="2"/>
      <c r="SZT87" s="2"/>
      <c r="SZU87" s="2"/>
      <c r="SZV87" s="2"/>
      <c r="SZW87" s="2"/>
      <c r="SZX87" s="2"/>
      <c r="SZY87" s="2"/>
      <c r="SZZ87" s="2"/>
      <c r="TAA87" s="2"/>
      <c r="TAB87" s="2"/>
      <c r="TAC87" s="2"/>
      <c r="TAD87" s="2"/>
      <c r="TAE87" s="2"/>
      <c r="TAF87" s="2"/>
      <c r="TAG87" s="2"/>
      <c r="TAH87" s="2"/>
      <c r="TAI87" s="2"/>
      <c r="TAJ87" s="2"/>
      <c r="TAK87" s="2"/>
      <c r="TAL87" s="2"/>
      <c r="TAM87" s="2"/>
      <c r="TAN87" s="2"/>
      <c r="TAO87" s="2"/>
      <c r="TAP87" s="2"/>
      <c r="TAQ87" s="2"/>
      <c r="TAR87" s="2"/>
      <c r="TAS87" s="2"/>
      <c r="TAT87" s="2"/>
      <c r="TAU87" s="2"/>
      <c r="TAV87" s="2"/>
      <c r="TAW87" s="2"/>
      <c r="TAX87" s="2"/>
      <c r="TAY87" s="2"/>
      <c r="TAZ87" s="2"/>
      <c r="TBA87" s="2"/>
      <c r="TBB87" s="2"/>
      <c r="TBC87" s="2"/>
      <c r="TBD87" s="2"/>
      <c r="TBE87" s="2"/>
      <c r="TBF87" s="2"/>
      <c r="TBG87" s="2"/>
      <c r="TBH87" s="2"/>
      <c r="TBI87" s="2"/>
      <c r="TBJ87" s="2"/>
      <c r="TBK87" s="2"/>
      <c r="TBL87" s="2"/>
      <c r="TBM87" s="2"/>
      <c r="TBN87" s="2"/>
      <c r="TBO87" s="2"/>
      <c r="TBP87" s="2"/>
      <c r="TBQ87" s="2"/>
      <c r="TBR87" s="2"/>
      <c r="TBS87" s="2"/>
      <c r="TBT87" s="2"/>
      <c r="TBU87" s="2"/>
      <c r="TBV87" s="2"/>
      <c r="TBW87" s="2"/>
      <c r="TBX87" s="2"/>
      <c r="TBY87" s="2"/>
      <c r="TBZ87" s="2"/>
      <c r="TCA87" s="2"/>
      <c r="TCB87" s="2"/>
      <c r="TCC87" s="2"/>
      <c r="TCD87" s="2"/>
      <c r="TCE87" s="2"/>
      <c r="TCF87" s="2"/>
      <c r="TCG87" s="2"/>
      <c r="TCH87" s="2"/>
      <c r="TCI87" s="2"/>
      <c r="TCJ87" s="2"/>
      <c r="TCK87" s="2"/>
      <c r="TCL87" s="2"/>
      <c r="TCM87" s="2"/>
      <c r="TCN87" s="2"/>
      <c r="TCO87" s="2"/>
      <c r="TCP87" s="2"/>
      <c r="TCQ87" s="2"/>
      <c r="TCR87" s="2"/>
      <c r="TCS87" s="2"/>
      <c r="TCT87" s="2"/>
      <c r="TCU87" s="2"/>
      <c r="TCV87" s="2"/>
      <c r="TCW87" s="2"/>
      <c r="TCX87" s="2"/>
      <c r="TCY87" s="2"/>
      <c r="TCZ87" s="2"/>
      <c r="TDA87" s="2"/>
      <c r="TDB87" s="2"/>
      <c r="TDC87" s="2"/>
      <c r="TDD87" s="2"/>
      <c r="TDE87" s="2"/>
      <c r="TDF87" s="2"/>
      <c r="TDG87" s="2"/>
      <c r="TDH87" s="2"/>
      <c r="TDI87" s="2"/>
      <c r="TDJ87" s="2"/>
      <c r="TDK87" s="2"/>
      <c r="TDL87" s="2"/>
      <c r="TDM87" s="2"/>
      <c r="TDN87" s="2"/>
      <c r="TDO87" s="2"/>
      <c r="TDP87" s="2"/>
      <c r="TDQ87" s="2"/>
      <c r="TDR87" s="2"/>
      <c r="TDS87" s="2"/>
      <c r="TDT87" s="2"/>
      <c r="TDU87" s="2"/>
      <c r="TDV87" s="2"/>
      <c r="TDW87" s="2"/>
      <c r="TDX87" s="2"/>
      <c r="TDY87" s="2"/>
      <c r="TDZ87" s="2"/>
      <c r="TEA87" s="2"/>
      <c r="TEB87" s="2"/>
      <c r="TEC87" s="2"/>
      <c r="TED87" s="2"/>
      <c r="TEE87" s="2"/>
      <c r="TEF87" s="2"/>
      <c r="TEG87" s="2"/>
      <c r="TEH87" s="2"/>
      <c r="TEI87" s="2"/>
      <c r="TEJ87" s="2"/>
      <c r="TEK87" s="2"/>
      <c r="TEL87" s="2"/>
      <c r="TEM87" s="2"/>
      <c r="TEN87" s="2"/>
      <c r="TEO87" s="2"/>
      <c r="TEP87" s="2"/>
      <c r="TEQ87" s="2"/>
      <c r="TER87" s="2"/>
      <c r="TES87" s="2"/>
      <c r="TET87" s="2"/>
      <c r="TEU87" s="2"/>
      <c r="TEV87" s="2"/>
      <c r="TEW87" s="2"/>
      <c r="TEX87" s="2"/>
      <c r="TEY87" s="2"/>
      <c r="TEZ87" s="2"/>
      <c r="TFA87" s="2"/>
      <c r="TFB87" s="2"/>
      <c r="TFC87" s="2"/>
      <c r="TFD87" s="2"/>
      <c r="TFE87" s="2"/>
      <c r="TFF87" s="2"/>
      <c r="TFG87" s="2"/>
      <c r="TFH87" s="2"/>
      <c r="TFI87" s="2"/>
      <c r="TFJ87" s="2"/>
      <c r="TFK87" s="2"/>
      <c r="TFL87" s="2"/>
      <c r="TFM87" s="2"/>
      <c r="TFN87" s="2"/>
      <c r="TFO87" s="2"/>
      <c r="TFP87" s="2"/>
      <c r="TFQ87" s="2"/>
      <c r="TFR87" s="2"/>
      <c r="TFS87" s="2"/>
      <c r="TFT87" s="2"/>
      <c r="TFU87" s="2"/>
      <c r="TFV87" s="2"/>
      <c r="TFW87" s="2"/>
      <c r="TFX87" s="2"/>
      <c r="TFY87" s="2"/>
      <c r="TFZ87" s="2"/>
      <c r="TGA87" s="2"/>
      <c r="TGB87" s="2"/>
      <c r="TGC87" s="2"/>
      <c r="TGD87" s="2"/>
      <c r="TGE87" s="2"/>
      <c r="TGF87" s="2"/>
      <c r="TGG87" s="2"/>
      <c r="TGH87" s="2"/>
      <c r="TGI87" s="2"/>
      <c r="TGJ87" s="2"/>
      <c r="TGK87" s="2"/>
      <c r="TGL87" s="2"/>
      <c r="TGM87" s="2"/>
      <c r="TGN87" s="2"/>
      <c r="TGO87" s="2"/>
      <c r="TGP87" s="2"/>
      <c r="TGQ87" s="2"/>
      <c r="TGR87" s="2"/>
      <c r="TGS87" s="2"/>
      <c r="TGT87" s="2"/>
      <c r="TGU87" s="2"/>
      <c r="TGV87" s="2"/>
      <c r="TGW87" s="2"/>
      <c r="TGX87" s="2"/>
      <c r="TGY87" s="2"/>
      <c r="TGZ87" s="2"/>
      <c r="THA87" s="2"/>
      <c r="THB87" s="2"/>
      <c r="THC87" s="2"/>
      <c r="THD87" s="2"/>
      <c r="THE87" s="2"/>
      <c r="THF87" s="2"/>
      <c r="THG87" s="2"/>
      <c r="THH87" s="2"/>
      <c r="THI87" s="2"/>
      <c r="THJ87" s="2"/>
      <c r="THK87" s="2"/>
      <c r="THL87" s="2"/>
      <c r="THM87" s="2"/>
      <c r="THN87" s="2"/>
      <c r="THO87" s="2"/>
      <c r="THP87" s="2"/>
      <c r="THQ87" s="2"/>
      <c r="THR87" s="2"/>
      <c r="THS87" s="2"/>
      <c r="THT87" s="2"/>
      <c r="THU87" s="2"/>
      <c r="THV87" s="2"/>
      <c r="THW87" s="2"/>
      <c r="THX87" s="2"/>
      <c r="THY87" s="2"/>
      <c r="THZ87" s="2"/>
      <c r="TIA87" s="2"/>
      <c r="TIB87" s="2"/>
      <c r="TIC87" s="2"/>
      <c r="TID87" s="2"/>
      <c r="TIE87" s="2"/>
      <c r="TIF87" s="2"/>
      <c r="TIG87" s="2"/>
      <c r="TIH87" s="2"/>
      <c r="TII87" s="2"/>
      <c r="TIJ87" s="2"/>
      <c r="TIK87" s="2"/>
      <c r="TIL87" s="2"/>
      <c r="TIM87" s="2"/>
      <c r="TIN87" s="2"/>
      <c r="TIO87" s="2"/>
      <c r="TIP87" s="2"/>
      <c r="TIQ87" s="2"/>
      <c r="TIR87" s="2"/>
      <c r="TIS87" s="2"/>
      <c r="TIT87" s="2"/>
      <c r="TIU87" s="2"/>
      <c r="TIV87" s="2"/>
      <c r="TIW87" s="2"/>
      <c r="TIX87" s="2"/>
      <c r="TIY87" s="2"/>
      <c r="TIZ87" s="2"/>
      <c r="TJA87" s="2"/>
      <c r="TJB87" s="2"/>
      <c r="TJC87" s="2"/>
      <c r="TJD87" s="2"/>
      <c r="TJE87" s="2"/>
      <c r="TJF87" s="2"/>
      <c r="TJG87" s="2"/>
      <c r="TJH87" s="2"/>
      <c r="TJI87" s="2"/>
      <c r="TJJ87" s="2"/>
      <c r="TJK87" s="2"/>
      <c r="TJL87" s="2"/>
      <c r="TJM87" s="2"/>
      <c r="TJN87" s="2"/>
      <c r="TJO87" s="2"/>
      <c r="TJP87" s="2"/>
      <c r="TJQ87" s="2"/>
      <c r="TJR87" s="2"/>
      <c r="TJS87" s="2"/>
      <c r="TJT87" s="2"/>
      <c r="TJU87" s="2"/>
      <c r="TJV87" s="2"/>
      <c r="TJW87" s="2"/>
      <c r="TJX87" s="2"/>
      <c r="TJY87" s="2"/>
      <c r="TJZ87" s="2"/>
      <c r="TKA87" s="2"/>
      <c r="TKB87" s="2"/>
      <c r="TKC87" s="2"/>
      <c r="TKD87" s="2"/>
      <c r="TKE87" s="2"/>
      <c r="TKF87" s="2"/>
      <c r="TKG87" s="2"/>
      <c r="TKH87" s="2"/>
      <c r="TKI87" s="2"/>
      <c r="TKJ87" s="2"/>
      <c r="TKK87" s="2"/>
      <c r="TKL87" s="2"/>
      <c r="TKM87" s="2"/>
      <c r="TKN87" s="2"/>
      <c r="TKO87" s="2"/>
      <c r="TKP87" s="2"/>
      <c r="TKQ87" s="2"/>
      <c r="TKR87" s="2"/>
      <c r="TKS87" s="2"/>
      <c r="TKT87" s="2"/>
      <c r="TKU87" s="2"/>
      <c r="TKV87" s="2"/>
      <c r="TKW87" s="2"/>
      <c r="TKX87" s="2"/>
      <c r="TKY87" s="2"/>
      <c r="TKZ87" s="2"/>
      <c r="TLA87" s="2"/>
      <c r="TLB87" s="2"/>
      <c r="TLC87" s="2"/>
      <c r="TLD87" s="2"/>
      <c r="TLE87" s="2"/>
      <c r="TLF87" s="2"/>
      <c r="TLG87" s="2"/>
      <c r="TLH87" s="2"/>
      <c r="TLI87" s="2"/>
      <c r="TLJ87" s="2"/>
      <c r="TLK87" s="2"/>
      <c r="TLL87" s="2"/>
      <c r="TLM87" s="2"/>
      <c r="TLN87" s="2"/>
      <c r="TLO87" s="2"/>
      <c r="TLP87" s="2"/>
      <c r="TLQ87" s="2"/>
      <c r="TLR87" s="2"/>
      <c r="TLS87" s="2"/>
      <c r="TLT87" s="2"/>
      <c r="TLU87" s="2"/>
      <c r="TLV87" s="2"/>
      <c r="TLW87" s="2"/>
      <c r="TLX87" s="2"/>
      <c r="TLY87" s="2"/>
      <c r="TLZ87" s="2"/>
      <c r="TMA87" s="2"/>
      <c r="TMB87" s="2"/>
      <c r="TMC87" s="2"/>
      <c r="TMD87" s="2"/>
      <c r="TME87" s="2"/>
      <c r="TMF87" s="2"/>
      <c r="TMG87" s="2"/>
      <c r="TMH87" s="2"/>
      <c r="TMI87" s="2"/>
      <c r="TMJ87" s="2"/>
      <c r="TMK87" s="2"/>
      <c r="TML87" s="2"/>
      <c r="TMM87" s="2"/>
      <c r="TMN87" s="2"/>
      <c r="TMO87" s="2"/>
      <c r="TMP87" s="2"/>
      <c r="TMQ87" s="2"/>
      <c r="TMR87" s="2"/>
      <c r="TMS87" s="2"/>
      <c r="TMT87" s="2"/>
      <c r="TMU87" s="2"/>
      <c r="TMV87" s="2"/>
      <c r="TMW87" s="2"/>
      <c r="TMX87" s="2"/>
      <c r="TMY87" s="2"/>
      <c r="TMZ87" s="2"/>
      <c r="TNA87" s="2"/>
      <c r="TNB87" s="2"/>
      <c r="TNC87" s="2"/>
      <c r="TND87" s="2"/>
      <c r="TNE87" s="2"/>
      <c r="TNF87" s="2"/>
      <c r="TNG87" s="2"/>
      <c r="TNH87" s="2"/>
      <c r="TNI87" s="2"/>
      <c r="TNJ87" s="2"/>
      <c r="TNK87" s="2"/>
      <c r="TNL87" s="2"/>
      <c r="TNM87" s="2"/>
      <c r="TNN87" s="2"/>
      <c r="TNO87" s="2"/>
      <c r="TNP87" s="2"/>
      <c r="TNQ87" s="2"/>
      <c r="TNR87" s="2"/>
      <c r="TNS87" s="2"/>
      <c r="TNT87" s="2"/>
      <c r="TNU87" s="2"/>
      <c r="TNV87" s="2"/>
      <c r="TNW87" s="2"/>
      <c r="TNX87" s="2"/>
      <c r="TNY87" s="2"/>
      <c r="TNZ87" s="2"/>
      <c r="TOA87" s="2"/>
      <c r="TOB87" s="2"/>
      <c r="TOC87" s="2"/>
      <c r="TOD87" s="2"/>
      <c r="TOE87" s="2"/>
      <c r="TOF87" s="2"/>
      <c r="TOG87" s="2"/>
      <c r="TOH87" s="2"/>
      <c r="TOI87" s="2"/>
      <c r="TOJ87" s="2"/>
      <c r="TOK87" s="2"/>
      <c r="TOL87" s="2"/>
      <c r="TOM87" s="2"/>
      <c r="TON87" s="2"/>
      <c r="TOO87" s="2"/>
      <c r="TOP87" s="2"/>
      <c r="TOQ87" s="2"/>
      <c r="TOR87" s="2"/>
      <c r="TOS87" s="2"/>
      <c r="TOT87" s="2"/>
      <c r="TOU87" s="2"/>
      <c r="TOV87" s="2"/>
      <c r="TOW87" s="2"/>
      <c r="TOX87" s="2"/>
      <c r="TOY87" s="2"/>
      <c r="TOZ87" s="2"/>
      <c r="TPA87" s="2"/>
      <c r="TPB87" s="2"/>
      <c r="TPC87" s="2"/>
      <c r="TPD87" s="2"/>
      <c r="TPE87" s="2"/>
      <c r="TPF87" s="2"/>
      <c r="TPG87" s="2"/>
      <c r="TPH87" s="2"/>
      <c r="TPI87" s="2"/>
      <c r="TPJ87" s="2"/>
      <c r="TPK87" s="2"/>
      <c r="TPL87" s="2"/>
      <c r="TPM87" s="2"/>
      <c r="TPN87" s="2"/>
      <c r="TPO87" s="2"/>
      <c r="TPP87" s="2"/>
      <c r="TPQ87" s="2"/>
      <c r="TPR87" s="2"/>
      <c r="TPS87" s="2"/>
      <c r="TPT87" s="2"/>
      <c r="TPU87" s="2"/>
      <c r="TPV87" s="2"/>
      <c r="TPW87" s="2"/>
      <c r="TPX87" s="2"/>
      <c r="TPY87" s="2"/>
      <c r="TPZ87" s="2"/>
      <c r="TQA87" s="2"/>
      <c r="TQB87" s="2"/>
      <c r="TQC87" s="2"/>
      <c r="TQD87" s="2"/>
      <c r="TQE87" s="2"/>
      <c r="TQF87" s="2"/>
      <c r="TQG87" s="2"/>
      <c r="TQH87" s="2"/>
      <c r="TQI87" s="2"/>
      <c r="TQJ87" s="2"/>
      <c r="TQK87" s="2"/>
      <c r="TQL87" s="2"/>
      <c r="TQM87" s="2"/>
      <c r="TQN87" s="2"/>
      <c r="TQO87" s="2"/>
      <c r="TQP87" s="2"/>
      <c r="TQQ87" s="2"/>
      <c r="TQR87" s="2"/>
      <c r="TQS87" s="2"/>
      <c r="TQT87" s="2"/>
      <c r="TQU87" s="2"/>
      <c r="TQV87" s="2"/>
      <c r="TQW87" s="2"/>
      <c r="TQX87" s="2"/>
      <c r="TQY87" s="2"/>
      <c r="TQZ87" s="2"/>
      <c r="TRA87" s="2"/>
      <c r="TRB87" s="2"/>
      <c r="TRC87" s="2"/>
      <c r="TRD87" s="2"/>
      <c r="TRE87" s="2"/>
      <c r="TRF87" s="2"/>
      <c r="TRG87" s="2"/>
      <c r="TRH87" s="2"/>
      <c r="TRI87" s="2"/>
      <c r="TRJ87" s="2"/>
      <c r="TRK87" s="2"/>
      <c r="TRL87" s="2"/>
      <c r="TRM87" s="2"/>
      <c r="TRN87" s="2"/>
      <c r="TRO87" s="2"/>
      <c r="TRP87" s="2"/>
      <c r="TRQ87" s="2"/>
      <c r="TRR87" s="2"/>
      <c r="TRS87" s="2"/>
      <c r="TRT87" s="2"/>
      <c r="TRU87" s="2"/>
      <c r="TRV87" s="2"/>
      <c r="TRW87" s="2"/>
      <c r="TRX87" s="2"/>
      <c r="TRY87" s="2"/>
      <c r="TRZ87" s="2"/>
      <c r="TSA87" s="2"/>
      <c r="TSB87" s="2"/>
      <c r="TSC87" s="2"/>
      <c r="TSD87" s="2"/>
      <c r="TSE87" s="2"/>
      <c r="TSF87" s="2"/>
      <c r="TSG87" s="2"/>
      <c r="TSH87" s="2"/>
      <c r="TSI87" s="2"/>
      <c r="TSJ87" s="2"/>
      <c r="TSK87" s="2"/>
      <c r="TSL87" s="2"/>
      <c r="TSM87" s="2"/>
      <c r="TSN87" s="2"/>
      <c r="TSO87" s="2"/>
      <c r="TSP87" s="2"/>
      <c r="TSQ87" s="2"/>
      <c r="TSR87" s="2"/>
      <c r="TSS87" s="2"/>
      <c r="TST87" s="2"/>
      <c r="TSU87" s="2"/>
      <c r="TSV87" s="2"/>
      <c r="TSW87" s="2"/>
      <c r="TSX87" s="2"/>
      <c r="TSY87" s="2"/>
      <c r="TSZ87" s="2"/>
      <c r="TTA87" s="2"/>
      <c r="TTB87" s="2"/>
      <c r="TTC87" s="2"/>
      <c r="TTD87" s="2"/>
      <c r="TTE87" s="2"/>
      <c r="TTF87" s="2"/>
      <c r="TTG87" s="2"/>
      <c r="TTH87" s="2"/>
      <c r="TTI87" s="2"/>
      <c r="TTJ87" s="2"/>
      <c r="TTK87" s="2"/>
      <c r="TTL87" s="2"/>
      <c r="TTM87" s="2"/>
      <c r="TTN87" s="2"/>
      <c r="TTO87" s="2"/>
      <c r="TTP87" s="2"/>
      <c r="TTQ87" s="2"/>
      <c r="TTR87" s="2"/>
      <c r="TTS87" s="2"/>
      <c r="TTT87" s="2"/>
      <c r="TTU87" s="2"/>
      <c r="TTV87" s="2"/>
      <c r="TTW87" s="2"/>
      <c r="TTX87" s="2"/>
      <c r="TTY87" s="2"/>
      <c r="TTZ87" s="2"/>
      <c r="TUA87" s="2"/>
      <c r="TUB87" s="2"/>
      <c r="TUC87" s="2"/>
      <c r="TUD87" s="2"/>
      <c r="TUE87" s="2"/>
      <c r="TUF87" s="2"/>
      <c r="TUG87" s="2"/>
      <c r="TUH87" s="2"/>
      <c r="TUI87" s="2"/>
      <c r="TUJ87" s="2"/>
      <c r="TUK87" s="2"/>
      <c r="TUL87" s="2"/>
      <c r="TUM87" s="2"/>
      <c r="TUN87" s="2"/>
      <c r="TUO87" s="2"/>
      <c r="TUP87" s="2"/>
      <c r="TUQ87" s="2"/>
      <c r="TUR87" s="2"/>
      <c r="TUS87" s="2"/>
      <c r="TUT87" s="2"/>
      <c r="TUU87" s="2"/>
      <c r="TUV87" s="2"/>
      <c r="TUW87" s="2"/>
      <c r="TUX87" s="2"/>
      <c r="TUY87" s="2"/>
      <c r="TUZ87" s="2"/>
      <c r="TVA87" s="2"/>
      <c r="TVB87" s="2"/>
      <c r="TVC87" s="2"/>
      <c r="TVD87" s="2"/>
      <c r="TVE87" s="2"/>
      <c r="TVF87" s="2"/>
      <c r="TVG87" s="2"/>
      <c r="TVH87" s="2"/>
      <c r="TVI87" s="2"/>
      <c r="TVJ87" s="2"/>
      <c r="TVK87" s="2"/>
      <c r="TVL87" s="2"/>
      <c r="TVM87" s="2"/>
      <c r="TVN87" s="2"/>
      <c r="TVO87" s="2"/>
      <c r="TVP87" s="2"/>
      <c r="TVQ87" s="2"/>
      <c r="TVR87" s="2"/>
      <c r="TVS87" s="2"/>
      <c r="TVT87" s="2"/>
      <c r="TVU87" s="2"/>
      <c r="TVV87" s="2"/>
      <c r="TVW87" s="2"/>
      <c r="TVX87" s="2"/>
      <c r="TVY87" s="2"/>
      <c r="TVZ87" s="2"/>
      <c r="TWA87" s="2"/>
      <c r="TWB87" s="2"/>
      <c r="TWC87" s="2"/>
      <c r="TWD87" s="2"/>
      <c r="TWE87" s="2"/>
      <c r="TWF87" s="2"/>
      <c r="TWG87" s="2"/>
      <c r="TWH87" s="2"/>
      <c r="TWI87" s="2"/>
      <c r="TWJ87" s="2"/>
      <c r="TWK87" s="2"/>
      <c r="TWL87" s="2"/>
      <c r="TWM87" s="2"/>
      <c r="TWN87" s="2"/>
      <c r="TWO87" s="2"/>
      <c r="TWP87" s="2"/>
      <c r="TWQ87" s="2"/>
      <c r="TWR87" s="2"/>
      <c r="TWS87" s="2"/>
      <c r="TWT87" s="2"/>
      <c r="TWU87" s="2"/>
      <c r="TWV87" s="2"/>
      <c r="TWW87" s="2"/>
      <c r="TWX87" s="2"/>
      <c r="TWY87" s="2"/>
      <c r="TWZ87" s="2"/>
      <c r="TXA87" s="2"/>
      <c r="TXB87" s="2"/>
      <c r="TXC87" s="2"/>
      <c r="TXD87" s="2"/>
      <c r="TXE87" s="2"/>
      <c r="TXF87" s="2"/>
      <c r="TXG87" s="2"/>
      <c r="TXH87" s="2"/>
      <c r="TXI87" s="2"/>
      <c r="TXJ87" s="2"/>
      <c r="TXK87" s="2"/>
      <c r="TXL87" s="2"/>
      <c r="TXM87" s="2"/>
      <c r="TXN87" s="2"/>
      <c r="TXO87" s="2"/>
      <c r="TXP87" s="2"/>
      <c r="TXQ87" s="2"/>
      <c r="TXR87" s="2"/>
      <c r="TXS87" s="2"/>
      <c r="TXT87" s="2"/>
      <c r="TXU87" s="2"/>
      <c r="TXV87" s="2"/>
      <c r="TXW87" s="2"/>
      <c r="TXX87" s="2"/>
      <c r="TXY87" s="2"/>
      <c r="TXZ87" s="2"/>
      <c r="TYA87" s="2"/>
      <c r="TYB87" s="2"/>
      <c r="TYC87" s="2"/>
      <c r="TYD87" s="2"/>
      <c r="TYE87" s="2"/>
      <c r="TYF87" s="2"/>
      <c r="TYG87" s="2"/>
      <c r="TYH87" s="2"/>
      <c r="TYI87" s="2"/>
      <c r="TYJ87" s="2"/>
      <c r="TYK87" s="2"/>
      <c r="TYL87" s="2"/>
      <c r="TYM87" s="2"/>
      <c r="TYN87" s="2"/>
      <c r="TYO87" s="2"/>
      <c r="TYP87" s="2"/>
      <c r="TYQ87" s="2"/>
      <c r="TYR87" s="2"/>
      <c r="TYS87" s="2"/>
      <c r="TYT87" s="2"/>
      <c r="TYU87" s="2"/>
      <c r="TYV87" s="2"/>
      <c r="TYW87" s="2"/>
      <c r="TYX87" s="2"/>
      <c r="TYY87" s="2"/>
      <c r="TYZ87" s="2"/>
      <c r="TZA87" s="2"/>
      <c r="TZB87" s="2"/>
      <c r="TZC87" s="2"/>
      <c r="TZD87" s="2"/>
      <c r="TZE87" s="2"/>
      <c r="TZF87" s="2"/>
      <c r="TZG87" s="2"/>
      <c r="TZH87" s="2"/>
      <c r="TZI87" s="2"/>
      <c r="TZJ87" s="2"/>
      <c r="TZK87" s="2"/>
      <c r="TZL87" s="2"/>
      <c r="TZM87" s="2"/>
      <c r="TZN87" s="2"/>
      <c r="TZO87" s="2"/>
      <c r="TZP87" s="2"/>
      <c r="TZQ87" s="2"/>
      <c r="TZR87" s="2"/>
      <c r="TZS87" s="2"/>
      <c r="TZT87" s="2"/>
      <c r="TZU87" s="2"/>
      <c r="TZV87" s="2"/>
      <c r="TZW87" s="2"/>
      <c r="TZX87" s="2"/>
      <c r="TZY87" s="2"/>
      <c r="TZZ87" s="2"/>
      <c r="UAA87" s="2"/>
      <c r="UAB87" s="2"/>
      <c r="UAC87" s="2"/>
      <c r="UAD87" s="2"/>
      <c r="UAE87" s="2"/>
      <c r="UAF87" s="2"/>
      <c r="UAG87" s="2"/>
      <c r="UAH87" s="2"/>
      <c r="UAI87" s="2"/>
      <c r="UAJ87" s="2"/>
      <c r="UAK87" s="2"/>
      <c r="UAL87" s="2"/>
      <c r="UAM87" s="2"/>
      <c r="UAN87" s="2"/>
      <c r="UAO87" s="2"/>
      <c r="UAP87" s="2"/>
      <c r="UAQ87" s="2"/>
      <c r="UAR87" s="2"/>
      <c r="UAS87" s="2"/>
      <c r="UAT87" s="2"/>
      <c r="UAU87" s="2"/>
      <c r="UAV87" s="2"/>
      <c r="UAW87" s="2"/>
      <c r="UAX87" s="2"/>
      <c r="UAY87" s="2"/>
      <c r="UAZ87" s="2"/>
      <c r="UBA87" s="2"/>
      <c r="UBB87" s="2"/>
      <c r="UBC87" s="2"/>
      <c r="UBD87" s="2"/>
      <c r="UBE87" s="2"/>
      <c r="UBF87" s="2"/>
      <c r="UBG87" s="2"/>
      <c r="UBH87" s="2"/>
      <c r="UBI87" s="2"/>
      <c r="UBJ87" s="2"/>
      <c r="UBK87" s="2"/>
      <c r="UBL87" s="2"/>
      <c r="UBM87" s="2"/>
      <c r="UBN87" s="2"/>
      <c r="UBO87" s="2"/>
      <c r="UBP87" s="2"/>
      <c r="UBQ87" s="2"/>
      <c r="UBR87" s="2"/>
      <c r="UBS87" s="2"/>
      <c r="UBT87" s="2"/>
      <c r="UBU87" s="2"/>
      <c r="UBV87" s="2"/>
      <c r="UBW87" s="2"/>
      <c r="UBX87" s="2"/>
      <c r="UBY87" s="2"/>
      <c r="UBZ87" s="2"/>
      <c r="UCA87" s="2"/>
      <c r="UCB87" s="2"/>
      <c r="UCC87" s="2"/>
      <c r="UCD87" s="2"/>
      <c r="UCE87" s="2"/>
      <c r="UCF87" s="2"/>
      <c r="UCG87" s="2"/>
      <c r="UCH87" s="2"/>
      <c r="UCI87" s="2"/>
      <c r="UCJ87" s="2"/>
      <c r="UCK87" s="2"/>
      <c r="UCL87" s="2"/>
      <c r="UCM87" s="2"/>
      <c r="UCN87" s="2"/>
      <c r="UCO87" s="2"/>
      <c r="UCP87" s="2"/>
      <c r="UCQ87" s="2"/>
      <c r="UCR87" s="2"/>
      <c r="UCS87" s="2"/>
      <c r="UCT87" s="2"/>
      <c r="UCU87" s="2"/>
      <c r="UCV87" s="2"/>
      <c r="UCW87" s="2"/>
      <c r="UCX87" s="2"/>
      <c r="UCY87" s="2"/>
      <c r="UCZ87" s="2"/>
      <c r="UDA87" s="2"/>
      <c r="UDB87" s="2"/>
      <c r="UDC87" s="2"/>
      <c r="UDD87" s="2"/>
      <c r="UDE87" s="2"/>
      <c r="UDF87" s="2"/>
      <c r="UDG87" s="2"/>
      <c r="UDH87" s="2"/>
      <c r="UDI87" s="2"/>
      <c r="UDJ87" s="2"/>
      <c r="UDK87" s="2"/>
      <c r="UDL87" s="2"/>
      <c r="UDM87" s="2"/>
      <c r="UDN87" s="2"/>
      <c r="UDO87" s="2"/>
      <c r="UDP87" s="2"/>
      <c r="UDQ87" s="2"/>
      <c r="UDR87" s="2"/>
      <c r="UDS87" s="2"/>
      <c r="UDT87" s="2"/>
      <c r="UDU87" s="2"/>
      <c r="UDV87" s="2"/>
      <c r="UDW87" s="2"/>
      <c r="UDX87" s="2"/>
      <c r="UDY87" s="2"/>
      <c r="UDZ87" s="2"/>
      <c r="UEA87" s="2"/>
      <c r="UEB87" s="2"/>
      <c r="UEC87" s="2"/>
      <c r="UED87" s="2"/>
      <c r="UEE87" s="2"/>
      <c r="UEF87" s="2"/>
      <c r="UEG87" s="2"/>
      <c r="UEH87" s="2"/>
      <c r="UEI87" s="2"/>
      <c r="UEJ87" s="2"/>
      <c r="UEK87" s="2"/>
      <c r="UEL87" s="2"/>
      <c r="UEM87" s="2"/>
      <c r="UEN87" s="2"/>
      <c r="UEO87" s="2"/>
      <c r="UEP87" s="2"/>
      <c r="UEQ87" s="2"/>
      <c r="UER87" s="2"/>
      <c r="UES87" s="2"/>
      <c r="UET87" s="2"/>
      <c r="UEU87" s="2"/>
      <c r="UEV87" s="2"/>
      <c r="UEW87" s="2"/>
      <c r="UEX87" s="2"/>
      <c r="UEY87" s="2"/>
      <c r="UEZ87" s="2"/>
      <c r="UFA87" s="2"/>
      <c r="UFB87" s="2"/>
      <c r="UFC87" s="2"/>
      <c r="UFD87" s="2"/>
      <c r="UFE87" s="2"/>
      <c r="UFF87" s="2"/>
      <c r="UFG87" s="2"/>
      <c r="UFH87" s="2"/>
      <c r="UFI87" s="2"/>
      <c r="UFJ87" s="2"/>
      <c r="UFK87" s="2"/>
      <c r="UFL87" s="2"/>
      <c r="UFM87" s="2"/>
      <c r="UFN87" s="2"/>
      <c r="UFO87" s="2"/>
      <c r="UFP87" s="2"/>
      <c r="UFQ87" s="2"/>
      <c r="UFR87" s="2"/>
      <c r="UFS87" s="2"/>
      <c r="UFT87" s="2"/>
      <c r="UFU87" s="2"/>
      <c r="UFV87" s="2"/>
      <c r="UFW87" s="2"/>
      <c r="UFX87" s="2"/>
      <c r="UFY87" s="2"/>
      <c r="UFZ87" s="2"/>
      <c r="UGA87" s="2"/>
      <c r="UGB87" s="2"/>
      <c r="UGC87" s="2"/>
      <c r="UGD87" s="2"/>
      <c r="UGE87" s="2"/>
      <c r="UGF87" s="2"/>
      <c r="UGG87" s="2"/>
      <c r="UGH87" s="2"/>
      <c r="UGI87" s="2"/>
      <c r="UGJ87" s="2"/>
      <c r="UGK87" s="2"/>
      <c r="UGL87" s="2"/>
      <c r="UGM87" s="2"/>
      <c r="UGN87" s="2"/>
      <c r="UGO87" s="2"/>
      <c r="UGP87" s="2"/>
      <c r="UGQ87" s="2"/>
      <c r="UGR87" s="2"/>
      <c r="UGS87" s="2"/>
      <c r="UGT87" s="2"/>
      <c r="UGU87" s="2"/>
      <c r="UGV87" s="2"/>
      <c r="UGW87" s="2"/>
      <c r="UGX87" s="2"/>
      <c r="UGY87" s="2"/>
      <c r="UGZ87" s="2"/>
      <c r="UHA87" s="2"/>
      <c r="UHB87" s="2"/>
      <c r="UHC87" s="2"/>
      <c r="UHD87" s="2"/>
      <c r="UHE87" s="2"/>
      <c r="UHF87" s="2"/>
      <c r="UHG87" s="2"/>
      <c r="UHH87" s="2"/>
      <c r="UHI87" s="2"/>
      <c r="UHJ87" s="2"/>
      <c r="UHK87" s="2"/>
      <c r="UHL87" s="2"/>
      <c r="UHM87" s="2"/>
      <c r="UHN87" s="2"/>
      <c r="UHO87" s="2"/>
      <c r="UHP87" s="2"/>
      <c r="UHQ87" s="2"/>
      <c r="UHR87" s="2"/>
      <c r="UHS87" s="2"/>
      <c r="UHT87" s="2"/>
      <c r="UHU87" s="2"/>
      <c r="UHV87" s="2"/>
      <c r="UHW87" s="2"/>
      <c r="UHX87" s="2"/>
      <c r="UHY87" s="2"/>
      <c r="UHZ87" s="2"/>
      <c r="UIA87" s="2"/>
      <c r="UIB87" s="2"/>
      <c r="UIC87" s="2"/>
      <c r="UID87" s="2"/>
      <c r="UIE87" s="2"/>
      <c r="UIF87" s="2"/>
      <c r="UIG87" s="2"/>
      <c r="UIH87" s="2"/>
      <c r="UII87" s="2"/>
      <c r="UIJ87" s="2"/>
      <c r="UIK87" s="2"/>
      <c r="UIL87" s="2"/>
      <c r="UIM87" s="2"/>
      <c r="UIN87" s="2"/>
      <c r="UIO87" s="2"/>
      <c r="UIP87" s="2"/>
      <c r="UIQ87" s="2"/>
      <c r="UIR87" s="2"/>
      <c r="UIS87" s="2"/>
      <c r="UIT87" s="2"/>
      <c r="UIU87" s="2"/>
      <c r="UIV87" s="2"/>
      <c r="UIW87" s="2"/>
      <c r="UIX87" s="2"/>
      <c r="UIY87" s="2"/>
      <c r="UIZ87" s="2"/>
      <c r="UJA87" s="2"/>
      <c r="UJB87" s="2"/>
      <c r="UJC87" s="2"/>
      <c r="UJD87" s="2"/>
      <c r="UJE87" s="2"/>
      <c r="UJF87" s="2"/>
      <c r="UJG87" s="2"/>
      <c r="UJH87" s="2"/>
      <c r="UJI87" s="2"/>
      <c r="UJJ87" s="2"/>
      <c r="UJK87" s="2"/>
      <c r="UJL87" s="2"/>
      <c r="UJM87" s="2"/>
      <c r="UJN87" s="2"/>
      <c r="UJO87" s="2"/>
      <c r="UJP87" s="2"/>
      <c r="UJQ87" s="2"/>
      <c r="UJR87" s="2"/>
      <c r="UJS87" s="2"/>
      <c r="UJT87" s="2"/>
      <c r="UJU87" s="2"/>
      <c r="UJV87" s="2"/>
      <c r="UJW87" s="2"/>
      <c r="UJX87" s="2"/>
      <c r="UJY87" s="2"/>
      <c r="UJZ87" s="2"/>
      <c r="UKA87" s="2"/>
      <c r="UKB87" s="2"/>
      <c r="UKC87" s="2"/>
      <c r="UKD87" s="2"/>
      <c r="UKE87" s="2"/>
      <c r="UKF87" s="2"/>
      <c r="UKG87" s="2"/>
      <c r="UKH87" s="2"/>
      <c r="UKI87" s="2"/>
      <c r="UKJ87" s="2"/>
      <c r="UKK87" s="2"/>
      <c r="UKL87" s="2"/>
      <c r="UKM87" s="2"/>
      <c r="UKN87" s="2"/>
      <c r="UKO87" s="2"/>
      <c r="UKP87" s="2"/>
      <c r="UKQ87" s="2"/>
      <c r="UKR87" s="2"/>
      <c r="UKS87" s="2"/>
      <c r="UKT87" s="2"/>
      <c r="UKU87" s="2"/>
      <c r="UKV87" s="2"/>
      <c r="UKW87" s="2"/>
      <c r="UKX87" s="2"/>
      <c r="UKY87" s="2"/>
      <c r="UKZ87" s="2"/>
      <c r="ULA87" s="2"/>
      <c r="ULB87" s="2"/>
      <c r="ULC87" s="2"/>
      <c r="ULD87" s="2"/>
      <c r="ULE87" s="2"/>
      <c r="ULF87" s="2"/>
      <c r="ULG87" s="2"/>
      <c r="ULH87" s="2"/>
      <c r="ULI87" s="2"/>
      <c r="ULJ87" s="2"/>
      <c r="ULK87" s="2"/>
      <c r="ULL87" s="2"/>
      <c r="ULM87" s="2"/>
      <c r="ULN87" s="2"/>
      <c r="ULO87" s="2"/>
      <c r="ULP87" s="2"/>
      <c r="ULQ87" s="2"/>
      <c r="ULR87" s="2"/>
      <c r="ULS87" s="2"/>
      <c r="ULT87" s="2"/>
      <c r="ULU87" s="2"/>
      <c r="ULV87" s="2"/>
      <c r="ULW87" s="2"/>
      <c r="ULX87" s="2"/>
      <c r="ULY87" s="2"/>
      <c r="ULZ87" s="2"/>
      <c r="UMA87" s="2"/>
      <c r="UMB87" s="2"/>
      <c r="UMC87" s="2"/>
      <c r="UMD87" s="2"/>
      <c r="UME87" s="2"/>
      <c r="UMF87" s="2"/>
      <c r="UMG87" s="2"/>
      <c r="UMH87" s="2"/>
      <c r="UMI87" s="2"/>
      <c r="UMJ87" s="2"/>
      <c r="UMK87" s="2"/>
      <c r="UML87" s="2"/>
      <c r="UMM87" s="2"/>
      <c r="UMN87" s="2"/>
      <c r="UMO87" s="2"/>
      <c r="UMP87" s="2"/>
      <c r="UMQ87" s="2"/>
      <c r="UMR87" s="2"/>
      <c r="UMS87" s="2"/>
      <c r="UMT87" s="2"/>
      <c r="UMU87" s="2"/>
      <c r="UMV87" s="2"/>
      <c r="UMW87" s="2"/>
      <c r="UMX87" s="2"/>
      <c r="UMY87" s="2"/>
      <c r="UMZ87" s="2"/>
      <c r="UNA87" s="2"/>
      <c r="UNB87" s="2"/>
      <c r="UNC87" s="2"/>
      <c r="UND87" s="2"/>
      <c r="UNE87" s="2"/>
      <c r="UNF87" s="2"/>
      <c r="UNG87" s="2"/>
      <c r="UNH87" s="2"/>
      <c r="UNI87" s="2"/>
      <c r="UNJ87" s="2"/>
      <c r="UNK87" s="2"/>
      <c r="UNL87" s="2"/>
      <c r="UNM87" s="2"/>
      <c r="UNN87" s="2"/>
      <c r="UNO87" s="2"/>
      <c r="UNP87" s="2"/>
      <c r="UNQ87" s="2"/>
      <c r="UNR87" s="2"/>
      <c r="UNS87" s="2"/>
      <c r="UNT87" s="2"/>
      <c r="UNU87" s="2"/>
      <c r="UNV87" s="2"/>
      <c r="UNW87" s="2"/>
      <c r="UNX87" s="2"/>
      <c r="UNY87" s="2"/>
      <c r="UNZ87" s="2"/>
      <c r="UOA87" s="2"/>
      <c r="UOB87" s="2"/>
      <c r="UOC87" s="2"/>
      <c r="UOD87" s="2"/>
      <c r="UOE87" s="2"/>
      <c r="UOF87" s="2"/>
      <c r="UOG87" s="2"/>
      <c r="UOH87" s="2"/>
      <c r="UOI87" s="2"/>
      <c r="UOJ87" s="2"/>
      <c r="UOK87" s="2"/>
      <c r="UOL87" s="2"/>
      <c r="UOM87" s="2"/>
      <c r="UON87" s="2"/>
      <c r="UOO87" s="2"/>
      <c r="UOP87" s="2"/>
      <c r="UOQ87" s="2"/>
      <c r="UOR87" s="2"/>
      <c r="UOS87" s="2"/>
      <c r="UOT87" s="2"/>
      <c r="UOU87" s="2"/>
      <c r="UOV87" s="2"/>
      <c r="UOW87" s="2"/>
      <c r="UOX87" s="2"/>
      <c r="UOY87" s="2"/>
      <c r="UOZ87" s="2"/>
      <c r="UPA87" s="2"/>
      <c r="UPB87" s="2"/>
      <c r="UPC87" s="2"/>
      <c r="UPD87" s="2"/>
      <c r="UPE87" s="2"/>
      <c r="UPF87" s="2"/>
      <c r="UPG87" s="2"/>
      <c r="UPH87" s="2"/>
      <c r="UPI87" s="2"/>
      <c r="UPJ87" s="2"/>
      <c r="UPK87" s="2"/>
      <c r="UPL87" s="2"/>
      <c r="UPM87" s="2"/>
      <c r="UPN87" s="2"/>
      <c r="UPO87" s="2"/>
      <c r="UPP87" s="2"/>
      <c r="UPQ87" s="2"/>
      <c r="UPR87" s="2"/>
      <c r="UPS87" s="2"/>
      <c r="UPT87" s="2"/>
      <c r="UPU87" s="2"/>
      <c r="UPV87" s="2"/>
      <c r="UPW87" s="2"/>
      <c r="UPX87" s="2"/>
      <c r="UPY87" s="2"/>
      <c r="UPZ87" s="2"/>
      <c r="UQA87" s="2"/>
      <c r="UQB87" s="2"/>
      <c r="UQC87" s="2"/>
      <c r="UQD87" s="2"/>
      <c r="UQE87" s="2"/>
      <c r="UQF87" s="2"/>
      <c r="UQG87" s="2"/>
      <c r="UQH87" s="2"/>
      <c r="UQI87" s="2"/>
      <c r="UQJ87" s="2"/>
      <c r="UQK87" s="2"/>
      <c r="UQL87" s="2"/>
      <c r="UQM87" s="2"/>
      <c r="UQN87" s="2"/>
      <c r="UQO87" s="2"/>
      <c r="UQP87" s="2"/>
      <c r="UQQ87" s="2"/>
      <c r="UQR87" s="2"/>
      <c r="UQS87" s="2"/>
      <c r="UQT87" s="2"/>
      <c r="UQU87" s="2"/>
      <c r="UQV87" s="2"/>
      <c r="UQW87" s="2"/>
      <c r="UQX87" s="2"/>
      <c r="UQY87" s="2"/>
      <c r="UQZ87" s="2"/>
      <c r="URA87" s="2"/>
      <c r="URB87" s="2"/>
      <c r="URC87" s="2"/>
      <c r="URD87" s="2"/>
      <c r="URE87" s="2"/>
      <c r="URF87" s="2"/>
      <c r="URG87" s="2"/>
      <c r="URH87" s="2"/>
      <c r="URI87" s="2"/>
      <c r="URJ87" s="2"/>
      <c r="URK87" s="2"/>
      <c r="URL87" s="2"/>
      <c r="URM87" s="2"/>
      <c r="URN87" s="2"/>
      <c r="URO87" s="2"/>
      <c r="URP87" s="2"/>
      <c r="URQ87" s="2"/>
      <c r="URR87" s="2"/>
      <c r="URS87" s="2"/>
      <c r="URT87" s="2"/>
      <c r="URU87" s="2"/>
      <c r="URV87" s="2"/>
      <c r="URW87" s="2"/>
      <c r="URX87" s="2"/>
      <c r="URY87" s="2"/>
      <c r="URZ87" s="2"/>
      <c r="USA87" s="2"/>
      <c r="USB87" s="2"/>
      <c r="USC87" s="2"/>
      <c r="USD87" s="2"/>
      <c r="USE87" s="2"/>
      <c r="USF87" s="2"/>
      <c r="USG87" s="2"/>
      <c r="USH87" s="2"/>
      <c r="USI87" s="2"/>
      <c r="USJ87" s="2"/>
      <c r="USK87" s="2"/>
      <c r="USL87" s="2"/>
      <c r="USM87" s="2"/>
      <c r="USN87" s="2"/>
      <c r="USO87" s="2"/>
      <c r="USP87" s="2"/>
      <c r="USQ87" s="2"/>
      <c r="USR87" s="2"/>
      <c r="USS87" s="2"/>
      <c r="UST87" s="2"/>
      <c r="USU87" s="2"/>
      <c r="USV87" s="2"/>
      <c r="USW87" s="2"/>
      <c r="USX87" s="2"/>
      <c r="USY87" s="2"/>
      <c r="USZ87" s="2"/>
      <c r="UTA87" s="2"/>
      <c r="UTB87" s="2"/>
      <c r="UTC87" s="2"/>
      <c r="UTD87" s="2"/>
      <c r="UTE87" s="2"/>
      <c r="UTF87" s="2"/>
      <c r="UTG87" s="2"/>
      <c r="UTH87" s="2"/>
      <c r="UTI87" s="2"/>
      <c r="UTJ87" s="2"/>
      <c r="UTK87" s="2"/>
      <c r="UTL87" s="2"/>
      <c r="UTM87" s="2"/>
      <c r="UTN87" s="2"/>
      <c r="UTO87" s="2"/>
      <c r="UTP87" s="2"/>
      <c r="UTQ87" s="2"/>
      <c r="UTR87" s="2"/>
      <c r="UTS87" s="2"/>
      <c r="UTT87" s="2"/>
      <c r="UTU87" s="2"/>
      <c r="UTV87" s="2"/>
      <c r="UTW87" s="2"/>
      <c r="UTX87" s="2"/>
      <c r="UTY87" s="2"/>
      <c r="UTZ87" s="2"/>
      <c r="UUA87" s="2"/>
      <c r="UUB87" s="2"/>
      <c r="UUC87" s="2"/>
      <c r="UUD87" s="2"/>
      <c r="UUE87" s="2"/>
      <c r="UUF87" s="2"/>
      <c r="UUG87" s="2"/>
      <c r="UUH87" s="2"/>
      <c r="UUI87" s="2"/>
      <c r="UUJ87" s="2"/>
      <c r="UUK87" s="2"/>
      <c r="UUL87" s="2"/>
      <c r="UUM87" s="2"/>
      <c r="UUN87" s="2"/>
      <c r="UUO87" s="2"/>
      <c r="UUP87" s="2"/>
      <c r="UUQ87" s="2"/>
      <c r="UUR87" s="2"/>
      <c r="UUS87" s="2"/>
      <c r="UUT87" s="2"/>
      <c r="UUU87" s="2"/>
      <c r="UUV87" s="2"/>
      <c r="UUW87" s="2"/>
      <c r="UUX87" s="2"/>
      <c r="UUY87" s="2"/>
      <c r="UUZ87" s="2"/>
      <c r="UVA87" s="2"/>
      <c r="UVB87" s="2"/>
      <c r="UVC87" s="2"/>
      <c r="UVD87" s="2"/>
      <c r="UVE87" s="2"/>
      <c r="UVF87" s="2"/>
      <c r="UVG87" s="2"/>
      <c r="UVH87" s="2"/>
      <c r="UVI87" s="2"/>
      <c r="UVJ87" s="2"/>
      <c r="UVK87" s="2"/>
      <c r="UVL87" s="2"/>
      <c r="UVM87" s="2"/>
      <c r="UVN87" s="2"/>
      <c r="UVO87" s="2"/>
      <c r="UVP87" s="2"/>
      <c r="UVQ87" s="2"/>
      <c r="UVR87" s="2"/>
      <c r="UVS87" s="2"/>
      <c r="UVT87" s="2"/>
      <c r="UVU87" s="2"/>
      <c r="UVV87" s="2"/>
      <c r="UVW87" s="2"/>
      <c r="UVX87" s="2"/>
      <c r="UVY87" s="2"/>
      <c r="UVZ87" s="2"/>
      <c r="UWA87" s="2"/>
      <c r="UWB87" s="2"/>
      <c r="UWC87" s="2"/>
      <c r="UWD87" s="2"/>
      <c r="UWE87" s="2"/>
      <c r="UWF87" s="2"/>
      <c r="UWG87" s="2"/>
      <c r="UWH87" s="2"/>
      <c r="UWI87" s="2"/>
      <c r="UWJ87" s="2"/>
      <c r="UWK87" s="2"/>
      <c r="UWL87" s="2"/>
      <c r="UWM87" s="2"/>
      <c r="UWN87" s="2"/>
      <c r="UWO87" s="2"/>
      <c r="UWP87" s="2"/>
      <c r="UWQ87" s="2"/>
      <c r="UWR87" s="2"/>
      <c r="UWS87" s="2"/>
      <c r="UWT87" s="2"/>
      <c r="UWU87" s="2"/>
      <c r="UWV87" s="2"/>
      <c r="UWW87" s="2"/>
      <c r="UWX87" s="2"/>
      <c r="UWY87" s="2"/>
      <c r="UWZ87" s="2"/>
      <c r="UXA87" s="2"/>
      <c r="UXB87" s="2"/>
      <c r="UXC87" s="2"/>
      <c r="UXD87" s="2"/>
      <c r="UXE87" s="2"/>
      <c r="UXF87" s="2"/>
      <c r="UXG87" s="2"/>
      <c r="UXH87" s="2"/>
      <c r="UXI87" s="2"/>
      <c r="UXJ87" s="2"/>
      <c r="UXK87" s="2"/>
      <c r="UXL87" s="2"/>
      <c r="UXM87" s="2"/>
      <c r="UXN87" s="2"/>
      <c r="UXO87" s="2"/>
      <c r="UXP87" s="2"/>
      <c r="UXQ87" s="2"/>
      <c r="UXR87" s="2"/>
      <c r="UXS87" s="2"/>
      <c r="UXT87" s="2"/>
      <c r="UXU87" s="2"/>
      <c r="UXV87" s="2"/>
      <c r="UXW87" s="2"/>
      <c r="UXX87" s="2"/>
      <c r="UXY87" s="2"/>
      <c r="UXZ87" s="2"/>
      <c r="UYA87" s="2"/>
      <c r="UYB87" s="2"/>
      <c r="UYC87" s="2"/>
      <c r="UYD87" s="2"/>
      <c r="UYE87" s="2"/>
      <c r="UYF87" s="2"/>
      <c r="UYG87" s="2"/>
      <c r="UYH87" s="2"/>
      <c r="UYI87" s="2"/>
      <c r="UYJ87" s="2"/>
      <c r="UYK87" s="2"/>
      <c r="UYL87" s="2"/>
      <c r="UYM87" s="2"/>
      <c r="UYN87" s="2"/>
      <c r="UYO87" s="2"/>
      <c r="UYP87" s="2"/>
      <c r="UYQ87" s="2"/>
      <c r="UYR87" s="2"/>
      <c r="UYS87" s="2"/>
      <c r="UYT87" s="2"/>
      <c r="UYU87" s="2"/>
      <c r="UYV87" s="2"/>
      <c r="UYW87" s="2"/>
      <c r="UYX87" s="2"/>
      <c r="UYY87" s="2"/>
      <c r="UYZ87" s="2"/>
      <c r="UZA87" s="2"/>
      <c r="UZB87" s="2"/>
      <c r="UZC87" s="2"/>
      <c r="UZD87" s="2"/>
      <c r="UZE87" s="2"/>
      <c r="UZF87" s="2"/>
      <c r="UZG87" s="2"/>
      <c r="UZH87" s="2"/>
      <c r="UZI87" s="2"/>
      <c r="UZJ87" s="2"/>
      <c r="UZK87" s="2"/>
      <c r="UZL87" s="2"/>
      <c r="UZM87" s="2"/>
      <c r="UZN87" s="2"/>
      <c r="UZO87" s="2"/>
      <c r="UZP87" s="2"/>
      <c r="UZQ87" s="2"/>
      <c r="UZR87" s="2"/>
      <c r="UZS87" s="2"/>
      <c r="UZT87" s="2"/>
      <c r="UZU87" s="2"/>
      <c r="UZV87" s="2"/>
      <c r="UZW87" s="2"/>
      <c r="UZX87" s="2"/>
      <c r="UZY87" s="2"/>
      <c r="UZZ87" s="2"/>
      <c r="VAA87" s="2"/>
      <c r="VAB87" s="2"/>
      <c r="VAC87" s="2"/>
      <c r="VAD87" s="2"/>
      <c r="VAE87" s="2"/>
      <c r="VAF87" s="2"/>
      <c r="VAG87" s="2"/>
      <c r="VAH87" s="2"/>
      <c r="VAI87" s="2"/>
      <c r="VAJ87" s="2"/>
      <c r="VAK87" s="2"/>
      <c r="VAL87" s="2"/>
      <c r="VAM87" s="2"/>
      <c r="VAN87" s="2"/>
      <c r="VAO87" s="2"/>
      <c r="VAP87" s="2"/>
      <c r="VAQ87" s="2"/>
      <c r="VAR87" s="2"/>
      <c r="VAS87" s="2"/>
      <c r="VAT87" s="2"/>
      <c r="VAU87" s="2"/>
      <c r="VAV87" s="2"/>
      <c r="VAW87" s="2"/>
      <c r="VAX87" s="2"/>
      <c r="VAY87" s="2"/>
      <c r="VAZ87" s="2"/>
      <c r="VBA87" s="2"/>
      <c r="VBB87" s="2"/>
      <c r="VBC87" s="2"/>
      <c r="VBD87" s="2"/>
      <c r="VBE87" s="2"/>
      <c r="VBF87" s="2"/>
      <c r="VBG87" s="2"/>
      <c r="VBH87" s="2"/>
      <c r="VBI87" s="2"/>
      <c r="VBJ87" s="2"/>
      <c r="VBK87" s="2"/>
      <c r="VBL87" s="2"/>
      <c r="VBM87" s="2"/>
      <c r="VBN87" s="2"/>
      <c r="VBO87" s="2"/>
      <c r="VBP87" s="2"/>
      <c r="VBQ87" s="2"/>
      <c r="VBR87" s="2"/>
      <c r="VBS87" s="2"/>
      <c r="VBT87" s="2"/>
      <c r="VBU87" s="2"/>
      <c r="VBV87" s="2"/>
      <c r="VBW87" s="2"/>
      <c r="VBX87" s="2"/>
      <c r="VBY87" s="2"/>
      <c r="VBZ87" s="2"/>
      <c r="VCA87" s="2"/>
      <c r="VCB87" s="2"/>
      <c r="VCC87" s="2"/>
      <c r="VCD87" s="2"/>
      <c r="VCE87" s="2"/>
      <c r="VCF87" s="2"/>
      <c r="VCG87" s="2"/>
      <c r="VCH87" s="2"/>
      <c r="VCI87" s="2"/>
      <c r="VCJ87" s="2"/>
      <c r="VCK87" s="2"/>
      <c r="VCL87" s="2"/>
      <c r="VCM87" s="2"/>
      <c r="VCN87" s="2"/>
      <c r="VCO87" s="2"/>
      <c r="VCP87" s="2"/>
      <c r="VCQ87" s="2"/>
      <c r="VCR87" s="2"/>
      <c r="VCS87" s="2"/>
      <c r="VCT87" s="2"/>
      <c r="VCU87" s="2"/>
      <c r="VCV87" s="2"/>
      <c r="VCW87" s="2"/>
      <c r="VCX87" s="2"/>
      <c r="VCY87" s="2"/>
      <c r="VCZ87" s="2"/>
      <c r="VDA87" s="2"/>
      <c r="VDB87" s="2"/>
      <c r="VDC87" s="2"/>
      <c r="VDD87" s="2"/>
      <c r="VDE87" s="2"/>
      <c r="VDF87" s="2"/>
      <c r="VDG87" s="2"/>
      <c r="VDH87" s="2"/>
      <c r="VDI87" s="2"/>
      <c r="VDJ87" s="2"/>
      <c r="VDK87" s="2"/>
      <c r="VDL87" s="2"/>
      <c r="VDM87" s="2"/>
      <c r="VDN87" s="2"/>
      <c r="VDO87" s="2"/>
      <c r="VDP87" s="2"/>
      <c r="VDQ87" s="2"/>
      <c r="VDR87" s="2"/>
      <c r="VDS87" s="2"/>
      <c r="VDT87" s="2"/>
      <c r="VDU87" s="2"/>
      <c r="VDV87" s="2"/>
      <c r="VDW87" s="2"/>
      <c r="VDX87" s="2"/>
      <c r="VDY87" s="2"/>
      <c r="VDZ87" s="2"/>
      <c r="VEA87" s="2"/>
      <c r="VEB87" s="2"/>
      <c r="VEC87" s="2"/>
      <c r="VED87" s="2"/>
      <c r="VEE87" s="2"/>
      <c r="VEF87" s="2"/>
      <c r="VEG87" s="2"/>
      <c r="VEH87" s="2"/>
      <c r="VEI87" s="2"/>
      <c r="VEJ87" s="2"/>
      <c r="VEK87" s="2"/>
      <c r="VEL87" s="2"/>
      <c r="VEM87" s="2"/>
      <c r="VEN87" s="2"/>
      <c r="VEO87" s="2"/>
      <c r="VEP87" s="2"/>
      <c r="VEQ87" s="2"/>
      <c r="VER87" s="2"/>
      <c r="VES87" s="2"/>
      <c r="VET87" s="2"/>
      <c r="VEU87" s="2"/>
      <c r="VEV87" s="2"/>
      <c r="VEW87" s="2"/>
      <c r="VEX87" s="2"/>
      <c r="VEY87" s="2"/>
      <c r="VEZ87" s="2"/>
      <c r="VFA87" s="2"/>
      <c r="VFB87" s="2"/>
      <c r="VFC87" s="2"/>
      <c r="VFD87" s="2"/>
      <c r="VFE87" s="2"/>
      <c r="VFF87" s="2"/>
      <c r="VFG87" s="2"/>
      <c r="VFH87" s="2"/>
      <c r="VFI87" s="2"/>
      <c r="VFJ87" s="2"/>
      <c r="VFK87" s="2"/>
      <c r="VFL87" s="2"/>
      <c r="VFM87" s="2"/>
      <c r="VFN87" s="2"/>
      <c r="VFO87" s="2"/>
      <c r="VFP87" s="2"/>
      <c r="VFQ87" s="2"/>
      <c r="VFR87" s="2"/>
      <c r="VFS87" s="2"/>
      <c r="VFT87" s="2"/>
      <c r="VFU87" s="2"/>
      <c r="VFV87" s="2"/>
      <c r="VFW87" s="2"/>
      <c r="VFX87" s="2"/>
      <c r="VFY87" s="2"/>
      <c r="VFZ87" s="2"/>
      <c r="VGA87" s="2"/>
      <c r="VGB87" s="2"/>
      <c r="VGC87" s="2"/>
      <c r="VGD87" s="2"/>
      <c r="VGE87" s="2"/>
      <c r="VGF87" s="2"/>
      <c r="VGG87" s="2"/>
      <c r="VGH87" s="2"/>
      <c r="VGI87" s="2"/>
      <c r="VGJ87" s="2"/>
      <c r="VGK87" s="2"/>
      <c r="VGL87" s="2"/>
      <c r="VGM87" s="2"/>
      <c r="VGN87" s="2"/>
      <c r="VGO87" s="2"/>
      <c r="VGP87" s="2"/>
      <c r="VGQ87" s="2"/>
      <c r="VGR87" s="2"/>
      <c r="VGS87" s="2"/>
      <c r="VGT87" s="2"/>
      <c r="VGU87" s="2"/>
      <c r="VGV87" s="2"/>
      <c r="VGW87" s="2"/>
      <c r="VGX87" s="2"/>
      <c r="VGY87" s="2"/>
      <c r="VGZ87" s="2"/>
      <c r="VHA87" s="2"/>
      <c r="VHB87" s="2"/>
      <c r="VHC87" s="2"/>
      <c r="VHD87" s="2"/>
      <c r="VHE87" s="2"/>
      <c r="VHF87" s="2"/>
      <c r="VHG87" s="2"/>
      <c r="VHH87" s="2"/>
      <c r="VHI87" s="2"/>
      <c r="VHJ87" s="2"/>
      <c r="VHK87" s="2"/>
      <c r="VHL87" s="2"/>
      <c r="VHM87" s="2"/>
      <c r="VHN87" s="2"/>
      <c r="VHO87" s="2"/>
      <c r="VHP87" s="2"/>
      <c r="VHQ87" s="2"/>
      <c r="VHR87" s="2"/>
      <c r="VHS87" s="2"/>
      <c r="VHT87" s="2"/>
      <c r="VHU87" s="2"/>
      <c r="VHV87" s="2"/>
      <c r="VHW87" s="2"/>
      <c r="VHX87" s="2"/>
      <c r="VHY87" s="2"/>
      <c r="VHZ87" s="2"/>
      <c r="VIA87" s="2"/>
      <c r="VIB87" s="2"/>
      <c r="VIC87" s="2"/>
      <c r="VID87" s="2"/>
      <c r="VIE87" s="2"/>
      <c r="VIF87" s="2"/>
      <c r="VIG87" s="2"/>
      <c r="VIH87" s="2"/>
      <c r="VII87" s="2"/>
      <c r="VIJ87" s="2"/>
      <c r="VIK87" s="2"/>
      <c r="VIL87" s="2"/>
      <c r="VIM87" s="2"/>
      <c r="VIN87" s="2"/>
      <c r="VIO87" s="2"/>
      <c r="VIP87" s="2"/>
      <c r="VIQ87" s="2"/>
      <c r="VIR87" s="2"/>
      <c r="VIS87" s="2"/>
      <c r="VIT87" s="2"/>
      <c r="VIU87" s="2"/>
      <c r="VIV87" s="2"/>
      <c r="VIW87" s="2"/>
      <c r="VIX87" s="2"/>
      <c r="VIY87" s="2"/>
      <c r="VIZ87" s="2"/>
      <c r="VJA87" s="2"/>
      <c r="VJB87" s="2"/>
      <c r="VJC87" s="2"/>
      <c r="VJD87" s="2"/>
      <c r="VJE87" s="2"/>
      <c r="VJF87" s="2"/>
      <c r="VJG87" s="2"/>
      <c r="VJH87" s="2"/>
      <c r="VJI87" s="2"/>
      <c r="VJJ87" s="2"/>
      <c r="VJK87" s="2"/>
      <c r="VJL87" s="2"/>
      <c r="VJM87" s="2"/>
      <c r="VJN87" s="2"/>
      <c r="VJO87" s="2"/>
      <c r="VJP87" s="2"/>
      <c r="VJQ87" s="2"/>
      <c r="VJR87" s="2"/>
      <c r="VJS87" s="2"/>
      <c r="VJT87" s="2"/>
      <c r="VJU87" s="2"/>
      <c r="VJV87" s="2"/>
      <c r="VJW87" s="2"/>
      <c r="VJX87" s="2"/>
      <c r="VJY87" s="2"/>
      <c r="VJZ87" s="2"/>
      <c r="VKA87" s="2"/>
      <c r="VKB87" s="2"/>
      <c r="VKC87" s="2"/>
      <c r="VKD87" s="2"/>
      <c r="VKE87" s="2"/>
      <c r="VKF87" s="2"/>
      <c r="VKG87" s="2"/>
      <c r="VKH87" s="2"/>
      <c r="VKI87" s="2"/>
      <c r="VKJ87" s="2"/>
      <c r="VKK87" s="2"/>
      <c r="VKL87" s="2"/>
      <c r="VKM87" s="2"/>
      <c r="VKN87" s="2"/>
      <c r="VKO87" s="2"/>
      <c r="VKP87" s="2"/>
      <c r="VKQ87" s="2"/>
      <c r="VKR87" s="2"/>
      <c r="VKS87" s="2"/>
      <c r="VKT87" s="2"/>
      <c r="VKU87" s="2"/>
      <c r="VKV87" s="2"/>
      <c r="VKW87" s="2"/>
      <c r="VKX87" s="2"/>
      <c r="VKY87" s="2"/>
      <c r="VKZ87" s="2"/>
      <c r="VLA87" s="2"/>
      <c r="VLB87" s="2"/>
      <c r="VLC87" s="2"/>
      <c r="VLD87" s="2"/>
      <c r="VLE87" s="2"/>
      <c r="VLF87" s="2"/>
      <c r="VLG87" s="2"/>
      <c r="VLH87" s="2"/>
      <c r="VLI87" s="2"/>
      <c r="VLJ87" s="2"/>
      <c r="VLK87" s="2"/>
      <c r="VLL87" s="2"/>
      <c r="VLM87" s="2"/>
      <c r="VLN87" s="2"/>
      <c r="VLO87" s="2"/>
      <c r="VLP87" s="2"/>
      <c r="VLQ87" s="2"/>
      <c r="VLR87" s="2"/>
      <c r="VLS87" s="2"/>
      <c r="VLT87" s="2"/>
      <c r="VLU87" s="2"/>
      <c r="VLV87" s="2"/>
      <c r="VLW87" s="2"/>
      <c r="VLX87" s="2"/>
      <c r="VLY87" s="2"/>
      <c r="VLZ87" s="2"/>
      <c r="VMA87" s="2"/>
      <c r="VMB87" s="2"/>
      <c r="VMC87" s="2"/>
      <c r="VMD87" s="2"/>
      <c r="VME87" s="2"/>
      <c r="VMF87" s="2"/>
      <c r="VMG87" s="2"/>
      <c r="VMH87" s="2"/>
      <c r="VMI87" s="2"/>
      <c r="VMJ87" s="2"/>
      <c r="VMK87" s="2"/>
      <c r="VML87" s="2"/>
      <c r="VMM87" s="2"/>
      <c r="VMN87" s="2"/>
      <c r="VMO87" s="2"/>
      <c r="VMP87" s="2"/>
      <c r="VMQ87" s="2"/>
      <c r="VMR87" s="2"/>
      <c r="VMS87" s="2"/>
      <c r="VMT87" s="2"/>
      <c r="VMU87" s="2"/>
      <c r="VMV87" s="2"/>
      <c r="VMW87" s="2"/>
      <c r="VMX87" s="2"/>
      <c r="VMY87" s="2"/>
      <c r="VMZ87" s="2"/>
      <c r="VNA87" s="2"/>
      <c r="VNB87" s="2"/>
      <c r="VNC87" s="2"/>
      <c r="VND87" s="2"/>
      <c r="VNE87" s="2"/>
      <c r="VNF87" s="2"/>
      <c r="VNG87" s="2"/>
      <c r="VNH87" s="2"/>
      <c r="VNI87" s="2"/>
      <c r="VNJ87" s="2"/>
      <c r="VNK87" s="2"/>
      <c r="VNL87" s="2"/>
      <c r="VNM87" s="2"/>
      <c r="VNN87" s="2"/>
      <c r="VNO87" s="2"/>
      <c r="VNP87" s="2"/>
      <c r="VNQ87" s="2"/>
      <c r="VNR87" s="2"/>
      <c r="VNS87" s="2"/>
      <c r="VNT87" s="2"/>
      <c r="VNU87" s="2"/>
      <c r="VNV87" s="2"/>
      <c r="VNW87" s="2"/>
      <c r="VNX87" s="2"/>
      <c r="VNY87" s="2"/>
      <c r="VNZ87" s="2"/>
      <c r="VOA87" s="2"/>
      <c r="VOB87" s="2"/>
      <c r="VOC87" s="2"/>
      <c r="VOD87" s="2"/>
      <c r="VOE87" s="2"/>
      <c r="VOF87" s="2"/>
      <c r="VOG87" s="2"/>
      <c r="VOH87" s="2"/>
      <c r="VOI87" s="2"/>
      <c r="VOJ87" s="2"/>
      <c r="VOK87" s="2"/>
      <c r="VOL87" s="2"/>
      <c r="VOM87" s="2"/>
      <c r="VON87" s="2"/>
      <c r="VOO87" s="2"/>
      <c r="VOP87" s="2"/>
      <c r="VOQ87" s="2"/>
      <c r="VOR87" s="2"/>
      <c r="VOS87" s="2"/>
      <c r="VOT87" s="2"/>
      <c r="VOU87" s="2"/>
      <c r="VOV87" s="2"/>
      <c r="VOW87" s="2"/>
      <c r="VOX87" s="2"/>
      <c r="VOY87" s="2"/>
      <c r="VOZ87" s="2"/>
      <c r="VPA87" s="2"/>
      <c r="VPB87" s="2"/>
      <c r="VPC87" s="2"/>
      <c r="VPD87" s="2"/>
      <c r="VPE87" s="2"/>
      <c r="VPF87" s="2"/>
      <c r="VPG87" s="2"/>
      <c r="VPH87" s="2"/>
      <c r="VPI87" s="2"/>
      <c r="VPJ87" s="2"/>
      <c r="VPK87" s="2"/>
      <c r="VPL87" s="2"/>
      <c r="VPM87" s="2"/>
      <c r="VPN87" s="2"/>
      <c r="VPO87" s="2"/>
      <c r="VPP87" s="2"/>
      <c r="VPQ87" s="2"/>
      <c r="VPR87" s="2"/>
      <c r="VPS87" s="2"/>
      <c r="VPT87" s="2"/>
      <c r="VPU87" s="2"/>
      <c r="VPV87" s="2"/>
      <c r="VPW87" s="2"/>
      <c r="VPX87" s="2"/>
      <c r="VPY87" s="2"/>
      <c r="VPZ87" s="2"/>
      <c r="VQA87" s="2"/>
      <c r="VQB87" s="2"/>
      <c r="VQC87" s="2"/>
      <c r="VQD87" s="2"/>
      <c r="VQE87" s="2"/>
      <c r="VQF87" s="2"/>
      <c r="VQG87" s="2"/>
      <c r="VQH87" s="2"/>
      <c r="VQI87" s="2"/>
      <c r="VQJ87" s="2"/>
      <c r="VQK87" s="2"/>
      <c r="VQL87" s="2"/>
      <c r="VQM87" s="2"/>
      <c r="VQN87" s="2"/>
      <c r="VQO87" s="2"/>
      <c r="VQP87" s="2"/>
      <c r="VQQ87" s="2"/>
      <c r="VQR87" s="2"/>
      <c r="VQS87" s="2"/>
      <c r="VQT87" s="2"/>
      <c r="VQU87" s="2"/>
      <c r="VQV87" s="2"/>
      <c r="VQW87" s="2"/>
      <c r="VQX87" s="2"/>
      <c r="VQY87" s="2"/>
      <c r="VQZ87" s="2"/>
      <c r="VRA87" s="2"/>
      <c r="VRB87" s="2"/>
      <c r="VRC87" s="2"/>
      <c r="VRD87" s="2"/>
      <c r="VRE87" s="2"/>
      <c r="VRF87" s="2"/>
      <c r="VRG87" s="2"/>
      <c r="VRH87" s="2"/>
      <c r="VRI87" s="2"/>
      <c r="VRJ87" s="2"/>
      <c r="VRK87" s="2"/>
      <c r="VRL87" s="2"/>
      <c r="VRM87" s="2"/>
      <c r="VRN87" s="2"/>
      <c r="VRO87" s="2"/>
      <c r="VRP87" s="2"/>
      <c r="VRQ87" s="2"/>
      <c r="VRR87" s="2"/>
      <c r="VRS87" s="2"/>
      <c r="VRT87" s="2"/>
      <c r="VRU87" s="2"/>
      <c r="VRV87" s="2"/>
      <c r="VRW87" s="2"/>
      <c r="VRX87" s="2"/>
      <c r="VRY87" s="2"/>
      <c r="VRZ87" s="2"/>
      <c r="VSA87" s="2"/>
      <c r="VSB87" s="2"/>
      <c r="VSC87" s="2"/>
      <c r="VSD87" s="2"/>
      <c r="VSE87" s="2"/>
      <c r="VSF87" s="2"/>
      <c r="VSG87" s="2"/>
      <c r="VSH87" s="2"/>
      <c r="VSI87" s="2"/>
      <c r="VSJ87" s="2"/>
      <c r="VSK87" s="2"/>
      <c r="VSL87" s="2"/>
      <c r="VSM87" s="2"/>
      <c r="VSN87" s="2"/>
      <c r="VSO87" s="2"/>
      <c r="VSP87" s="2"/>
      <c r="VSQ87" s="2"/>
      <c r="VSR87" s="2"/>
      <c r="VSS87" s="2"/>
      <c r="VST87" s="2"/>
      <c r="VSU87" s="2"/>
      <c r="VSV87" s="2"/>
      <c r="VSW87" s="2"/>
      <c r="VSX87" s="2"/>
      <c r="VSY87" s="2"/>
      <c r="VSZ87" s="2"/>
      <c r="VTA87" s="2"/>
      <c r="VTB87" s="2"/>
      <c r="VTC87" s="2"/>
      <c r="VTD87" s="2"/>
      <c r="VTE87" s="2"/>
      <c r="VTF87" s="2"/>
      <c r="VTG87" s="2"/>
      <c r="VTH87" s="2"/>
      <c r="VTI87" s="2"/>
      <c r="VTJ87" s="2"/>
      <c r="VTK87" s="2"/>
      <c r="VTL87" s="2"/>
      <c r="VTM87" s="2"/>
      <c r="VTN87" s="2"/>
      <c r="VTO87" s="2"/>
      <c r="VTP87" s="2"/>
      <c r="VTQ87" s="2"/>
      <c r="VTR87" s="2"/>
      <c r="VTS87" s="2"/>
      <c r="VTT87" s="2"/>
      <c r="VTU87" s="2"/>
      <c r="VTV87" s="2"/>
      <c r="VTW87" s="2"/>
      <c r="VTX87" s="2"/>
      <c r="VTY87" s="2"/>
      <c r="VTZ87" s="2"/>
      <c r="VUA87" s="2"/>
      <c r="VUB87" s="2"/>
      <c r="VUC87" s="2"/>
      <c r="VUD87" s="2"/>
      <c r="VUE87" s="2"/>
      <c r="VUF87" s="2"/>
      <c r="VUG87" s="2"/>
      <c r="VUH87" s="2"/>
      <c r="VUI87" s="2"/>
      <c r="VUJ87" s="2"/>
      <c r="VUK87" s="2"/>
      <c r="VUL87" s="2"/>
      <c r="VUM87" s="2"/>
      <c r="VUN87" s="2"/>
      <c r="VUO87" s="2"/>
      <c r="VUP87" s="2"/>
      <c r="VUQ87" s="2"/>
      <c r="VUR87" s="2"/>
      <c r="VUS87" s="2"/>
      <c r="VUT87" s="2"/>
      <c r="VUU87" s="2"/>
      <c r="VUV87" s="2"/>
      <c r="VUW87" s="2"/>
      <c r="VUX87" s="2"/>
      <c r="VUY87" s="2"/>
      <c r="VUZ87" s="2"/>
      <c r="VVA87" s="2"/>
      <c r="VVB87" s="2"/>
      <c r="VVC87" s="2"/>
      <c r="VVD87" s="2"/>
      <c r="VVE87" s="2"/>
      <c r="VVF87" s="2"/>
      <c r="VVG87" s="2"/>
      <c r="VVH87" s="2"/>
      <c r="VVI87" s="2"/>
      <c r="VVJ87" s="2"/>
      <c r="VVK87" s="2"/>
      <c r="VVL87" s="2"/>
      <c r="VVM87" s="2"/>
      <c r="VVN87" s="2"/>
      <c r="VVO87" s="2"/>
      <c r="VVP87" s="2"/>
      <c r="VVQ87" s="2"/>
      <c r="VVR87" s="2"/>
      <c r="VVS87" s="2"/>
      <c r="VVT87" s="2"/>
      <c r="VVU87" s="2"/>
      <c r="VVV87" s="2"/>
      <c r="VVW87" s="2"/>
      <c r="VVX87" s="2"/>
      <c r="VVY87" s="2"/>
      <c r="VVZ87" s="2"/>
      <c r="VWA87" s="2"/>
      <c r="VWB87" s="2"/>
      <c r="VWC87" s="2"/>
      <c r="VWD87" s="2"/>
      <c r="VWE87" s="2"/>
      <c r="VWF87" s="2"/>
      <c r="VWG87" s="2"/>
      <c r="VWH87" s="2"/>
      <c r="VWI87" s="2"/>
      <c r="VWJ87" s="2"/>
      <c r="VWK87" s="2"/>
      <c r="VWL87" s="2"/>
      <c r="VWM87" s="2"/>
      <c r="VWN87" s="2"/>
      <c r="VWO87" s="2"/>
      <c r="VWP87" s="2"/>
      <c r="VWQ87" s="2"/>
      <c r="VWR87" s="2"/>
      <c r="VWS87" s="2"/>
      <c r="VWT87" s="2"/>
      <c r="VWU87" s="2"/>
      <c r="VWV87" s="2"/>
      <c r="VWW87" s="2"/>
      <c r="VWX87" s="2"/>
      <c r="VWY87" s="2"/>
      <c r="VWZ87" s="2"/>
      <c r="VXA87" s="2"/>
      <c r="VXB87" s="2"/>
      <c r="VXC87" s="2"/>
      <c r="VXD87" s="2"/>
      <c r="VXE87" s="2"/>
      <c r="VXF87" s="2"/>
      <c r="VXG87" s="2"/>
      <c r="VXH87" s="2"/>
      <c r="VXI87" s="2"/>
      <c r="VXJ87" s="2"/>
      <c r="VXK87" s="2"/>
      <c r="VXL87" s="2"/>
      <c r="VXM87" s="2"/>
      <c r="VXN87" s="2"/>
      <c r="VXO87" s="2"/>
      <c r="VXP87" s="2"/>
      <c r="VXQ87" s="2"/>
      <c r="VXR87" s="2"/>
      <c r="VXS87" s="2"/>
      <c r="VXT87" s="2"/>
      <c r="VXU87" s="2"/>
      <c r="VXV87" s="2"/>
      <c r="VXW87" s="2"/>
      <c r="VXX87" s="2"/>
      <c r="VXY87" s="2"/>
      <c r="VXZ87" s="2"/>
      <c r="VYA87" s="2"/>
      <c r="VYB87" s="2"/>
      <c r="VYC87" s="2"/>
      <c r="VYD87" s="2"/>
      <c r="VYE87" s="2"/>
      <c r="VYF87" s="2"/>
      <c r="VYG87" s="2"/>
      <c r="VYH87" s="2"/>
      <c r="VYI87" s="2"/>
      <c r="VYJ87" s="2"/>
      <c r="VYK87" s="2"/>
      <c r="VYL87" s="2"/>
      <c r="VYM87" s="2"/>
      <c r="VYN87" s="2"/>
      <c r="VYO87" s="2"/>
      <c r="VYP87" s="2"/>
      <c r="VYQ87" s="2"/>
      <c r="VYR87" s="2"/>
      <c r="VYS87" s="2"/>
      <c r="VYT87" s="2"/>
      <c r="VYU87" s="2"/>
      <c r="VYV87" s="2"/>
      <c r="VYW87" s="2"/>
      <c r="VYX87" s="2"/>
      <c r="VYY87" s="2"/>
      <c r="VYZ87" s="2"/>
      <c r="VZA87" s="2"/>
      <c r="VZB87" s="2"/>
      <c r="VZC87" s="2"/>
      <c r="VZD87" s="2"/>
      <c r="VZE87" s="2"/>
      <c r="VZF87" s="2"/>
      <c r="VZG87" s="2"/>
      <c r="VZH87" s="2"/>
      <c r="VZI87" s="2"/>
      <c r="VZJ87" s="2"/>
      <c r="VZK87" s="2"/>
      <c r="VZL87" s="2"/>
      <c r="VZM87" s="2"/>
      <c r="VZN87" s="2"/>
      <c r="VZO87" s="2"/>
      <c r="VZP87" s="2"/>
      <c r="VZQ87" s="2"/>
      <c r="VZR87" s="2"/>
      <c r="VZS87" s="2"/>
      <c r="VZT87" s="2"/>
      <c r="VZU87" s="2"/>
      <c r="VZV87" s="2"/>
      <c r="VZW87" s="2"/>
      <c r="VZX87" s="2"/>
      <c r="VZY87" s="2"/>
      <c r="VZZ87" s="2"/>
      <c r="WAA87" s="2"/>
      <c r="WAB87" s="2"/>
      <c r="WAC87" s="2"/>
      <c r="WAD87" s="2"/>
      <c r="WAE87" s="2"/>
      <c r="WAF87" s="2"/>
      <c r="WAG87" s="2"/>
      <c r="WAH87" s="2"/>
      <c r="WAI87" s="2"/>
      <c r="WAJ87" s="2"/>
      <c r="WAK87" s="2"/>
      <c r="WAL87" s="2"/>
      <c r="WAM87" s="2"/>
      <c r="WAN87" s="2"/>
      <c r="WAO87" s="2"/>
      <c r="WAP87" s="2"/>
      <c r="WAQ87" s="2"/>
      <c r="WAR87" s="2"/>
      <c r="WAS87" s="2"/>
      <c r="WAT87" s="2"/>
      <c r="WAU87" s="2"/>
      <c r="WAV87" s="2"/>
      <c r="WAW87" s="2"/>
      <c r="WAX87" s="2"/>
      <c r="WAY87" s="2"/>
      <c r="WAZ87" s="2"/>
      <c r="WBA87" s="2"/>
      <c r="WBB87" s="2"/>
      <c r="WBC87" s="2"/>
      <c r="WBD87" s="2"/>
      <c r="WBE87" s="2"/>
      <c r="WBF87" s="2"/>
      <c r="WBG87" s="2"/>
      <c r="WBH87" s="2"/>
      <c r="WBI87" s="2"/>
      <c r="WBJ87" s="2"/>
      <c r="WBK87" s="2"/>
      <c r="WBL87" s="2"/>
      <c r="WBM87" s="2"/>
      <c r="WBN87" s="2"/>
      <c r="WBO87" s="2"/>
      <c r="WBP87" s="2"/>
      <c r="WBQ87" s="2"/>
      <c r="WBR87" s="2"/>
      <c r="WBS87" s="2"/>
      <c r="WBT87" s="2"/>
      <c r="WBU87" s="2"/>
      <c r="WBV87" s="2"/>
      <c r="WBW87" s="2"/>
      <c r="WBX87" s="2"/>
      <c r="WBY87" s="2"/>
      <c r="WBZ87" s="2"/>
      <c r="WCA87" s="2"/>
      <c r="WCB87" s="2"/>
      <c r="WCC87" s="2"/>
      <c r="WCD87" s="2"/>
      <c r="WCE87" s="2"/>
      <c r="WCF87" s="2"/>
      <c r="WCG87" s="2"/>
      <c r="WCH87" s="2"/>
      <c r="WCI87" s="2"/>
      <c r="WCJ87" s="2"/>
      <c r="WCK87" s="2"/>
      <c r="WCL87" s="2"/>
      <c r="WCM87" s="2"/>
      <c r="WCN87" s="2"/>
      <c r="WCO87" s="2"/>
      <c r="WCP87" s="2"/>
      <c r="WCQ87" s="2"/>
      <c r="WCR87" s="2"/>
      <c r="WCS87" s="2"/>
      <c r="WCT87" s="2"/>
      <c r="WCU87" s="2"/>
      <c r="WCV87" s="2"/>
      <c r="WCW87" s="2"/>
      <c r="WCX87" s="2"/>
      <c r="WCY87" s="2"/>
      <c r="WCZ87" s="2"/>
      <c r="WDA87" s="2"/>
      <c r="WDB87" s="2"/>
      <c r="WDC87" s="2"/>
      <c r="WDD87" s="2"/>
      <c r="WDE87" s="2"/>
      <c r="WDF87" s="2"/>
      <c r="WDG87" s="2"/>
      <c r="WDH87" s="2"/>
      <c r="WDI87" s="2"/>
      <c r="WDJ87" s="2"/>
      <c r="WDK87" s="2"/>
      <c r="WDL87" s="2"/>
      <c r="WDM87" s="2"/>
      <c r="WDN87" s="2"/>
      <c r="WDO87" s="2"/>
      <c r="WDP87" s="2"/>
      <c r="WDQ87" s="2"/>
      <c r="WDR87" s="2"/>
      <c r="WDS87" s="2"/>
      <c r="WDT87" s="2"/>
      <c r="WDU87" s="2"/>
      <c r="WDV87" s="2"/>
      <c r="WDW87" s="2"/>
      <c r="WDX87" s="2"/>
      <c r="WDY87" s="2"/>
      <c r="WDZ87" s="2"/>
      <c r="WEA87" s="2"/>
      <c r="WEB87" s="2"/>
      <c r="WEC87" s="2"/>
      <c r="WED87" s="2"/>
      <c r="WEE87" s="2"/>
      <c r="WEF87" s="2"/>
      <c r="WEG87" s="2"/>
      <c r="WEH87" s="2"/>
      <c r="WEI87" s="2"/>
      <c r="WEJ87" s="2"/>
      <c r="WEK87" s="2"/>
      <c r="WEL87" s="2"/>
      <c r="WEM87" s="2"/>
      <c r="WEN87" s="2"/>
      <c r="WEO87" s="2"/>
      <c r="WEP87" s="2"/>
      <c r="WEQ87" s="2"/>
      <c r="WER87" s="2"/>
      <c r="WES87" s="2"/>
      <c r="WET87" s="2"/>
      <c r="WEU87" s="2"/>
      <c r="WEV87" s="2"/>
      <c r="WEW87" s="2"/>
      <c r="WEX87" s="2"/>
      <c r="WEY87" s="2"/>
      <c r="WEZ87" s="2"/>
      <c r="WFA87" s="2"/>
      <c r="WFB87" s="2"/>
      <c r="WFC87" s="2"/>
      <c r="WFD87" s="2"/>
      <c r="WFE87" s="2"/>
      <c r="WFF87" s="2"/>
      <c r="WFG87" s="2"/>
      <c r="WFH87" s="2"/>
      <c r="WFI87" s="2"/>
      <c r="WFJ87" s="2"/>
      <c r="WFK87" s="2"/>
      <c r="WFL87" s="2"/>
      <c r="WFM87" s="2"/>
      <c r="WFN87" s="2"/>
      <c r="WFO87" s="2"/>
      <c r="WFP87" s="2"/>
      <c r="WFQ87" s="2"/>
      <c r="WFR87" s="2"/>
      <c r="WFS87" s="2"/>
      <c r="WFT87" s="2"/>
      <c r="WFU87" s="2"/>
      <c r="WFV87" s="2"/>
      <c r="WFW87" s="2"/>
      <c r="WFX87" s="2"/>
      <c r="WFY87" s="2"/>
      <c r="WFZ87" s="2"/>
      <c r="WGA87" s="2"/>
      <c r="WGB87" s="2"/>
      <c r="WGC87" s="2"/>
      <c r="WGD87" s="2"/>
      <c r="WGE87" s="2"/>
      <c r="WGF87" s="2"/>
      <c r="WGG87" s="2"/>
      <c r="WGH87" s="2"/>
      <c r="WGI87" s="2"/>
      <c r="WGJ87" s="2"/>
      <c r="WGK87" s="2"/>
      <c r="WGL87" s="2"/>
      <c r="WGM87" s="2"/>
      <c r="WGN87" s="2"/>
      <c r="WGO87" s="2"/>
      <c r="WGP87" s="2"/>
      <c r="WGQ87" s="2"/>
      <c r="WGR87" s="2"/>
      <c r="WGS87" s="2"/>
      <c r="WGT87" s="2"/>
      <c r="WGU87" s="2"/>
      <c r="WGV87" s="2"/>
      <c r="WGW87" s="2"/>
      <c r="WGX87" s="2"/>
      <c r="WGY87" s="2"/>
      <c r="WGZ87" s="2"/>
      <c r="WHA87" s="2"/>
      <c r="WHB87" s="2"/>
      <c r="WHC87" s="2"/>
      <c r="WHD87" s="2"/>
      <c r="WHE87" s="2"/>
      <c r="WHF87" s="2"/>
      <c r="WHG87" s="2"/>
      <c r="WHH87" s="2"/>
      <c r="WHI87" s="2"/>
      <c r="WHJ87" s="2"/>
      <c r="WHK87" s="2"/>
      <c r="WHL87" s="2"/>
      <c r="WHM87" s="2"/>
      <c r="WHN87" s="2"/>
      <c r="WHO87" s="2"/>
      <c r="WHP87" s="2"/>
      <c r="WHQ87" s="2"/>
      <c r="WHR87" s="2"/>
      <c r="WHS87" s="2"/>
      <c r="WHT87" s="2"/>
      <c r="WHU87" s="2"/>
      <c r="WHV87" s="2"/>
      <c r="WHW87" s="2"/>
      <c r="WHX87" s="2"/>
      <c r="WHY87" s="2"/>
      <c r="WHZ87" s="2"/>
      <c r="WIA87" s="2"/>
      <c r="WIB87" s="2"/>
      <c r="WIC87" s="2"/>
      <c r="WID87" s="2"/>
      <c r="WIE87" s="2"/>
      <c r="WIF87" s="2"/>
      <c r="WIG87" s="2"/>
      <c r="WIH87" s="2"/>
      <c r="WII87" s="2"/>
      <c r="WIJ87" s="2"/>
      <c r="WIK87" s="2"/>
      <c r="WIL87" s="2"/>
      <c r="WIM87" s="2"/>
      <c r="WIN87" s="2"/>
      <c r="WIO87" s="2"/>
      <c r="WIP87" s="2"/>
      <c r="WIQ87" s="2"/>
      <c r="WIR87" s="2"/>
      <c r="WIS87" s="2"/>
      <c r="WIT87" s="2"/>
      <c r="WIU87" s="2"/>
      <c r="WIV87" s="2"/>
      <c r="WIW87" s="2"/>
      <c r="WIX87" s="2"/>
      <c r="WIY87" s="2"/>
      <c r="WIZ87" s="2"/>
      <c r="WJA87" s="2"/>
      <c r="WJB87" s="2"/>
      <c r="WJC87" s="2"/>
      <c r="WJD87" s="2"/>
      <c r="WJE87" s="2"/>
      <c r="WJF87" s="2"/>
      <c r="WJG87" s="2"/>
      <c r="WJH87" s="2"/>
      <c r="WJI87" s="2"/>
      <c r="WJJ87" s="2"/>
      <c r="WJK87" s="2"/>
      <c r="WJL87" s="2"/>
      <c r="WJM87" s="2"/>
      <c r="WJN87" s="2"/>
      <c r="WJO87" s="2"/>
      <c r="WJP87" s="2"/>
      <c r="WJQ87" s="2"/>
      <c r="WJR87" s="2"/>
      <c r="WJS87" s="2"/>
      <c r="WJT87" s="2"/>
      <c r="WJU87" s="2"/>
      <c r="WJV87" s="2"/>
      <c r="WJW87" s="2"/>
      <c r="WJX87" s="2"/>
      <c r="WJY87" s="2"/>
      <c r="WJZ87" s="2"/>
      <c r="WKA87" s="2"/>
      <c r="WKB87" s="2"/>
      <c r="WKC87" s="2"/>
      <c r="WKD87" s="2"/>
      <c r="WKE87" s="2"/>
      <c r="WKF87" s="2"/>
      <c r="WKG87" s="2"/>
      <c r="WKH87" s="2"/>
      <c r="WKI87" s="2"/>
      <c r="WKJ87" s="2"/>
      <c r="WKK87" s="2"/>
      <c r="WKL87" s="2"/>
      <c r="WKM87" s="2"/>
      <c r="WKN87" s="2"/>
      <c r="WKO87" s="2"/>
      <c r="WKP87" s="2"/>
      <c r="WKQ87" s="2"/>
      <c r="WKR87" s="2"/>
      <c r="WKS87" s="2"/>
      <c r="WKT87" s="2"/>
      <c r="WKU87" s="2"/>
      <c r="WKV87" s="2"/>
      <c r="WKW87" s="2"/>
      <c r="WKX87" s="2"/>
      <c r="WKY87" s="2"/>
      <c r="WKZ87" s="2"/>
      <c r="WLA87" s="2"/>
      <c r="WLB87" s="2"/>
      <c r="WLC87" s="2"/>
      <c r="WLD87" s="2"/>
      <c r="WLE87" s="2"/>
      <c r="WLF87" s="2"/>
      <c r="WLG87" s="2"/>
      <c r="WLH87" s="2"/>
      <c r="WLI87" s="2"/>
      <c r="WLJ87" s="2"/>
      <c r="WLK87" s="2"/>
      <c r="WLL87" s="2"/>
      <c r="WLM87" s="2"/>
      <c r="WLN87" s="2"/>
      <c r="WLO87" s="2"/>
      <c r="WLP87" s="2"/>
      <c r="WLQ87" s="2"/>
      <c r="WLR87" s="2"/>
      <c r="WLS87" s="2"/>
      <c r="WLT87" s="2"/>
      <c r="WLU87" s="2"/>
      <c r="WLV87" s="2"/>
      <c r="WLW87" s="2"/>
      <c r="WLX87" s="2"/>
      <c r="WLY87" s="2"/>
      <c r="WLZ87" s="2"/>
      <c r="WMA87" s="2"/>
      <c r="WMB87" s="2"/>
      <c r="WMC87" s="2"/>
      <c r="WMD87" s="2"/>
      <c r="WME87" s="2"/>
      <c r="WMF87" s="2"/>
      <c r="WMG87" s="2"/>
      <c r="WMH87" s="2"/>
      <c r="WMI87" s="2"/>
      <c r="WMJ87" s="2"/>
      <c r="WMK87" s="2"/>
      <c r="WML87" s="2"/>
      <c r="WMM87" s="2"/>
      <c r="WMN87" s="2"/>
      <c r="WMO87" s="2"/>
      <c r="WMP87" s="2"/>
      <c r="WMQ87" s="2"/>
      <c r="WMR87" s="2"/>
      <c r="WMS87" s="2"/>
      <c r="WMT87" s="2"/>
      <c r="WMU87" s="2"/>
      <c r="WMV87" s="2"/>
      <c r="WMW87" s="2"/>
      <c r="WMX87" s="2"/>
      <c r="WMY87" s="2"/>
      <c r="WMZ87" s="2"/>
      <c r="WNA87" s="2"/>
      <c r="WNB87" s="2"/>
      <c r="WNC87" s="2"/>
      <c r="WND87" s="2"/>
      <c r="WNE87" s="2"/>
      <c r="WNF87" s="2"/>
      <c r="WNG87" s="2"/>
      <c r="WNH87" s="2"/>
      <c r="WNI87" s="2"/>
      <c r="WNJ87" s="2"/>
      <c r="WNK87" s="2"/>
      <c r="WNL87" s="2"/>
      <c r="WNM87" s="2"/>
      <c r="WNN87" s="2"/>
      <c r="WNO87" s="2"/>
      <c r="WNP87" s="2"/>
      <c r="WNQ87" s="2"/>
      <c r="WNR87" s="2"/>
      <c r="WNS87" s="2"/>
      <c r="WNT87" s="2"/>
      <c r="WNU87" s="2"/>
      <c r="WNV87" s="2"/>
      <c r="WNW87" s="2"/>
      <c r="WNX87" s="2"/>
      <c r="WNY87" s="2"/>
      <c r="WNZ87" s="2"/>
      <c r="WOA87" s="2"/>
      <c r="WOB87" s="2"/>
      <c r="WOC87" s="2"/>
      <c r="WOD87" s="2"/>
      <c r="WOE87" s="2"/>
      <c r="WOF87" s="2"/>
      <c r="WOG87" s="2"/>
      <c r="WOH87" s="2"/>
      <c r="WOI87" s="2"/>
      <c r="WOJ87" s="2"/>
      <c r="WOK87" s="2"/>
      <c r="WOL87" s="2"/>
      <c r="WOM87" s="2"/>
      <c r="WON87" s="2"/>
      <c r="WOO87" s="2"/>
      <c r="WOP87" s="2"/>
      <c r="WOQ87" s="2"/>
      <c r="WOR87" s="2"/>
      <c r="WOS87" s="2"/>
      <c r="WOT87" s="2"/>
      <c r="WOU87" s="2"/>
      <c r="WOV87" s="2"/>
      <c r="WOW87" s="2"/>
      <c r="WOX87" s="2"/>
      <c r="WOY87" s="2"/>
      <c r="WOZ87" s="2"/>
      <c r="WPA87" s="2"/>
      <c r="WPB87" s="2"/>
      <c r="WPC87" s="2"/>
      <c r="WPD87" s="2"/>
      <c r="WPE87" s="2"/>
      <c r="WPF87" s="2"/>
      <c r="WPG87" s="2"/>
      <c r="WPH87" s="2"/>
      <c r="WPI87" s="2"/>
      <c r="WPJ87" s="2"/>
      <c r="WPK87" s="2"/>
      <c r="WPL87" s="2"/>
      <c r="WPM87" s="2"/>
      <c r="WPN87" s="2"/>
      <c r="WPO87" s="2"/>
      <c r="WPP87" s="2"/>
      <c r="WPQ87" s="2"/>
      <c r="WPR87" s="2"/>
      <c r="WPS87" s="2"/>
      <c r="WPT87" s="2"/>
      <c r="WPU87" s="2"/>
      <c r="WPV87" s="2"/>
      <c r="WPW87" s="2"/>
      <c r="WPX87" s="2"/>
      <c r="WPY87" s="2"/>
      <c r="WPZ87" s="2"/>
      <c r="WQA87" s="2"/>
      <c r="WQB87" s="2"/>
      <c r="WQC87" s="2"/>
      <c r="WQD87" s="2"/>
      <c r="WQE87" s="2"/>
      <c r="WQF87" s="2"/>
      <c r="WQG87" s="2"/>
      <c r="WQH87" s="2"/>
      <c r="WQI87" s="2"/>
      <c r="WQJ87" s="2"/>
      <c r="WQK87" s="2"/>
      <c r="WQL87" s="2"/>
      <c r="WQM87" s="2"/>
      <c r="WQN87" s="2"/>
      <c r="WQO87" s="2"/>
      <c r="WQP87" s="2"/>
      <c r="WQQ87" s="2"/>
      <c r="WQR87" s="2"/>
      <c r="WQS87" s="2"/>
      <c r="WQT87" s="2"/>
      <c r="WQU87" s="2"/>
      <c r="WQV87" s="2"/>
      <c r="WQW87" s="2"/>
      <c r="WQX87" s="2"/>
      <c r="WQY87" s="2"/>
      <c r="WQZ87" s="2"/>
      <c r="WRA87" s="2"/>
      <c r="WRB87" s="2"/>
      <c r="WRC87" s="2"/>
      <c r="WRD87" s="2"/>
      <c r="WRE87" s="2"/>
      <c r="WRF87" s="2"/>
      <c r="WRG87" s="2"/>
      <c r="WRH87" s="2"/>
      <c r="WRI87" s="2"/>
      <c r="WRJ87" s="2"/>
      <c r="WRK87" s="2"/>
      <c r="WRL87" s="2"/>
      <c r="WRM87" s="2"/>
      <c r="WRN87" s="2"/>
      <c r="WRO87" s="2"/>
      <c r="WRP87" s="2"/>
      <c r="WRQ87" s="2"/>
      <c r="WRR87" s="2"/>
      <c r="WRS87" s="2"/>
      <c r="WRT87" s="2"/>
      <c r="WRU87" s="2"/>
      <c r="WRV87" s="2"/>
      <c r="WRW87" s="2"/>
      <c r="WRX87" s="2"/>
      <c r="WRY87" s="2"/>
      <c r="WRZ87" s="2"/>
      <c r="WSA87" s="2"/>
      <c r="WSB87" s="2"/>
      <c r="WSC87" s="2"/>
      <c r="WSD87" s="2"/>
      <c r="WSE87" s="2"/>
      <c r="WSF87" s="2"/>
      <c r="WSG87" s="2"/>
      <c r="WSH87" s="2"/>
      <c r="WSI87" s="2"/>
      <c r="WSJ87" s="2"/>
      <c r="WSK87" s="2"/>
      <c r="WSL87" s="2"/>
      <c r="WSM87" s="2"/>
      <c r="WSN87" s="2"/>
      <c r="WSO87" s="2"/>
      <c r="WSP87" s="2"/>
      <c r="WSQ87" s="2"/>
      <c r="WSR87" s="2"/>
      <c r="WSS87" s="2"/>
      <c r="WST87" s="2"/>
      <c r="WSU87" s="2"/>
      <c r="WSV87" s="2"/>
      <c r="WSW87" s="2"/>
      <c r="WSX87" s="2"/>
      <c r="WSY87" s="2"/>
      <c r="WSZ87" s="2"/>
      <c r="WTA87" s="2"/>
      <c r="WTB87" s="2"/>
      <c r="WTC87" s="2"/>
      <c r="WTD87" s="2"/>
      <c r="WTE87" s="2"/>
      <c r="WTF87" s="2"/>
      <c r="WTG87" s="2"/>
      <c r="WTH87" s="2"/>
      <c r="WTI87" s="2"/>
      <c r="WTJ87" s="2"/>
      <c r="WTK87" s="2"/>
      <c r="WTL87" s="2"/>
      <c r="WTM87" s="2"/>
      <c r="WTN87" s="2"/>
      <c r="WTO87" s="2"/>
      <c r="WTP87" s="2"/>
      <c r="WTQ87" s="2"/>
      <c r="WTR87" s="2"/>
      <c r="WTS87" s="2"/>
      <c r="WTT87" s="2"/>
      <c r="WTU87" s="2"/>
      <c r="WTV87" s="2"/>
      <c r="WTW87" s="2"/>
      <c r="WTX87" s="2"/>
      <c r="WTY87" s="2"/>
      <c r="WTZ87" s="2"/>
      <c r="WUA87" s="2"/>
      <c r="WUB87" s="2"/>
      <c r="WUC87" s="2"/>
      <c r="WUD87" s="2"/>
      <c r="WUE87" s="2"/>
      <c r="WUF87" s="2"/>
      <c r="WUG87" s="2"/>
      <c r="WUH87" s="2"/>
      <c r="WUI87" s="2"/>
      <c r="WUJ87" s="2"/>
      <c r="WUK87" s="2"/>
      <c r="WUL87" s="2"/>
      <c r="WUM87" s="2"/>
      <c r="WUN87" s="2"/>
      <c r="WUO87" s="2"/>
      <c r="WUP87" s="2"/>
      <c r="WUQ87" s="2"/>
      <c r="WUR87" s="2"/>
      <c r="WUS87" s="2"/>
      <c r="WUT87" s="2"/>
      <c r="WUU87" s="2"/>
      <c r="WUV87" s="2"/>
      <c r="WUW87" s="2"/>
      <c r="WUX87" s="2"/>
      <c r="WUY87" s="2"/>
      <c r="WUZ87" s="2"/>
      <c r="WVA87" s="2"/>
      <c r="WVB87" s="2"/>
      <c r="WVC87" s="2"/>
      <c r="WVD87" s="2"/>
      <c r="WVE87" s="2"/>
      <c r="WVF87" s="2"/>
      <c r="WVG87" s="2"/>
      <c r="WVH87" s="2"/>
      <c r="WVI87" s="2"/>
      <c r="WVJ87" s="2"/>
      <c r="WVK87" s="2"/>
      <c r="WVL87" s="2"/>
      <c r="WVM87" s="2"/>
      <c r="WVN87" s="2"/>
      <c r="WVO87" s="2"/>
      <c r="WVP87" s="2"/>
      <c r="WVQ87" s="2"/>
      <c r="WVR87" s="2"/>
      <c r="WVS87" s="2"/>
      <c r="WVT87" s="2"/>
      <c r="WVU87" s="2"/>
      <c r="WVV87" s="2"/>
      <c r="WVW87" s="2"/>
      <c r="WVX87" s="2"/>
      <c r="WVY87" s="2"/>
      <c r="WVZ87" s="2"/>
      <c r="WWA87" s="2"/>
      <c r="WWB87" s="2"/>
      <c r="WWC87" s="2"/>
      <c r="WWD87" s="2"/>
      <c r="WWE87" s="2"/>
      <c r="WWF87" s="2"/>
      <c r="WWG87" s="2"/>
      <c r="WWH87" s="2"/>
      <c r="WWI87" s="2"/>
      <c r="WWJ87" s="2"/>
      <c r="WWK87" s="2"/>
      <c r="WWL87" s="2"/>
      <c r="WWM87" s="2"/>
      <c r="WWN87" s="2"/>
      <c r="WWO87" s="2"/>
      <c r="WWP87" s="2"/>
      <c r="WWQ87" s="2"/>
      <c r="WWR87" s="2"/>
      <c r="WWS87" s="2"/>
      <c r="WWT87" s="2"/>
      <c r="WWU87" s="2"/>
      <c r="WWV87" s="2"/>
      <c r="WWW87" s="2"/>
      <c r="WWX87" s="2"/>
      <c r="WWY87" s="2"/>
      <c r="WWZ87" s="2"/>
      <c r="WXA87" s="2"/>
      <c r="WXB87" s="2"/>
      <c r="WXC87" s="2"/>
      <c r="WXD87" s="2"/>
      <c r="WXE87" s="2"/>
      <c r="WXF87" s="2"/>
      <c r="WXG87" s="2"/>
      <c r="WXH87" s="2"/>
      <c r="WXI87" s="2"/>
      <c r="WXJ87" s="2"/>
      <c r="WXK87" s="2"/>
      <c r="WXL87" s="2"/>
      <c r="WXM87" s="2"/>
      <c r="WXN87" s="2"/>
      <c r="WXO87" s="2"/>
      <c r="WXP87" s="2"/>
      <c r="WXQ87" s="2"/>
      <c r="WXR87" s="2"/>
      <c r="WXS87" s="2"/>
      <c r="WXT87" s="2"/>
      <c r="WXU87" s="2"/>
      <c r="WXV87" s="2"/>
      <c r="WXW87" s="2"/>
      <c r="WXX87" s="2"/>
      <c r="WXY87" s="2"/>
      <c r="WXZ87" s="2"/>
      <c r="WYA87" s="2"/>
      <c r="WYB87" s="2"/>
      <c r="WYC87" s="2"/>
      <c r="WYD87" s="2"/>
      <c r="WYE87" s="2"/>
      <c r="WYF87" s="2"/>
      <c r="WYG87" s="2"/>
      <c r="WYH87" s="2"/>
      <c r="WYI87" s="2"/>
      <c r="WYJ87" s="2"/>
      <c r="WYK87" s="2"/>
      <c r="WYL87" s="2"/>
      <c r="WYM87" s="2"/>
      <c r="WYN87" s="2"/>
      <c r="WYO87" s="2"/>
      <c r="WYP87" s="2"/>
      <c r="WYQ87" s="2"/>
      <c r="WYR87" s="2"/>
      <c r="WYS87" s="2"/>
      <c r="WYT87" s="2"/>
      <c r="WYU87" s="2"/>
      <c r="WYV87" s="2"/>
      <c r="WYW87" s="2"/>
      <c r="WYX87" s="2"/>
      <c r="WYY87" s="2"/>
      <c r="WYZ87" s="2"/>
      <c r="WZA87" s="2"/>
      <c r="WZB87" s="2"/>
      <c r="WZC87" s="2"/>
      <c r="WZD87" s="2"/>
      <c r="WZE87" s="2"/>
      <c r="WZF87" s="2"/>
      <c r="WZG87" s="2"/>
      <c r="WZH87" s="2"/>
      <c r="WZI87" s="2"/>
      <c r="WZJ87" s="2"/>
      <c r="WZK87" s="2"/>
      <c r="WZL87" s="2"/>
      <c r="WZM87" s="2"/>
      <c r="WZN87" s="2"/>
      <c r="WZO87" s="2"/>
      <c r="WZP87" s="2"/>
      <c r="WZQ87" s="2"/>
      <c r="WZR87" s="2"/>
      <c r="WZS87" s="2"/>
      <c r="WZT87" s="2"/>
      <c r="WZU87" s="2"/>
      <c r="WZV87" s="2"/>
      <c r="WZW87" s="2"/>
      <c r="WZX87" s="2"/>
      <c r="WZY87" s="2"/>
      <c r="WZZ87" s="2"/>
      <c r="XAA87" s="2"/>
      <c r="XAB87" s="2"/>
      <c r="XAC87" s="2"/>
      <c r="XAD87" s="2"/>
      <c r="XAE87" s="2"/>
      <c r="XAF87" s="2"/>
      <c r="XAG87" s="2"/>
      <c r="XAH87" s="2"/>
      <c r="XAI87" s="2"/>
      <c r="XAJ87" s="2"/>
      <c r="XAK87" s="2"/>
      <c r="XAL87" s="2"/>
      <c r="XAM87" s="2"/>
      <c r="XAN87" s="2"/>
      <c r="XAO87" s="2"/>
      <c r="XAP87" s="2"/>
      <c r="XAQ87" s="2"/>
      <c r="XAR87" s="2"/>
      <c r="XAS87" s="2"/>
      <c r="XAT87" s="2"/>
      <c r="XAU87" s="2"/>
      <c r="XAV87" s="2"/>
      <c r="XAW87" s="2"/>
      <c r="XAX87" s="2"/>
      <c r="XAY87" s="2"/>
      <c r="XAZ87" s="2"/>
      <c r="XBA87" s="2"/>
      <c r="XBB87" s="2"/>
      <c r="XBC87" s="2"/>
      <c r="XBD87" s="2"/>
      <c r="XBE87" s="2"/>
      <c r="XBF87" s="2"/>
      <c r="XBG87" s="2"/>
      <c r="XBH87" s="2"/>
      <c r="XBI87" s="2"/>
      <c r="XBJ87" s="2"/>
      <c r="XBK87" s="2"/>
      <c r="XBL87" s="2"/>
      <c r="XBM87" s="2"/>
      <c r="XBN87" s="2"/>
      <c r="XBO87" s="2"/>
      <c r="XBP87" s="2"/>
      <c r="XBQ87" s="2"/>
      <c r="XBR87" s="2"/>
      <c r="XBS87" s="2"/>
      <c r="XBT87" s="2"/>
      <c r="XBU87" s="2"/>
      <c r="XBV87" s="2"/>
      <c r="XBW87" s="2"/>
      <c r="XBX87" s="2"/>
      <c r="XBY87" s="2"/>
      <c r="XBZ87" s="2"/>
      <c r="XCA87" s="2"/>
      <c r="XCB87" s="2"/>
      <c r="XCC87" s="2"/>
      <c r="XCD87" s="2"/>
      <c r="XCE87" s="2"/>
      <c r="XCF87" s="2"/>
      <c r="XCG87" s="2"/>
      <c r="XCH87" s="2"/>
      <c r="XCI87" s="2"/>
      <c r="XCJ87" s="2"/>
      <c r="XCK87" s="2"/>
      <c r="XCL87" s="2"/>
      <c r="XCM87" s="2"/>
      <c r="XCN87" s="2"/>
      <c r="XCO87" s="2"/>
      <c r="XCP87" s="2"/>
      <c r="XCQ87" s="2"/>
      <c r="XCR87" s="2"/>
      <c r="XCS87" s="2"/>
      <c r="XCT87" s="2"/>
      <c r="XCU87" s="2"/>
      <c r="XCV87" s="2"/>
      <c r="XCW87" s="2"/>
      <c r="XCX87" s="2"/>
      <c r="XCY87" s="2"/>
      <c r="XCZ87" s="2"/>
      <c r="XDA87" s="2"/>
      <c r="XDB87" s="2"/>
      <c r="XDC87" s="2"/>
      <c r="XDD87" s="2"/>
      <c r="XDE87" s="2"/>
      <c r="XDF87" s="2"/>
      <c r="XDG87" s="2"/>
      <c r="XDH87" s="2"/>
      <c r="XDI87" s="2"/>
      <c r="XDJ87" s="2"/>
      <c r="XDK87" s="2"/>
      <c r="XDL87" s="2"/>
      <c r="XDM87" s="2"/>
      <c r="XDN87" s="2"/>
      <c r="XDO87" s="2"/>
      <c r="XDP87" s="2"/>
      <c r="XDQ87" s="2"/>
      <c r="XDR87" s="2"/>
      <c r="XDS87" s="2"/>
      <c r="XDT87" s="2"/>
      <c r="XDU87" s="2"/>
      <c r="XDV87" s="2"/>
      <c r="XDW87" s="2"/>
      <c r="XDX87" s="2"/>
      <c r="XDY87" s="2"/>
      <c r="XDZ87" s="2"/>
      <c r="XEA87" s="2"/>
      <c r="XEB87" s="2"/>
      <c r="XEC87" s="2"/>
      <c r="XED87" s="2"/>
      <c r="XEE87" s="2"/>
      <c r="XEF87" s="2"/>
      <c r="XEG87" s="2"/>
      <c r="XEH87" s="2"/>
      <c r="XEI87" s="2"/>
      <c r="XEJ87" s="2"/>
      <c r="XEK87" s="2"/>
      <c r="XEL87" s="2"/>
      <c r="XEM87" s="2"/>
      <c r="XEN87" s="2"/>
      <c r="XEO87" s="2"/>
      <c r="XEP87" s="2"/>
      <c r="XEQ87" s="2"/>
      <c r="XER87" s="2"/>
      <c r="XES87" s="2"/>
      <c r="XET87" s="2"/>
      <c r="XEU87" s="2"/>
      <c r="XEV87" s="2"/>
      <c r="XEW87" s="2"/>
      <c r="XEX87" s="2"/>
      <c r="XEY87" s="2"/>
      <c r="XEZ87" s="2"/>
      <c r="XFA87" s="2"/>
    </row>
  </sheetData>
  <mergeCells count="7">
    <mergeCell ref="B1:I1"/>
    <mergeCell ref="E2:H2"/>
    <mergeCell ref="A2:A3"/>
    <mergeCell ref="B2:B3"/>
    <mergeCell ref="C2:C3"/>
    <mergeCell ref="D2:D3"/>
    <mergeCell ref="I2:I3"/>
  </mergeCells>
  <pageMargins left="0.751388888888889" right="0.751388888888889" top="1" bottom="1" header="0.511805555555556" footer="0.511805555555556"/>
  <pageSetup paperSize="9" orientation="landscape" horizontalDpi="600"/>
  <headerFooter>
    <oddFooter>&amp;C第 &amp;P 页，共 &amp;N 页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Office</Application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2016.1</vt:lpstr>
      <vt:lpstr>2016.2</vt:lpstr>
      <vt:lpstr>2016.3</vt:lpstr>
      <vt:lpstr>2016.4</vt:lpstr>
      <vt:lpstr>2016.5</vt:lpstr>
      <vt:lpstr>2016.4 (7.8)</vt:lpstr>
      <vt:lpstr>2016.6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dcterms:created xsi:type="dcterms:W3CDTF">2016-03-22T05:34:00Z</dcterms:created>
  <dcterms:modified xsi:type="dcterms:W3CDTF">2016-08-17T04:01:14Z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2052-10.1.0.5850</vt:lpwstr>
  </property>
</Properties>
</file>