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35" windowHeight="687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<sst xmlns="http://schemas.openxmlformats.org/spreadsheetml/2006/main" count="35">
  <si>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</si>
  <si>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</si>
  <si>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</si>
  <si>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</si>
  <si>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</si>
  <si>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</si>
  <si>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</si>
  <si>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</si>
  <si>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</si>
  <si>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</si>
  <si>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</si>
  <si>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</si>
  <si>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</si>
  <si>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</si>
  <si>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京东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</si>
  <si>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</si>
  <si>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</si>
  <si>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</si>
  <si>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</si>
  <si>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</si>
  <si>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</si>
  <si>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多存19.6</t>
  </si>
  <si>
    <t>少存19.6</t>
  </si>
  <si>
    <t>多存16.2</t>
  </si>
  <si>
    <t>少存16.2</t>
  </si>
  <si>
    <t>13.14号一起存</t>
  </si>
  <si>
    <t>15.16号一起存</t>
  </si>
  <si>
    <t>20.21号一起存</t>
  </si>
  <si>
    <t>25.26.27号一起存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</si>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</sst>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9" borderId="10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14" fillId="19" borderId="9" applyNumberFormat="0" applyAlignment="0" applyProtection="0">
      <alignment vertical="center"/>
    </xf>
    <xf numFmtId="0" fontId="22" fillId="35" borderId="14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6" fontId="1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1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176" fontId="1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6" fontId="1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176" fontId="0" fillId="4" borderId="2" xfId="0" applyNumberFormat="1" applyFill="1" applyBorder="1">
      <alignment vertical="center"/>
    </xf>
    <xf numFmtId="176" fontId="1" fillId="4" borderId="2" xfId="0" applyNumberFormat="1" applyFill="1" applyBorder="1">
      <alignment vertical="center"/>
    </xf>
    <xf numFmtId="0" fontId="1" fillId="4" borderId="3" xfId="0" applyFill="1" applyBorder="1">
      <alignment vertical="center"/>
    </xf>
    <xf numFmtId="176" fontId="1" fillId="4" borderId="1" xfId="0" applyNumberFormat="1" applyFill="1" applyBorder="1" applyAlignment="1">
      <alignment horizontal="center" vertical="center"/>
    </xf>
    <xf numFmtId="176" fontId="1" fillId="4" borderId="3" xfId="0" applyNumberFormat="1" applyFill="1" applyBorder="1" applyAlignment="1">
      <alignment horizontal="center" vertical="center"/>
    </xf>
    <xf numFmtId="176" fontId="1" fillId="4" borderId="3" xfId="0" applyNumberFormat="1" applyFill="1" applyBorder="1" applyAlignment="1">
      <alignment horizontal="center" vertical="center"/>
    </xf>
    <xf numFmtId="176" fontId="1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Border="1">
      <alignment vertical="center"/>
    </xf>
    <xf numFmtId="0" fontId="2" fillId="0" borderId="5" xfId="0" applyFont="1" applyFill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4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5"/>
  <sheetViews>
    <sheetView tabSelected="1" workbookViewId="0">
      <pane xSplit="1" ySplit="1" topLeftCell="H2" activePane="bottomRight" state="frozen"/>
      <selection/>
      <selection pane="topRight"/>
      <selection pane="bottomLeft"/>
      <selection pane="bottomRight" activeCell="K20" sqref="K20"/>
    </sheetView>
  </sheetViews>
  <sheetFormatPr defaultColWidth="9" defaultRowHeight="14.25"/>
  <cols>
    <col min="1" max="1" width="27.125" customWidth="1"/>
  </cols>
  <sheetData>
    <row r="1" spans="1:26">
      <c r="A1" s="1"/>
      <c r="B1" s="2">
        <v>42534</v>
      </c>
      <c r="C1" s="2">
        <v>42535</v>
      </c>
      <c r="D1" s="2">
        <v>42536</v>
      </c>
      <c r="E1" s="2">
        <v>42537</v>
      </c>
      <c r="F1" s="2">
        <v>42538</v>
      </c>
      <c r="G1" s="2">
        <v>42539</v>
      </c>
      <c r="H1" s="2">
        <v>42540</v>
      </c>
      <c r="I1" s="2">
        <v>42541</v>
      </c>
      <c r="J1" s="2">
        <v>42542</v>
      </c>
      <c r="K1" s="2">
        <v>42543</v>
      </c>
      <c r="L1" s="2">
        <v>42544</v>
      </c>
      <c r="M1" s="2">
        <v>42545</v>
      </c>
      <c r="N1" s="2">
        <v>42546</v>
      </c>
      <c r="O1" s="2">
        <v>42547</v>
      </c>
      <c r="P1" s="2">
        <v>42548</v>
      </c>
      <c r="Q1" s="2">
        <v>42549</v>
      </c>
      <c r="R1" s="2">
        <v>42550</v>
      </c>
      <c r="S1" s="2">
        <v>42551</v>
      </c>
      <c r="T1" s="2"/>
      <c r="U1" s="2"/>
      <c r="V1" s="2"/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v>1008.06</v>
      </c>
      <c r="C2" s="4">
        <v>2239.6</v>
      </c>
      <c r="D2" s="4">
        <v>2019.2</v>
      </c>
      <c r="E2" s="5">
        <v>2485.9</v>
      </c>
      <c r="F2" s="4">
        <v>2190.5</v>
      </c>
      <c r="G2" s="4">
        <v>2071.9</v>
      </c>
      <c r="H2" s="4">
        <v>1400.2</v>
      </c>
      <c r="I2" s="4">
        <v>1109.3</v>
      </c>
      <c r="J2" s="4">
        <v>2233.4</v>
      </c>
      <c r="K2" s="4">
        <v>1825.2</v>
      </c>
      <c r="L2" s="4">
        <v>3756.4</v>
      </c>
      <c r="M2" s="4">
        <v>2851.3</v>
      </c>
      <c r="N2" s="4">
        <v>1146.1</v>
      </c>
      <c r="O2" s="4">
        <v>1745.3</v>
      </c>
      <c r="P2" s="4">
        <v>1358.5</v>
      </c>
      <c r="Q2" s="4">
        <v>1617.5</v>
      </c>
      <c r="R2" s="4">
        <v>1490.83</v>
      </c>
      <c r="S2" s="4">
        <v>1974.3</v>
      </c>
      <c r="T2" s="4"/>
      <c r="U2" s="4"/>
      <c r="V2" s="4"/>
      <c r="W2" s="4">
        <f>W3+W4+W5+W6</f>
        <v>0</v>
      </c>
      <c r="X2" s="4">
        <f>X3+X4+X5+X6</f>
        <v>0</v>
      </c>
      <c r="Y2" s="4">
        <f>Y3+Y4+Y5+Y6</f>
        <v>0</v>
      </c>
      <c r="Z2" s="4">
        <f>Z3+Z4+Z5+Z6</f>
        <v>0</v>
      </c>
    </row>
    <row r="3" spans="1:26">
      <c r="A3" s="6" t="s">
        <v>1</v>
      </c>
      <c r="B3" s="7">
        <v>1008.06</v>
      </c>
      <c r="C3" s="7">
        <v>2239.6</v>
      </c>
      <c r="D3" s="7">
        <v>2019.2</v>
      </c>
      <c r="E3" s="8">
        <v>2485.9</v>
      </c>
      <c r="F3" s="7">
        <v>2190.5</v>
      </c>
      <c r="G3" s="1">
        <v>2071.9</v>
      </c>
      <c r="H3" s="1">
        <v>1400.2</v>
      </c>
      <c r="I3" s="1">
        <v>1109.3</v>
      </c>
      <c r="J3" s="1">
        <v>2233.4</v>
      </c>
      <c r="K3" s="1">
        <v>1825.2</v>
      </c>
      <c r="L3" s="1">
        <v>3756.4</v>
      </c>
      <c r="M3" s="1">
        <v>2851.3</v>
      </c>
      <c r="N3" s="1">
        <v>1146.1</v>
      </c>
      <c r="O3" s="1">
        <v>1745.3</v>
      </c>
      <c r="P3" s="7">
        <v>1358.5</v>
      </c>
      <c r="Q3" s="7">
        <v>1617.5</v>
      </c>
      <c r="R3" s="7">
        <v>1490.83</v>
      </c>
      <c r="S3" s="7">
        <v>1974.3</v>
      </c>
      <c r="T3" s="7"/>
      <c r="U3" s="7"/>
      <c r="V3" s="7"/>
      <c r="W3" s="7"/>
      <c r="X3" s="7"/>
      <c r="Y3" s="7"/>
      <c r="Z3" s="7"/>
    </row>
    <row r="4" spans="1:26">
      <c r="A4" s="6" t="s">
        <v>2</v>
      </c>
      <c r="B4" s="7"/>
      <c r="C4" s="7"/>
      <c r="D4" s="7"/>
      <c r="E4" s="8"/>
      <c r="F4" s="7"/>
      <c r="G4" s="1"/>
      <c r="H4" s="1"/>
      <c r="I4" s="1"/>
      <c r="J4" s="1"/>
      <c r="K4" s="1"/>
      <c r="L4" s="1"/>
      <c r="M4" s="1"/>
      <c r="N4" s="1"/>
      <c r="O4" s="1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6" t="s">
        <v>3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7"/>
      <c r="N5" s="7"/>
      <c r="O5" s="28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6" t="s">
        <v>4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1" t="s">
        <v>5</v>
      </c>
      <c r="B7" s="7"/>
      <c r="C7" s="7">
        <v>21</v>
      </c>
      <c r="D7" s="7"/>
      <c r="E7" s="8"/>
      <c r="F7" s="7"/>
      <c r="G7" s="7">
        <v>85</v>
      </c>
      <c r="H7" s="7"/>
      <c r="I7" s="7"/>
      <c r="J7" s="7"/>
      <c r="K7" s="7">
        <v>28.5</v>
      </c>
      <c r="L7" s="7">
        <v>206.4</v>
      </c>
      <c r="M7" s="7">
        <v>70.6</v>
      </c>
      <c r="N7" s="7">
        <v>150.7</v>
      </c>
      <c r="O7" s="7">
        <v>925.7</v>
      </c>
      <c r="P7" s="7">
        <v>14.3</v>
      </c>
      <c r="Q7" s="7">
        <v>18.9</v>
      </c>
      <c r="R7" s="7"/>
      <c r="S7" s="7"/>
      <c r="T7" s="7"/>
      <c r="U7" s="7"/>
      <c r="V7" s="7"/>
      <c r="W7" s="7"/>
      <c r="X7" s="7"/>
      <c r="Y7" s="7"/>
      <c r="Z7" s="7"/>
    </row>
    <row r="8" spans="1:26">
      <c r="A8" s="1" t="s">
        <v>6</v>
      </c>
      <c r="B8" s="7">
        <v>328.9</v>
      </c>
      <c r="C8" s="7">
        <v>76.2</v>
      </c>
      <c r="D8" s="7"/>
      <c r="E8" s="8"/>
      <c r="F8" s="7">
        <v>28</v>
      </c>
      <c r="G8" s="7"/>
      <c r="H8" s="7">
        <v>31.8</v>
      </c>
      <c r="I8" s="7"/>
      <c r="J8" s="7">
        <v>18.5</v>
      </c>
      <c r="K8" s="7">
        <v>62.6</v>
      </c>
      <c r="L8" s="7">
        <v>27.3</v>
      </c>
      <c r="M8" s="7">
        <v>146</v>
      </c>
      <c r="N8" s="7">
        <v>27.8</v>
      </c>
      <c r="O8" s="7"/>
      <c r="P8" s="7"/>
      <c r="Q8" s="7">
        <v>145.1</v>
      </c>
      <c r="R8" s="7"/>
      <c r="S8" s="7">
        <v>78.3</v>
      </c>
      <c r="T8" s="7"/>
      <c r="U8" s="7"/>
      <c r="V8" s="7"/>
      <c r="W8" s="7"/>
      <c r="X8" s="7"/>
      <c r="Y8" s="7"/>
      <c r="Z8" s="7"/>
    </row>
    <row r="9" spans="1:26">
      <c r="A9" s="1" t="s">
        <v>7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1" t="s">
        <v>8</v>
      </c>
      <c r="B10" s="7"/>
      <c r="C10" s="7"/>
      <c r="D10" s="7"/>
      <c r="E10" s="8"/>
      <c r="F10" s="7"/>
      <c r="G10" s="7"/>
      <c r="H10" s="7">
        <v>237.6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>
        <v>134</v>
      </c>
      <c r="T10" s="7"/>
      <c r="U10" s="7"/>
      <c r="V10" s="7"/>
      <c r="W10" s="7"/>
      <c r="X10" s="7"/>
      <c r="Y10" s="7"/>
      <c r="Z10" s="7"/>
    </row>
    <row r="11" spans="1:26">
      <c r="A11" s="1" t="s">
        <v>9</v>
      </c>
      <c r="B11" s="7"/>
      <c r="C11" s="7">
        <v>85</v>
      </c>
      <c r="D11" s="7">
        <v>355.8</v>
      </c>
      <c r="E11" s="8"/>
      <c r="F11" s="7">
        <v>181.3</v>
      </c>
      <c r="G11" s="7">
        <v>343.5</v>
      </c>
      <c r="H11" s="7">
        <v>392.1</v>
      </c>
      <c r="I11" s="7"/>
      <c r="J11" s="7"/>
      <c r="K11" s="7"/>
      <c r="L11" s="7"/>
      <c r="M11" s="7"/>
      <c r="N11" s="7">
        <v>224.1</v>
      </c>
      <c r="O11" s="7"/>
      <c r="P11" s="7"/>
      <c r="Q11" s="7"/>
      <c r="R11" s="7">
        <v>76.38</v>
      </c>
      <c r="S11" s="7"/>
      <c r="T11" s="7"/>
      <c r="U11" s="7"/>
      <c r="V11" s="7"/>
      <c r="W11" s="7"/>
      <c r="X11" s="7"/>
      <c r="Y11" s="7"/>
      <c r="Z11" s="7"/>
    </row>
    <row r="12" spans="1:26">
      <c r="A12" s="1" t="s">
        <v>10</v>
      </c>
      <c r="B12" s="7"/>
      <c r="C12" s="7"/>
      <c r="D12" s="7">
        <v>187</v>
      </c>
      <c r="E12" s="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1" t="s">
        <v>11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1" t="s">
        <v>12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1" t="s">
        <v>13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1" t="s">
        <v>14</v>
      </c>
      <c r="B16" s="7"/>
      <c r="C16" s="7">
        <v>75</v>
      </c>
      <c r="D16" s="7">
        <v>91.8</v>
      </c>
      <c r="E16" s="8"/>
      <c r="F16" s="7">
        <v>79.1</v>
      </c>
      <c r="G16" s="7"/>
      <c r="H16" s="7">
        <v>32.4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" t="s">
        <v>15</v>
      </c>
      <c r="B17" s="7">
        <v>1769.4</v>
      </c>
      <c r="C17" s="7">
        <v>1388.8</v>
      </c>
      <c r="D17" s="7">
        <v>972.4</v>
      </c>
      <c r="E17" s="8">
        <v>1295.3</v>
      </c>
      <c r="F17" s="7">
        <v>1722.6</v>
      </c>
      <c r="G17" s="7">
        <v>1630.1</v>
      </c>
      <c r="H17" s="7">
        <v>1627.9</v>
      </c>
      <c r="I17" s="7">
        <v>1823.1</v>
      </c>
      <c r="J17" s="7">
        <v>1174.4</v>
      </c>
      <c r="K17" s="7">
        <v>2289.1</v>
      </c>
      <c r="L17" s="7">
        <v>1403.8</v>
      </c>
      <c r="M17" s="7">
        <v>1212.7</v>
      </c>
      <c r="N17" s="7">
        <v>1848.8</v>
      </c>
      <c r="O17" s="7">
        <v>1424.4</v>
      </c>
      <c r="P17" s="7">
        <v>2024.9</v>
      </c>
      <c r="Q17" s="7">
        <v>1086.3</v>
      </c>
      <c r="R17" s="7">
        <v>1640.3</v>
      </c>
      <c r="S17" s="7">
        <v>1214.1</v>
      </c>
      <c r="T17" s="7"/>
      <c r="U17" s="7"/>
      <c r="V17" s="7"/>
      <c r="W17" s="7"/>
      <c r="X17" s="7"/>
      <c r="Y17" s="7"/>
      <c r="Z17" s="7"/>
    </row>
    <row r="18" spans="1:26">
      <c r="A18" s="1" t="s">
        <v>16</v>
      </c>
      <c r="B18" s="7">
        <v>265.6</v>
      </c>
      <c r="C18" s="7">
        <v>125.8</v>
      </c>
      <c r="D18" s="7">
        <v>1614.5</v>
      </c>
      <c r="E18" s="8">
        <v>932.7</v>
      </c>
      <c r="F18" s="7">
        <v>160.2</v>
      </c>
      <c r="G18" s="7">
        <v>213.9</v>
      </c>
      <c r="H18" s="7"/>
      <c r="I18" s="7">
        <v>750.7</v>
      </c>
      <c r="J18" s="7">
        <v>64.4</v>
      </c>
      <c r="K18" s="7"/>
      <c r="L18" s="7">
        <v>11.5</v>
      </c>
      <c r="M18" s="7">
        <v>1271.3</v>
      </c>
      <c r="N18" s="7">
        <v>348.5</v>
      </c>
      <c r="O18" s="7">
        <v>1188.4</v>
      </c>
      <c r="P18" s="7">
        <v>145.6</v>
      </c>
      <c r="Q18" s="7">
        <v>744.2</v>
      </c>
      <c r="R18" s="7">
        <v>269.44</v>
      </c>
      <c r="S18" s="7">
        <v>23.8</v>
      </c>
      <c r="T18" s="7"/>
      <c r="U18" s="7"/>
      <c r="V18" s="7"/>
      <c r="W18" s="7"/>
      <c r="X18" s="7"/>
      <c r="Y18" s="7"/>
      <c r="Z18" s="7"/>
    </row>
    <row r="19" spans="1:26">
      <c r="A19" s="3" t="s">
        <v>17</v>
      </c>
      <c r="B19" s="9">
        <f>SUM(B3:B18)</f>
        <v>3371.96</v>
      </c>
      <c r="C19" s="9">
        <f t="shared" ref="C19:Z19" si="0">SUM(C3:C18)</f>
        <v>4011.4</v>
      </c>
      <c r="D19" s="9">
        <f t="shared" si="0"/>
        <v>5240.7</v>
      </c>
      <c r="E19" s="10">
        <f t="shared" si="0"/>
        <v>4713.9</v>
      </c>
      <c r="F19" s="9">
        <f t="shared" si="0"/>
        <v>4361.7</v>
      </c>
      <c r="G19" s="9">
        <f t="shared" si="0"/>
        <v>4344.4</v>
      </c>
      <c r="H19" s="9">
        <f t="shared" si="0"/>
        <v>3722</v>
      </c>
      <c r="I19" s="9">
        <f t="shared" si="0"/>
        <v>3683.1</v>
      </c>
      <c r="J19" s="9">
        <f t="shared" si="0"/>
        <v>3490.7</v>
      </c>
      <c r="K19" s="9">
        <f t="shared" si="0"/>
        <v>4205.4</v>
      </c>
      <c r="L19" s="9">
        <f t="shared" si="0"/>
        <v>5405.4</v>
      </c>
      <c r="M19" s="9">
        <f t="shared" si="0"/>
        <v>5551.9</v>
      </c>
      <c r="N19" s="9">
        <f t="shared" si="0"/>
        <v>3746</v>
      </c>
      <c r="O19" s="9">
        <f t="shared" si="0"/>
        <v>5283.8</v>
      </c>
      <c r="P19" s="9">
        <f t="shared" si="0"/>
        <v>3543.3</v>
      </c>
      <c r="Q19" s="9">
        <f t="shared" si="0"/>
        <v>3612</v>
      </c>
      <c r="R19" s="9">
        <f t="shared" si="0"/>
        <v>3476.95</v>
      </c>
      <c r="S19" s="9">
        <f t="shared" si="0"/>
        <v>3424.5</v>
      </c>
      <c r="T19" s="9"/>
      <c r="U19" s="9"/>
      <c r="V19" s="9"/>
      <c r="W19" s="9">
        <f t="shared" si="0"/>
        <v>0</v>
      </c>
      <c r="X19" s="9">
        <f t="shared" si="0"/>
        <v>0</v>
      </c>
      <c r="Y19" s="9">
        <f t="shared" si="0"/>
        <v>0</v>
      </c>
      <c r="Z19" s="9">
        <f t="shared" si="0"/>
        <v>0</v>
      </c>
    </row>
    <row r="20" spans="1:26">
      <c r="A20" s="11"/>
      <c r="B20" s="12"/>
      <c r="C20" s="12"/>
      <c r="D20" s="12"/>
      <c r="E20" s="1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6" t="s">
        <v>18</v>
      </c>
      <c r="B21" s="4"/>
      <c r="C21" s="4"/>
      <c r="D21" s="4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6" t="s">
        <v>19</v>
      </c>
      <c r="B22" s="4">
        <v>1789</v>
      </c>
      <c r="C22" s="4">
        <v>1388.8</v>
      </c>
      <c r="D22" s="4">
        <v>972.4</v>
      </c>
      <c r="E22" s="5">
        <v>1275.7</v>
      </c>
      <c r="F22" s="4">
        <v>1722.6</v>
      </c>
      <c r="G22" s="4">
        <v>1630.1</v>
      </c>
      <c r="H22" s="4">
        <v>1644.1</v>
      </c>
      <c r="I22" s="4">
        <v>1823.1</v>
      </c>
      <c r="J22" s="4">
        <v>1174.4</v>
      </c>
      <c r="K22" s="4">
        <v>2272.9</v>
      </c>
      <c r="L22" s="4"/>
      <c r="M22" s="4"/>
      <c r="N22" s="4">
        <v>1848.8</v>
      </c>
      <c r="O22" s="4">
        <v>1424.4</v>
      </c>
      <c r="P22" s="4">
        <v>2024.9</v>
      </c>
      <c r="Q22" s="4">
        <v>1086.3</v>
      </c>
      <c r="R22" s="4">
        <v>1640.3</v>
      </c>
      <c r="S22" s="4">
        <v>1214.1</v>
      </c>
      <c r="T22" s="4"/>
      <c r="U22" s="4"/>
      <c r="V22" s="4"/>
      <c r="W22" s="4"/>
      <c r="X22" s="4"/>
      <c r="Y22" s="4"/>
      <c r="Z22" s="4"/>
    </row>
    <row r="23" spans="1:26">
      <c r="A23" s="14" t="s">
        <v>20</v>
      </c>
      <c r="B23" s="15" t="s">
        <v>21</v>
      </c>
      <c r="C23" s="15"/>
      <c r="D23" s="15"/>
      <c r="E23" s="16" t="s">
        <v>22</v>
      </c>
      <c r="F23" s="9"/>
      <c r="G23" s="9"/>
      <c r="H23" s="9" t="s">
        <v>23</v>
      </c>
      <c r="I23" s="15"/>
      <c r="J23" s="15"/>
      <c r="K23" s="9" t="s">
        <v>24</v>
      </c>
      <c r="L23" s="9"/>
      <c r="M23" s="9"/>
      <c r="N23" s="15"/>
      <c r="O23" s="15"/>
      <c r="P23" s="15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>
      <c r="A24" s="17" t="s">
        <v>20</v>
      </c>
      <c r="B24" s="18" t="s">
        <v>25</v>
      </c>
      <c r="C24" s="19"/>
      <c r="D24" s="20" t="s">
        <v>26</v>
      </c>
      <c r="E24" s="21"/>
      <c r="F24" s="22"/>
      <c r="G24" s="22"/>
      <c r="H24" s="22"/>
      <c r="I24" s="20" t="s">
        <v>27</v>
      </c>
      <c r="J24" s="21"/>
      <c r="K24" s="22"/>
      <c r="L24" s="22"/>
      <c r="M24" s="22"/>
      <c r="N24" s="18" t="s">
        <v>28</v>
      </c>
      <c r="O24" s="18"/>
      <c r="P24" s="18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16">
      <c r="A25" s="23" t="s">
        <v>29</v>
      </c>
      <c r="B25" s="24" t="s">
        <v>30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/>
      <c r="P25" s="29"/>
    </row>
    <row r="26" spans="2:16">
      <c r="B26" s="26" t="s">
        <v>31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27"/>
    </row>
    <row r="27" spans="2:16">
      <c r="B27" s="26" t="s">
        <v>32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/>
      <c r="P27" s="27"/>
    </row>
    <row r="28" spans="2:16">
      <c r="B28" s="26" t="s">
        <v>33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/>
      <c r="P28" s="27"/>
    </row>
    <row r="29" spans="2:16">
      <c r="B29" s="26" t="s">
        <v>34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27"/>
    </row>
    <row r="30" spans="2:16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2:16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2:16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2:16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2:16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2:16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</sheetData>
  <mergeCells count="9">
    <mergeCell ref="B24:C24"/>
    <mergeCell ref="D24:E24"/>
    <mergeCell ref="I24:J24"/>
    <mergeCell ref="N24:P24"/>
    <mergeCell ref="B25:N25"/>
    <mergeCell ref="B26:N26"/>
    <mergeCell ref="B27:N27"/>
    <mergeCell ref="B28:N28"/>
    <mergeCell ref="B29:N29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2016-07-01T03:12:58Z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