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44525"/>
</workbook>
</file>

<file path=xl/sharedStrings.xml><?xml version="1.0" encoding="utf-8"?>
<sst xmlns="http://schemas.openxmlformats.org/spreadsheetml/2006/main" count="73">
  <si>
    <r>
      <t>2016</t>
    </r>
    <r>
      <rPr>
        <b/>
        <sz val="12"/>
        <color theme="1"/>
        <rFont val="宋体"/>
        <charset val="134"/>
      </rPr>
      <t>年</t>
    </r>
    <r>
      <rPr>
        <b/>
        <sz val="12"/>
        <color theme="1"/>
        <rFont val="Arial"/>
        <charset val="134"/>
      </rPr>
      <t>1-5</t>
    </r>
    <r>
      <rPr>
        <b/>
        <sz val="12"/>
        <color theme="1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</si>
  <si>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</si>
  <si>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</si>
  <si>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</si>
  <si>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</si>
  <si>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</si>
  <si>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</si>
  <si>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  <charset val="0"/>
      </rPr>
      <t xml:space="preserve"> </t>
    </r>
  </si>
  <si>
    <t>光华店</t>
  </si>
  <si>
    <r>
      <t>陈瑶</t>
    </r>
    <r>
      <rPr>
        <sz val="10"/>
        <rFont val="Arial"/>
        <family val="2"/>
        <charset val="0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</si>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</sst>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b/>
      <sz val="12"/>
      <color theme="1"/>
      <name val="Arial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Arial"/>
      <family val="2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0" borderId="0"/>
    <xf numFmtId="0" fontId="17" fillId="1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4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6" fontId="3" fillId="0" borderId="1" xfId="47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:/2016/&#24037;&#36164;/3&#26376;/3&#26376;/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 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8"/>
  <sheetViews>
    <sheetView tabSelected="1" workbookViewId="0">
      <selection activeCell="H7" sqref="H7"/>
    </sheetView>
  </sheetViews>
  <sheetFormatPr defaultColWidth="9" defaultRowHeight="13.5" outlineLevelCol="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12.25" style="2" customWidth="1"/>
    <col min="7" max="7" width="12.25" customWidth="1"/>
  </cols>
  <sheetData>
    <row r="1" ht="28" customHeight="1" spans="1:6">
      <c r="A1" s="3" t="s">
        <v>0</v>
      </c>
      <c r="B1" s="4"/>
      <c r="C1" s="4"/>
      <c r="D1" s="4"/>
      <c r="E1" s="4"/>
      <c r="F1" s="4"/>
    </row>
    <row r="2" spans="1:6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</row>
    <row r="3" spans="1:6">
      <c r="A3" s="8">
        <v>1</v>
      </c>
      <c r="B3" s="9">
        <v>4090</v>
      </c>
      <c r="C3" s="10" t="s">
        <v>7</v>
      </c>
      <c r="D3" s="10" t="s">
        <v>8</v>
      </c>
      <c r="E3" s="11"/>
      <c r="F3" s="11"/>
    </row>
    <row r="4" spans="1:6">
      <c r="A4" s="8">
        <v>2</v>
      </c>
      <c r="B4" s="9">
        <v>4162</v>
      </c>
      <c r="C4" s="10" t="s">
        <v>9</v>
      </c>
      <c r="D4" s="10" t="s">
        <v>10</v>
      </c>
      <c r="E4" s="11"/>
      <c r="F4" s="11"/>
    </row>
    <row r="5" spans="1:6">
      <c r="A5" s="8">
        <v>3</v>
      </c>
      <c r="B5" s="12">
        <v>4168</v>
      </c>
      <c r="C5" s="10" t="s">
        <v>11</v>
      </c>
      <c r="D5" s="10" t="s">
        <v>12</v>
      </c>
      <c r="E5" s="11"/>
      <c r="F5" s="11"/>
    </row>
    <row r="6" spans="1:6">
      <c r="A6" s="8">
        <v>4</v>
      </c>
      <c r="B6" s="12">
        <v>5670</v>
      </c>
      <c r="C6" s="10" t="s">
        <v>13</v>
      </c>
      <c r="D6" s="10" t="s">
        <v>10</v>
      </c>
      <c r="E6" s="11"/>
      <c r="F6" s="11"/>
    </row>
    <row r="7" spans="1:6">
      <c r="A7" s="8">
        <v>5</v>
      </c>
      <c r="B7" s="12">
        <v>5824</v>
      </c>
      <c r="C7" s="10" t="s">
        <v>14</v>
      </c>
      <c r="D7" s="10" t="s">
        <v>15</v>
      </c>
      <c r="E7" s="11"/>
      <c r="F7" s="11"/>
    </row>
    <row r="8" spans="1:6">
      <c r="A8" s="8">
        <v>6</v>
      </c>
      <c r="B8" s="12">
        <v>5825</v>
      </c>
      <c r="C8" s="10" t="s">
        <v>16</v>
      </c>
      <c r="D8" s="10" t="s">
        <v>17</v>
      </c>
      <c r="E8" s="11"/>
      <c r="F8" s="11"/>
    </row>
    <row r="9" spans="1:6">
      <c r="A9" s="8">
        <v>7</v>
      </c>
      <c r="B9" s="12">
        <v>5979</v>
      </c>
      <c r="C9" s="10" t="s">
        <v>18</v>
      </c>
      <c r="D9" s="10" t="s">
        <v>19</v>
      </c>
      <c r="E9" s="11"/>
      <c r="F9" s="11"/>
    </row>
    <row r="10" spans="1:6">
      <c r="A10" s="8">
        <v>8</v>
      </c>
      <c r="B10" s="12">
        <v>5983</v>
      </c>
      <c r="C10" s="10" t="s">
        <v>20</v>
      </c>
      <c r="D10" s="10" t="s">
        <v>21</v>
      </c>
      <c r="E10" s="11"/>
      <c r="F10" s="11"/>
    </row>
    <row r="11" spans="1:6">
      <c r="A11" s="8">
        <v>9</v>
      </c>
      <c r="B11" s="12">
        <v>6146</v>
      </c>
      <c r="C11" s="10" t="s">
        <v>22</v>
      </c>
      <c r="D11" s="10" t="s">
        <v>15</v>
      </c>
      <c r="E11" s="11"/>
      <c r="F11" s="11"/>
    </row>
    <row r="12" spans="1:6">
      <c r="A12" s="8">
        <v>10</v>
      </c>
      <c r="B12" s="12">
        <v>6774</v>
      </c>
      <c r="C12" s="10" t="s">
        <v>23</v>
      </c>
      <c r="D12" s="10" t="s">
        <v>24</v>
      </c>
      <c r="E12" s="11"/>
      <c r="F12" s="11"/>
    </row>
    <row r="13" spans="1:6">
      <c r="A13" s="8">
        <v>11</v>
      </c>
      <c r="B13" s="12">
        <v>6822</v>
      </c>
      <c r="C13" s="10" t="s">
        <v>25</v>
      </c>
      <c r="D13" s="13" t="str">
        <f>VLOOKUP(C13,[1]Sheet1!$B:$C,2,0)</f>
        <v>龙泉东街店</v>
      </c>
      <c r="E13" s="11"/>
      <c r="F13" s="11"/>
    </row>
    <row r="14" spans="1:6">
      <c r="A14" s="8">
        <v>12</v>
      </c>
      <c r="B14" s="8">
        <v>7766</v>
      </c>
      <c r="C14" s="10" t="s">
        <v>26</v>
      </c>
      <c r="D14" s="10" t="s">
        <v>19</v>
      </c>
      <c r="E14" s="11"/>
      <c r="F14" s="11"/>
    </row>
    <row r="15" spans="1:6">
      <c r="A15" s="8">
        <v>13</v>
      </c>
      <c r="B15" s="12">
        <v>8609</v>
      </c>
      <c r="C15" s="10" t="s">
        <v>27</v>
      </c>
      <c r="D15" s="13" t="str">
        <f>VLOOKUP(C15,[1]Sheet1!$B:$C,2,0)</f>
        <v>都江堰奎光路店</v>
      </c>
      <c r="E15" s="11"/>
      <c r="F15" s="11"/>
    </row>
    <row r="16" spans="1:6">
      <c r="A16" s="8">
        <v>14</v>
      </c>
      <c r="B16" s="12">
        <v>8778</v>
      </c>
      <c r="C16" s="10" t="s">
        <v>28</v>
      </c>
      <c r="D16" s="10" t="s">
        <v>29</v>
      </c>
      <c r="E16" s="11"/>
      <c r="F16" s="11"/>
    </row>
    <row r="17" spans="1:6">
      <c r="A17" s="8">
        <v>15</v>
      </c>
      <c r="B17" s="12">
        <v>9208</v>
      </c>
      <c r="C17" s="10" t="s">
        <v>30</v>
      </c>
      <c r="D17" s="14" t="str">
        <f>VLOOKUP(C17,[1]Sheet1!$B:$C,2,0)</f>
        <v>邛崃中心店</v>
      </c>
      <c r="E17" s="11"/>
      <c r="F17" s="11"/>
    </row>
    <row r="18" spans="1:6">
      <c r="A18" s="8">
        <v>16</v>
      </c>
      <c r="B18" s="8">
        <v>9321</v>
      </c>
      <c r="C18" s="10" t="s">
        <v>31</v>
      </c>
      <c r="D18" s="10" t="str">
        <f>VLOOKUP(C18,[1]Sheet1!$B:$C,2,0)</f>
        <v>华康路店</v>
      </c>
      <c r="E18" s="11"/>
      <c r="F18" s="11"/>
    </row>
    <row r="19" spans="1:6">
      <c r="A19" s="8">
        <v>17</v>
      </c>
      <c r="B19" s="8">
        <v>9324</v>
      </c>
      <c r="C19" s="10" t="s">
        <v>32</v>
      </c>
      <c r="D19" s="10" t="str">
        <f>VLOOKUP(C19,[1]Sheet1!$B:$C,2,0)</f>
        <v>温江政通店</v>
      </c>
      <c r="E19" s="11"/>
      <c r="F19" s="11"/>
    </row>
    <row r="20" spans="1:6">
      <c r="A20" s="8">
        <v>18</v>
      </c>
      <c r="B20" s="9">
        <v>5569</v>
      </c>
      <c r="C20" s="10" t="s">
        <v>33</v>
      </c>
      <c r="D20" s="13" t="str">
        <f>VLOOKUP(C20,[1]Sheet1!$B:$C,2,0)</f>
        <v>锦江区柳翠路店</v>
      </c>
      <c r="E20" s="11"/>
      <c r="F20" s="11"/>
    </row>
    <row r="21" spans="1:6">
      <c r="A21" s="8">
        <v>19</v>
      </c>
      <c r="B21" s="12">
        <v>9831</v>
      </c>
      <c r="C21" s="10" t="s">
        <v>34</v>
      </c>
      <c r="D21" s="10" t="s">
        <v>35</v>
      </c>
      <c r="E21" s="11"/>
      <c r="F21" s="11"/>
    </row>
    <row r="22" spans="1:6">
      <c r="A22" s="8">
        <v>20</v>
      </c>
      <c r="B22" s="8">
        <v>9834</v>
      </c>
      <c r="C22" s="10" t="s">
        <v>36</v>
      </c>
      <c r="D22" s="10" t="s">
        <v>37</v>
      </c>
      <c r="E22" s="11"/>
      <c r="F22" s="11"/>
    </row>
    <row r="23" spans="1:6">
      <c r="A23" s="8">
        <v>21</v>
      </c>
      <c r="B23" s="12">
        <v>9839</v>
      </c>
      <c r="C23" s="10" t="s">
        <v>38</v>
      </c>
      <c r="D23" s="10" t="s">
        <v>39</v>
      </c>
      <c r="E23" s="11"/>
      <c r="F23" s="11"/>
    </row>
    <row r="24" spans="1:6">
      <c r="A24" s="8">
        <v>22</v>
      </c>
      <c r="B24" s="8">
        <v>9842</v>
      </c>
      <c r="C24" s="10" t="s">
        <v>40</v>
      </c>
      <c r="D24" s="10" t="str">
        <f>VLOOKUP(C24,[1]Sheet1!$B:$C,2,0)</f>
        <v>府城大道店</v>
      </c>
      <c r="E24" s="11"/>
      <c r="F24" s="11"/>
    </row>
    <row r="25" spans="1:6">
      <c r="A25" s="8">
        <v>23</v>
      </c>
      <c r="B25" s="12">
        <v>9879</v>
      </c>
      <c r="C25" s="10" t="s">
        <v>41</v>
      </c>
      <c r="D25" s="14" t="str">
        <f>VLOOKUP(C25,[1]Sheet1!$B:$C,2,0)</f>
        <v>邛崃羊安店</v>
      </c>
      <c r="E25" s="11"/>
      <c r="F25" s="11"/>
    </row>
    <row r="26" spans="1:6">
      <c r="A26" s="8">
        <v>24</v>
      </c>
      <c r="B26" s="12">
        <v>9883</v>
      </c>
      <c r="C26" s="10" t="s">
        <v>42</v>
      </c>
      <c r="D26" s="10" t="s">
        <v>43</v>
      </c>
      <c r="E26" s="11"/>
      <c r="F26" s="11"/>
    </row>
    <row r="27" spans="1:6">
      <c r="A27" s="8">
        <v>25</v>
      </c>
      <c r="B27" s="8">
        <v>9936</v>
      </c>
      <c r="C27" s="10" t="s">
        <v>44</v>
      </c>
      <c r="D27" s="10" t="str">
        <f>VLOOKUP(C27,[1]Sheet1!$B:$C,2,0)</f>
        <v>沙河店</v>
      </c>
      <c r="E27" s="11"/>
      <c r="F27" s="11"/>
    </row>
    <row r="28" spans="1:6">
      <c r="A28" s="8">
        <v>26</v>
      </c>
      <c r="B28" s="15">
        <v>8018</v>
      </c>
      <c r="C28" s="16" t="s">
        <v>45</v>
      </c>
      <c r="D28" s="17" t="s">
        <v>46</v>
      </c>
      <c r="E28" s="11"/>
      <c r="F28" s="11"/>
    </row>
    <row r="29" spans="1:6">
      <c r="A29" s="8">
        <v>27</v>
      </c>
      <c r="B29" s="15">
        <v>4079</v>
      </c>
      <c r="C29" s="16" t="s">
        <v>47</v>
      </c>
      <c r="D29" s="17" t="s">
        <v>46</v>
      </c>
      <c r="E29" s="11"/>
      <c r="F29" s="11"/>
    </row>
    <row r="30" spans="1:6">
      <c r="A30" s="8">
        <v>28</v>
      </c>
      <c r="B30" s="18">
        <v>10584</v>
      </c>
      <c r="C30" s="19" t="s">
        <v>48</v>
      </c>
      <c r="D30" s="19" t="s">
        <v>46</v>
      </c>
      <c r="E30" s="11"/>
      <c r="F30" s="11"/>
    </row>
    <row r="31" spans="1:6">
      <c r="A31" s="8">
        <v>29</v>
      </c>
      <c r="B31" s="18">
        <v>10599</v>
      </c>
      <c r="C31" s="19" t="s">
        <v>49</v>
      </c>
      <c r="D31" s="19" t="s">
        <v>46</v>
      </c>
      <c r="E31" s="11"/>
      <c r="F31" s="11"/>
    </row>
    <row r="32" spans="1:6">
      <c r="A32" s="8">
        <v>30</v>
      </c>
      <c r="B32" s="18">
        <v>8778</v>
      </c>
      <c r="C32" s="19" t="s">
        <v>28</v>
      </c>
      <c r="D32" s="19" t="s">
        <v>29</v>
      </c>
      <c r="E32" s="11"/>
      <c r="F32" s="11"/>
    </row>
    <row r="33" spans="1:6">
      <c r="A33" s="8">
        <v>31</v>
      </c>
      <c r="B33" s="18">
        <v>8393</v>
      </c>
      <c r="C33" s="19" t="s">
        <v>50</v>
      </c>
      <c r="D33" s="19" t="s">
        <v>51</v>
      </c>
      <c r="E33" s="11"/>
      <c r="F33" s="11"/>
    </row>
    <row r="34" spans="1:6">
      <c r="A34" s="8">
        <v>32</v>
      </c>
      <c r="B34" s="18">
        <v>9295</v>
      </c>
      <c r="C34" s="19" t="s">
        <v>52</v>
      </c>
      <c r="D34" s="19" t="s">
        <v>53</v>
      </c>
      <c r="E34" s="11"/>
      <c r="F34" s="11"/>
    </row>
    <row r="35" spans="1:6">
      <c r="A35" s="8">
        <v>33</v>
      </c>
      <c r="B35" s="18">
        <v>8398</v>
      </c>
      <c r="C35" s="19" t="s">
        <v>54</v>
      </c>
      <c r="D35" s="19" t="s">
        <v>55</v>
      </c>
      <c r="E35" s="11"/>
      <c r="F35" s="11"/>
    </row>
    <row r="36" spans="1:6">
      <c r="A36" s="8">
        <v>34</v>
      </c>
      <c r="B36" s="18">
        <v>10658</v>
      </c>
      <c r="C36" s="19" t="s">
        <v>56</v>
      </c>
      <c r="D36" s="19" t="s">
        <v>57</v>
      </c>
      <c r="E36" s="11"/>
      <c r="F36" s="11"/>
    </row>
    <row r="37" spans="1:6">
      <c r="A37" s="8">
        <v>35</v>
      </c>
      <c r="B37" s="18">
        <v>5979</v>
      </c>
      <c r="C37" s="19" t="s">
        <v>18</v>
      </c>
      <c r="D37" s="19" t="s">
        <v>19</v>
      </c>
      <c r="E37" s="11"/>
      <c r="F37" s="11"/>
    </row>
    <row r="38" spans="1:6">
      <c r="A38" s="8">
        <v>36</v>
      </c>
      <c r="B38" s="18">
        <v>7766</v>
      </c>
      <c r="C38" s="19" t="s">
        <v>26</v>
      </c>
      <c r="D38" s="19" t="s">
        <v>19</v>
      </c>
      <c r="E38" s="11"/>
      <c r="F38" s="11"/>
    </row>
    <row r="39" spans="1:6">
      <c r="A39" s="8">
        <v>37</v>
      </c>
      <c r="B39" s="18">
        <v>5825</v>
      </c>
      <c r="C39" s="19" t="s">
        <v>16</v>
      </c>
      <c r="D39" s="19" t="s">
        <v>17</v>
      </c>
      <c r="E39" s="11"/>
      <c r="F39" s="11"/>
    </row>
    <row r="40" spans="1:6">
      <c r="A40" s="8">
        <v>38</v>
      </c>
      <c r="B40" s="18">
        <v>8135</v>
      </c>
      <c r="C40" s="19" t="s">
        <v>58</v>
      </c>
      <c r="D40" s="19" t="s">
        <v>59</v>
      </c>
      <c r="E40" s="11"/>
      <c r="F40" s="11"/>
    </row>
    <row r="41" spans="1:6">
      <c r="A41" s="8">
        <v>39</v>
      </c>
      <c r="B41" s="18">
        <v>4432</v>
      </c>
      <c r="C41" s="19" t="s">
        <v>60</v>
      </c>
      <c r="D41" s="19" t="s">
        <v>61</v>
      </c>
      <c r="E41" s="11"/>
      <c r="F41" s="11"/>
    </row>
    <row r="42" spans="1:6">
      <c r="A42" s="8">
        <v>40</v>
      </c>
      <c r="B42" s="18">
        <v>9732</v>
      </c>
      <c r="C42" s="19" t="s">
        <v>62</v>
      </c>
      <c r="D42" s="19" t="s">
        <v>61</v>
      </c>
      <c r="E42" s="11"/>
      <c r="F42" s="11"/>
    </row>
    <row r="43" spans="1:6">
      <c r="A43" s="8">
        <v>41</v>
      </c>
      <c r="B43" s="18">
        <v>9323</v>
      </c>
      <c r="C43" s="19" t="s">
        <v>63</v>
      </c>
      <c r="D43" s="19" t="s">
        <v>64</v>
      </c>
      <c r="E43" s="11"/>
      <c r="F43" s="11"/>
    </row>
    <row r="44" spans="1:6">
      <c r="A44" s="8">
        <v>42</v>
      </c>
      <c r="B44" s="18">
        <v>4022</v>
      </c>
      <c r="C44" s="19" t="s">
        <v>65</v>
      </c>
      <c r="D44" s="19" t="s">
        <v>66</v>
      </c>
      <c r="E44" s="11"/>
      <c r="F44" s="11"/>
    </row>
    <row r="45" spans="1:6">
      <c r="A45" s="8">
        <v>43</v>
      </c>
      <c r="B45" s="18">
        <v>5874</v>
      </c>
      <c r="C45" s="19" t="s">
        <v>67</v>
      </c>
      <c r="D45" s="19" t="s">
        <v>66</v>
      </c>
      <c r="E45" s="11"/>
      <c r="F45" s="11"/>
    </row>
    <row r="46" spans="1:6">
      <c r="A46" s="8">
        <v>44</v>
      </c>
      <c r="B46" s="18">
        <v>9892</v>
      </c>
      <c r="C46" s="19" t="s">
        <v>68</v>
      </c>
      <c r="D46" s="19" t="s">
        <v>69</v>
      </c>
      <c r="E46" s="11"/>
      <c r="F46" s="11"/>
    </row>
    <row r="47" spans="1:6">
      <c r="A47" s="8">
        <v>45</v>
      </c>
      <c r="B47" s="18">
        <v>9193</v>
      </c>
      <c r="C47" s="19" t="s">
        <v>70</v>
      </c>
      <c r="D47" s="19" t="s">
        <v>69</v>
      </c>
      <c r="E47" s="11"/>
      <c r="F47" s="11"/>
    </row>
    <row r="48" spans="1:6">
      <c r="A48" s="8">
        <v>46</v>
      </c>
      <c r="B48" s="15">
        <v>10573</v>
      </c>
      <c r="C48" s="20" t="s">
        <v>71</v>
      </c>
      <c r="D48" s="16" t="s">
        <v>72</v>
      </c>
      <c r="E48" s="11"/>
      <c r="F48" s="11"/>
    </row>
  </sheetData>
  <autoFilter ref="A2:F9"/>
  <mergeCells count="1">
    <mergeCell ref="A1:F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2016-06-20T08:53:46Z</dcterms:created>
  <dcterms:modified xsi:type="dcterms:W3CDTF">2016-06-20T08:59:45Z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