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<sst xmlns="http://schemas.openxmlformats.org/spreadsheetml/2006/main" count="28">
  <si>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</si>
  <si>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</si>
  <si>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</si>
  <si>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</si>
  <si>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</si>
  <si>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</si>
  <si>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</si>
  <si>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</si>
  <si>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</si>
  <si>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</si>
  <si>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</si>
  <si>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</si>
  <si>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</si>
  <si>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</si>
  <si>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</si>
  <si>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</si>
  <si>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</si>
  <si>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</si>
  <si>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</si>
  <si>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</si>
  <si>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2015年12月23日24日营业款补存230.16元。9月至12月社保补存79.9元。</t>
  </si>
  <si>
    <t>于2016年3月17存入公司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</si>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</sst>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H2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25"/>
  <cols>
    <col min="1" max="1" width="16.875" customWidth="1"/>
  </cols>
  <sheetData>
    <row r="1" spans="1:26">
      <c r="A1" s="1"/>
      <c r="B1" s="2"/>
      <c r="C1" s="2"/>
      <c r="D1" s="2"/>
      <c r="E1" s="2"/>
      <c r="F1" s="2"/>
      <c r="G1" s="2"/>
      <c r="H1" s="2">
        <v>42446</v>
      </c>
      <c r="I1" s="2">
        <v>42447</v>
      </c>
      <c r="J1" s="2">
        <v>42448</v>
      </c>
      <c r="K1" s="2">
        <v>42449</v>
      </c>
      <c r="L1" s="2">
        <v>42481</v>
      </c>
      <c r="M1" s="2">
        <v>42482</v>
      </c>
      <c r="N1" s="2">
        <v>42483</v>
      </c>
      <c r="O1" s="2">
        <v>42484</v>
      </c>
      <c r="P1" s="2">
        <v>42485</v>
      </c>
      <c r="Q1" s="2"/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>
        <v>1106.8</v>
      </c>
      <c r="M2" s="4">
        <v>812.8</v>
      </c>
      <c r="N2" s="4">
        <v>1647.5</v>
      </c>
      <c r="O2" s="4">
        <v>916.2</v>
      </c>
      <c r="P2" s="4">
        <v>843.6</v>
      </c>
      <c r="Q2" s="4"/>
      <c r="R2" s="4">
        <f t="shared" ref="Q2:Z2" si="0">R3+R4+R5+R6</f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>
        <v>1106.8</v>
      </c>
      <c r="M3" s="1">
        <v>812.8</v>
      </c>
      <c r="N3" s="1">
        <v>1647.5</v>
      </c>
      <c r="O3" s="1">
        <v>916.2</v>
      </c>
      <c r="P3" s="6">
        <v>843.6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1377.3</v>
      </c>
      <c r="M16" s="6">
        <v>1115.6</v>
      </c>
      <c r="N16" s="6">
        <v>1561</v>
      </c>
      <c r="O16" s="6">
        <v>1782.2</v>
      </c>
      <c r="P16" s="6">
        <v>1574.8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>
        <v>2484.12</v>
      </c>
      <c r="M18" s="7">
        <v>1928.38</v>
      </c>
      <c r="N18" s="7">
        <v>3208.5</v>
      </c>
      <c r="O18" s="7">
        <v>2698.46</v>
      </c>
      <c r="P18" s="7">
        <v>2418.43</v>
      </c>
      <c r="Q18" s="7"/>
      <c r="R18" s="7">
        <f>SUM(R3:R17)</f>
        <v>0</v>
      </c>
      <c r="S18" s="7">
        <f>SUM(S3:S17)</f>
        <v>0</v>
      </c>
      <c r="T18" s="7">
        <f>SUM(T3:T17)</f>
        <v>0</v>
      </c>
      <c r="U18" s="7">
        <f>SUM(U3:U17)</f>
        <v>0</v>
      </c>
      <c r="V18" s="7">
        <f>SUM(V3:V17)</f>
        <v>0</v>
      </c>
      <c r="W18" s="7">
        <f>SUM(W3:W17)</f>
        <v>0</v>
      </c>
      <c r="X18" s="7">
        <f>SUM(X3:X17)</f>
        <v>0</v>
      </c>
      <c r="Y18" s="7">
        <f>SUM(Y3:Y17)</f>
        <v>0</v>
      </c>
      <c r="Z18" s="7">
        <f>SUM(Z3:Z17)</f>
        <v>0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>
        <v>1148.9</v>
      </c>
      <c r="I21" s="4">
        <v>1345</v>
      </c>
      <c r="J21" s="4">
        <v>1346.23</v>
      </c>
      <c r="K21" s="4">
        <v>1109.3</v>
      </c>
      <c r="L21" s="4">
        <v>2470.55</v>
      </c>
      <c r="M21" s="4">
        <v>1555.65</v>
      </c>
      <c r="N21" s="4">
        <v>1496.86</v>
      </c>
      <c r="O21" s="4">
        <v>2418.1</v>
      </c>
      <c r="P21" s="4">
        <v>1279.6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 t="s">
        <v>20</v>
      </c>
      <c r="C22" s="7"/>
      <c r="D22" s="7"/>
      <c r="E22" s="7"/>
      <c r="F22" s="7"/>
      <c r="G22" s="7"/>
      <c r="H22" s="7"/>
      <c r="I22" s="7" t="s">
        <v>21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