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49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<sst xmlns="http://schemas.openxmlformats.org/spreadsheetml/2006/main" count="30">
  <si>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</si>
  <si>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</si>
  <si>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</si>
  <si>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</si>
  <si>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</si>
  <si>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</si>
  <si>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</si>
  <si>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</si>
  <si>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</si>
  <si>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</si>
  <si>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</si>
  <si>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</si>
  <si>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</si>
  <si>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京东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</si>
  <si>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</si>
  <si>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</si>
  <si>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</si>
  <si>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</si>
  <si>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t>农商银行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</si>
  <si>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</si>
  <si>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</si>
  <si>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14.15.16日存款</t>
  </si>
  <si>
    <t>17.18.19.20.21日存款</t>
  </si>
  <si>
    <t>22.23.24日存款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</si>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</sst>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6" borderId="5" applyNumberFormat="0" applyFon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19" borderId="7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2" fillId="35" borderId="11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3" borderId="1" xfId="0" applyFill="1" applyBorder="1" applyAlignment="1">
      <alignment horizontal="left" vertical="center"/>
    </xf>
    <xf numFmtId="176" fontId="0" fillId="3" borderId="1" xfId="0" applyNumberFormat="1" applyFill="1" applyBorder="1" applyAlignment="1">
      <alignment horizontal="right" vertical="center"/>
    </xf>
    <xf numFmtId="176" fontId="1" fillId="3" borderId="1" xfId="0" applyNumberFormat="1" applyFont="1" applyFill="1" applyBorder="1" applyAlignment="1">
      <alignment horizontal="right" vertical="center"/>
    </xf>
    <xf numFmtId="0" fontId="0" fillId="4" borderId="1" xfId="0" applyFill="1" applyBorder="1">
      <alignment vertical="center"/>
    </xf>
    <xf numFmtId="176" fontId="0" fillId="4" borderId="1" xfId="0" applyNumberFormat="1" applyFill="1" applyBorder="1" applyAlignment="1">
      <alignment horizontal="right" vertical="center"/>
    </xf>
    <xf numFmtId="0" fontId="2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33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E22" sqref="E22:M22"/>
    </sheetView>
  </sheetViews>
  <sheetFormatPr defaultColWidth="9" defaultRowHeight="14.25"/>
  <cols>
    <col min="1" max="1" width="23" customWidth="1"/>
    <col min="2" max="3" width="15" customWidth="1"/>
    <col min="4" max="4" width="16.125" customWidth="1"/>
    <col min="5" max="5" width="17.625" customWidth="1"/>
    <col min="6" max="6" width="12.75" customWidth="1"/>
    <col min="7" max="7" width="12" customWidth="1"/>
    <col min="8" max="9" width="13" customWidth="1"/>
    <col min="10" max="10" width="24.625" customWidth="1"/>
    <col min="13" max="13" width="21.375" customWidth="1"/>
    <col min="26" max="26" width="10.625" customWidth="1"/>
  </cols>
  <sheetData>
    <row r="1" spans="1:29">
      <c r="A1" s="2"/>
      <c r="B1" s="3">
        <v>42443</v>
      </c>
      <c r="C1" s="3">
        <v>42444</v>
      </c>
      <c r="D1" s="3">
        <v>42445</v>
      </c>
      <c r="E1" s="3">
        <v>42446</v>
      </c>
      <c r="F1" s="3">
        <v>42447</v>
      </c>
      <c r="G1" s="3">
        <v>42448</v>
      </c>
      <c r="H1" s="3">
        <v>42449</v>
      </c>
      <c r="I1" s="3">
        <v>42450</v>
      </c>
      <c r="J1" s="3">
        <v>42451</v>
      </c>
      <c r="K1" s="3">
        <v>42452</v>
      </c>
      <c r="L1" s="3">
        <v>42453</v>
      </c>
      <c r="M1" s="3">
        <v>42454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>
      <c r="A2" s="4" t="s">
        <v>0</v>
      </c>
      <c r="B2" s="5">
        <f>B3+B4+B5+B6</f>
        <v>4188.12</v>
      </c>
      <c r="C2" s="5">
        <f>C3+C4+C5+C6</f>
        <v>3586.32</v>
      </c>
      <c r="D2" s="5">
        <f>D3+D4+D5+D6</f>
        <v>4719.9</v>
      </c>
      <c r="E2" s="5">
        <f>E3+E4+E5+E6</f>
        <v>2702.11</v>
      </c>
      <c r="F2" s="5">
        <f>F3+F4+F5+F6</f>
        <v>4237.71</v>
      </c>
      <c r="G2" s="5">
        <f>G3+G4+G5+G6</f>
        <v>5726.7</v>
      </c>
      <c r="H2" s="5">
        <f>H3+H4+H5+H6</f>
        <v>4768.27</v>
      </c>
      <c r="I2" s="5">
        <f>I3+I4+I5+I6</f>
        <v>4335.3</v>
      </c>
      <c r="J2" s="5">
        <f>J3+J4+J5+J6</f>
        <v>2498.55</v>
      </c>
      <c r="K2" s="5">
        <f>K3+K4+K5+K6</f>
        <v>3329.09</v>
      </c>
      <c r="L2" s="5">
        <f>L3+L4+L5+L6</f>
        <v>3929.04</v>
      </c>
      <c r="M2" s="5">
        <f>M3+M4+M5+M6</f>
        <v>4053.46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>
      <c r="A3" s="6" t="s">
        <v>1</v>
      </c>
      <c r="B3" s="2">
        <v>3878.22</v>
      </c>
      <c r="C3" s="2">
        <v>3468.72</v>
      </c>
      <c r="D3" s="2">
        <v>4525.17</v>
      </c>
      <c r="E3" s="7">
        <v>2702.11</v>
      </c>
      <c r="F3" s="7">
        <v>4133.61</v>
      </c>
      <c r="G3" s="7">
        <v>5726.7</v>
      </c>
      <c r="H3" s="7">
        <v>4599.27</v>
      </c>
      <c r="I3" s="7">
        <v>3836.5</v>
      </c>
      <c r="J3" s="2">
        <v>1016.95</v>
      </c>
      <c r="K3" s="2">
        <v>3329.09</v>
      </c>
      <c r="L3" s="2">
        <v>3929.04</v>
      </c>
      <c r="M3" s="2">
        <v>3957.36</v>
      </c>
      <c r="N3" s="2"/>
      <c r="O3" s="2"/>
      <c r="P3" s="2"/>
      <c r="Q3" s="2"/>
      <c r="R3" s="2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>
      <c r="A4" s="6" t="s">
        <v>2</v>
      </c>
      <c r="B4" s="2">
        <v>309.9</v>
      </c>
      <c r="C4" s="2">
        <v>117.6</v>
      </c>
      <c r="D4" s="2">
        <v>194.73</v>
      </c>
      <c r="E4" s="7"/>
      <c r="F4" s="7">
        <v>104.1</v>
      </c>
      <c r="G4" s="7"/>
      <c r="H4" s="7">
        <v>169</v>
      </c>
      <c r="I4" s="7">
        <v>498.8</v>
      </c>
      <c r="J4" s="2">
        <v>1481.6</v>
      </c>
      <c r="K4" s="2"/>
      <c r="L4" s="2"/>
      <c r="M4" s="2">
        <v>96.1</v>
      </c>
      <c r="N4" s="2"/>
      <c r="O4" s="2"/>
      <c r="P4" s="2"/>
      <c r="Q4" s="2"/>
      <c r="R4" s="2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22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>
      <c r="A6" s="6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>
      <c r="A7" s="2" t="s">
        <v>5</v>
      </c>
      <c r="B7" s="7">
        <v>134.9</v>
      </c>
      <c r="C7" s="7"/>
      <c r="D7" s="7">
        <v>143.5</v>
      </c>
      <c r="E7" s="7"/>
      <c r="F7" s="7">
        <v>9.7</v>
      </c>
      <c r="G7" s="7"/>
      <c r="H7" s="7">
        <v>56</v>
      </c>
      <c r="I7" s="7">
        <v>82.9</v>
      </c>
      <c r="J7" s="7"/>
      <c r="K7" s="7">
        <v>63.7</v>
      </c>
      <c r="L7" s="7"/>
      <c r="M7" s="7">
        <v>13.8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>
      <c r="A8" s="2" t="s">
        <v>6</v>
      </c>
      <c r="B8" s="7">
        <v>34.58</v>
      </c>
      <c r="C8" s="7">
        <v>136.5</v>
      </c>
      <c r="D8" s="7">
        <v>6</v>
      </c>
      <c r="E8" s="7"/>
      <c r="F8" s="7">
        <v>829.2</v>
      </c>
      <c r="G8" s="7"/>
      <c r="H8" s="7">
        <v>1470.47</v>
      </c>
      <c r="I8" s="7">
        <v>70</v>
      </c>
      <c r="J8" s="7">
        <v>153.8</v>
      </c>
      <c r="K8" s="7">
        <v>596.88</v>
      </c>
      <c r="L8" s="7">
        <v>36</v>
      </c>
      <c r="M8" s="7">
        <v>120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>
      <c r="A9" s="2" t="s">
        <v>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>
      <c r="A10" s="2" t="s">
        <v>8</v>
      </c>
      <c r="B10" s="7"/>
      <c r="C10" s="7"/>
      <c r="D10" s="7"/>
      <c r="E10" s="7"/>
      <c r="F10" s="7"/>
      <c r="G10" s="7">
        <v>719.9</v>
      </c>
      <c r="H10" s="7">
        <v>76.5</v>
      </c>
      <c r="I10" s="7"/>
      <c r="J10" s="7"/>
      <c r="K10" s="7"/>
      <c r="L10" s="7">
        <v>7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>
      <c r="A11" s="2" t="s">
        <v>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>
      <c r="A12" s="2" t="s">
        <v>10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>
        <v>218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>
      <c r="A13" s="2" t="s">
        <v>11</v>
      </c>
      <c r="B13" s="7"/>
      <c r="C13" s="7"/>
      <c r="D13" s="7">
        <v>25</v>
      </c>
      <c r="E13" s="7">
        <v>432</v>
      </c>
      <c r="F13" s="7"/>
      <c r="G13" s="7"/>
      <c r="H13" s="7"/>
      <c r="I13" s="7"/>
      <c r="J13" s="7"/>
      <c r="K13" s="7"/>
      <c r="L13" s="7">
        <v>66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>
      <c r="A14" s="2" t="s">
        <v>12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>
      <c r="A15" s="2" t="s">
        <v>13</v>
      </c>
      <c r="B15" s="7">
        <v>67.4</v>
      </c>
      <c r="C15" s="7"/>
      <c r="D15" s="7"/>
      <c r="E15" s="7">
        <v>39.6</v>
      </c>
      <c r="F15" s="7"/>
      <c r="G15" s="7">
        <v>137</v>
      </c>
      <c r="H15" s="7">
        <v>47</v>
      </c>
      <c r="I15" s="7"/>
      <c r="J15" s="7"/>
      <c r="K15" s="7">
        <v>102.1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>
      <c r="A16" s="2" t="s">
        <v>14</v>
      </c>
      <c r="B16" s="7">
        <v>2334.19</v>
      </c>
      <c r="C16" s="7">
        <v>1647.54</v>
      </c>
      <c r="D16" s="7">
        <v>1800.52</v>
      </c>
      <c r="E16" s="7">
        <v>2451.78</v>
      </c>
      <c r="F16" s="7">
        <v>167.05</v>
      </c>
      <c r="G16" s="7">
        <v>3464.08</v>
      </c>
      <c r="H16" s="7">
        <v>4335.78</v>
      </c>
      <c r="I16" s="7">
        <v>2003.2</v>
      </c>
      <c r="J16" s="7">
        <v>3005.85</v>
      </c>
      <c r="K16" s="7">
        <v>2099.59</v>
      </c>
      <c r="L16" s="7">
        <v>5384.34</v>
      </c>
      <c r="M16" s="7">
        <v>2566.78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>
      <c r="A17" s="2" t="s">
        <v>15</v>
      </c>
      <c r="B17" s="7">
        <v>337.8</v>
      </c>
      <c r="C17" s="7">
        <v>308</v>
      </c>
      <c r="D17" s="7">
        <v>348.5</v>
      </c>
      <c r="E17" s="7"/>
      <c r="F17" s="7">
        <v>309.9</v>
      </c>
      <c r="G17" s="7">
        <v>168.3</v>
      </c>
      <c r="H17" s="7">
        <v>298.05</v>
      </c>
      <c r="I17" s="7">
        <v>359.45</v>
      </c>
      <c r="J17" s="7">
        <v>361.9</v>
      </c>
      <c r="K17" s="7">
        <v>234.48</v>
      </c>
      <c r="L17" s="7">
        <v>1766</v>
      </c>
      <c r="M17" s="7">
        <v>894.51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>
      <c r="A18" s="4" t="s">
        <v>16</v>
      </c>
      <c r="B18" s="8">
        <f>SUM(B3:B17)</f>
        <v>7096.99</v>
      </c>
      <c r="C18" s="8">
        <f>SUM(C3:C17)</f>
        <v>5678.36</v>
      </c>
      <c r="D18" s="8">
        <f>SUM(D3:D17)</f>
        <v>7043.42</v>
      </c>
      <c r="E18" s="8">
        <f>SUM(E3:E17)</f>
        <v>5625.49</v>
      </c>
      <c r="F18" s="8">
        <f>SUM(F3:F17)</f>
        <v>5553.56</v>
      </c>
      <c r="G18" s="8">
        <f>SUM(G3:G17)</f>
        <v>10215.98</v>
      </c>
      <c r="H18" s="8">
        <f>SUM(H3:H17)</f>
        <v>11052.07</v>
      </c>
      <c r="I18" s="8">
        <f>SUM(I3:I17)</f>
        <v>6850.85</v>
      </c>
      <c r="J18" s="8">
        <f>SUM(J3:J17)</f>
        <v>6020.1</v>
      </c>
      <c r="K18" s="8">
        <f>SUM(K3:K17)</f>
        <v>6425.84</v>
      </c>
      <c r="L18" s="8">
        <f>SUM(L3:L17)</f>
        <v>11188.38</v>
      </c>
      <c r="M18" s="8">
        <f>SUM(M3:M17)</f>
        <v>7866.55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="1" customFormat="1" spans="1:29">
      <c r="A20" s="11" t="s">
        <v>17</v>
      </c>
      <c r="B20" s="12"/>
      <c r="C20" s="12"/>
      <c r="D20" s="12"/>
      <c r="E20" s="13" t="s">
        <v>18</v>
      </c>
      <c r="F20" s="12"/>
      <c r="G20" s="12"/>
      <c r="H20" s="12"/>
      <c r="I20" s="12"/>
      <c r="J20" s="13" t="s">
        <v>18</v>
      </c>
      <c r="K20" s="12"/>
      <c r="L20" s="12"/>
      <c r="M20" s="13" t="s">
        <v>18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23"/>
    </row>
    <row r="21" spans="1:29">
      <c r="A21" s="6" t="s">
        <v>19</v>
      </c>
      <c r="B21" s="5"/>
      <c r="C21" s="5"/>
      <c r="D21" s="5"/>
      <c r="E21" s="5">
        <v>5782.3</v>
      </c>
      <c r="F21" s="5"/>
      <c r="G21" s="5"/>
      <c r="H21" s="5"/>
      <c r="I21" s="5"/>
      <c r="J21" s="5">
        <v>12421.9</v>
      </c>
      <c r="K21" s="5"/>
      <c r="L21" s="5"/>
      <c r="M21" s="5">
        <v>10489.8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8">
      <c r="A22" s="14" t="s">
        <v>20</v>
      </c>
      <c r="B22" s="8"/>
      <c r="C22" s="8"/>
      <c r="D22" s="8"/>
      <c r="E22" s="15" t="s">
        <v>21</v>
      </c>
      <c r="F22" s="15"/>
      <c r="G22" s="15"/>
      <c r="H22" s="15"/>
      <c r="I22" s="15"/>
      <c r="J22" s="15" t="s">
        <v>22</v>
      </c>
      <c r="K22" s="15"/>
      <c r="L22" s="15"/>
      <c r="M22" s="15" t="s">
        <v>23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16">
      <c r="A23" s="16" t="s">
        <v>24</v>
      </c>
      <c r="B23" s="17" t="s">
        <v>25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21"/>
      <c r="P23" s="21"/>
    </row>
    <row r="24" spans="2:16">
      <c r="B24" s="19" t="s">
        <v>26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20"/>
    </row>
    <row r="25" spans="2:16">
      <c r="B25" s="19" t="s">
        <v>27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/>
      <c r="P25" s="20"/>
    </row>
    <row r="26" spans="2:16">
      <c r="B26" s="19" t="s">
        <v>28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0"/>
      <c r="P26" s="20"/>
    </row>
    <row r="27" spans="2:16">
      <c r="B27" s="19" t="s">
        <v>29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0"/>
      <c r="P27" s="20"/>
    </row>
    <row r="28" spans="2:16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2:16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2:16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2:16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2:16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2:16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2016-03-26T06:06:01Z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