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9945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44525"/>
</workbook>
</file>

<file path=xl/sharedStrings.xml><?xml version="1.0" encoding="utf-8"?>
<sst xmlns="http://schemas.openxmlformats.org/spreadsheetml/2006/main" count="1204">
  <si>
    <t>华阳正东调新园店品种</t>
  </si>
  <si>
    <t>门店ID</t>
  </si>
  <si>
    <t>门店名称</t>
  </si>
  <si>
    <t>目前库存</t>
  </si>
  <si>
    <t>货品ID</t>
  </si>
  <si>
    <t>预计调拨数量</t>
  </si>
  <si>
    <t>货品名称</t>
  </si>
  <si>
    <t>规格</t>
  </si>
  <si>
    <t>单位</t>
  </si>
  <si>
    <t>产地</t>
  </si>
  <si>
    <t>-号表示你们多移的   +表示你们少移的</t>
  </si>
  <si>
    <t>华阳调拨数量</t>
  </si>
  <si>
    <t>新园大道店</t>
  </si>
  <si>
    <t>银贝止咳颗粒</t>
  </si>
  <si>
    <t>2gx12袋</t>
  </si>
  <si>
    <t>盒</t>
  </si>
  <si>
    <t>哈尔滨儿童</t>
  </si>
  <si>
    <t>复方牛黄消炎胶囊</t>
  </si>
  <si>
    <t>0.4gx10粒x2板</t>
  </si>
  <si>
    <t>河南辅仁堂</t>
  </si>
  <si>
    <t>天然胶乳橡胶避孕套(多乐士)</t>
  </si>
  <si>
    <t>12只(有型大颗粒)</t>
  </si>
  <si>
    <t>马来西亚GUMMITECH</t>
  </si>
  <si>
    <t>乳清蛋白粉（原乳清蛋白）</t>
  </si>
  <si>
    <t>455g（香草味）</t>
  </si>
  <si>
    <t>听</t>
  </si>
  <si>
    <t>美国NATURE'S BOUNTY INC</t>
  </si>
  <si>
    <t>西洋参</t>
  </si>
  <si>
    <t>60g(4gx15袋)</t>
  </si>
  <si>
    <t>罐</t>
  </si>
  <si>
    <t>康美药业</t>
  </si>
  <si>
    <t>辛伐他汀片(舒降之)</t>
  </si>
  <si>
    <t>20mgx7片</t>
  </si>
  <si>
    <t>杭州默沙东</t>
  </si>
  <si>
    <t>枯草杆菌二联活菌肠溶胶囊(美常安)</t>
  </si>
  <si>
    <t>250mgx10粒</t>
  </si>
  <si>
    <t>北京韩美</t>
  </si>
  <si>
    <t>小柴胡颗粒</t>
  </si>
  <si>
    <t>10gx10袋</t>
  </si>
  <si>
    <t>太极绵阳</t>
  </si>
  <si>
    <t>川贝枇杷糖浆</t>
  </si>
  <si>
    <t>150ml</t>
  </si>
  <si>
    <t>瓶</t>
  </si>
  <si>
    <t>四川南充制药</t>
  </si>
  <si>
    <t>氟轻松维B6乳膏</t>
  </si>
  <si>
    <t>40g</t>
  </si>
  <si>
    <t>湖南天龙</t>
  </si>
  <si>
    <t>人丹</t>
  </si>
  <si>
    <t>1.725g</t>
  </si>
  <si>
    <t>广州王老吉</t>
  </si>
  <si>
    <t>75#消毒酒精(皮肤消毒液)</t>
  </si>
  <si>
    <t>75#:500ml</t>
  </si>
  <si>
    <t>四川蓉康</t>
  </si>
  <si>
    <t>黄连上清丸</t>
  </si>
  <si>
    <t>3gx12袋(浓缩丸)</t>
  </si>
  <si>
    <t>重庆中药二厂</t>
  </si>
  <si>
    <t>谷维素片</t>
  </si>
  <si>
    <t>10mgx100片</t>
  </si>
  <si>
    <t>上海玉瑞生物科技(安阳)</t>
  </si>
  <si>
    <t>排毒养颜胶囊</t>
  </si>
  <si>
    <t>0.4gx70粒</t>
  </si>
  <si>
    <t>云南盘龙云海</t>
  </si>
  <si>
    <t>百乐眠胶囊</t>
  </si>
  <si>
    <t>0.27gx24粒</t>
  </si>
  <si>
    <t>江苏扬子江</t>
  </si>
  <si>
    <t>布洛芬缓释胶囊(芬必得)</t>
  </si>
  <si>
    <t>0.4gx24粒</t>
  </si>
  <si>
    <t>中美天津史克</t>
  </si>
  <si>
    <t>云南白药酊</t>
  </si>
  <si>
    <t>90ml</t>
  </si>
  <si>
    <t>云南白药</t>
  </si>
  <si>
    <t>急支糖浆</t>
  </si>
  <si>
    <t>200ml</t>
  </si>
  <si>
    <t>浙江东方</t>
  </si>
  <si>
    <t>皮肤消毒喷雾剂(破立妥)</t>
  </si>
  <si>
    <t>30ml</t>
  </si>
  <si>
    <t>重庆灵方</t>
  </si>
  <si>
    <t>维D钙咀嚼片(迪巧)</t>
  </si>
  <si>
    <t>60片</t>
  </si>
  <si>
    <t>安士制药(中山)</t>
  </si>
  <si>
    <t>猴姑酥性饼干</t>
  </si>
  <si>
    <t>30天装 1440g</t>
  </si>
  <si>
    <t>福建正鸿富食品有限公司</t>
  </si>
  <si>
    <t>维生素E软胶囊</t>
  </si>
  <si>
    <t>50mgx60粒</t>
  </si>
  <si>
    <t>国药控股星鲨制药</t>
  </si>
  <si>
    <t>安神补脑液</t>
  </si>
  <si>
    <t>10mlx20支</t>
  </si>
  <si>
    <t>吉林敖东延边</t>
  </si>
  <si>
    <t>云南白药牙膏</t>
  </si>
  <si>
    <t>90g(留兰香型)</t>
  </si>
  <si>
    <t>支</t>
  </si>
  <si>
    <t>欧姆龙电子体温计</t>
  </si>
  <si>
    <t>MC-246</t>
  </si>
  <si>
    <t>大连欧姆龙</t>
  </si>
  <si>
    <t>兵兵冬暖宝热敷贴</t>
  </si>
  <si>
    <t>6贴</t>
  </si>
  <si>
    <t>珠海国佳高分子</t>
  </si>
  <si>
    <t>复方穿心莲片</t>
  </si>
  <si>
    <t>100片</t>
  </si>
  <si>
    <t>广西禅方药业</t>
  </si>
  <si>
    <t>板蓝根颗粒</t>
  </si>
  <si>
    <t>10gx20袋</t>
  </si>
  <si>
    <t>袋</t>
  </si>
  <si>
    <t>四川绵阳制药</t>
  </si>
  <si>
    <t>可丽蓝早早孕测试笔[人绒毛膜促性腺激素(HCG)诊断试剂（乳胶法）</t>
  </si>
  <si>
    <t>2支装</t>
  </si>
  <si>
    <t>美艾利尔（上海）</t>
  </si>
  <si>
    <t>碳酸钙D3片(钙尔奇D600)</t>
  </si>
  <si>
    <t>600mgx60片</t>
  </si>
  <si>
    <t>惠氏制药</t>
  </si>
  <si>
    <t>布洛芬混悬滴剂(美林)</t>
  </si>
  <si>
    <t>15ml:0.6g(婴幼儿)</t>
  </si>
  <si>
    <t>上海强生制药</t>
  </si>
  <si>
    <t>银翘解毒颗粒</t>
  </si>
  <si>
    <t>15gx9袋</t>
  </si>
  <si>
    <t xml:space="preserve">阿奇霉素胶囊
</t>
  </si>
  <si>
    <t>0.25g*10粒*1板</t>
  </si>
  <si>
    <t>广州白云山</t>
  </si>
  <si>
    <t>吲哚美辛搽剂(万特力)</t>
  </si>
  <si>
    <t>45g</t>
  </si>
  <si>
    <t>日本兴和</t>
  </si>
  <si>
    <t>黄藤素片</t>
  </si>
  <si>
    <t>0.1gx24片</t>
  </si>
  <si>
    <t>广西方略</t>
  </si>
  <si>
    <t>牡蛎大豆肽肉碱口服液(海王金樽)</t>
  </si>
  <si>
    <t>50ml</t>
  </si>
  <si>
    <t>深圳海王健康</t>
  </si>
  <si>
    <t>碳酸钙D3片(钙尔奇)</t>
  </si>
  <si>
    <t>600mgx100片</t>
  </si>
  <si>
    <t>惠氏制药有限公司</t>
  </si>
  <si>
    <t>烧伤止痛药膏（芙宝）</t>
  </si>
  <si>
    <t>武汉健民随州</t>
  </si>
  <si>
    <t>壮骨关节丸</t>
  </si>
  <si>
    <t>60g</t>
  </si>
  <si>
    <t>华润三九医药</t>
  </si>
  <si>
    <t>伤湿止痛膏</t>
  </si>
  <si>
    <t>7cmx10cmx4贴</t>
  </si>
  <si>
    <t>黄石卫生材料</t>
  </si>
  <si>
    <t>无核金丝枣</t>
  </si>
  <si>
    <t>454g</t>
  </si>
  <si>
    <t>成都齐力红</t>
  </si>
  <si>
    <t>盐酸二甲双胍片(格华止)</t>
  </si>
  <si>
    <t>500mgx20片</t>
  </si>
  <si>
    <t>上海施贵宝</t>
  </si>
  <si>
    <t>复方氯己定含漱液</t>
  </si>
  <si>
    <t>江苏晨牌邦德药业</t>
  </si>
  <si>
    <t>地榆升白片</t>
  </si>
  <si>
    <t>0.1gx20片x2板</t>
  </si>
  <si>
    <t>成都地奥天府</t>
  </si>
  <si>
    <t>5gx20袋</t>
  </si>
  <si>
    <t>锌咀嚼片(汤臣倍健)</t>
  </si>
  <si>
    <t>24g(0.4gx60片)</t>
  </si>
  <si>
    <t>广东汤臣倍健</t>
  </si>
  <si>
    <t>清开灵颗粒</t>
  </si>
  <si>
    <t>3gx9袋</t>
  </si>
  <si>
    <t>广州白云山明兴</t>
  </si>
  <si>
    <t>钙铁锌咀嚼片</t>
  </si>
  <si>
    <t>72g(1.2gx60片)</t>
  </si>
  <si>
    <t>罗汉果止咳片</t>
  </si>
  <si>
    <t>0.36x40片薄膜衣</t>
  </si>
  <si>
    <t>苯溴马隆片(立加利仙)</t>
  </si>
  <si>
    <t>50mgx10片</t>
  </si>
  <si>
    <t>昆山龙灯瑞迪</t>
  </si>
  <si>
    <t>消糜栓</t>
  </si>
  <si>
    <t>3gx7粒</t>
  </si>
  <si>
    <t>通化万通药业</t>
  </si>
  <si>
    <t>通天口服液</t>
  </si>
  <si>
    <t>10mlx6支</t>
  </si>
  <si>
    <t>重庆涪陵制药</t>
  </si>
  <si>
    <t>硫酸锌尿囊素滴眼液(正大维他)</t>
  </si>
  <si>
    <t>8ml</t>
  </si>
  <si>
    <t>正大福瑞达</t>
  </si>
  <si>
    <t>风寒咳嗽颗粒</t>
  </si>
  <si>
    <t>5gx6袋</t>
  </si>
  <si>
    <t>重庆桐君阁</t>
  </si>
  <si>
    <t>蓝芩口服液</t>
  </si>
  <si>
    <t>水杨酸苯甲酸松油搽剂(灭丝菌)</t>
  </si>
  <si>
    <t>20ml</t>
  </si>
  <si>
    <t>成都明日</t>
  </si>
  <si>
    <t>盐酸左氧氟沙星滴眼液(视邦)</t>
  </si>
  <si>
    <t>5ml：15mg</t>
  </si>
  <si>
    <t>亚邦医药股份</t>
  </si>
  <si>
    <t>清眩片</t>
  </si>
  <si>
    <t>0.48gx12片x4板</t>
  </si>
  <si>
    <t>桐君阁药厂</t>
  </si>
  <si>
    <t>利肝隆颗粒</t>
  </si>
  <si>
    <t>10gx15袋</t>
  </si>
  <si>
    <t>眼氨肽滴眼液(必润)</t>
  </si>
  <si>
    <t>5ml：12.5g</t>
  </si>
  <si>
    <t>江苏克胜</t>
  </si>
  <si>
    <t>精制狗皮膏</t>
  </si>
  <si>
    <t>7cmx10cmx4贴(袋装)</t>
  </si>
  <si>
    <t>重庆陪都</t>
  </si>
  <si>
    <t>枸杞子</t>
  </si>
  <si>
    <t>一级、5g、精制饮片</t>
  </si>
  <si>
    <t>四川省中药饮片</t>
  </si>
  <si>
    <t>小片60g（水晶瓶）（桐君阁牌）</t>
  </si>
  <si>
    <t>北京</t>
  </si>
  <si>
    <t>阿莫西林分散片</t>
  </si>
  <si>
    <t>0.125gx12片x2板</t>
  </si>
  <si>
    <t>西南药业</t>
  </si>
  <si>
    <t>十味诃子散</t>
  </si>
  <si>
    <t>3gx10袋</t>
  </si>
  <si>
    <t>西藏藏医学院</t>
  </si>
  <si>
    <t>金银花露</t>
  </si>
  <si>
    <t>340ml</t>
  </si>
  <si>
    <t>湖北宏源</t>
  </si>
  <si>
    <t>复合氨基酸口服液</t>
  </si>
  <si>
    <t>250mlx2瓶 蓝色</t>
  </si>
  <si>
    <t>江西认真药业</t>
  </si>
  <si>
    <t>爱司盟DHA软胶囊</t>
  </si>
  <si>
    <t>655mg*100粒</t>
  </si>
  <si>
    <t>美国</t>
  </si>
  <si>
    <t>山楂丸</t>
  </si>
  <si>
    <t>9gx10</t>
  </si>
  <si>
    <t>天津达仁堂</t>
  </si>
  <si>
    <t>氯化钾缓释片(补达秀)</t>
  </si>
  <si>
    <t>0.5gx24片</t>
  </si>
  <si>
    <t>广东迈特兴华</t>
  </si>
  <si>
    <t>拉西地平片(三精司乐平)</t>
  </si>
  <si>
    <t>4mgx15片</t>
  </si>
  <si>
    <t>哈药三精明水</t>
  </si>
  <si>
    <t>硝苯地平片</t>
  </si>
  <si>
    <t>湖北华中</t>
  </si>
  <si>
    <t>格列齐特缓释片(普美康)</t>
  </si>
  <si>
    <t>30mgx30片</t>
  </si>
  <si>
    <t>山东司邦得</t>
  </si>
  <si>
    <t>地衣芽孢杆菌活菌颗粒(整肠生)</t>
  </si>
  <si>
    <t>0.25gx12袋</t>
  </si>
  <si>
    <t>沈阳第一制药</t>
  </si>
  <si>
    <t>清喉咽颗粒</t>
  </si>
  <si>
    <t>18gx8袋</t>
  </si>
  <si>
    <t>尿素维E乳膏</t>
  </si>
  <si>
    <t>20g</t>
  </si>
  <si>
    <t>昆明滇虹</t>
  </si>
  <si>
    <t>纤纤胶囊(纤巧)</t>
  </si>
  <si>
    <t>36g(0.4gx90粒)</t>
  </si>
  <si>
    <t>广东汤臣倍健(广州佰健)</t>
  </si>
  <si>
    <t>维生素B2片(VB2片)</t>
  </si>
  <si>
    <t>5mgx100片</t>
  </si>
  <si>
    <t>三九胃泰胶囊</t>
  </si>
  <si>
    <t>0.5gx12粒</t>
  </si>
  <si>
    <t>华润三九</t>
  </si>
  <si>
    <t>大枣</t>
  </si>
  <si>
    <t>500g(金丝枣)</t>
  </si>
  <si>
    <t>四川皓博药业</t>
  </si>
  <si>
    <t>复方醋酸地塞米松凝胶</t>
  </si>
  <si>
    <t>金日制药(中国)</t>
  </si>
  <si>
    <t>清胃黄连丸</t>
  </si>
  <si>
    <t>9gx10袋</t>
  </si>
  <si>
    <t>山东孔圣堂制药</t>
  </si>
  <si>
    <t>狗头枣</t>
  </si>
  <si>
    <t>300g</t>
  </si>
  <si>
    <t xml:space="preserve">成都齐力红 </t>
  </si>
  <si>
    <t>儿童维D钙咀嚼片(迪巧)</t>
  </si>
  <si>
    <t>30片</t>
  </si>
  <si>
    <t>头孢羟氨苄片(欧意)</t>
  </si>
  <si>
    <t>0.25克x24片</t>
  </si>
  <si>
    <t>石家庄欧意</t>
  </si>
  <si>
    <t>硝酸甘油片</t>
  </si>
  <si>
    <t>0.5mgx100片</t>
  </si>
  <si>
    <t>北京益民</t>
  </si>
  <si>
    <t>普拉洛芬滴眼液</t>
  </si>
  <si>
    <t>5ml：5mg</t>
  </si>
  <si>
    <t>日本千寿</t>
  </si>
  <si>
    <t>当归破壁饮片</t>
  </si>
  <si>
    <t>2g*20袋</t>
  </si>
  <si>
    <t>中山中智中药</t>
  </si>
  <si>
    <t>轻巧创可贴</t>
  </si>
  <si>
    <t>(6片+2片)x20包</t>
  </si>
  <si>
    <t>上海强生</t>
  </si>
  <si>
    <t>六神丸</t>
  </si>
  <si>
    <t>10粒x6支(人工麝香)</t>
  </si>
  <si>
    <t>苏州雷允上药业</t>
  </si>
  <si>
    <t>苍耳子鼻炎胶囊</t>
  </si>
  <si>
    <t>0.4g×12粒×2板</t>
  </si>
  <si>
    <t>四川亚宝光泰</t>
  </si>
  <si>
    <t>汤臣倍健左旋肉碱茶多酚荷叶片</t>
  </si>
  <si>
    <t>73.2g(1220mgx60片)</t>
  </si>
  <si>
    <t>珠海市汤臣倍健</t>
  </si>
  <si>
    <t>止咳枇杷颗粒</t>
  </si>
  <si>
    <t>冰王鳄油冻裂消乳膏</t>
  </si>
  <si>
    <t>平舆冰王</t>
  </si>
  <si>
    <t>蜜炼川贝枇杷膏</t>
  </si>
  <si>
    <t>138g</t>
  </si>
  <si>
    <t>广州白云山潘高寿</t>
  </si>
  <si>
    <t>洛索洛芬钠片(乐松)</t>
  </si>
  <si>
    <t>60mgx20片</t>
  </si>
  <si>
    <t>上海三共制药</t>
  </si>
  <si>
    <t>丙酸氟替卡松吸入气雾剂(辅舒酮)</t>
  </si>
  <si>
    <t>125ug:60揿</t>
  </si>
  <si>
    <t>西班牙葛兰素</t>
  </si>
  <si>
    <t>党参(太极牌)</t>
  </si>
  <si>
    <t>200g</t>
  </si>
  <si>
    <t>甘肃</t>
  </si>
  <si>
    <t>解热贴（儿童型）</t>
  </si>
  <si>
    <t>6片（5cmx11cm）</t>
  </si>
  <si>
    <t>久光制药株式会社</t>
  </si>
  <si>
    <t>冈本OK避孕套天然胶乳橡胶避孕套</t>
  </si>
  <si>
    <t>10只(极润)</t>
  </si>
  <si>
    <t>日本</t>
  </si>
  <si>
    <t>糠甾醇片(牙周宁片)</t>
  </si>
  <si>
    <t>40mgx100片</t>
  </si>
  <si>
    <t>四川大冢</t>
  </si>
  <si>
    <t>硝酸益康唑喷剂(唯达宁)</t>
  </si>
  <si>
    <t>80ml</t>
  </si>
  <si>
    <t>吉林修正</t>
  </si>
  <si>
    <t>美甲露</t>
  </si>
  <si>
    <t>10ml</t>
  </si>
  <si>
    <t>江西登科</t>
  </si>
  <si>
    <t>多维元素片21(21金维他)</t>
  </si>
  <si>
    <t>杭州赛诺菲民生</t>
  </si>
  <si>
    <t>百咳静糖浆</t>
  </si>
  <si>
    <t>120ml(低糖型)(儿童型)</t>
  </si>
  <si>
    <t>四川天诚制药</t>
  </si>
  <si>
    <t>附子理中丸</t>
  </si>
  <si>
    <t>6gx12袋(水蜜丸)</t>
  </si>
  <si>
    <t>促黄体生成素检测试纸（胶体金免疫层析法）</t>
  </si>
  <si>
    <t>LH-A3.0(1条装)</t>
  </si>
  <si>
    <t>深圳比特</t>
  </si>
  <si>
    <t>风寒感冒颗粒</t>
  </si>
  <si>
    <t>8gx6袋</t>
  </si>
  <si>
    <t>云南白药股份</t>
  </si>
  <si>
    <t>金嗓子喉宝</t>
  </si>
  <si>
    <t>1.9gx12片</t>
  </si>
  <si>
    <t>广西金嗓子</t>
  </si>
  <si>
    <t>复方水杨酸甲酯薄荷醇贴剂</t>
  </si>
  <si>
    <t>6.5cmx4.2cmx20贴</t>
  </si>
  <si>
    <t>双黄连胶囊</t>
  </si>
  <si>
    <t>0.4gx30粒</t>
  </si>
  <si>
    <t>河南天方药业</t>
  </si>
  <si>
    <t>儿童肤宝</t>
  </si>
  <si>
    <t>15g</t>
  </si>
  <si>
    <t>河南羚锐</t>
  </si>
  <si>
    <t>冰王脚爽净喷剂</t>
  </si>
  <si>
    <t>65ml</t>
  </si>
  <si>
    <t>消炎癣湿药膏</t>
  </si>
  <si>
    <t>10g</t>
  </si>
  <si>
    <t>广东太安堂</t>
  </si>
  <si>
    <t>盐酸西替利嗪片(仙特明)</t>
  </si>
  <si>
    <t>10mgx5片</t>
  </si>
  <si>
    <t>瑞士UCB Faxchim</t>
  </si>
  <si>
    <t>液体钙软胶囊(汤臣倍健)</t>
  </si>
  <si>
    <t>200g(1000mgx200粒)</t>
  </si>
  <si>
    <t>冈本天然乳胶橡胶避孕套</t>
  </si>
  <si>
    <t>10片（0.03三种体验）</t>
  </si>
  <si>
    <t>冈本株式会社</t>
  </si>
  <si>
    <t>茯苓破壁饮片</t>
  </si>
  <si>
    <t>2gx20袋</t>
  </si>
  <si>
    <t>中山中智</t>
  </si>
  <si>
    <t>布洛芬咀嚼片(芬必得)</t>
  </si>
  <si>
    <t>0.2gx10片</t>
  </si>
  <si>
    <t>中美天津史克制药</t>
  </si>
  <si>
    <t>左氧氟沙星片(可乐必妥)</t>
  </si>
  <si>
    <t>0.5gx4片</t>
  </si>
  <si>
    <t>第一制药(北京)</t>
  </si>
  <si>
    <t>铝碳酸镁咀嚼片</t>
  </si>
  <si>
    <t>500mgx30片</t>
  </si>
  <si>
    <t>四川健能制药</t>
  </si>
  <si>
    <t>通脉养心丸</t>
  </si>
  <si>
    <t>240丸</t>
  </si>
  <si>
    <t>天津中新乐仁堂</t>
  </si>
  <si>
    <t>冰王靓肤脱毛膏</t>
  </si>
  <si>
    <t>汤臣倍健鱼油软胶囊</t>
  </si>
  <si>
    <t>1000mgx100粒</t>
  </si>
  <si>
    <t>广州佰健(广东汤臣倍健)</t>
  </si>
  <si>
    <t>钙镁片(汤臣倍健)</t>
  </si>
  <si>
    <t>115.2g(1.28gx90片)</t>
  </si>
  <si>
    <t>麻杏止咳糖浆</t>
  </si>
  <si>
    <t>爱司盟水解胶原弹力蛋白片</t>
  </si>
  <si>
    <t>1435mg*60片</t>
  </si>
  <si>
    <t>西咪替丁胶囊(甲氰咪胍胶囊)</t>
  </si>
  <si>
    <t>0.2gx60粒</t>
  </si>
  <si>
    <t>重庆科瑞</t>
  </si>
  <si>
    <t>格列美脲片(科德平)</t>
  </si>
  <si>
    <t>1mgx12片</t>
  </si>
  <si>
    <t>北大医药（原西南合成）</t>
  </si>
  <si>
    <t>仙卡自粘性硅胶片敷料</t>
  </si>
  <si>
    <t>1片（12cmx3cm）</t>
  </si>
  <si>
    <t>英国</t>
  </si>
  <si>
    <t>远红外颈椎病康复贴</t>
  </si>
  <si>
    <t>9.5cmx12.5cmx6贴</t>
  </si>
  <si>
    <t>贵州苗药</t>
  </si>
  <si>
    <t>外用紫金锭</t>
  </si>
  <si>
    <t>0.25g×18粒</t>
  </si>
  <si>
    <t>广州敬修堂</t>
  </si>
  <si>
    <t>精制生物液（郁芳狐臭液）</t>
  </si>
  <si>
    <t>25ml</t>
  </si>
  <si>
    <t>浙江黄岩城关</t>
  </si>
  <si>
    <t>瑞芙香体液</t>
  </si>
  <si>
    <t>荣昌肛泰</t>
  </si>
  <si>
    <t>烟台荣昌制药</t>
  </si>
  <si>
    <t>氯沙坦钾片(科素亚)</t>
  </si>
  <si>
    <t>50mgx7片</t>
  </si>
  <si>
    <t>复方鳖甲软肝片</t>
  </si>
  <si>
    <t>0.5gx48片</t>
  </si>
  <si>
    <t>内蒙古福瑞中蒙</t>
  </si>
  <si>
    <t>藿香正气胶囊</t>
  </si>
  <si>
    <t>0.3gx12粒x2板</t>
  </si>
  <si>
    <t>青霉素V钾片</t>
  </si>
  <si>
    <t>0.236gx12片x3板</t>
  </si>
  <si>
    <t>阿苯达唑片(肠虫清片)</t>
  </si>
  <si>
    <t>藿香正气水</t>
  </si>
  <si>
    <t>10mlx10支</t>
  </si>
  <si>
    <t>四川通园制药</t>
  </si>
  <si>
    <t>尿素软膏</t>
  </si>
  <si>
    <t>10%:10g</t>
  </si>
  <si>
    <t>马应龙药业</t>
  </si>
  <si>
    <t>蛋白质粉</t>
  </si>
  <si>
    <t>600g（水果味）</t>
  </si>
  <si>
    <t>汤臣倍健</t>
  </si>
  <si>
    <t>联苯苄唑凝胶(必伏)</t>
  </si>
  <si>
    <t>1%x10g</t>
  </si>
  <si>
    <t>重庆华邦制药</t>
  </si>
  <si>
    <t>舒肝止痛丸</t>
  </si>
  <si>
    <t>4.5gx8袋</t>
  </si>
  <si>
    <t>左归丸</t>
  </si>
  <si>
    <t>9gx8袋(水蜜丸)</t>
  </si>
  <si>
    <t>河南宛西</t>
  </si>
  <si>
    <t>替硝唑片</t>
  </si>
  <si>
    <t>0.5gx8片</t>
  </si>
  <si>
    <t>东北制药沈阳第一制药</t>
  </si>
  <si>
    <t>瑞舒伐他汀钙片(可定)</t>
  </si>
  <si>
    <t>10mgx7片</t>
  </si>
  <si>
    <t>阿斯利康</t>
  </si>
  <si>
    <t>转移因子胶囊</t>
  </si>
  <si>
    <t>3mg：100ugx24粒</t>
  </si>
  <si>
    <t>西安金花制药</t>
  </si>
  <si>
    <t>头孢克肟片(世福素)</t>
  </si>
  <si>
    <t>50mgx10片(薄膜衣片)</t>
  </si>
  <si>
    <t>广州白云山总厂</t>
  </si>
  <si>
    <t>金钙儿奇碳酸钙维D3元素片(4)(金钙尔奇D)</t>
  </si>
  <si>
    <t>天然维生素C咀嚼片</t>
  </si>
  <si>
    <t>110.5克（850mgx130片）</t>
  </si>
  <si>
    <t>海南养生堂</t>
  </si>
  <si>
    <t>通气鼻贴(新康泰克)</t>
  </si>
  <si>
    <t>8片(儿童型)</t>
  </si>
  <si>
    <t>天津史克</t>
  </si>
  <si>
    <t>乙醇消毒液(消毒酒精)</t>
  </si>
  <si>
    <t>75%x500ml</t>
  </si>
  <si>
    <t>成都伊洁士</t>
  </si>
  <si>
    <t>京都念慈菴蜜炼川贝枇杷膏</t>
  </si>
  <si>
    <t>京都念慈庵</t>
  </si>
  <si>
    <t>清火栀麦片</t>
  </si>
  <si>
    <t>12片x40袋(袋装)</t>
  </si>
  <si>
    <t>广西日田药业</t>
  </si>
  <si>
    <t>十全大补丸</t>
  </si>
  <si>
    <t>6gx10袋(水蜜丸)</t>
  </si>
  <si>
    <t>重庆桐君阁药厂</t>
  </si>
  <si>
    <t>半夏止咳糖浆</t>
  </si>
  <si>
    <t>180ml</t>
  </si>
  <si>
    <t>太极四川天诚</t>
  </si>
  <si>
    <t>小儿解表颗粒</t>
  </si>
  <si>
    <t>4gx10袋</t>
  </si>
  <si>
    <t>云南白药集团</t>
  </si>
  <si>
    <t>磁疗帖（痛风帖）</t>
  </si>
  <si>
    <t>6cmx9cmx2贴</t>
  </si>
  <si>
    <t>云南贝洋</t>
  </si>
  <si>
    <t>丙酸氟替卡松鼻喷雾剂(辅舒良)</t>
  </si>
  <si>
    <t>50ug：120喷</t>
  </si>
  <si>
    <t>葛兰素史克(西班牙)</t>
  </si>
  <si>
    <t>泻痢消片</t>
  </si>
  <si>
    <t>0.35gx18片</t>
  </si>
  <si>
    <t>云南白药丽江</t>
  </si>
  <si>
    <t>汤臣倍健螺旋藻咀嚼片</t>
  </si>
  <si>
    <t>72g(600mg/片*120片)</t>
  </si>
  <si>
    <t>汤臣倍健股份有限公司</t>
  </si>
  <si>
    <t>壮腰健肾丸</t>
  </si>
  <si>
    <t>55g</t>
  </si>
  <si>
    <t>广东恒诚制药</t>
  </si>
  <si>
    <t>头屑克星秀发灵洗剂</t>
  </si>
  <si>
    <t>菊花</t>
  </si>
  <si>
    <t>贡菊50g（桐君阁牌）</t>
  </si>
  <si>
    <t>安徽</t>
  </si>
  <si>
    <t>枸杞蜂蜜</t>
  </si>
  <si>
    <t>900g</t>
  </si>
  <si>
    <t>贵阳百花蜂业</t>
  </si>
  <si>
    <t>血塞通软胶囊</t>
  </si>
  <si>
    <t>0.33g(60mg)x20粒</t>
  </si>
  <si>
    <t>昆明圣火</t>
  </si>
  <si>
    <t>冈本天然胶乳橡胶避孕套</t>
  </si>
  <si>
    <t>3只（纯）</t>
  </si>
  <si>
    <t>盐酸氟桂利嗪胶囊(西比灵)</t>
  </si>
  <si>
    <t>5mgx20粒</t>
  </si>
  <si>
    <t>西安杨森</t>
  </si>
  <si>
    <t>盐酸坦索罗辛缓释胶囊</t>
  </si>
  <si>
    <t>0.2mgx10粒</t>
  </si>
  <si>
    <t>中国安斯泰来</t>
  </si>
  <si>
    <t>天然维生素E软胶囊</t>
  </si>
  <si>
    <t>500mgx60粒</t>
  </si>
  <si>
    <t>碧生源常润茶</t>
  </si>
  <si>
    <t>2.5gx25袋</t>
  </si>
  <si>
    <t>北京澳特舒尔</t>
  </si>
  <si>
    <t>杭、50g（桐君阁）</t>
  </si>
  <si>
    <t>浙江</t>
  </si>
  <si>
    <t>保儿安颗粒</t>
  </si>
  <si>
    <t>10gx6袋</t>
  </si>
  <si>
    <t>中山恒生</t>
  </si>
  <si>
    <t>三七粉</t>
  </si>
  <si>
    <t>100g(特级）</t>
  </si>
  <si>
    <t>包</t>
  </si>
  <si>
    <t>云南</t>
  </si>
  <si>
    <t>山西情大红枣</t>
  </si>
  <si>
    <t>1000g</t>
  </si>
  <si>
    <t>和田玉枣四星500g(桐君阁牌）</t>
  </si>
  <si>
    <t>新疆</t>
  </si>
  <si>
    <t>甲硝唑片</t>
  </si>
  <si>
    <t>0.2gx100片</t>
  </si>
  <si>
    <t>武汉远大</t>
  </si>
  <si>
    <t>消旋山莨菪碱片(654-2)</t>
  </si>
  <si>
    <t>杭州民生</t>
  </si>
  <si>
    <t>格列齐特片</t>
  </si>
  <si>
    <t>80mgx60片</t>
  </si>
  <si>
    <t>石家庄四药</t>
  </si>
  <si>
    <t>防霾口罩专用滤片（超细颗粒滤片）</t>
  </si>
  <si>
    <t>L</t>
  </si>
  <si>
    <t>广州阳普医疗</t>
  </si>
  <si>
    <t>新肤螨灵软膏</t>
  </si>
  <si>
    <t>山东健康药业</t>
  </si>
  <si>
    <t>头孢地尼分散片</t>
  </si>
  <si>
    <t>0.1gx6片</t>
  </si>
  <si>
    <t>广东博洲</t>
  </si>
  <si>
    <t>爱司盟番茄软胶囊</t>
  </si>
  <si>
    <t>420mg*60粒</t>
  </si>
  <si>
    <t>痔炎消片</t>
  </si>
  <si>
    <t>0.53gx10片x3板(薄膜衣)</t>
  </si>
  <si>
    <t>地红霉素肠溶胶囊</t>
  </si>
  <si>
    <t>0.125gx6粒</t>
  </si>
  <si>
    <t>天津华津制药</t>
  </si>
  <si>
    <t>人参归脾丸</t>
  </si>
  <si>
    <t>36gx3盒</t>
  </si>
  <si>
    <t>远红外磁疗贴</t>
  </si>
  <si>
    <t>7.5cmx11cmx1贴x2袋ZS-G软组织损伤</t>
  </si>
  <si>
    <t>山东朱氏堂</t>
  </si>
  <si>
    <t>护肤甘油（美国甘油）</t>
  </si>
  <si>
    <t>120ml</t>
  </si>
  <si>
    <t>南阳森源生物</t>
  </si>
  <si>
    <t xml:space="preserve">莫匹罗星软膏（百多邦）
</t>
  </si>
  <si>
    <t>2%：10g</t>
  </si>
  <si>
    <t xml:space="preserve">中美天津史克
</t>
  </si>
  <si>
    <t>口炎颗粒</t>
  </si>
  <si>
    <t>四川光大制药</t>
  </si>
  <si>
    <t>珍珠明目滴眼液</t>
  </si>
  <si>
    <t>湖北潜江制药</t>
  </si>
  <si>
    <t>杰士邦天然胶乳橡胶避孕套</t>
  </si>
  <si>
    <t>12只(温馨浮点)</t>
  </si>
  <si>
    <t>泰国</t>
  </si>
  <si>
    <t>潘高寿川贝枇杷糖(铁盒)</t>
  </si>
  <si>
    <t>33g</t>
  </si>
  <si>
    <t>广州潘高寿</t>
  </si>
  <si>
    <t>美国水晶甘油</t>
  </si>
  <si>
    <t>100g</t>
  </si>
  <si>
    <t>南阳广寿</t>
  </si>
  <si>
    <t>牛初乳粉(汤臣倍健)</t>
  </si>
  <si>
    <t>30g(500mgx60袋)</t>
  </si>
  <si>
    <t>灵芝</t>
  </si>
  <si>
    <t>50g(片)(桐君阁牌)</t>
  </si>
  <si>
    <t>四川</t>
  </si>
  <si>
    <t>百草堂百卉膏</t>
  </si>
  <si>
    <t>广州百草堂</t>
  </si>
  <si>
    <t>金嗓开音丸</t>
  </si>
  <si>
    <t>360丸</t>
  </si>
  <si>
    <t>西安碑林药业</t>
  </si>
  <si>
    <t>复方鲜竹沥液</t>
  </si>
  <si>
    <t>20mlx6支(无蔗糖)</t>
  </si>
  <si>
    <t>江西南昌济生</t>
  </si>
  <si>
    <t>头孢呋辛酯片</t>
  </si>
  <si>
    <t>250mgx12片(薄膜衣片)</t>
  </si>
  <si>
    <t>石药欧意</t>
  </si>
  <si>
    <t>头孢克洛干混悬剂</t>
  </si>
  <si>
    <t>0.125gx12袋</t>
  </si>
  <si>
    <t>先声药业</t>
  </si>
  <si>
    <t>感咳双清胶囊</t>
  </si>
  <si>
    <t>0.3gx24粒</t>
  </si>
  <si>
    <t>四川济生堂</t>
  </si>
  <si>
    <t>碳酸钙维D3元素片(4)(金钙尔奇D)</t>
  </si>
  <si>
    <t>天王补心丸</t>
  </si>
  <si>
    <t>6gx10袋</t>
  </si>
  <si>
    <t>萘敏维滴眼液</t>
  </si>
  <si>
    <t>1mlx10支</t>
  </si>
  <si>
    <t>沈阳兴齐</t>
  </si>
  <si>
    <t>薄荷</t>
  </si>
  <si>
    <t>50g(精选）</t>
  </si>
  <si>
    <t>三七超细粉</t>
  </si>
  <si>
    <t>80g</t>
  </si>
  <si>
    <t>云南文山</t>
  </si>
  <si>
    <t>枯草杆菌二联活菌颗粒(妈咪爱)</t>
  </si>
  <si>
    <t>1gx30袋</t>
  </si>
  <si>
    <t>麝香壮骨膏</t>
  </si>
  <si>
    <t>7cmx10cmx6片</t>
  </si>
  <si>
    <t>重庆灵方三帆</t>
  </si>
  <si>
    <t>雷公藤多苷片</t>
  </si>
  <si>
    <t>10mgx50片</t>
  </si>
  <si>
    <t>湖南千金协力</t>
  </si>
  <si>
    <t>复方草珊瑚含片</t>
  </si>
  <si>
    <t>1gx6片x4板(大片)</t>
  </si>
  <si>
    <t>江中药业</t>
  </si>
  <si>
    <t>开塞露</t>
  </si>
  <si>
    <r>
      <rPr>
        <sz val="10"/>
        <color theme="4" tint="-0.25"/>
        <rFont val="Arial"/>
        <charset val="0"/>
      </rPr>
      <t>20mlx2</t>
    </r>
    <r>
      <rPr>
        <sz val="10"/>
        <color theme="4" tint="-0.25"/>
        <rFont val="宋体"/>
        <charset val="0"/>
      </rPr>
      <t>支</t>
    </r>
  </si>
  <si>
    <t>武汉五景</t>
  </si>
  <si>
    <r>
      <rPr>
        <sz val="10"/>
        <color theme="4" tint="-0.25"/>
        <rFont val="宋体"/>
        <charset val="0"/>
      </rPr>
      <t>克林霉素甲硝唑搽剂</t>
    </r>
    <r>
      <rPr>
        <sz val="10"/>
        <color theme="4" tint="-0.25"/>
        <rFont val="Arial"/>
        <charset val="0"/>
      </rPr>
      <t>(</t>
    </r>
    <r>
      <rPr>
        <sz val="10"/>
        <color theme="4" tint="-0.25"/>
        <rFont val="宋体"/>
        <charset val="0"/>
      </rPr>
      <t>痤康王</t>
    </r>
    <r>
      <rPr>
        <sz val="10"/>
        <color theme="4" tint="-0.25"/>
        <rFont val="Arial"/>
        <charset val="0"/>
      </rPr>
      <t>)</t>
    </r>
  </si>
  <si>
    <t xml:space="preserve">40ml
</t>
  </si>
  <si>
    <r>
      <rPr>
        <sz val="10"/>
        <color theme="4" tint="-0.25"/>
        <rFont val="宋体"/>
        <charset val="0"/>
      </rPr>
      <t>瓶</t>
    </r>
    <r>
      <rPr>
        <sz val="10"/>
        <color theme="4" tint="-0.25"/>
        <rFont val="Arial"/>
        <charset val="0"/>
      </rPr>
      <t xml:space="preserve">
</t>
    </r>
  </si>
  <si>
    <t>滇虹股份</t>
  </si>
  <si>
    <t>尼莫地平片</t>
  </si>
  <si>
    <r>
      <rPr>
        <sz val="10"/>
        <color theme="4" tint="-0.25"/>
        <rFont val="Arial"/>
        <charset val="0"/>
      </rPr>
      <t>20mgx50</t>
    </r>
    <r>
      <rPr>
        <sz val="10"/>
        <color theme="4" tint="-0.25"/>
        <rFont val="宋体"/>
        <charset val="0"/>
      </rPr>
      <t>片</t>
    </r>
  </si>
  <si>
    <t>亚宝股份</t>
  </si>
  <si>
    <r>
      <rPr>
        <sz val="10"/>
        <color theme="4" tint="-0.25"/>
        <rFont val="宋体"/>
        <charset val="0"/>
      </rPr>
      <t>天然胶乳橡胶避孕套</t>
    </r>
    <r>
      <rPr>
        <sz val="10"/>
        <color theme="4" tint="-0.25"/>
        <rFont val="Arial"/>
        <charset val="0"/>
      </rPr>
      <t>(</t>
    </r>
    <r>
      <rPr>
        <sz val="10"/>
        <color theme="4" tint="-0.25"/>
        <rFont val="宋体"/>
        <charset val="0"/>
      </rPr>
      <t>杰士邦</t>
    </r>
    <r>
      <rPr>
        <sz val="10"/>
        <color theme="4" tint="-0.25"/>
        <rFont val="Arial"/>
        <charset val="0"/>
      </rPr>
      <t>)</t>
    </r>
  </si>
  <si>
    <r>
      <rPr>
        <sz val="10"/>
        <color theme="4" tint="-0.25"/>
        <rFont val="Arial"/>
        <charset val="0"/>
      </rPr>
      <t>12</t>
    </r>
    <r>
      <rPr>
        <sz val="10"/>
        <color theme="4" tint="-0.25"/>
        <rFont val="宋体"/>
        <charset val="0"/>
      </rPr>
      <t>只</t>
    </r>
    <r>
      <rPr>
        <sz val="10"/>
        <color theme="4" tint="-0.25"/>
        <rFont val="Arial"/>
        <charset val="0"/>
      </rPr>
      <t>(</t>
    </r>
    <r>
      <rPr>
        <sz val="10"/>
        <color theme="4" tint="-0.25"/>
        <rFont val="宋体"/>
        <charset val="0"/>
      </rPr>
      <t>优质超薄</t>
    </r>
    <r>
      <rPr>
        <sz val="10"/>
        <color theme="4" tint="-0.25"/>
        <rFont val="Arial"/>
        <charset val="0"/>
      </rPr>
      <t>)</t>
    </r>
  </si>
  <si>
    <r>
      <rPr>
        <sz val="10"/>
        <color theme="4" tint="-0.25"/>
        <rFont val="宋体"/>
        <charset val="0"/>
      </rPr>
      <t>维生素</t>
    </r>
    <r>
      <rPr>
        <sz val="10"/>
        <color theme="4" tint="-0.25"/>
        <rFont val="Arial"/>
        <charset val="0"/>
      </rPr>
      <t>AD</t>
    </r>
    <r>
      <rPr>
        <sz val="10"/>
        <color theme="4" tint="-0.25"/>
        <rFont val="宋体"/>
        <charset val="0"/>
      </rPr>
      <t>滴剂</t>
    </r>
    <r>
      <rPr>
        <sz val="10"/>
        <color theme="4" tint="-0.25"/>
        <rFont val="Arial"/>
        <charset val="0"/>
      </rPr>
      <t>(</t>
    </r>
    <r>
      <rPr>
        <sz val="10"/>
        <color theme="4" tint="-0.25"/>
        <rFont val="宋体"/>
        <charset val="0"/>
      </rPr>
      <t>胶囊剂）</t>
    </r>
  </si>
  <si>
    <r>
      <rPr>
        <sz val="10"/>
        <color theme="4" tint="-0.25"/>
        <rFont val="Arial"/>
        <charset val="0"/>
      </rPr>
      <t>12</t>
    </r>
    <r>
      <rPr>
        <sz val="10"/>
        <color theme="4" tint="-0.25"/>
        <rFont val="宋体"/>
        <charset val="0"/>
      </rPr>
      <t>粒</t>
    </r>
    <r>
      <rPr>
        <sz val="10"/>
        <color theme="4" tint="-0.25"/>
        <rFont val="Arial"/>
        <charset val="0"/>
      </rPr>
      <t>x3</t>
    </r>
    <r>
      <rPr>
        <sz val="10"/>
        <color theme="4" tint="-0.25"/>
        <rFont val="宋体"/>
        <charset val="0"/>
      </rPr>
      <t>板（维</t>
    </r>
    <r>
      <rPr>
        <sz val="10"/>
        <color theme="4" tint="-0.25"/>
        <rFont val="Arial"/>
        <charset val="0"/>
      </rPr>
      <t>A1500</t>
    </r>
    <r>
      <rPr>
        <sz val="10"/>
        <color theme="4" tint="-0.25"/>
        <rFont val="宋体"/>
        <charset val="0"/>
      </rPr>
      <t>，维</t>
    </r>
    <r>
      <rPr>
        <sz val="10"/>
        <color theme="4" tint="-0.25"/>
        <rFont val="Arial"/>
        <charset val="0"/>
      </rPr>
      <t>D500</t>
    </r>
    <r>
      <rPr>
        <sz val="10"/>
        <color theme="4" tint="-0.25"/>
        <rFont val="宋体"/>
        <charset val="0"/>
      </rPr>
      <t>）</t>
    </r>
    <r>
      <rPr>
        <sz val="10"/>
        <color theme="4" tint="-0.25"/>
        <rFont val="Arial"/>
        <charset val="0"/>
      </rPr>
      <t>1</t>
    </r>
    <r>
      <rPr>
        <sz val="10"/>
        <color theme="4" tint="-0.25"/>
        <rFont val="宋体"/>
        <charset val="0"/>
      </rPr>
      <t>岁以下</t>
    </r>
  </si>
  <si>
    <t>吲哚美辛肠溶片(消炎痛片)</t>
  </si>
  <si>
    <t>25mgx100片</t>
  </si>
  <si>
    <t>通宣理肺丸</t>
  </si>
  <si>
    <r>
      <rPr>
        <sz val="10"/>
        <color theme="4" tint="-0.25"/>
        <rFont val="Arial"/>
        <charset val="0"/>
      </rPr>
      <t>6gx50</t>
    </r>
    <r>
      <rPr>
        <sz val="10"/>
        <color theme="4" tint="-0.25"/>
        <rFont val="宋体"/>
        <charset val="0"/>
      </rPr>
      <t>袋</t>
    </r>
  </si>
  <si>
    <r>
      <rPr>
        <sz val="10"/>
        <color theme="4" tint="-0.25"/>
        <rFont val="宋体"/>
        <charset val="0"/>
      </rPr>
      <t>黑苦荞全株茶</t>
    </r>
    <r>
      <rPr>
        <sz val="10"/>
        <color theme="4" tint="-0.25"/>
        <rFont val="Arial"/>
        <charset val="0"/>
      </rPr>
      <t>(</t>
    </r>
    <r>
      <rPr>
        <sz val="10"/>
        <color theme="4" tint="-0.25"/>
        <rFont val="宋体"/>
        <charset val="0"/>
      </rPr>
      <t>三匠</t>
    </r>
    <r>
      <rPr>
        <sz val="10"/>
        <color theme="4" tint="-0.25"/>
        <rFont val="Arial"/>
        <charset val="0"/>
      </rPr>
      <t>)</t>
    </r>
  </si>
  <si>
    <r>
      <rPr>
        <sz val="10"/>
        <color theme="4" tint="-0.25"/>
        <rFont val="Arial"/>
        <charset val="0"/>
      </rPr>
      <t>120g(5gx24</t>
    </r>
    <r>
      <rPr>
        <sz val="10"/>
        <color theme="4" tint="-0.25"/>
        <rFont val="宋体"/>
        <charset val="0"/>
      </rPr>
      <t>袋</t>
    </r>
    <r>
      <rPr>
        <sz val="10"/>
        <color theme="4" tint="-0.25"/>
        <rFont val="Arial"/>
        <charset val="0"/>
      </rPr>
      <t>)</t>
    </r>
  </si>
  <si>
    <r>
      <rPr>
        <sz val="10"/>
        <color theme="4" tint="-0.25"/>
        <rFont val="宋体"/>
        <charset val="0"/>
      </rPr>
      <t>四川三匠</t>
    </r>
    <r>
      <rPr>
        <sz val="10"/>
        <color theme="4" tint="-0.25"/>
        <rFont val="Arial"/>
        <charset val="0"/>
      </rPr>
      <t>(</t>
    </r>
    <r>
      <rPr>
        <sz val="10"/>
        <color theme="4" tint="-0.25"/>
        <rFont val="宋体"/>
        <charset val="0"/>
      </rPr>
      <t>原：西昌三匠苦荞</t>
    </r>
    <r>
      <rPr>
        <sz val="10"/>
        <color theme="4" tint="-0.25"/>
        <rFont val="Arial"/>
        <charset val="0"/>
      </rPr>
      <t>)</t>
    </r>
  </si>
  <si>
    <t>易丽牌畅清软胶囊（绿瘦）</t>
  </si>
  <si>
    <r>
      <rPr>
        <sz val="10"/>
        <color theme="4" tint="-0.25"/>
        <rFont val="Arial"/>
        <charset val="0"/>
      </rPr>
      <t>0.6gx30</t>
    </r>
    <r>
      <rPr>
        <sz val="10"/>
        <color theme="4" tint="-0.25"/>
        <rFont val="宋体"/>
        <charset val="0"/>
      </rPr>
      <t>粒</t>
    </r>
  </si>
  <si>
    <t>西安正元堂（委托咸阳皇家生产））</t>
  </si>
  <si>
    <r>
      <rPr>
        <sz val="10"/>
        <color theme="4" tint="-0.25"/>
        <rFont val="宋体"/>
        <charset val="0"/>
      </rPr>
      <t>氯雷他定胶囊</t>
    </r>
    <r>
      <rPr>
        <sz val="10"/>
        <color theme="4" tint="-0.25"/>
        <rFont val="Arial"/>
        <charset val="0"/>
      </rPr>
      <t>(</t>
    </r>
    <r>
      <rPr>
        <sz val="10"/>
        <color theme="4" tint="-0.25"/>
        <rFont val="宋体"/>
        <charset val="0"/>
      </rPr>
      <t>海王抒瑞</t>
    </r>
    <r>
      <rPr>
        <sz val="10"/>
        <color theme="4" tint="-0.25"/>
        <rFont val="Arial"/>
        <charset val="0"/>
      </rPr>
      <t>)</t>
    </r>
  </si>
  <si>
    <r>
      <rPr>
        <sz val="10"/>
        <color theme="4" tint="-0.25"/>
        <rFont val="Arial"/>
        <charset val="0"/>
      </rPr>
      <t>10mgx6</t>
    </r>
    <r>
      <rPr>
        <sz val="10"/>
        <color theme="4" tint="-0.25"/>
        <rFont val="宋体"/>
        <charset val="0"/>
      </rPr>
      <t>粒</t>
    </r>
    <r>
      <rPr>
        <sz val="10"/>
        <color theme="4" tint="-0.25"/>
        <rFont val="Arial"/>
        <charset val="0"/>
      </rPr>
      <t>(</t>
    </r>
    <r>
      <rPr>
        <sz val="10"/>
        <color theme="4" tint="-0.25"/>
        <rFont val="宋体"/>
        <charset val="0"/>
      </rPr>
      <t>成人</t>
    </r>
    <r>
      <rPr>
        <sz val="10"/>
        <color theme="4" tint="-0.25"/>
        <rFont val="Arial"/>
        <charset val="0"/>
      </rPr>
      <t>)</t>
    </r>
  </si>
  <si>
    <t>深圳海王药业</t>
  </si>
  <si>
    <r>
      <rPr>
        <sz val="10"/>
        <color theme="4" tint="-0.25"/>
        <rFont val="Arial"/>
        <charset val="0"/>
      </rPr>
      <t>7.5cmx11cmx1</t>
    </r>
    <r>
      <rPr>
        <sz val="10"/>
        <color theme="4" tint="-0.25"/>
        <rFont val="宋体"/>
        <charset val="0"/>
      </rPr>
      <t>贴</t>
    </r>
    <r>
      <rPr>
        <sz val="10"/>
        <color theme="4" tint="-0.25"/>
        <rFont val="Arial"/>
        <charset val="0"/>
      </rPr>
      <t>x2</t>
    </r>
    <r>
      <rPr>
        <sz val="10"/>
        <color theme="4" tint="-0.25"/>
        <rFont val="宋体"/>
        <charset val="0"/>
      </rPr>
      <t>袋</t>
    </r>
    <r>
      <rPr>
        <sz val="10"/>
        <color theme="4" tint="-0.25"/>
        <rFont val="Arial"/>
        <charset val="0"/>
      </rPr>
      <t>ZS-E</t>
    </r>
    <r>
      <rPr>
        <sz val="10"/>
        <color theme="4" tint="-0.25"/>
        <rFont val="宋体"/>
        <charset val="0"/>
      </rPr>
      <t>关节炎</t>
    </r>
  </si>
  <si>
    <t>金花消痤丸</t>
  </si>
  <si>
    <r>
      <rPr>
        <sz val="10"/>
        <color theme="4" tint="-0.25"/>
        <rFont val="Arial"/>
        <charset val="0"/>
      </rPr>
      <t>4gx12</t>
    </r>
    <r>
      <rPr>
        <sz val="10"/>
        <color theme="4" tint="-0.25"/>
        <rFont val="宋体"/>
        <charset val="0"/>
      </rPr>
      <t>袋</t>
    </r>
  </si>
  <si>
    <t>昆明中药</t>
  </si>
  <si>
    <t>阿魏酸哌嗪片</t>
  </si>
  <si>
    <r>
      <rPr>
        <sz val="10"/>
        <color theme="4" tint="-0.25"/>
        <rFont val="Arial"/>
        <charset val="0"/>
      </rPr>
      <t>50mgx100</t>
    </r>
    <r>
      <rPr>
        <sz val="10"/>
        <color theme="4" tint="-0.25"/>
        <rFont val="宋体"/>
        <charset val="0"/>
      </rPr>
      <t>片</t>
    </r>
  </si>
  <si>
    <t>湖南千金湘江</t>
  </si>
  <si>
    <t>知柏地黄丸</t>
  </si>
  <si>
    <r>
      <rPr>
        <sz val="10"/>
        <color theme="4" tint="-0.25"/>
        <rFont val="Arial"/>
        <charset val="0"/>
      </rPr>
      <t>6gx12</t>
    </r>
    <r>
      <rPr>
        <sz val="10"/>
        <color theme="4" tint="-0.25"/>
        <rFont val="宋体"/>
        <charset val="0"/>
      </rPr>
      <t>袋</t>
    </r>
    <r>
      <rPr>
        <sz val="10"/>
        <color theme="4" tint="-0.25"/>
        <rFont val="Arial"/>
        <charset val="0"/>
      </rPr>
      <t>(</t>
    </r>
    <r>
      <rPr>
        <sz val="10"/>
        <color theme="4" tint="-0.25"/>
        <rFont val="宋体"/>
        <charset val="0"/>
      </rPr>
      <t>水蜜丸</t>
    </r>
    <r>
      <rPr>
        <sz val="10"/>
        <color theme="4" tint="-0.25"/>
        <rFont val="Arial"/>
        <charset val="0"/>
      </rPr>
      <t>)</t>
    </r>
  </si>
  <si>
    <t>大黄庶虫丸</t>
  </si>
  <si>
    <r>
      <rPr>
        <sz val="10"/>
        <color theme="4" tint="-0.25"/>
        <rFont val="Arial"/>
        <charset val="0"/>
      </rPr>
      <t>3gx10</t>
    </r>
    <r>
      <rPr>
        <sz val="10"/>
        <color theme="4" tint="-0.25"/>
        <rFont val="宋体"/>
        <charset val="0"/>
      </rPr>
      <t>丸</t>
    </r>
  </si>
  <si>
    <t>同仁堂制药厂</t>
  </si>
  <si>
    <r>
      <rPr>
        <sz val="10"/>
        <color theme="4" tint="-0.25"/>
        <rFont val="Arial"/>
        <charset val="0"/>
      </rPr>
      <t>15</t>
    </r>
    <r>
      <rPr>
        <sz val="10"/>
        <color theme="4" tint="-0.25"/>
        <rFont val="宋体"/>
        <charset val="0"/>
      </rPr>
      <t>天装</t>
    </r>
    <r>
      <rPr>
        <sz val="10"/>
        <color theme="4" tint="-0.25"/>
        <rFont val="Arial"/>
        <charset val="0"/>
      </rPr>
      <t xml:space="preserve"> 720g</t>
    </r>
  </si>
  <si>
    <t>普惠牌医用碘伏消毒液</t>
  </si>
  <si>
    <t>110ml</t>
  </si>
  <si>
    <t>重庆普惠有限公司</t>
  </si>
  <si>
    <r>
      <rPr>
        <sz val="10"/>
        <color theme="4" tint="-0.25"/>
        <rFont val="宋体"/>
        <charset val="0"/>
      </rPr>
      <t>水杨酸复合洗剂</t>
    </r>
    <r>
      <rPr>
        <sz val="10"/>
        <color theme="4" tint="-0.25"/>
        <rFont val="Arial"/>
        <charset val="0"/>
      </rPr>
      <t>(</t>
    </r>
    <r>
      <rPr>
        <sz val="10"/>
        <color theme="4" tint="-0.25"/>
        <rFont val="宋体"/>
        <charset val="0"/>
      </rPr>
      <t>康角丫</t>
    </r>
    <r>
      <rPr>
        <sz val="10"/>
        <color theme="4" tint="-0.25"/>
        <rFont val="Arial"/>
        <charset val="0"/>
      </rPr>
      <t>)</t>
    </r>
  </si>
  <si>
    <r>
      <rPr>
        <sz val="10"/>
        <color theme="4" tint="-0.25"/>
        <rFont val="Arial"/>
        <charset val="0"/>
      </rPr>
      <t>15gx2</t>
    </r>
    <r>
      <rPr>
        <sz val="10"/>
        <color theme="4" tint="-0.25"/>
        <rFont val="宋体"/>
        <charset val="0"/>
      </rPr>
      <t>包</t>
    </r>
    <r>
      <rPr>
        <sz val="10"/>
        <color theme="4" tint="-0.25"/>
        <rFont val="Arial"/>
        <charset val="0"/>
      </rPr>
      <t>+6gx2</t>
    </r>
    <r>
      <rPr>
        <sz val="10"/>
        <color theme="4" tint="-0.25"/>
        <rFont val="宋体"/>
        <charset val="0"/>
      </rPr>
      <t>包</t>
    </r>
  </si>
  <si>
    <t>哈尔滨乐泰</t>
  </si>
  <si>
    <r>
      <rPr>
        <sz val="10"/>
        <color theme="4" tint="-0.25"/>
        <rFont val="宋体"/>
        <charset val="0"/>
      </rPr>
      <t>炔雌醇环丙孕酮片</t>
    </r>
    <r>
      <rPr>
        <sz val="10"/>
        <color theme="4" tint="-0.25"/>
        <rFont val="Arial"/>
        <charset val="0"/>
      </rPr>
      <t>(</t>
    </r>
    <r>
      <rPr>
        <sz val="10"/>
        <color theme="4" tint="-0.25"/>
        <rFont val="宋体"/>
        <charset val="0"/>
      </rPr>
      <t>达英</t>
    </r>
    <r>
      <rPr>
        <sz val="10"/>
        <color theme="4" tint="-0.25"/>
        <rFont val="Arial"/>
        <charset val="0"/>
      </rPr>
      <t>-35)</t>
    </r>
  </si>
  <si>
    <r>
      <rPr>
        <sz val="10"/>
        <color theme="4" tint="-0.25"/>
        <rFont val="Arial"/>
        <charset val="0"/>
      </rPr>
      <t>2mg:0.035mgx21</t>
    </r>
    <r>
      <rPr>
        <sz val="10"/>
        <color theme="4" tint="-0.25"/>
        <rFont val="宋体"/>
        <charset val="0"/>
      </rPr>
      <t>片</t>
    </r>
  </si>
  <si>
    <t>拜耳广州公司</t>
  </si>
  <si>
    <t>元胡止痛片</t>
  </si>
  <si>
    <r>
      <rPr>
        <sz val="10"/>
        <color theme="4" tint="-0.25"/>
        <rFont val="Arial"/>
        <charset val="0"/>
      </rPr>
      <t>0.25gx100</t>
    </r>
    <r>
      <rPr>
        <sz val="10"/>
        <color theme="4" tint="-0.25"/>
        <rFont val="宋体"/>
        <charset val="0"/>
      </rPr>
      <t>片</t>
    </r>
    <r>
      <rPr>
        <sz val="10"/>
        <color theme="4" tint="-0.25"/>
        <rFont val="Arial"/>
        <charset val="0"/>
      </rPr>
      <t>(</t>
    </r>
    <r>
      <rPr>
        <sz val="10"/>
        <color theme="4" tint="-0.25"/>
        <rFont val="宋体"/>
        <charset val="0"/>
      </rPr>
      <t>薄膜衣</t>
    </r>
    <r>
      <rPr>
        <sz val="10"/>
        <color theme="4" tint="-0.25"/>
        <rFont val="Arial"/>
        <charset val="0"/>
      </rPr>
      <t>)</t>
    </r>
  </si>
  <si>
    <t>重庆东方</t>
  </si>
  <si>
    <t>菌清牌抗菌液</t>
  </si>
  <si>
    <t>32ml</t>
  </si>
  <si>
    <t>四川省佳汇泰</t>
  </si>
  <si>
    <r>
      <rPr>
        <sz val="10"/>
        <color theme="4" tint="-0.25"/>
        <rFont val="宋体"/>
        <charset val="0"/>
      </rPr>
      <t>人绒毛膜促性腺激素诊断试剂盒</t>
    </r>
    <r>
      <rPr>
        <sz val="10"/>
        <color theme="4" tint="-0.25"/>
        <rFont val="Arial"/>
        <charset val="0"/>
      </rPr>
      <t>(</t>
    </r>
    <r>
      <rPr>
        <sz val="10"/>
        <color theme="4" tint="-0.25"/>
        <rFont val="宋体"/>
        <charset val="0"/>
      </rPr>
      <t>胶体金法</t>
    </r>
    <r>
      <rPr>
        <sz val="10"/>
        <color theme="4" tint="-0.25"/>
        <rFont val="Arial"/>
        <charset val="0"/>
      </rPr>
      <t>)(</t>
    </r>
    <r>
      <rPr>
        <sz val="10"/>
        <color theme="4" tint="-0.25"/>
        <rFont val="宋体"/>
        <charset val="0"/>
      </rPr>
      <t>孕友</t>
    </r>
    <r>
      <rPr>
        <sz val="10"/>
        <color theme="4" tint="-0.25"/>
        <rFont val="Arial"/>
        <charset val="0"/>
      </rPr>
      <t>)</t>
    </r>
  </si>
  <si>
    <r>
      <rPr>
        <sz val="10"/>
        <color theme="4" tint="-0.25"/>
        <rFont val="Arial"/>
        <charset val="0"/>
      </rPr>
      <t>1</t>
    </r>
    <r>
      <rPr>
        <sz val="10"/>
        <color theme="4" tint="-0.25"/>
        <rFont val="宋体"/>
        <charset val="0"/>
      </rPr>
      <t>支</t>
    </r>
    <r>
      <rPr>
        <sz val="10"/>
        <color theme="4" tint="-0.25"/>
        <rFont val="Arial"/>
        <charset val="0"/>
      </rPr>
      <t>(</t>
    </r>
    <r>
      <rPr>
        <sz val="10"/>
        <color theme="4" tint="-0.25"/>
        <rFont val="宋体"/>
        <charset val="0"/>
      </rPr>
      <t>迷你笔型</t>
    </r>
    <r>
      <rPr>
        <sz val="10"/>
        <color theme="4" tint="-0.25"/>
        <rFont val="Arial"/>
        <charset val="0"/>
      </rPr>
      <t>)</t>
    </r>
  </si>
  <si>
    <t>北京万华普曼生物</t>
  </si>
  <si>
    <t>滴通鼻炎水</t>
  </si>
  <si>
    <t>16ml</t>
  </si>
  <si>
    <t>成都迪康制药</t>
  </si>
  <si>
    <r>
      <rPr>
        <sz val="10"/>
        <color theme="4" tint="-0.25"/>
        <rFont val="Arial"/>
        <charset val="0"/>
      </rPr>
      <t>250mlx3</t>
    </r>
    <r>
      <rPr>
        <sz val="10"/>
        <color theme="4" tint="-0.25"/>
        <rFont val="宋体"/>
        <charset val="0"/>
      </rPr>
      <t>瓶</t>
    </r>
  </si>
  <si>
    <t>山药</t>
  </si>
  <si>
    <r>
      <rPr>
        <sz val="10"/>
        <color theme="4" tint="-0.25"/>
        <rFont val="宋体"/>
        <charset val="0"/>
      </rPr>
      <t>片、</t>
    </r>
    <r>
      <rPr>
        <sz val="10"/>
        <color theme="4" tint="-0.25"/>
        <rFont val="Arial"/>
        <charset val="0"/>
      </rPr>
      <t>100g(</t>
    </r>
    <r>
      <rPr>
        <sz val="10"/>
        <color theme="4" tint="-0.25"/>
        <rFont val="宋体"/>
        <charset val="0"/>
      </rPr>
      <t>桐君阁</t>
    </r>
    <r>
      <rPr>
        <sz val="10"/>
        <color theme="4" tint="-0.25"/>
        <rFont val="Arial"/>
        <charset val="0"/>
      </rPr>
      <t>)</t>
    </r>
  </si>
  <si>
    <t>河南</t>
  </si>
  <si>
    <t>硝苯地平缓释片(Ⅰ)</t>
  </si>
  <si>
    <t>10mgx30片</t>
  </si>
  <si>
    <r>
      <rPr>
        <sz val="10"/>
        <color theme="4" tint="-0.25"/>
        <rFont val="Arial"/>
        <charset val="0"/>
      </rPr>
      <t>7.5cmx11cmx1</t>
    </r>
    <r>
      <rPr>
        <sz val="10"/>
        <color theme="4" tint="-0.25"/>
        <rFont val="宋体"/>
        <charset val="0"/>
      </rPr>
      <t>贴</t>
    </r>
    <r>
      <rPr>
        <sz val="10"/>
        <color theme="4" tint="-0.25"/>
        <rFont val="Arial"/>
        <charset val="0"/>
      </rPr>
      <t>x2</t>
    </r>
    <r>
      <rPr>
        <sz val="10"/>
        <color theme="4" tint="-0.25"/>
        <rFont val="宋体"/>
        <charset val="0"/>
      </rPr>
      <t>袋</t>
    </r>
    <r>
      <rPr>
        <sz val="10"/>
        <color theme="4" tint="-0.25"/>
        <rFont val="Arial"/>
        <charset val="0"/>
      </rPr>
      <t xml:space="preserve"> ZS-A</t>
    </r>
    <r>
      <rPr>
        <sz val="10"/>
        <color theme="4" tint="-0.25"/>
        <rFont val="宋体"/>
        <charset val="0"/>
      </rPr>
      <t>颈椎病</t>
    </r>
  </si>
  <si>
    <r>
      <rPr>
        <sz val="10"/>
        <color theme="4" tint="-0.25"/>
        <rFont val="宋体"/>
        <charset val="0"/>
      </rPr>
      <t>盐酸米诺环素胶囊</t>
    </r>
    <r>
      <rPr>
        <sz val="10"/>
        <color theme="4" tint="-0.25"/>
        <rFont val="Arial"/>
        <charset val="0"/>
      </rPr>
      <t>(</t>
    </r>
    <r>
      <rPr>
        <sz val="10"/>
        <color theme="4" tint="-0.25"/>
        <rFont val="宋体"/>
        <charset val="0"/>
      </rPr>
      <t>玫满</t>
    </r>
    <r>
      <rPr>
        <sz val="10"/>
        <color theme="4" tint="-0.25"/>
        <rFont val="Arial"/>
        <charset val="0"/>
      </rPr>
      <t>)</t>
    </r>
  </si>
  <si>
    <r>
      <rPr>
        <sz val="10"/>
        <color theme="4" tint="-0.25"/>
        <rFont val="Arial"/>
        <charset val="0"/>
      </rPr>
      <t>0.1gx10</t>
    </r>
    <r>
      <rPr>
        <sz val="10"/>
        <color theme="4" tint="-0.25"/>
        <rFont val="宋体"/>
        <charset val="0"/>
      </rPr>
      <t>粒</t>
    </r>
  </si>
  <si>
    <t>上清片</t>
  </si>
  <si>
    <r>
      <rPr>
        <sz val="10"/>
        <color theme="4" tint="-0.25"/>
        <rFont val="Arial"/>
        <charset val="0"/>
      </rPr>
      <t>0.3gx15</t>
    </r>
    <r>
      <rPr>
        <sz val="10"/>
        <color theme="4" tint="-0.25"/>
        <rFont val="宋体"/>
        <charset val="0"/>
      </rPr>
      <t>片</t>
    </r>
    <r>
      <rPr>
        <sz val="10"/>
        <color theme="4" tint="-0.25"/>
        <rFont val="Arial"/>
        <charset val="0"/>
      </rPr>
      <t>(</t>
    </r>
    <r>
      <rPr>
        <sz val="10"/>
        <color theme="4" tint="-0.25"/>
        <rFont val="宋体"/>
        <charset val="0"/>
      </rPr>
      <t>糖衣片</t>
    </r>
    <r>
      <rPr>
        <sz val="10"/>
        <color theme="4" tint="-0.25"/>
        <rFont val="Arial"/>
        <charset val="0"/>
      </rPr>
      <t>)</t>
    </r>
  </si>
  <si>
    <t>太极绵阳制药</t>
  </si>
  <si>
    <t>复方青橄榄利咽含片(慢严舒柠)</t>
  </si>
  <si>
    <t>0.5gx8片x4袋(铁盒)</t>
  </si>
  <si>
    <t>桂龙药业(安徽)</t>
  </si>
  <si>
    <r>
      <rPr>
        <sz val="10"/>
        <color theme="4" tint="-0.25"/>
        <rFont val="宋体"/>
        <charset val="0"/>
      </rPr>
      <t>沙丁胺醇吸入气雾剂</t>
    </r>
    <r>
      <rPr>
        <sz val="10"/>
        <color theme="4" tint="-0.25"/>
        <rFont val="Arial"/>
        <charset val="0"/>
      </rPr>
      <t>(</t>
    </r>
    <r>
      <rPr>
        <sz val="10"/>
        <color theme="4" tint="-0.25"/>
        <rFont val="宋体"/>
        <charset val="0"/>
      </rPr>
      <t>混悬型</t>
    </r>
    <r>
      <rPr>
        <sz val="10"/>
        <color theme="4" tint="-0.25"/>
        <rFont val="Arial"/>
        <charset val="0"/>
      </rPr>
      <t>)</t>
    </r>
  </si>
  <si>
    <r>
      <rPr>
        <sz val="10"/>
        <color theme="4" tint="-0.25"/>
        <rFont val="Arial"/>
        <charset val="0"/>
      </rPr>
      <t>200</t>
    </r>
    <r>
      <rPr>
        <sz val="10"/>
        <color theme="4" tint="-0.25"/>
        <rFont val="宋体"/>
        <charset val="0"/>
      </rPr>
      <t>揿</t>
    </r>
    <r>
      <rPr>
        <sz val="10"/>
        <color theme="4" tint="-0.25"/>
        <rFont val="Arial"/>
        <charset val="0"/>
      </rPr>
      <t>:0.10mg</t>
    </r>
  </si>
  <si>
    <t>重庆科瑞制药</t>
  </si>
  <si>
    <r>
      <rPr>
        <sz val="10"/>
        <color theme="4" tint="-0.25"/>
        <rFont val="宋体"/>
        <charset val="0"/>
      </rPr>
      <t>维</t>
    </r>
    <r>
      <rPr>
        <sz val="10"/>
        <color theme="4" tint="-0.25"/>
        <rFont val="Arial"/>
        <charset val="0"/>
      </rPr>
      <t>A</t>
    </r>
    <r>
      <rPr>
        <sz val="10"/>
        <color theme="4" tint="-0.25"/>
        <rFont val="宋体"/>
        <charset val="0"/>
      </rPr>
      <t>酸乳膏</t>
    </r>
    <r>
      <rPr>
        <sz val="10"/>
        <color theme="4" tint="-0.25"/>
        <rFont val="Arial"/>
        <charset val="0"/>
      </rPr>
      <t>(</t>
    </r>
    <r>
      <rPr>
        <sz val="10"/>
        <color theme="4" tint="-0.25"/>
        <rFont val="宋体"/>
        <charset val="0"/>
      </rPr>
      <t>迪维霜</t>
    </r>
    <r>
      <rPr>
        <sz val="10"/>
        <color theme="4" tint="-0.25"/>
        <rFont val="Arial"/>
        <charset val="0"/>
      </rPr>
      <t>)</t>
    </r>
  </si>
  <si>
    <t>0.1%x15g(15mg)</t>
  </si>
  <si>
    <r>
      <rPr>
        <sz val="10"/>
        <color theme="4" tint="-0.25"/>
        <rFont val="宋体"/>
        <charset val="0"/>
      </rPr>
      <t>维</t>
    </r>
    <r>
      <rPr>
        <sz val="10"/>
        <color theme="4" tint="-0.25"/>
        <rFont val="Arial"/>
        <charset val="0"/>
      </rPr>
      <t>U</t>
    </r>
    <r>
      <rPr>
        <sz val="10"/>
        <color theme="4" tint="-0.25"/>
        <rFont val="宋体"/>
        <charset val="0"/>
      </rPr>
      <t>颠茄铝胶囊Ⅱ</t>
    </r>
    <r>
      <rPr>
        <sz val="10"/>
        <color theme="4" tint="-0.25"/>
        <rFont val="Arial"/>
        <charset val="0"/>
      </rPr>
      <t>(</t>
    </r>
    <r>
      <rPr>
        <sz val="10"/>
        <color theme="4" tint="-0.25"/>
        <rFont val="宋体"/>
        <charset val="0"/>
      </rPr>
      <t>斯达舒</t>
    </r>
    <r>
      <rPr>
        <sz val="10"/>
        <color theme="4" tint="-0.25"/>
        <rFont val="Arial"/>
        <charset val="0"/>
      </rPr>
      <t>)</t>
    </r>
  </si>
  <si>
    <r>
      <rPr>
        <sz val="10"/>
        <color theme="4" tint="-0.25"/>
        <rFont val="Arial"/>
        <charset val="0"/>
      </rPr>
      <t>16</t>
    </r>
    <r>
      <rPr>
        <sz val="10"/>
        <color theme="4" tint="-0.25"/>
        <rFont val="宋体"/>
        <charset val="0"/>
      </rPr>
      <t>粒</t>
    </r>
  </si>
  <si>
    <t>修正药业股份</t>
  </si>
  <si>
    <t>天麻片</t>
  </si>
  <si>
    <r>
      <rPr>
        <sz val="10"/>
        <color theme="4" tint="-0.25"/>
        <rFont val="Arial"/>
        <charset val="0"/>
      </rPr>
      <t>15</t>
    </r>
    <r>
      <rPr>
        <sz val="10"/>
        <color theme="4" tint="-0.25"/>
        <rFont val="宋体"/>
        <charset val="0"/>
      </rPr>
      <t>片</t>
    </r>
    <r>
      <rPr>
        <sz val="10"/>
        <color theme="4" tint="-0.25"/>
        <rFont val="Arial"/>
        <charset val="0"/>
      </rPr>
      <t>x3</t>
    </r>
    <r>
      <rPr>
        <sz val="10"/>
        <color theme="4" tint="-0.25"/>
        <rFont val="宋体"/>
        <charset val="0"/>
      </rPr>
      <t>板</t>
    </r>
    <r>
      <rPr>
        <sz val="10"/>
        <color theme="4" tint="-0.25"/>
        <rFont val="Arial"/>
        <charset val="0"/>
      </rPr>
      <t>(</t>
    </r>
    <r>
      <rPr>
        <sz val="10"/>
        <color theme="4" tint="-0.25"/>
        <rFont val="宋体"/>
        <charset val="0"/>
      </rPr>
      <t>糖衣片</t>
    </r>
    <r>
      <rPr>
        <sz val="10"/>
        <color theme="4" tint="-0.25"/>
        <rFont val="Arial"/>
        <charset val="0"/>
      </rPr>
      <t>)</t>
    </r>
  </si>
  <si>
    <t>保妇康栓</t>
  </si>
  <si>
    <r>
      <rPr>
        <sz val="10"/>
        <color theme="4" tint="-0.25"/>
        <rFont val="Arial"/>
        <charset val="0"/>
      </rPr>
      <t>8</t>
    </r>
    <r>
      <rPr>
        <sz val="10"/>
        <color theme="4" tint="-0.25"/>
        <rFont val="宋体"/>
        <charset val="0"/>
      </rPr>
      <t>枚</t>
    </r>
  </si>
  <si>
    <t>海南碧凯药业</t>
  </si>
  <si>
    <r>
      <rPr>
        <sz val="10"/>
        <color theme="4" tint="-0.25"/>
        <rFont val="宋体"/>
        <charset val="0"/>
      </rPr>
      <t>皮肤消毒喷雾剂</t>
    </r>
    <r>
      <rPr>
        <sz val="10"/>
        <color theme="4" tint="-0.25"/>
        <rFont val="Arial"/>
        <charset val="0"/>
      </rPr>
      <t>(</t>
    </r>
    <r>
      <rPr>
        <sz val="10"/>
        <color theme="4" tint="-0.25"/>
        <rFont val="宋体"/>
        <charset val="0"/>
      </rPr>
      <t>破立妥</t>
    </r>
    <r>
      <rPr>
        <sz val="10"/>
        <color theme="4" tint="-0.25"/>
        <rFont val="Arial"/>
        <charset val="0"/>
      </rPr>
      <t>)</t>
    </r>
  </si>
  <si>
    <t>香丹清牌珂妍胶囊</t>
  </si>
  <si>
    <r>
      <rPr>
        <sz val="10"/>
        <color theme="4" tint="-0.25"/>
        <rFont val="Arial"/>
        <charset val="0"/>
      </rPr>
      <t>0.4gx10</t>
    </r>
    <r>
      <rPr>
        <sz val="10"/>
        <color theme="4" tint="-0.25"/>
        <rFont val="宋体"/>
        <charset val="0"/>
      </rPr>
      <t>粒</t>
    </r>
    <r>
      <rPr>
        <sz val="10"/>
        <color theme="4" tint="-0.25"/>
        <rFont val="Arial"/>
        <charset val="0"/>
      </rPr>
      <t>x2</t>
    </r>
    <r>
      <rPr>
        <sz val="10"/>
        <color theme="4" tint="-0.25"/>
        <rFont val="宋体"/>
        <charset val="0"/>
      </rPr>
      <t>板</t>
    </r>
    <r>
      <rPr>
        <sz val="10"/>
        <color theme="4" tint="-0.25"/>
        <rFont val="Arial"/>
        <charset val="0"/>
      </rPr>
      <t>x6</t>
    </r>
    <r>
      <rPr>
        <sz val="10"/>
        <color theme="4" tint="-0.25"/>
        <rFont val="宋体"/>
        <charset val="0"/>
      </rPr>
      <t>小盒</t>
    </r>
  </si>
  <si>
    <t>西安杨健药业</t>
  </si>
  <si>
    <t>爱司盟葡萄复合胶囊</t>
  </si>
  <si>
    <r>
      <rPr>
        <sz val="10"/>
        <color theme="4" tint="-0.25"/>
        <rFont val="Arial"/>
        <charset val="0"/>
      </rPr>
      <t>650mg*60</t>
    </r>
    <r>
      <rPr>
        <sz val="10"/>
        <color theme="4" tint="-0.25"/>
        <rFont val="宋体"/>
        <charset val="0"/>
      </rPr>
      <t>粒</t>
    </r>
  </si>
  <si>
    <t>感冒咳嗽颗粒</t>
  </si>
  <si>
    <r>
      <rPr>
        <sz val="10"/>
        <color theme="4" tint="-0.25"/>
        <rFont val="Arial"/>
        <charset val="0"/>
      </rPr>
      <t>5gx10</t>
    </r>
    <r>
      <rPr>
        <sz val="10"/>
        <color theme="4" tint="-0.25"/>
        <rFont val="宋体"/>
        <charset val="0"/>
      </rPr>
      <t>袋</t>
    </r>
    <r>
      <rPr>
        <sz val="10"/>
        <color theme="4" tint="-0.25"/>
        <rFont val="Arial"/>
        <charset val="0"/>
      </rPr>
      <t>(</t>
    </r>
    <r>
      <rPr>
        <sz val="10"/>
        <color theme="4" tint="-0.25"/>
        <rFont val="宋体"/>
        <charset val="0"/>
      </rPr>
      <t>儿童型</t>
    </r>
    <r>
      <rPr>
        <sz val="10"/>
        <color theme="4" tint="-0.25"/>
        <rFont val="Arial"/>
        <charset val="0"/>
      </rPr>
      <t>)</t>
    </r>
  </si>
  <si>
    <t>南充制药厂</t>
  </si>
  <si>
    <t>暖嘟嘟取暖片（一次性非贴型）</t>
  </si>
  <si>
    <t>13.2cm×10cm</t>
  </si>
  <si>
    <t>片</t>
  </si>
  <si>
    <t>日本日进医疗</t>
  </si>
  <si>
    <t>爱司盟山桑子叶黄素复合片</t>
  </si>
  <si>
    <r>
      <rPr>
        <sz val="10"/>
        <color theme="4" tint="-0.25"/>
        <rFont val="Arial"/>
        <charset val="0"/>
      </rPr>
      <t>1200mg*60</t>
    </r>
    <r>
      <rPr>
        <sz val="10"/>
        <color theme="4" tint="-0.25"/>
        <rFont val="宋体"/>
        <charset val="0"/>
      </rPr>
      <t>片</t>
    </r>
  </si>
  <si>
    <t>保妇康凝胶</t>
  </si>
  <si>
    <t>4gx3支</t>
  </si>
  <si>
    <t>江西杏林白马</t>
  </si>
  <si>
    <t>毓婷天然胶乳橡胶避孕套</t>
  </si>
  <si>
    <r>
      <rPr>
        <sz val="10"/>
        <color theme="4" tint="-0.25"/>
        <rFont val="Arial"/>
        <charset val="0"/>
      </rPr>
      <t>12</t>
    </r>
    <r>
      <rPr>
        <sz val="10"/>
        <color theme="4" tint="-0.25"/>
        <rFont val="宋体"/>
        <charset val="0"/>
      </rPr>
      <t>支</t>
    </r>
    <r>
      <rPr>
        <sz val="10"/>
        <color theme="4" tint="-0.25"/>
        <rFont val="Arial"/>
        <charset val="0"/>
      </rPr>
      <t>(</t>
    </r>
    <r>
      <rPr>
        <sz val="10"/>
        <color theme="4" tint="-0.25"/>
        <rFont val="宋体"/>
        <charset val="0"/>
      </rPr>
      <t>爽滑倍润</t>
    </r>
    <r>
      <rPr>
        <sz val="10"/>
        <color theme="4" tint="-0.25"/>
        <rFont val="Arial"/>
        <charset val="0"/>
      </rPr>
      <t>)</t>
    </r>
  </si>
  <si>
    <t>上海金香乳胶</t>
  </si>
  <si>
    <t>马应龙麝香痔疮膏</t>
  </si>
  <si>
    <r>
      <rPr>
        <sz val="10"/>
        <color theme="4" tint="-0.25"/>
        <rFont val="Arial"/>
        <charset val="0"/>
      </rPr>
      <t>4gx6</t>
    </r>
    <r>
      <rPr>
        <sz val="10"/>
        <color theme="4" tint="-0.25"/>
        <rFont val="宋体"/>
        <charset val="0"/>
      </rPr>
      <t>支</t>
    </r>
  </si>
  <si>
    <r>
      <rPr>
        <sz val="10"/>
        <color theme="4" tint="-0.25"/>
        <rFont val="Arial"/>
        <charset val="0"/>
      </rPr>
      <t>12</t>
    </r>
    <r>
      <rPr>
        <sz val="10"/>
        <color theme="4" tint="-0.25"/>
        <rFont val="宋体"/>
        <charset val="0"/>
      </rPr>
      <t>只</t>
    </r>
    <r>
      <rPr>
        <sz val="10"/>
        <color theme="4" tint="-0.25"/>
        <rFont val="Arial"/>
        <charset val="0"/>
      </rPr>
      <t>(</t>
    </r>
    <r>
      <rPr>
        <sz val="10"/>
        <color theme="4" tint="-0.25"/>
        <rFont val="宋体"/>
        <charset val="0"/>
      </rPr>
      <t>浪漫环纹</t>
    </r>
    <r>
      <rPr>
        <sz val="10"/>
        <color theme="4" tint="-0.25"/>
        <rFont val="Arial"/>
        <charset val="0"/>
      </rPr>
      <t>)</t>
    </r>
  </si>
  <si>
    <t>菊花破壁饮片</t>
  </si>
  <si>
    <r>
      <rPr>
        <sz val="10"/>
        <color theme="4" tint="-0.25"/>
        <rFont val="Arial"/>
        <charset val="0"/>
      </rPr>
      <t>1g*20</t>
    </r>
    <r>
      <rPr>
        <sz val="10"/>
        <color theme="4" tint="-0.25"/>
        <rFont val="宋体"/>
        <charset val="0"/>
      </rPr>
      <t>袋</t>
    </r>
  </si>
  <si>
    <t>多种维生素咀嚼片（青少年型）</t>
  </si>
  <si>
    <r>
      <rPr>
        <sz val="10"/>
        <color theme="4" tint="-0.25"/>
        <rFont val="Arial"/>
        <charset val="0"/>
      </rPr>
      <t>1000mgx60</t>
    </r>
    <r>
      <rPr>
        <sz val="10"/>
        <color theme="4" tint="-0.25"/>
        <rFont val="宋体"/>
        <charset val="0"/>
      </rPr>
      <t>片</t>
    </r>
  </si>
  <si>
    <t>藿香正气颗粒</t>
  </si>
  <si>
    <t>通滞苏润江胶囊</t>
  </si>
  <si>
    <r>
      <rPr>
        <sz val="10"/>
        <color theme="4" tint="-0.25"/>
        <rFont val="Arial"/>
        <charset val="0"/>
      </rPr>
      <t>0.3gx12</t>
    </r>
    <r>
      <rPr>
        <sz val="10"/>
        <color theme="4" tint="-0.25"/>
        <rFont val="宋体"/>
        <charset val="0"/>
      </rPr>
      <t>粒</t>
    </r>
    <r>
      <rPr>
        <sz val="10"/>
        <color theme="4" tint="-0.25"/>
        <rFont val="Arial"/>
        <charset val="0"/>
      </rPr>
      <t>x2</t>
    </r>
    <r>
      <rPr>
        <sz val="10"/>
        <color theme="4" tint="-0.25"/>
        <rFont val="宋体"/>
        <charset val="0"/>
      </rPr>
      <t>板</t>
    </r>
  </si>
  <si>
    <t>广东在田</t>
  </si>
  <si>
    <r>
      <rPr>
        <sz val="10"/>
        <color theme="4" tint="-0.25"/>
        <rFont val="宋体"/>
        <charset val="0"/>
      </rPr>
      <t>冈本</t>
    </r>
    <r>
      <rPr>
        <sz val="10"/>
        <color theme="4" tint="-0.25"/>
        <rFont val="Arial"/>
        <charset val="0"/>
      </rPr>
      <t>OK</t>
    </r>
    <r>
      <rPr>
        <sz val="10"/>
        <color theme="4" tint="-0.25"/>
        <rFont val="宋体"/>
        <charset val="0"/>
      </rPr>
      <t>避孕套</t>
    </r>
  </si>
  <si>
    <r>
      <rPr>
        <sz val="10"/>
        <color theme="4" tint="-0.25"/>
        <rFont val="Arial"/>
        <charset val="0"/>
      </rPr>
      <t>2</t>
    </r>
    <r>
      <rPr>
        <sz val="10"/>
        <color theme="4" tint="-0.25"/>
        <rFont val="宋体"/>
        <charset val="0"/>
      </rPr>
      <t>片（</t>
    </r>
    <r>
      <rPr>
        <sz val="10"/>
        <color theme="4" tint="-0.25"/>
        <rFont val="Arial"/>
        <charset val="0"/>
      </rPr>
      <t>0.03</t>
    </r>
    <r>
      <rPr>
        <sz val="10"/>
        <color theme="4" tint="-0.25"/>
        <rFont val="宋体"/>
        <charset val="0"/>
      </rPr>
      <t>贴身超薄）</t>
    </r>
  </si>
  <si>
    <r>
      <rPr>
        <sz val="10"/>
        <color theme="4" tint="-0.25"/>
        <rFont val="宋体"/>
        <charset val="0"/>
      </rPr>
      <t>盐酸萘甲唑林滴鼻液</t>
    </r>
    <r>
      <rPr>
        <sz val="10"/>
        <color theme="4" tint="-0.25"/>
        <rFont val="Arial"/>
        <charset val="0"/>
      </rPr>
      <t>(</t>
    </r>
    <r>
      <rPr>
        <sz val="10"/>
        <color theme="4" tint="-0.25"/>
        <rFont val="宋体"/>
        <charset val="0"/>
      </rPr>
      <t>鼻眼净</t>
    </r>
    <r>
      <rPr>
        <sz val="10"/>
        <color theme="4" tint="-0.25"/>
        <rFont val="Arial"/>
        <charset val="0"/>
      </rPr>
      <t>)</t>
    </r>
  </si>
  <si>
    <t>10ml:10mg</t>
  </si>
  <si>
    <t>四川泰华堂</t>
  </si>
  <si>
    <t>自动型数字显示电子血压计</t>
  </si>
  <si>
    <t>BP3AE1-3</t>
  </si>
  <si>
    <t>台</t>
  </si>
  <si>
    <r>
      <rPr>
        <sz val="10"/>
        <color theme="4" tint="-0.25"/>
        <rFont val="宋体"/>
        <charset val="0"/>
      </rPr>
      <t>华略电子</t>
    </r>
    <r>
      <rPr>
        <sz val="10"/>
        <color theme="4" tint="-0.25"/>
        <rFont val="Arial"/>
        <charset val="0"/>
      </rPr>
      <t>(</t>
    </r>
    <r>
      <rPr>
        <sz val="10"/>
        <color theme="4" tint="-0.25"/>
        <rFont val="宋体"/>
        <charset val="0"/>
      </rPr>
      <t>深圳</t>
    </r>
    <r>
      <rPr>
        <sz val="10"/>
        <color theme="4" tint="-0.25"/>
        <rFont val="Arial"/>
        <charset val="0"/>
      </rPr>
      <t>)</t>
    </r>
  </si>
  <si>
    <t>拉米夫定片(健甘灵)</t>
  </si>
  <si>
    <t>0.1gx14片</t>
  </si>
  <si>
    <t>远红外腰痛贴</t>
  </si>
  <si>
    <r>
      <rPr>
        <sz val="10"/>
        <color theme="4" tint="-0.25"/>
        <rFont val="Arial"/>
        <charset val="0"/>
      </rPr>
      <t>9.5cmx12.5cmx6</t>
    </r>
    <r>
      <rPr>
        <sz val="10"/>
        <color theme="4" tint="-0.25"/>
        <rFont val="宋体"/>
        <charset val="0"/>
      </rPr>
      <t>贴</t>
    </r>
  </si>
  <si>
    <r>
      <rPr>
        <sz val="10"/>
        <color theme="4" tint="-0.25"/>
        <rFont val="宋体"/>
        <charset val="0"/>
      </rPr>
      <t>蒙脱石散</t>
    </r>
    <r>
      <rPr>
        <sz val="10"/>
        <color theme="4" tint="-0.25"/>
        <rFont val="Arial"/>
        <charset val="0"/>
      </rPr>
      <t>(</t>
    </r>
    <r>
      <rPr>
        <sz val="10"/>
        <color theme="4" tint="-0.25"/>
        <rFont val="宋体"/>
        <charset val="0"/>
      </rPr>
      <t>思密达</t>
    </r>
    <r>
      <rPr>
        <sz val="10"/>
        <color theme="4" tint="-0.25"/>
        <rFont val="Arial"/>
        <charset val="0"/>
      </rPr>
      <t>)</t>
    </r>
  </si>
  <si>
    <r>
      <rPr>
        <sz val="10"/>
        <color theme="4" tint="-0.25"/>
        <rFont val="Arial"/>
        <charset val="0"/>
      </rPr>
      <t>3gx10</t>
    </r>
    <r>
      <rPr>
        <sz val="10"/>
        <color theme="4" tint="-0.25"/>
        <rFont val="宋体"/>
        <charset val="0"/>
      </rPr>
      <t>袋</t>
    </r>
    <r>
      <rPr>
        <sz val="10"/>
        <color theme="4" tint="-0.25"/>
        <rFont val="Arial"/>
        <charset val="0"/>
      </rPr>
      <t>(</t>
    </r>
    <r>
      <rPr>
        <sz val="10"/>
        <color theme="4" tint="-0.25"/>
        <rFont val="宋体"/>
        <charset val="0"/>
      </rPr>
      <t>草莓味</t>
    </r>
    <r>
      <rPr>
        <sz val="10"/>
        <color theme="4" tint="-0.25"/>
        <rFont val="Arial"/>
        <charset val="0"/>
      </rPr>
      <t>)</t>
    </r>
  </si>
  <si>
    <t>天津博福益普生</t>
  </si>
  <si>
    <t>胶体果胶铋胶囊</t>
  </si>
  <si>
    <r>
      <rPr>
        <sz val="10"/>
        <color theme="4" tint="-0.25"/>
        <rFont val="Arial"/>
        <charset val="0"/>
      </rPr>
      <t>50mgx12</t>
    </r>
    <r>
      <rPr>
        <sz val="10"/>
        <color theme="4" tint="-0.25"/>
        <rFont val="宋体"/>
        <charset val="0"/>
      </rPr>
      <t>粒</t>
    </r>
    <r>
      <rPr>
        <sz val="10"/>
        <color theme="4" tint="-0.25"/>
        <rFont val="Arial"/>
        <charset val="0"/>
      </rPr>
      <t>x2</t>
    </r>
    <r>
      <rPr>
        <sz val="10"/>
        <color theme="4" tint="-0.25"/>
        <rFont val="宋体"/>
        <charset val="0"/>
      </rPr>
      <t>板</t>
    </r>
  </si>
  <si>
    <t>浙江得恩德</t>
  </si>
  <si>
    <t>纱布绷带</t>
  </si>
  <si>
    <t>8cmx600cm</t>
  </si>
  <si>
    <t>只</t>
  </si>
  <si>
    <t>成都卫材厂</t>
  </si>
  <si>
    <r>
      <t>硝酸咪康唑乳膏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达克宁乳膏</t>
    </r>
    <r>
      <rPr>
        <sz val="10"/>
        <color theme="1"/>
        <rFont val="Arial"/>
        <charset val="0"/>
      </rPr>
      <t>)</t>
    </r>
  </si>
  <si>
    <t>西安杨森制药</t>
  </si>
  <si>
    <r>
      <t>多磺酸粘多糖乳膏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喜辽妥</t>
    </r>
    <r>
      <rPr>
        <sz val="10"/>
        <color theme="1"/>
        <rFont val="Arial"/>
        <charset val="0"/>
      </rPr>
      <t>)</t>
    </r>
  </si>
  <si>
    <t>14g</t>
  </si>
  <si>
    <r>
      <t>德国</t>
    </r>
    <r>
      <rPr>
        <sz val="10"/>
        <color theme="1"/>
        <rFont val="Arial"/>
        <charset val="0"/>
      </rPr>
      <t>SANKYO PHARMA</t>
    </r>
  </si>
  <si>
    <t>消肿止痛酊</t>
  </si>
  <si>
    <t>33ml</t>
  </si>
  <si>
    <t>广西花红药业</t>
  </si>
  <si>
    <r>
      <t>左炔诺孕酮片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毓婷</t>
    </r>
    <r>
      <rPr>
        <sz val="10"/>
        <color theme="1"/>
        <rFont val="Arial"/>
        <charset val="0"/>
      </rPr>
      <t>)</t>
    </r>
  </si>
  <si>
    <r>
      <t>0.75mgx2</t>
    </r>
    <r>
      <rPr>
        <sz val="10"/>
        <color theme="1"/>
        <rFont val="宋体"/>
        <charset val="134"/>
      </rPr>
      <t>片</t>
    </r>
  </si>
  <si>
    <t>北京紫竹</t>
  </si>
  <si>
    <r>
      <t>非那雄胺片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保列治片</t>
    </r>
    <r>
      <rPr>
        <sz val="10"/>
        <color theme="1"/>
        <rFont val="Arial"/>
        <charset val="0"/>
      </rPr>
      <t>)</t>
    </r>
  </si>
  <si>
    <r>
      <t>5mgx10</t>
    </r>
    <r>
      <rPr>
        <sz val="10"/>
        <color theme="1"/>
        <rFont val="宋体"/>
        <charset val="134"/>
      </rPr>
      <t>片</t>
    </r>
  </si>
  <si>
    <t>人工牛黄甲硝唑胶囊</t>
  </si>
  <si>
    <r>
      <t>24</t>
    </r>
    <r>
      <rPr>
        <sz val="10"/>
        <color theme="1"/>
        <rFont val="宋体"/>
        <charset val="134"/>
      </rPr>
      <t>粒</t>
    </r>
  </si>
  <si>
    <t>湖南汉森制药</t>
  </si>
  <si>
    <r>
      <t>石杉碱甲片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哈伯因</t>
    </r>
    <r>
      <rPr>
        <sz val="10"/>
        <color theme="1"/>
        <rFont val="Arial"/>
        <charset val="0"/>
      </rPr>
      <t>)</t>
    </r>
  </si>
  <si>
    <r>
      <t>50ugx24</t>
    </r>
    <r>
      <rPr>
        <sz val="10"/>
        <color theme="1"/>
        <rFont val="宋体"/>
        <charset val="134"/>
      </rPr>
      <t>片</t>
    </r>
  </si>
  <si>
    <t>豫竹林众生</t>
  </si>
  <si>
    <r>
      <t>复方醋酸地塞米松乳膏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皮炎平软膏</t>
    </r>
    <r>
      <rPr>
        <sz val="10"/>
        <color theme="1"/>
        <rFont val="Arial"/>
        <charset val="0"/>
      </rPr>
      <t>)</t>
    </r>
  </si>
  <si>
    <t>盐酸环丙沙星片</t>
  </si>
  <si>
    <r>
      <t>0.25gx6</t>
    </r>
    <r>
      <rPr>
        <sz val="10"/>
        <color theme="1"/>
        <rFont val="宋体"/>
        <charset val="134"/>
      </rPr>
      <t>片</t>
    </r>
    <r>
      <rPr>
        <sz val="10"/>
        <color theme="1"/>
        <rFont val="Arial"/>
        <charset val="0"/>
      </rPr>
      <t>x2</t>
    </r>
    <r>
      <rPr>
        <sz val="10"/>
        <color theme="1"/>
        <rFont val="宋体"/>
        <charset val="134"/>
      </rPr>
      <t>板</t>
    </r>
  </si>
  <si>
    <r>
      <t>复方谷氨酰胺肠溶胶囊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谷参</t>
    </r>
    <r>
      <rPr>
        <sz val="10"/>
        <color theme="1"/>
        <rFont val="Arial"/>
        <charset val="0"/>
      </rPr>
      <t>)</t>
    </r>
  </si>
  <si>
    <r>
      <t>12</t>
    </r>
    <r>
      <rPr>
        <sz val="10"/>
        <color theme="1"/>
        <rFont val="宋体"/>
        <charset val="134"/>
      </rPr>
      <t>粒</t>
    </r>
  </si>
  <si>
    <t>地奥成都药业</t>
  </si>
  <si>
    <t>养阴口香合剂</t>
  </si>
  <si>
    <r>
      <t>30mlx4</t>
    </r>
    <r>
      <rPr>
        <sz val="10"/>
        <color theme="1"/>
        <rFont val="宋体"/>
        <charset val="134"/>
      </rPr>
      <t>袋</t>
    </r>
  </si>
  <si>
    <t>贵州万顺堂</t>
  </si>
  <si>
    <r>
      <t>妥布霉素滴眼液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托百士</t>
    </r>
    <r>
      <rPr>
        <sz val="10"/>
        <color theme="1"/>
        <rFont val="Arial"/>
        <charset val="0"/>
      </rPr>
      <t>)</t>
    </r>
  </si>
  <si>
    <t>0.3%x5ml</t>
  </si>
  <si>
    <t>比利时</t>
  </si>
  <si>
    <t>冰王脚臭净喷剂</t>
  </si>
  <si>
    <r>
      <t>尼莫地平片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尼膜同</t>
    </r>
    <r>
      <rPr>
        <sz val="10"/>
        <color theme="1"/>
        <rFont val="Arial"/>
        <charset val="0"/>
      </rPr>
      <t>)</t>
    </r>
  </si>
  <si>
    <r>
      <t>30mgx20</t>
    </r>
    <r>
      <rPr>
        <sz val="10"/>
        <color theme="1"/>
        <rFont val="宋体"/>
        <charset val="134"/>
      </rPr>
      <t>片</t>
    </r>
  </si>
  <si>
    <t>拜耳医药保健</t>
  </si>
  <si>
    <t>精制银翘解毒片</t>
  </si>
  <si>
    <r>
      <t>12</t>
    </r>
    <r>
      <rPr>
        <sz val="10"/>
        <color theme="1"/>
        <rFont val="宋体"/>
        <charset val="134"/>
      </rPr>
      <t>片</t>
    </r>
    <r>
      <rPr>
        <sz val="10"/>
        <color theme="1"/>
        <rFont val="Arial"/>
        <charset val="0"/>
      </rPr>
      <t>x2</t>
    </r>
    <r>
      <rPr>
        <sz val="10"/>
        <color theme="1"/>
        <rFont val="宋体"/>
        <charset val="134"/>
      </rPr>
      <t>板</t>
    </r>
  </si>
  <si>
    <t>转移因子口服液</t>
  </si>
  <si>
    <r>
      <t>10mlx6</t>
    </r>
    <r>
      <rPr>
        <sz val="10"/>
        <color theme="1"/>
        <rFont val="宋体"/>
        <charset val="134"/>
      </rPr>
      <t>支</t>
    </r>
  </si>
  <si>
    <t>西安金花</t>
  </si>
  <si>
    <r>
      <t>枸橼酸西地那非片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万艾可</t>
    </r>
    <r>
      <rPr>
        <sz val="10"/>
        <color theme="1"/>
        <rFont val="Arial"/>
        <charset val="0"/>
      </rPr>
      <t>)</t>
    </r>
  </si>
  <si>
    <r>
      <t>100mgx1</t>
    </r>
    <r>
      <rPr>
        <sz val="10"/>
        <color theme="1"/>
        <rFont val="宋体"/>
        <charset val="134"/>
      </rPr>
      <t>片</t>
    </r>
  </si>
  <si>
    <t>辉瑞制药</t>
  </si>
  <si>
    <t>云南白药膏</t>
  </si>
  <si>
    <r>
      <t>6.5cmx10cmx8</t>
    </r>
    <r>
      <rPr>
        <sz val="10"/>
        <color theme="1"/>
        <rFont val="宋体"/>
        <charset val="134"/>
      </rPr>
      <t>片</t>
    </r>
  </si>
  <si>
    <t>云南白药无锡</t>
  </si>
  <si>
    <t>健儿消食口服液</t>
  </si>
  <si>
    <t>重庆葵花</t>
  </si>
  <si>
    <t>复方黄松洗液</t>
  </si>
  <si>
    <t>160ml</t>
  </si>
  <si>
    <t>广西源安堂</t>
  </si>
  <si>
    <t>云南白药气雾剂</t>
  </si>
  <si>
    <t>85g+60g</t>
  </si>
  <si>
    <t>六味木香胶囊</t>
  </si>
  <si>
    <r>
      <t>0.42gx12</t>
    </r>
    <r>
      <rPr>
        <sz val="10"/>
        <color theme="1"/>
        <rFont val="宋体"/>
        <charset val="134"/>
      </rPr>
      <t>粒</t>
    </r>
    <r>
      <rPr>
        <sz val="10"/>
        <color theme="1"/>
        <rFont val="Arial"/>
        <charset val="0"/>
      </rPr>
      <t>x3</t>
    </r>
    <r>
      <rPr>
        <sz val="10"/>
        <color theme="1"/>
        <rFont val="宋体"/>
        <charset val="134"/>
      </rPr>
      <t>板</t>
    </r>
  </si>
  <si>
    <t>成都神鹤药业（原成都新希臣）</t>
  </si>
  <si>
    <r>
      <t>噻托溴铵粉吸入剂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天晴速乐</t>
    </r>
    <r>
      <rPr>
        <sz val="10"/>
        <color theme="1"/>
        <rFont val="Arial"/>
        <charset val="0"/>
      </rPr>
      <t>)</t>
    </r>
  </si>
  <si>
    <r>
      <t>18</t>
    </r>
    <r>
      <rPr>
        <sz val="10"/>
        <color theme="1"/>
        <rFont val="宋体"/>
        <charset val="134"/>
      </rPr>
      <t>微克</t>
    </r>
    <r>
      <rPr>
        <sz val="10"/>
        <color theme="1"/>
        <rFont val="Arial"/>
        <charset val="0"/>
      </rPr>
      <t>x10</t>
    </r>
    <r>
      <rPr>
        <sz val="10"/>
        <color theme="1"/>
        <rFont val="宋体"/>
        <charset val="134"/>
      </rPr>
      <t>粒</t>
    </r>
  </si>
  <si>
    <t>江苏正大天晴</t>
  </si>
  <si>
    <t>银丹心脑通软胶囊</t>
  </si>
  <si>
    <r>
      <t>0.4gx12</t>
    </r>
    <r>
      <rPr>
        <sz val="10"/>
        <color theme="1"/>
        <rFont val="宋体"/>
        <charset val="134"/>
      </rPr>
      <t>粒</t>
    </r>
    <r>
      <rPr>
        <sz val="10"/>
        <color theme="1"/>
        <rFont val="Arial"/>
        <charset val="0"/>
      </rPr>
      <t>x3</t>
    </r>
    <r>
      <rPr>
        <sz val="10"/>
        <color theme="1"/>
        <rFont val="宋体"/>
        <charset val="134"/>
      </rPr>
      <t>板</t>
    </r>
  </si>
  <si>
    <t>贵州百灵</t>
  </si>
  <si>
    <r>
      <t>叶酸片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斯利安</t>
    </r>
    <r>
      <rPr>
        <sz val="10"/>
        <color theme="1"/>
        <rFont val="Arial"/>
        <charset val="0"/>
      </rPr>
      <t>)</t>
    </r>
  </si>
  <si>
    <r>
      <t>0.4mgx93</t>
    </r>
    <r>
      <rPr>
        <sz val="10"/>
        <color theme="1"/>
        <rFont val="宋体"/>
        <charset val="134"/>
      </rPr>
      <t>片</t>
    </r>
  </si>
  <si>
    <r>
      <t>北京斯利安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北京北大</t>
    </r>
    <r>
      <rPr>
        <sz val="10"/>
        <color theme="1"/>
        <rFont val="Arial"/>
        <charset val="0"/>
      </rPr>
      <t>)</t>
    </r>
  </si>
  <si>
    <r>
      <t>卤米松乳膏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澳能</t>
    </r>
    <r>
      <rPr>
        <sz val="10"/>
        <color theme="1"/>
        <rFont val="Arial"/>
        <charset val="0"/>
      </rPr>
      <t>)</t>
    </r>
  </si>
  <si>
    <t>香港澳美</t>
  </si>
  <si>
    <t>妇科十味片</t>
  </si>
  <si>
    <r>
      <t>0.3gx15</t>
    </r>
    <r>
      <rPr>
        <sz val="10"/>
        <color theme="1"/>
        <rFont val="宋体"/>
        <charset val="134"/>
      </rPr>
      <t>片</t>
    </r>
    <r>
      <rPr>
        <sz val="10"/>
        <color theme="1"/>
        <rFont val="Arial"/>
        <charset val="0"/>
      </rPr>
      <t>x4</t>
    </r>
    <r>
      <rPr>
        <sz val="10"/>
        <color theme="1"/>
        <rFont val="宋体"/>
        <charset val="134"/>
      </rPr>
      <t>板</t>
    </r>
  </si>
  <si>
    <r>
      <t>孟鲁司特钠片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顺尔宁</t>
    </r>
    <r>
      <rPr>
        <sz val="10"/>
        <color theme="1"/>
        <rFont val="Arial"/>
        <charset val="0"/>
      </rPr>
      <t>)</t>
    </r>
  </si>
  <si>
    <r>
      <t>10mgx5</t>
    </r>
    <r>
      <rPr>
        <sz val="10"/>
        <color theme="1"/>
        <rFont val="宋体"/>
        <charset val="134"/>
      </rPr>
      <t>片</t>
    </r>
  </si>
  <si>
    <t>小儿化痰止咳颗粒</t>
  </si>
  <si>
    <r>
      <t>5gx10</t>
    </r>
    <r>
      <rPr>
        <sz val="10"/>
        <color theme="1"/>
        <rFont val="宋体"/>
        <charset val="134"/>
      </rPr>
      <t>袋</t>
    </r>
  </si>
  <si>
    <t>太极南充</t>
  </si>
  <si>
    <r>
      <t>192</t>
    </r>
    <r>
      <rPr>
        <sz val="10"/>
        <color theme="1"/>
        <rFont val="宋体"/>
        <charset val="134"/>
      </rPr>
      <t>丸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浓缩丸</t>
    </r>
    <r>
      <rPr>
        <sz val="10"/>
        <color theme="1"/>
        <rFont val="Arial"/>
        <charset val="0"/>
      </rPr>
      <t>)</t>
    </r>
  </si>
  <si>
    <t>天麻丸</t>
  </si>
  <si>
    <t>健胃消食片</t>
  </si>
  <si>
    <r>
      <t>0.8gx8</t>
    </r>
    <r>
      <rPr>
        <sz val="10"/>
        <color theme="1"/>
        <rFont val="宋体"/>
        <charset val="134"/>
      </rPr>
      <t>片</t>
    </r>
    <r>
      <rPr>
        <sz val="10"/>
        <color theme="1"/>
        <rFont val="Arial"/>
        <charset val="0"/>
      </rPr>
      <t>x4</t>
    </r>
    <r>
      <rPr>
        <sz val="10"/>
        <color theme="1"/>
        <rFont val="宋体"/>
        <charset val="134"/>
      </rPr>
      <t>板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薄膜衣片</t>
    </r>
    <r>
      <rPr>
        <sz val="10"/>
        <color theme="1"/>
        <rFont val="Arial"/>
        <charset val="0"/>
      </rPr>
      <t>)</t>
    </r>
  </si>
  <si>
    <t>麦冬</t>
  </si>
  <si>
    <r>
      <t>100g(</t>
    </r>
    <r>
      <rPr>
        <sz val="10"/>
        <color theme="1"/>
        <rFont val="宋体"/>
        <charset val="134"/>
      </rPr>
      <t>特级）</t>
    </r>
  </si>
  <si>
    <t>复方丹参滴丸</t>
  </si>
  <si>
    <r>
      <t>27mgx180</t>
    </r>
    <r>
      <rPr>
        <sz val="10"/>
        <color theme="1"/>
        <rFont val="宋体"/>
        <charset val="134"/>
      </rPr>
      <t>丸</t>
    </r>
  </si>
  <si>
    <t>天津天士力</t>
  </si>
  <si>
    <t>金银花润喉糖</t>
  </si>
  <si>
    <r>
      <t>40g(2gx20</t>
    </r>
    <r>
      <rPr>
        <sz val="10"/>
        <color theme="1"/>
        <rFont val="宋体"/>
        <charset val="134"/>
      </rPr>
      <t>片</t>
    </r>
    <r>
      <rPr>
        <sz val="10"/>
        <color theme="1"/>
        <rFont val="Arial"/>
        <charset val="0"/>
      </rPr>
      <t>)</t>
    </r>
  </si>
  <si>
    <t>厦门斯必利</t>
  </si>
  <si>
    <t>天麻素片</t>
  </si>
  <si>
    <r>
      <t>40</t>
    </r>
    <r>
      <rPr>
        <sz val="10"/>
        <color theme="1"/>
        <rFont val="宋体"/>
        <charset val="134"/>
      </rPr>
      <t>片</t>
    </r>
  </si>
  <si>
    <t>独一味胶囊</t>
  </si>
  <si>
    <r>
      <t>0.3gx24</t>
    </r>
    <r>
      <rPr>
        <sz val="10"/>
        <color theme="1"/>
        <rFont val="宋体"/>
        <charset val="134"/>
      </rPr>
      <t>粒</t>
    </r>
  </si>
  <si>
    <t>康县独一味（原甘肃独一味）药业</t>
  </si>
  <si>
    <t>黄芪精</t>
  </si>
  <si>
    <r>
      <t>10mlx10</t>
    </r>
    <r>
      <rPr>
        <sz val="10"/>
        <color theme="1"/>
        <rFont val="宋体"/>
        <charset val="134"/>
      </rPr>
      <t>支</t>
    </r>
  </si>
  <si>
    <t>江苏聚荣</t>
  </si>
  <si>
    <t>金银花糖浆</t>
  </si>
  <si>
    <t>100ml</t>
  </si>
  <si>
    <t>咽立爽口含滴丸</t>
  </si>
  <si>
    <r>
      <t>0.025gx50</t>
    </r>
    <r>
      <rPr>
        <sz val="10"/>
        <color theme="1"/>
        <rFont val="宋体"/>
        <charset val="134"/>
      </rPr>
      <t>丸</t>
    </r>
  </si>
  <si>
    <t>贵州黄果树立爽</t>
  </si>
  <si>
    <t>消乳散结胶囊</t>
  </si>
  <si>
    <r>
      <t>0.4gx20</t>
    </r>
    <r>
      <rPr>
        <sz val="10"/>
        <color theme="1"/>
        <rFont val="宋体"/>
        <charset val="134"/>
      </rPr>
      <t>粒</t>
    </r>
    <r>
      <rPr>
        <sz val="10"/>
        <color theme="1"/>
        <rFont val="Arial"/>
        <charset val="0"/>
      </rPr>
      <t>x3</t>
    </r>
    <r>
      <rPr>
        <sz val="10"/>
        <color theme="1"/>
        <rFont val="宋体"/>
        <charset val="134"/>
      </rPr>
      <t>板</t>
    </r>
  </si>
  <si>
    <t>山东步长神州制药</t>
  </si>
  <si>
    <t>通络祛痛膏</t>
  </si>
  <si>
    <r>
      <t>7cmx10cmx6</t>
    </r>
    <r>
      <rPr>
        <sz val="10"/>
        <color theme="1"/>
        <rFont val="宋体"/>
        <charset val="134"/>
      </rPr>
      <t>贴</t>
    </r>
  </si>
  <si>
    <r>
      <t>维生素</t>
    </r>
    <r>
      <rPr>
        <sz val="10"/>
        <color theme="1"/>
        <rFont val="Arial"/>
        <charset val="0"/>
      </rPr>
      <t>B12</t>
    </r>
    <r>
      <rPr>
        <sz val="10"/>
        <color theme="1"/>
        <rFont val="宋体"/>
        <charset val="134"/>
      </rPr>
      <t>片</t>
    </r>
  </si>
  <si>
    <r>
      <t>25ugx100</t>
    </r>
    <r>
      <rPr>
        <sz val="10"/>
        <color theme="1"/>
        <rFont val="宋体"/>
        <charset val="134"/>
      </rPr>
      <t>片</t>
    </r>
  </si>
  <si>
    <t>山西亨瑞达</t>
  </si>
  <si>
    <t>小儿感冒颗粒</t>
  </si>
  <si>
    <r>
      <t>12gx10</t>
    </r>
    <r>
      <rPr>
        <sz val="10"/>
        <color theme="1"/>
        <rFont val="宋体"/>
        <charset val="134"/>
      </rPr>
      <t>袋</t>
    </r>
  </si>
  <si>
    <t>红核妇洁洗液</t>
  </si>
  <si>
    <t>山东步长神州</t>
  </si>
  <si>
    <r>
      <t>0.3gx36</t>
    </r>
    <r>
      <rPr>
        <sz val="10"/>
        <color theme="1"/>
        <rFont val="宋体"/>
        <charset val="134"/>
      </rPr>
      <t>粒</t>
    </r>
  </si>
  <si>
    <t>蛇胆川贝液</t>
  </si>
  <si>
    <t>头孢氨苄胶囊</t>
  </si>
  <si>
    <r>
      <t>0.25gx24</t>
    </r>
    <r>
      <rPr>
        <sz val="10"/>
        <color theme="1"/>
        <rFont val="宋体"/>
        <charset val="134"/>
      </rPr>
      <t>粒</t>
    </r>
  </si>
  <si>
    <r>
      <t>复方硫酸软骨素滴眼液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润洁</t>
    </r>
    <r>
      <rPr>
        <sz val="10"/>
        <color theme="1"/>
        <rFont val="Arial"/>
        <charset val="0"/>
      </rPr>
      <t>)</t>
    </r>
  </si>
  <si>
    <r>
      <t>10ml(</t>
    </r>
    <r>
      <rPr>
        <sz val="10"/>
        <color theme="1"/>
        <rFont val="宋体"/>
        <charset val="134"/>
      </rPr>
      <t>蓝</t>
    </r>
    <r>
      <rPr>
        <sz val="10"/>
        <color theme="1"/>
        <rFont val="Arial"/>
        <charset val="0"/>
      </rPr>
      <t>)</t>
    </r>
  </si>
  <si>
    <t>博士伦福瑞达</t>
  </si>
  <si>
    <t>铁棒锤止痛膏</t>
  </si>
  <si>
    <r>
      <t>7cmx10cmx1</t>
    </r>
    <r>
      <rPr>
        <sz val="10"/>
        <color theme="1"/>
        <rFont val="宋体"/>
        <charset val="134"/>
      </rPr>
      <t>贴</t>
    </r>
    <r>
      <rPr>
        <sz val="10"/>
        <color theme="1"/>
        <rFont val="Arial"/>
        <charset val="0"/>
      </rPr>
      <t>x5</t>
    </r>
    <r>
      <rPr>
        <sz val="10"/>
        <color theme="1"/>
        <rFont val="宋体"/>
        <charset val="134"/>
      </rPr>
      <t>袋</t>
    </r>
  </si>
  <si>
    <t>甘肃奇正藏药</t>
  </si>
  <si>
    <t>血宝胶囊</t>
  </si>
  <si>
    <r>
      <t>0.3gx12</t>
    </r>
    <r>
      <rPr>
        <sz val="10"/>
        <color theme="1"/>
        <rFont val="宋体"/>
        <charset val="134"/>
      </rPr>
      <t>粒</t>
    </r>
    <r>
      <rPr>
        <sz val="10"/>
        <color theme="1"/>
        <rFont val="Arial"/>
        <charset val="0"/>
      </rPr>
      <t>x4</t>
    </r>
    <r>
      <rPr>
        <sz val="10"/>
        <color theme="1"/>
        <rFont val="宋体"/>
        <charset val="134"/>
      </rPr>
      <t>板</t>
    </r>
  </si>
  <si>
    <t>吉林白山正茂</t>
  </si>
  <si>
    <t>黄金搭档牌多种维生素矿物质片</t>
  </si>
  <si>
    <r>
      <t>1000mgx40</t>
    </r>
    <r>
      <rPr>
        <sz val="10"/>
        <color theme="1"/>
        <rFont val="宋体"/>
        <charset val="134"/>
      </rPr>
      <t>片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中老年型</t>
    </r>
    <r>
      <rPr>
        <sz val="10"/>
        <color theme="1"/>
        <rFont val="Arial"/>
        <charset val="0"/>
      </rPr>
      <t>)</t>
    </r>
  </si>
  <si>
    <t>无锡健特</t>
  </si>
  <si>
    <t>龙牡壮骨颗粒</t>
  </si>
  <si>
    <r>
      <t>5gx40</t>
    </r>
    <r>
      <rPr>
        <sz val="10"/>
        <color theme="1"/>
        <rFont val="宋体"/>
        <charset val="134"/>
      </rPr>
      <t>袋</t>
    </r>
  </si>
  <si>
    <t>武汉健民</t>
  </si>
  <si>
    <t>正骨水</t>
  </si>
  <si>
    <t>12ml</t>
  </si>
  <si>
    <t>广西玉林制药</t>
  </si>
  <si>
    <t>善存银片</t>
  </si>
  <si>
    <r>
      <t>60</t>
    </r>
    <r>
      <rPr>
        <sz val="10"/>
        <color theme="1"/>
        <rFont val="宋体"/>
        <charset val="134"/>
      </rPr>
      <t>片</t>
    </r>
  </si>
  <si>
    <t>美敏伪麻溶液</t>
  </si>
  <si>
    <r>
      <t>100ml(</t>
    </r>
    <r>
      <rPr>
        <sz val="10"/>
        <color theme="1"/>
        <rFont val="宋体"/>
        <charset val="134"/>
      </rPr>
      <t>成人</t>
    </r>
    <r>
      <rPr>
        <sz val="10"/>
        <color theme="1"/>
        <rFont val="Arial"/>
        <charset val="0"/>
      </rPr>
      <t>)</t>
    </r>
  </si>
  <si>
    <t>牛黄解毒片</t>
  </si>
  <si>
    <r>
      <t>30</t>
    </r>
    <r>
      <rPr>
        <sz val="10"/>
        <color theme="1"/>
        <rFont val="宋体"/>
        <charset val="134"/>
      </rPr>
      <t>片</t>
    </r>
  </si>
  <si>
    <t>太极集团四川绵阳制药</t>
  </si>
  <si>
    <t>骨友灵擦剂</t>
  </si>
  <si>
    <t>阿莫西林颗粒</t>
  </si>
  <si>
    <r>
      <t>0.125g:2.5gx12</t>
    </r>
    <r>
      <rPr>
        <sz val="10"/>
        <color theme="1"/>
        <rFont val="宋体"/>
        <charset val="134"/>
      </rPr>
      <t>袋</t>
    </r>
  </si>
  <si>
    <t>他克莫司软膏（明之欣）</t>
  </si>
  <si>
    <r>
      <t>0.1%</t>
    </r>
    <r>
      <rPr>
        <sz val="10"/>
        <color theme="1"/>
        <rFont val="宋体"/>
        <charset val="134"/>
      </rPr>
      <t>（</t>
    </r>
    <r>
      <rPr>
        <sz val="10"/>
        <color theme="1"/>
        <rFont val="Arial"/>
        <charset val="0"/>
      </rPr>
      <t>10g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0"/>
      </rPr>
      <t>10mg</t>
    </r>
    <r>
      <rPr>
        <sz val="10"/>
        <color theme="1"/>
        <rFont val="宋体"/>
        <charset val="134"/>
      </rPr>
      <t>）</t>
    </r>
  </si>
  <si>
    <t>四川明欣药业</t>
  </si>
  <si>
    <t>半夏天麻丸</t>
  </si>
  <si>
    <r>
      <t>6g</t>
    </r>
    <r>
      <rPr>
        <sz val="10"/>
        <color theme="1"/>
        <rFont val="宋体"/>
        <charset val="134"/>
      </rPr>
      <t>（</t>
    </r>
    <r>
      <rPr>
        <sz val="10"/>
        <color theme="1"/>
        <rFont val="Arial"/>
        <charset val="0"/>
      </rPr>
      <t>100</t>
    </r>
    <r>
      <rPr>
        <sz val="10"/>
        <color theme="1"/>
        <rFont val="宋体"/>
        <charset val="134"/>
      </rPr>
      <t>丸）</t>
    </r>
    <r>
      <rPr>
        <sz val="10"/>
        <color theme="1"/>
        <rFont val="Arial"/>
        <charset val="0"/>
      </rPr>
      <t>x12</t>
    </r>
    <r>
      <rPr>
        <sz val="10"/>
        <color theme="1"/>
        <rFont val="宋体"/>
        <charset val="134"/>
      </rPr>
      <t>袋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水丸</t>
    </r>
    <r>
      <rPr>
        <sz val="10"/>
        <color theme="1"/>
        <rFont val="Arial"/>
        <charset val="0"/>
      </rPr>
      <t>)</t>
    </r>
  </si>
  <si>
    <t>太极四川绵阳</t>
  </si>
  <si>
    <t>肤乐宝超浓缩芦荟胶（雅嘉莱）</t>
  </si>
  <si>
    <r>
      <t>50g</t>
    </r>
    <r>
      <rPr>
        <sz val="10"/>
        <color theme="1"/>
        <rFont val="宋体"/>
        <charset val="134"/>
      </rPr>
      <t>儿童装</t>
    </r>
  </si>
  <si>
    <t>北京华风</t>
  </si>
  <si>
    <t>乌鸡白凤丸</t>
  </si>
  <si>
    <r>
      <t>6gx10</t>
    </r>
    <r>
      <rPr>
        <sz val="10"/>
        <color theme="1"/>
        <rFont val="宋体"/>
        <charset val="134"/>
      </rPr>
      <t>袋</t>
    </r>
  </si>
  <si>
    <r>
      <t>美辛唑酮红古豆醇酯栓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志速宁</t>
    </r>
    <r>
      <rPr>
        <sz val="10"/>
        <color theme="1"/>
        <rFont val="Arial"/>
        <charset val="0"/>
      </rPr>
      <t>)</t>
    </r>
  </si>
  <si>
    <r>
      <t>6</t>
    </r>
    <r>
      <rPr>
        <sz val="10"/>
        <color theme="1"/>
        <rFont val="宋体"/>
        <charset val="134"/>
      </rPr>
      <t>粒</t>
    </r>
  </si>
  <si>
    <t>成都第一药业</t>
  </si>
  <si>
    <r>
      <t>第</t>
    </r>
    <r>
      <rPr>
        <sz val="10"/>
        <color theme="1"/>
        <rFont val="Arial"/>
        <charset val="0"/>
      </rPr>
      <t>6</t>
    </r>
    <r>
      <rPr>
        <sz val="10"/>
        <color theme="1"/>
        <rFont val="宋体"/>
        <charset val="134"/>
      </rPr>
      <t>感天然胶乳橡胶避孕套</t>
    </r>
  </si>
  <si>
    <r>
      <t>12</t>
    </r>
    <r>
      <rPr>
        <sz val="10"/>
        <color theme="1"/>
        <rFont val="宋体"/>
        <charset val="134"/>
      </rPr>
      <t>只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螺纹</t>
    </r>
    <r>
      <rPr>
        <sz val="10"/>
        <color theme="1"/>
        <rFont val="Arial"/>
        <charset val="0"/>
      </rPr>
      <t>)</t>
    </r>
  </si>
  <si>
    <t>马来西亚</t>
  </si>
  <si>
    <r>
      <t>肠舒片</t>
    </r>
    <r>
      <rPr>
        <sz val="10"/>
        <color theme="1"/>
        <rFont val="Arial"/>
        <charset val="0"/>
      </rPr>
      <t xml:space="preserve">
</t>
    </r>
  </si>
  <si>
    <t>云南康恩贝</t>
  </si>
  <si>
    <r>
      <t>头孢呋辛酯胶囊</t>
    </r>
    <r>
      <rPr>
        <sz val="10"/>
        <color theme="1"/>
        <rFont val="Arial"/>
        <charset val="0"/>
      </rPr>
      <t xml:space="preserve">
</t>
    </r>
  </si>
  <si>
    <r>
      <t>0.125g*12</t>
    </r>
    <r>
      <rPr>
        <sz val="10"/>
        <color theme="1"/>
        <rFont val="宋体"/>
        <charset val="134"/>
      </rPr>
      <t>粒</t>
    </r>
  </si>
  <si>
    <t>宜昌人福</t>
  </si>
  <si>
    <t>山楂破壁饮片</t>
  </si>
  <si>
    <r>
      <t>2gx20</t>
    </r>
    <r>
      <rPr>
        <sz val="10"/>
        <color theme="1"/>
        <rFont val="宋体"/>
        <charset val="134"/>
      </rPr>
      <t>袋</t>
    </r>
    <r>
      <rPr>
        <sz val="10"/>
        <color theme="1"/>
        <rFont val="Arial"/>
        <charset val="0"/>
      </rPr>
      <t>/</t>
    </r>
    <r>
      <rPr>
        <sz val="10"/>
        <color theme="1"/>
        <rFont val="宋体"/>
        <charset val="134"/>
      </rPr>
      <t>罐</t>
    </r>
  </si>
  <si>
    <r>
      <t>12</t>
    </r>
    <r>
      <rPr>
        <sz val="10"/>
        <color theme="1"/>
        <rFont val="宋体"/>
        <charset val="134"/>
      </rPr>
      <t>粒</t>
    </r>
    <r>
      <rPr>
        <sz val="10"/>
        <color theme="1"/>
        <rFont val="Arial"/>
        <charset val="0"/>
      </rPr>
      <t>x2</t>
    </r>
    <r>
      <rPr>
        <sz val="10"/>
        <color theme="1"/>
        <rFont val="宋体"/>
        <charset val="134"/>
      </rPr>
      <t>板</t>
    </r>
  </si>
  <si>
    <t>生脉饮</t>
  </si>
  <si>
    <r>
      <t>10mlx10</t>
    </r>
    <r>
      <rPr>
        <sz val="10"/>
        <color theme="1"/>
        <rFont val="宋体"/>
        <charset val="134"/>
      </rPr>
      <t>支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人参方</t>
    </r>
    <r>
      <rPr>
        <sz val="10"/>
        <color theme="1"/>
        <rFont val="Arial"/>
        <charset val="0"/>
      </rPr>
      <t>)</t>
    </r>
  </si>
  <si>
    <t>消渴丸</t>
  </si>
  <si>
    <r>
      <t>30g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0"/>
      </rPr>
      <t>120</t>
    </r>
    <r>
      <rPr>
        <sz val="10"/>
        <color theme="1"/>
        <rFont val="宋体"/>
        <charset val="134"/>
      </rPr>
      <t>丸</t>
    </r>
  </si>
  <si>
    <t>广州中一药业</t>
  </si>
  <si>
    <t>美洛昔康片</t>
  </si>
  <si>
    <r>
      <t>7.5mgx12</t>
    </r>
    <r>
      <rPr>
        <sz val="10"/>
        <color theme="1"/>
        <rFont val="宋体"/>
        <charset val="134"/>
      </rPr>
      <t>片</t>
    </r>
  </si>
  <si>
    <t>宁夏康亚</t>
  </si>
  <si>
    <r>
      <t>尼麦角林片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思尔明</t>
    </r>
    <r>
      <rPr>
        <sz val="10"/>
        <color theme="1"/>
        <rFont val="Arial"/>
        <charset val="0"/>
      </rPr>
      <t>)</t>
    </r>
  </si>
  <si>
    <r>
      <t>10mgx30</t>
    </r>
    <r>
      <rPr>
        <sz val="10"/>
        <color theme="1"/>
        <rFont val="宋体"/>
        <charset val="134"/>
      </rPr>
      <t>片</t>
    </r>
  </si>
  <si>
    <t>复方丹参片</t>
  </si>
  <si>
    <r>
      <t>0.32gx120</t>
    </r>
    <r>
      <rPr>
        <sz val="10"/>
        <color theme="1"/>
        <rFont val="宋体"/>
        <charset val="134"/>
      </rPr>
      <t>片</t>
    </r>
  </si>
  <si>
    <t>烧伤肤康液</t>
  </si>
  <si>
    <t>40ml</t>
  </si>
  <si>
    <r>
      <t>阿司匹林维生素</t>
    </r>
    <r>
      <rPr>
        <sz val="10"/>
        <color theme="1"/>
        <rFont val="Arial"/>
        <charset val="0"/>
      </rPr>
      <t>C</t>
    </r>
    <r>
      <rPr>
        <sz val="10"/>
        <color theme="1"/>
        <rFont val="宋体"/>
        <charset val="134"/>
      </rPr>
      <t>泡腾片</t>
    </r>
  </si>
  <si>
    <r>
      <t>10</t>
    </r>
    <r>
      <rPr>
        <sz val="10"/>
        <color theme="1"/>
        <rFont val="宋体"/>
        <charset val="134"/>
      </rPr>
      <t>片</t>
    </r>
  </si>
  <si>
    <t>德国</t>
  </si>
  <si>
    <t>善存维妥立氨糖软骨素加钙片</t>
  </si>
  <si>
    <r>
      <t>60g(1gx60</t>
    </r>
    <r>
      <rPr>
        <sz val="10"/>
        <color theme="1"/>
        <rFont val="宋体"/>
        <charset val="134"/>
      </rPr>
      <t>片</t>
    </r>
    <r>
      <rPr>
        <sz val="10"/>
        <color theme="1"/>
        <rFont val="Arial"/>
        <charset val="0"/>
      </rPr>
      <t>)</t>
    </r>
  </si>
  <si>
    <t>广东仙乐制药</t>
  </si>
  <si>
    <t>养血安神片</t>
  </si>
  <si>
    <r>
      <t>0.25gx100</t>
    </r>
    <r>
      <rPr>
        <sz val="10"/>
        <color theme="1"/>
        <rFont val="宋体"/>
        <charset val="134"/>
      </rPr>
      <t>片</t>
    </r>
  </si>
  <si>
    <r>
      <t>利威丝染发霜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桃木色</t>
    </r>
    <r>
      <rPr>
        <sz val="10"/>
        <color theme="1"/>
        <rFont val="Arial"/>
        <charset val="0"/>
      </rPr>
      <t>)</t>
    </r>
  </si>
  <si>
    <t>50ML*2</t>
  </si>
  <si>
    <t>中山佳丽精细化工</t>
  </si>
  <si>
    <t>利威丝染发霜（栗棕色）</t>
  </si>
  <si>
    <t>冰王灰甲止凝胶</t>
  </si>
  <si>
    <r>
      <t>钙尔奇牌维生素</t>
    </r>
    <r>
      <rPr>
        <sz val="10"/>
        <color theme="1"/>
        <rFont val="Arial"/>
        <charset val="0"/>
      </rPr>
      <t>D</t>
    </r>
    <r>
      <rPr>
        <sz val="10"/>
        <color theme="1"/>
        <rFont val="宋体"/>
        <charset val="134"/>
      </rPr>
      <t>钙软胶囊</t>
    </r>
  </si>
  <si>
    <r>
      <t>1.0g×110</t>
    </r>
    <r>
      <rPr>
        <sz val="10"/>
        <color theme="1"/>
        <rFont val="宋体"/>
        <charset val="134"/>
      </rPr>
      <t>粒</t>
    </r>
  </si>
  <si>
    <r>
      <t>广东千林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广东仙乐</t>
    </r>
    <r>
      <rPr>
        <sz val="10"/>
        <color theme="1"/>
        <rFont val="Arial"/>
        <charset val="0"/>
      </rPr>
      <t>)</t>
    </r>
  </si>
  <si>
    <r>
      <t>脱脂棉球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欧洁</t>
    </r>
    <r>
      <rPr>
        <sz val="10"/>
        <color theme="1"/>
        <rFont val="Arial"/>
        <charset val="0"/>
      </rPr>
      <t>)</t>
    </r>
  </si>
  <si>
    <t>50g</t>
  </si>
  <si>
    <t>杭州欧拓普</t>
  </si>
  <si>
    <t>玻璃体温计</t>
  </si>
  <si>
    <r>
      <t>内标式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腋下型</t>
    </r>
    <r>
      <rPr>
        <sz val="10"/>
        <color theme="1"/>
        <rFont val="Arial"/>
        <charset val="0"/>
      </rPr>
      <t>)</t>
    </r>
  </si>
  <si>
    <t>东阿阿胶阿华</t>
  </si>
  <si>
    <r>
      <t>清好清畅胶囊</t>
    </r>
    <r>
      <rPr>
        <sz val="10"/>
        <color theme="1"/>
        <rFont val="Arial"/>
        <charset val="0"/>
      </rPr>
      <t>+</t>
    </r>
    <r>
      <rPr>
        <sz val="10"/>
        <color theme="1"/>
        <rFont val="宋体"/>
        <charset val="134"/>
      </rPr>
      <t>汤臣倍健天然维生素</t>
    </r>
    <r>
      <rPr>
        <sz val="10"/>
        <color theme="1"/>
        <rFont val="Arial"/>
        <charset val="0"/>
      </rPr>
      <t>E</t>
    </r>
    <r>
      <rPr>
        <sz val="10"/>
        <color theme="1"/>
        <rFont val="宋体"/>
        <charset val="134"/>
      </rPr>
      <t>软胶囊套装</t>
    </r>
  </si>
  <si>
    <r>
      <t>78g(24g/</t>
    </r>
    <r>
      <rPr>
        <sz val="10"/>
        <color theme="1"/>
        <rFont val="宋体"/>
        <charset val="134"/>
      </rPr>
      <t>瓶</t>
    </r>
    <r>
      <rPr>
        <sz val="10"/>
        <color theme="1"/>
        <rFont val="Arial"/>
        <charset val="0"/>
      </rPr>
      <t>*2</t>
    </r>
    <r>
      <rPr>
        <sz val="10"/>
        <color theme="1"/>
        <rFont val="宋体"/>
        <charset val="134"/>
      </rPr>
      <t>瓶</t>
    </r>
    <r>
      <rPr>
        <sz val="10"/>
        <color theme="1"/>
        <rFont val="Arial"/>
        <charset val="0"/>
      </rPr>
      <t>+30g/</t>
    </r>
    <r>
      <rPr>
        <sz val="10"/>
        <color theme="1"/>
        <rFont val="宋体"/>
        <charset val="134"/>
      </rPr>
      <t>瓶</t>
    </r>
    <r>
      <rPr>
        <sz val="10"/>
        <color theme="1"/>
        <rFont val="Arial"/>
        <charset val="0"/>
      </rPr>
      <t>*1</t>
    </r>
    <r>
      <rPr>
        <sz val="10"/>
        <color theme="1"/>
        <rFont val="宋体"/>
        <charset val="134"/>
      </rPr>
      <t>瓶）</t>
    </r>
  </si>
  <si>
    <t>汤臣倍健股份</t>
  </si>
  <si>
    <t>养血安神糖浆</t>
  </si>
  <si>
    <r>
      <t>克拉霉素分散片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盈博顿</t>
    </r>
    <r>
      <rPr>
        <sz val="10"/>
        <color theme="1"/>
        <rFont val="Arial"/>
        <charset val="0"/>
      </rPr>
      <t>)</t>
    </r>
  </si>
  <si>
    <r>
      <t>0.125gx6</t>
    </r>
    <r>
      <rPr>
        <sz val="10"/>
        <color theme="1"/>
        <rFont val="宋体"/>
        <charset val="134"/>
      </rPr>
      <t>片</t>
    </r>
  </si>
  <si>
    <r>
      <t>金日制药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中国</t>
    </r>
    <r>
      <rPr>
        <sz val="10"/>
        <color theme="1"/>
        <rFont val="Arial"/>
        <charset val="0"/>
      </rPr>
      <t>)(</t>
    </r>
    <r>
      <rPr>
        <sz val="10"/>
        <color theme="1"/>
        <rFont val="宋体"/>
        <charset val="134"/>
      </rPr>
      <t>原厦门金日制药</t>
    </r>
    <r>
      <rPr>
        <sz val="10"/>
        <color theme="1"/>
        <rFont val="Arial"/>
        <charset val="0"/>
      </rPr>
      <t>)</t>
    </r>
  </si>
  <si>
    <t>三金片</t>
  </si>
  <si>
    <r>
      <t>3.5gx36</t>
    </r>
    <r>
      <rPr>
        <sz val="10"/>
        <color theme="1"/>
        <rFont val="宋体"/>
        <charset val="134"/>
      </rPr>
      <t>片</t>
    </r>
  </si>
  <si>
    <r>
      <t>桂林三金药业</t>
    </r>
    <r>
      <rPr>
        <sz val="10"/>
        <color theme="1"/>
        <rFont val="Arial"/>
        <charset val="0"/>
      </rPr>
      <t xml:space="preserve"> </t>
    </r>
  </si>
  <si>
    <t>酚酞片</t>
  </si>
  <si>
    <r>
      <t>50mgx100</t>
    </r>
    <r>
      <rPr>
        <sz val="10"/>
        <color theme="1"/>
        <rFont val="宋体"/>
        <charset val="134"/>
      </rPr>
      <t>片</t>
    </r>
  </si>
  <si>
    <r>
      <t>6.5cmx10cmx4</t>
    </r>
    <r>
      <rPr>
        <sz val="10"/>
        <color theme="1"/>
        <rFont val="宋体"/>
        <charset val="134"/>
      </rPr>
      <t>贴</t>
    </r>
  </si>
  <si>
    <r>
      <t>葡萄糖酸钙维</t>
    </r>
    <r>
      <rPr>
        <sz val="10"/>
        <color theme="1"/>
        <rFont val="Arial"/>
        <charset val="0"/>
      </rPr>
      <t>D2</t>
    </r>
    <r>
      <rPr>
        <sz val="10"/>
        <color theme="1"/>
        <rFont val="宋体"/>
        <charset val="134"/>
      </rPr>
      <t>咀嚼片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太极钙</t>
    </r>
    <r>
      <rPr>
        <sz val="10"/>
        <color theme="1"/>
        <rFont val="Arial"/>
        <charset val="0"/>
      </rPr>
      <t>)</t>
    </r>
  </si>
  <si>
    <r>
      <t>48</t>
    </r>
    <r>
      <rPr>
        <sz val="10"/>
        <color theme="1"/>
        <rFont val="宋体"/>
        <charset val="134"/>
      </rPr>
      <t>片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复方</t>
    </r>
    <r>
      <rPr>
        <sz val="10"/>
        <color theme="1"/>
        <rFont val="Arial"/>
        <charset val="0"/>
      </rPr>
      <t>)/</t>
    </r>
    <r>
      <rPr>
        <sz val="10"/>
        <color theme="1"/>
        <rFont val="宋体"/>
        <charset val="134"/>
      </rPr>
      <t>瓶</t>
    </r>
  </si>
  <si>
    <t>尿塞通片</t>
  </si>
  <si>
    <r>
      <t>0.35gx100</t>
    </r>
    <r>
      <rPr>
        <sz val="10"/>
        <color theme="1"/>
        <rFont val="宋体"/>
        <charset val="134"/>
      </rPr>
      <t>片</t>
    </r>
  </si>
  <si>
    <t>北京亚东生物制药</t>
  </si>
  <si>
    <r>
      <t>圣雪莲牌维生素</t>
    </r>
    <r>
      <rPr>
        <sz val="10"/>
        <color theme="1"/>
        <rFont val="Arial"/>
        <charset val="0"/>
      </rPr>
      <t>C</t>
    </r>
    <r>
      <rPr>
        <sz val="10"/>
        <color theme="1"/>
        <rFont val="宋体"/>
        <charset val="134"/>
      </rPr>
      <t>加维生素</t>
    </r>
    <r>
      <rPr>
        <sz val="10"/>
        <color theme="1"/>
        <rFont val="Arial"/>
        <charset val="0"/>
      </rPr>
      <t>E</t>
    </r>
    <r>
      <rPr>
        <sz val="10"/>
        <color theme="1"/>
        <rFont val="宋体"/>
        <charset val="134"/>
      </rPr>
      <t>泡腾片</t>
    </r>
  </si>
  <si>
    <r>
      <t>38g</t>
    </r>
    <r>
      <rPr>
        <sz val="10"/>
        <color theme="1"/>
        <rFont val="宋体"/>
        <charset val="134"/>
      </rPr>
      <t>（</t>
    </r>
    <r>
      <rPr>
        <sz val="10"/>
        <color theme="1"/>
        <rFont val="Arial"/>
        <charset val="0"/>
      </rPr>
      <t>3.8gx10</t>
    </r>
    <r>
      <rPr>
        <sz val="10"/>
        <color theme="1"/>
        <rFont val="宋体"/>
        <charset val="134"/>
      </rPr>
      <t>片）</t>
    </r>
  </si>
  <si>
    <t>湖北武汉潍至康</t>
  </si>
  <si>
    <t>清喉利咽颗粒</t>
  </si>
  <si>
    <r>
      <t>10gx6</t>
    </r>
    <r>
      <rPr>
        <sz val="10"/>
        <color theme="1"/>
        <rFont val="宋体"/>
        <charset val="134"/>
      </rPr>
      <t>袋</t>
    </r>
  </si>
  <si>
    <t>中新乐仁堂</t>
  </si>
  <si>
    <r>
      <t>复方酚咖伪麻胶囊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力克舒</t>
    </r>
    <r>
      <rPr>
        <sz val="10"/>
        <color theme="1"/>
        <rFont val="Arial"/>
        <charset val="0"/>
      </rPr>
      <t>)</t>
    </r>
  </si>
  <si>
    <r>
      <t>18</t>
    </r>
    <r>
      <rPr>
        <sz val="10"/>
        <color theme="1"/>
        <rFont val="宋体"/>
        <charset val="134"/>
      </rPr>
      <t>粒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复方</t>
    </r>
    <r>
      <rPr>
        <sz val="10"/>
        <color theme="1"/>
        <rFont val="Arial"/>
        <charset val="0"/>
      </rPr>
      <t>)</t>
    </r>
  </si>
  <si>
    <t>四川杨天</t>
  </si>
  <si>
    <r>
      <t>0.29gx24</t>
    </r>
    <r>
      <rPr>
        <sz val="10"/>
        <color theme="1"/>
        <rFont val="宋体"/>
        <charset val="134"/>
      </rPr>
      <t>片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薄膜衣片</t>
    </r>
    <r>
      <rPr>
        <sz val="10"/>
        <color theme="1"/>
        <rFont val="Arial"/>
        <charset val="0"/>
      </rPr>
      <t>)</t>
    </r>
  </si>
  <si>
    <t>广西方略药业</t>
  </si>
  <si>
    <t>盐酸氮卓斯汀鼻喷雾剂</t>
  </si>
  <si>
    <r>
      <t>10ml:10mg/</t>
    </r>
    <r>
      <rPr>
        <sz val="10"/>
        <color theme="1"/>
        <rFont val="宋体"/>
        <charset val="134"/>
      </rPr>
      <t>支</t>
    </r>
  </si>
  <si>
    <t>上海恒瑞</t>
  </si>
  <si>
    <t>药艾条</t>
  </si>
  <si>
    <t>30g</t>
  </si>
  <si>
    <t>烟台爱心</t>
  </si>
  <si>
    <r>
      <t>复合维生素</t>
    </r>
    <r>
      <rPr>
        <sz val="10"/>
        <color theme="1"/>
        <rFont val="Arial"/>
        <charset val="0"/>
      </rPr>
      <t>B</t>
    </r>
    <r>
      <rPr>
        <sz val="10"/>
        <color theme="1"/>
        <rFont val="宋体"/>
        <charset val="134"/>
      </rPr>
      <t>片</t>
    </r>
  </si>
  <si>
    <r>
      <t>100</t>
    </r>
    <r>
      <rPr>
        <sz val="10"/>
        <color theme="1"/>
        <rFont val="宋体"/>
        <charset val="134"/>
      </rPr>
      <t>片</t>
    </r>
  </si>
  <si>
    <t>鸿茅药酒</t>
  </si>
  <si>
    <t>500ml</t>
  </si>
  <si>
    <t>内蒙古鸿茅</t>
  </si>
  <si>
    <t>参苓白术颗粒</t>
  </si>
  <si>
    <r>
      <t>6gx8</t>
    </r>
    <r>
      <rPr>
        <sz val="10"/>
        <color theme="1"/>
        <rFont val="宋体"/>
        <charset val="134"/>
      </rPr>
      <t>袋</t>
    </r>
  </si>
  <si>
    <t>山西华康</t>
  </si>
  <si>
    <t>云南白药创可贴</t>
  </si>
  <si>
    <r>
      <t>6</t>
    </r>
    <r>
      <rPr>
        <sz val="10"/>
        <color theme="1"/>
        <rFont val="宋体"/>
        <charset val="134"/>
      </rPr>
      <t>片</t>
    </r>
    <r>
      <rPr>
        <sz val="10"/>
        <color theme="1"/>
        <rFont val="Arial"/>
        <charset val="0"/>
      </rPr>
      <t>x18</t>
    </r>
    <r>
      <rPr>
        <sz val="10"/>
        <color theme="1"/>
        <rFont val="宋体"/>
        <charset val="134"/>
      </rPr>
      <t>袋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便携型</t>
    </r>
    <r>
      <rPr>
        <sz val="10"/>
        <color theme="1"/>
        <rFont val="Arial"/>
        <charset val="0"/>
      </rPr>
      <t>)</t>
    </r>
  </si>
  <si>
    <t>鲜竹沥</t>
  </si>
  <si>
    <r>
      <t>100ml(</t>
    </r>
    <r>
      <rPr>
        <sz val="10"/>
        <color theme="1"/>
        <rFont val="宋体"/>
        <charset val="134"/>
      </rPr>
      <t>塑料瓶</t>
    </r>
    <r>
      <rPr>
        <sz val="10"/>
        <color theme="1"/>
        <rFont val="Arial"/>
        <charset val="0"/>
      </rPr>
      <t>)</t>
    </r>
  </si>
  <si>
    <r>
      <t>4gx6</t>
    </r>
    <r>
      <rPr>
        <sz val="10"/>
        <color theme="1"/>
        <rFont val="宋体"/>
        <charset val="134"/>
      </rPr>
      <t>瓶</t>
    </r>
  </si>
  <si>
    <r>
      <t>维生素</t>
    </r>
    <r>
      <rPr>
        <sz val="10"/>
        <color theme="1"/>
        <rFont val="Arial"/>
        <charset val="0"/>
      </rPr>
      <t>A</t>
    </r>
    <r>
      <rPr>
        <sz val="10"/>
        <color theme="1"/>
        <rFont val="宋体"/>
        <charset val="134"/>
      </rPr>
      <t>软胶囊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维生素</t>
    </r>
    <r>
      <rPr>
        <sz val="10"/>
        <color theme="1"/>
        <rFont val="Arial"/>
        <charset val="0"/>
      </rPr>
      <t>A</t>
    </r>
    <r>
      <rPr>
        <sz val="10"/>
        <color theme="1"/>
        <rFont val="宋体"/>
        <charset val="134"/>
      </rPr>
      <t>胶丸</t>
    </r>
    <r>
      <rPr>
        <sz val="10"/>
        <color theme="1"/>
        <rFont val="Arial"/>
        <charset val="0"/>
      </rPr>
      <t>)</t>
    </r>
  </si>
  <si>
    <r>
      <t>2.5</t>
    </r>
    <r>
      <rPr>
        <sz val="10"/>
        <color theme="1"/>
        <rFont val="宋体"/>
        <charset val="134"/>
      </rPr>
      <t>万</t>
    </r>
    <r>
      <rPr>
        <sz val="10"/>
        <color theme="1"/>
        <rFont val="Arial"/>
        <charset val="0"/>
      </rPr>
      <t>x100</t>
    </r>
    <r>
      <rPr>
        <sz val="10"/>
        <color theme="1"/>
        <rFont val="宋体"/>
        <charset val="134"/>
      </rPr>
      <t>粒</t>
    </r>
  </si>
  <si>
    <r>
      <t>非洛地平缓释片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波依定</t>
    </r>
    <r>
      <rPr>
        <sz val="10"/>
        <color theme="1"/>
        <rFont val="Arial"/>
        <charset val="0"/>
      </rPr>
      <t>)</t>
    </r>
  </si>
  <si>
    <r>
      <t>2.5mgx10</t>
    </r>
    <r>
      <rPr>
        <sz val="10"/>
        <color theme="1"/>
        <rFont val="宋体"/>
        <charset val="134"/>
      </rPr>
      <t>片</t>
    </r>
  </si>
  <si>
    <t>血脂康胶囊</t>
  </si>
  <si>
    <r>
      <t>0.3gx12</t>
    </r>
    <r>
      <rPr>
        <sz val="10"/>
        <color theme="1"/>
        <rFont val="宋体"/>
        <charset val="134"/>
      </rPr>
      <t>粒</t>
    </r>
  </si>
  <si>
    <t>北京北大维信</t>
  </si>
  <si>
    <t>全天麻胶囊</t>
  </si>
  <si>
    <r>
      <t>0.5gx24</t>
    </r>
    <r>
      <rPr>
        <sz val="10"/>
        <color theme="1"/>
        <rFont val="宋体"/>
        <charset val="134"/>
      </rPr>
      <t>粒</t>
    </r>
  </si>
  <si>
    <t>贵州盛世龙方</t>
  </si>
  <si>
    <r>
      <t>卡马西平片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得理多</t>
    </r>
    <r>
      <rPr>
        <sz val="10"/>
        <color theme="1"/>
        <rFont val="Arial"/>
        <charset val="0"/>
      </rPr>
      <t>)</t>
    </r>
  </si>
  <si>
    <r>
      <t>200mgx30</t>
    </r>
    <r>
      <rPr>
        <sz val="10"/>
        <color theme="1"/>
        <rFont val="宋体"/>
        <charset val="134"/>
      </rPr>
      <t>片</t>
    </r>
  </si>
  <si>
    <t>北京诺华</t>
  </si>
  <si>
    <r>
      <t>小儿伪麻美芬滴剂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艾畅</t>
    </r>
    <r>
      <rPr>
        <sz val="10"/>
        <color theme="1"/>
        <rFont val="Arial"/>
        <charset val="0"/>
      </rPr>
      <t>)</t>
    </r>
  </si>
  <si>
    <t>15ml</t>
  </si>
  <si>
    <t>武汉五景药业</t>
  </si>
  <si>
    <r>
      <t>布洛芬混悬液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恬倩</t>
    </r>
    <r>
      <rPr>
        <sz val="10"/>
        <color theme="1"/>
        <rFont val="Arial"/>
        <charset val="0"/>
      </rPr>
      <t>)</t>
    </r>
  </si>
  <si>
    <r>
      <t>25mlx4</t>
    </r>
    <r>
      <rPr>
        <sz val="10"/>
        <color theme="1"/>
        <rFont val="宋体"/>
        <charset val="134"/>
      </rPr>
      <t>瓶</t>
    </r>
  </si>
  <si>
    <t>扬州三药</t>
  </si>
  <si>
    <r>
      <t>稳心颗粒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步长稳心颗粒</t>
    </r>
    <r>
      <rPr>
        <sz val="10"/>
        <color theme="1"/>
        <rFont val="Arial"/>
        <charset val="0"/>
      </rPr>
      <t>)</t>
    </r>
  </si>
  <si>
    <r>
      <t>9gx9</t>
    </r>
    <r>
      <rPr>
        <sz val="10"/>
        <color theme="1"/>
        <rFont val="宋体"/>
        <charset val="134"/>
      </rPr>
      <t>袋</t>
    </r>
  </si>
  <si>
    <t>山东步长制药</t>
  </si>
  <si>
    <t>双黄连口服液</t>
  </si>
  <si>
    <r>
      <t>10mlx10</t>
    </r>
    <r>
      <rPr>
        <sz val="10"/>
        <color theme="1"/>
        <rFont val="宋体"/>
        <charset val="134"/>
      </rPr>
      <t>支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浓缩型</t>
    </r>
    <r>
      <rPr>
        <sz val="10"/>
        <color theme="1"/>
        <rFont val="Arial"/>
        <charset val="0"/>
      </rPr>
      <t>)</t>
    </r>
  </si>
  <si>
    <t>河南太龙药业</t>
  </si>
  <si>
    <r>
      <t>阿托伐他汀钙片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阿乐</t>
    </r>
    <r>
      <rPr>
        <sz val="10"/>
        <color theme="1"/>
        <rFont val="Arial"/>
        <charset val="0"/>
      </rPr>
      <t>)</t>
    </r>
  </si>
  <si>
    <r>
      <t>10mgx7</t>
    </r>
    <r>
      <rPr>
        <sz val="10"/>
        <color theme="1"/>
        <rFont val="宋体"/>
        <charset val="134"/>
      </rPr>
      <t>片</t>
    </r>
  </si>
  <si>
    <t>北京嘉林</t>
  </si>
  <si>
    <t>复方板蓝根颗粒</t>
  </si>
  <si>
    <r>
      <t>15gx20</t>
    </r>
    <r>
      <rPr>
        <sz val="10"/>
        <color theme="1"/>
        <rFont val="宋体"/>
        <charset val="134"/>
      </rPr>
      <t>袋</t>
    </r>
  </si>
  <si>
    <t>四川逢春制药</t>
  </si>
  <si>
    <t>天麻头风灵片</t>
  </si>
  <si>
    <r>
      <t>0.5gx12</t>
    </r>
    <r>
      <rPr>
        <sz val="10"/>
        <color theme="1"/>
        <rFont val="宋体"/>
        <charset val="134"/>
      </rPr>
      <t>片</t>
    </r>
    <r>
      <rPr>
        <sz val="10"/>
        <color theme="1"/>
        <rFont val="Arial"/>
        <charset val="0"/>
      </rPr>
      <t>x2</t>
    </r>
    <r>
      <rPr>
        <sz val="10"/>
        <color theme="1"/>
        <rFont val="宋体"/>
        <charset val="134"/>
      </rPr>
      <t>板</t>
    </r>
  </si>
  <si>
    <t>江西山香</t>
  </si>
  <si>
    <t>柴黄胶囊</t>
  </si>
  <si>
    <r>
      <t>0.42gx10</t>
    </r>
    <r>
      <rPr>
        <sz val="10"/>
        <color theme="1"/>
        <rFont val="宋体"/>
        <charset val="134"/>
      </rPr>
      <t>粒</t>
    </r>
    <r>
      <rPr>
        <sz val="10"/>
        <color theme="1"/>
        <rFont val="Arial"/>
        <charset val="0"/>
      </rPr>
      <t>x2</t>
    </r>
    <r>
      <rPr>
        <sz val="10"/>
        <color theme="1"/>
        <rFont val="宋体"/>
        <charset val="134"/>
      </rPr>
      <t>板</t>
    </r>
  </si>
  <si>
    <r>
      <t>阿法骨化醇软胶囊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法能</t>
    </r>
    <r>
      <rPr>
        <sz val="10"/>
        <color theme="1"/>
        <rFont val="Arial"/>
        <charset val="0"/>
      </rPr>
      <t>)</t>
    </r>
  </si>
  <si>
    <r>
      <t>0.25μgx20</t>
    </r>
    <r>
      <rPr>
        <sz val="10"/>
        <color theme="1"/>
        <rFont val="宋体"/>
        <charset val="134"/>
      </rPr>
      <t>粒</t>
    </r>
  </si>
  <si>
    <t>南通华山</t>
  </si>
  <si>
    <r>
      <t>厄贝沙坦片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苏适</t>
    </r>
    <r>
      <rPr>
        <sz val="10"/>
        <color theme="1"/>
        <rFont val="Arial"/>
        <charset val="0"/>
      </rPr>
      <t>)</t>
    </r>
  </si>
  <si>
    <r>
      <t>0.15gx7</t>
    </r>
    <r>
      <rPr>
        <sz val="10"/>
        <color theme="1"/>
        <rFont val="宋体"/>
        <charset val="134"/>
      </rPr>
      <t>片</t>
    </r>
  </si>
  <si>
    <t>深圳海滨</t>
  </si>
  <si>
    <t>气血和胶囊</t>
  </si>
  <si>
    <t>陕西摩美得</t>
  </si>
  <si>
    <r>
      <t>酒石酸美托洛尔缓释片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托西尔康</t>
    </r>
    <r>
      <rPr>
        <sz val="10"/>
        <color theme="1"/>
        <rFont val="Arial"/>
        <charset val="0"/>
      </rPr>
      <t>)</t>
    </r>
  </si>
  <si>
    <r>
      <t>50mgx10</t>
    </r>
    <r>
      <rPr>
        <sz val="10"/>
        <color theme="1"/>
        <rFont val="宋体"/>
        <charset val="134"/>
      </rPr>
      <t>片</t>
    </r>
    <r>
      <rPr>
        <sz val="10"/>
        <color theme="1"/>
        <rFont val="Arial"/>
        <charset val="0"/>
      </rPr>
      <t>x2</t>
    </r>
    <r>
      <rPr>
        <sz val="10"/>
        <color theme="1"/>
        <rFont val="宋体"/>
        <charset val="134"/>
      </rPr>
      <t>板</t>
    </r>
  </si>
  <si>
    <t>舒筋丸</t>
  </si>
  <si>
    <r>
      <t>3gx10</t>
    </r>
    <r>
      <rPr>
        <sz val="10"/>
        <color theme="1"/>
        <rFont val="宋体"/>
        <charset val="134"/>
      </rPr>
      <t>丸（大密丸）</t>
    </r>
  </si>
  <si>
    <t>葵花药业</t>
  </si>
  <si>
    <t>党参</t>
  </si>
  <si>
    <r>
      <t>段、</t>
    </r>
    <r>
      <rPr>
        <sz val="10"/>
        <color theme="1"/>
        <rFont val="Arial"/>
        <charset val="0"/>
      </rPr>
      <t>50g(</t>
    </r>
    <r>
      <rPr>
        <sz val="10"/>
        <color theme="1"/>
        <rFont val="宋体"/>
        <charset val="134"/>
      </rPr>
      <t>桐君阁</t>
    </r>
    <r>
      <rPr>
        <sz val="10"/>
        <color theme="1"/>
        <rFont val="Arial"/>
        <charset val="0"/>
      </rPr>
      <t>)</t>
    </r>
  </si>
  <si>
    <r>
      <t>盐酸左氧氟沙星片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维力泰</t>
    </r>
    <r>
      <rPr>
        <sz val="10"/>
        <color theme="1"/>
        <rFont val="Arial"/>
        <charset val="0"/>
      </rPr>
      <t>)</t>
    </r>
  </si>
  <si>
    <r>
      <t>0.1gx10</t>
    </r>
    <r>
      <rPr>
        <sz val="10"/>
        <color theme="1"/>
        <rFont val="宋体"/>
        <charset val="134"/>
      </rPr>
      <t>片</t>
    </r>
    <r>
      <rPr>
        <sz val="10"/>
        <color theme="1"/>
        <rFont val="Arial"/>
        <charset val="0"/>
      </rPr>
      <t>x2</t>
    </r>
    <r>
      <rPr>
        <sz val="10"/>
        <color theme="1"/>
        <rFont val="宋体"/>
        <charset val="134"/>
      </rPr>
      <t>板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薄膜衣</t>
    </r>
    <r>
      <rPr>
        <sz val="10"/>
        <color theme="1"/>
        <rFont val="Arial"/>
        <charset val="0"/>
      </rPr>
      <t>)</t>
    </r>
  </si>
  <si>
    <t>川贝清肺糖浆</t>
  </si>
  <si>
    <t>红景天</t>
  </si>
  <si>
    <r>
      <t>100g</t>
    </r>
    <r>
      <rPr>
        <sz val="10"/>
        <color theme="1"/>
        <rFont val="宋体"/>
        <charset val="134"/>
      </rPr>
      <t>（桐君阁）</t>
    </r>
  </si>
  <si>
    <t>阿司匹林肠溶片</t>
  </si>
  <si>
    <r>
      <t>25mgx100</t>
    </r>
    <r>
      <rPr>
        <sz val="10"/>
        <color theme="1"/>
        <rFont val="宋体"/>
        <charset val="134"/>
      </rPr>
      <t>片</t>
    </r>
  </si>
  <si>
    <t>神威药业</t>
  </si>
  <si>
    <t>石淋通颗粒</t>
  </si>
  <si>
    <r>
      <t>15gx10</t>
    </r>
    <r>
      <rPr>
        <sz val="10"/>
        <color theme="1"/>
        <rFont val="宋体"/>
        <charset val="134"/>
      </rPr>
      <t>袋</t>
    </r>
  </si>
  <si>
    <t>五淋化石胶囊</t>
  </si>
  <si>
    <r>
      <t>0.3gx12</t>
    </r>
    <r>
      <rPr>
        <sz val="10"/>
        <color theme="1"/>
        <rFont val="宋体"/>
        <charset val="134"/>
      </rPr>
      <t>粒</t>
    </r>
    <r>
      <rPr>
        <sz val="10"/>
        <color theme="1"/>
        <rFont val="Arial"/>
        <charset val="0"/>
      </rPr>
      <t>x3</t>
    </r>
    <r>
      <rPr>
        <sz val="10"/>
        <color theme="1"/>
        <rFont val="宋体"/>
        <charset val="134"/>
      </rPr>
      <t>板</t>
    </r>
  </si>
  <si>
    <t>沈阳东新药业</t>
  </si>
  <si>
    <t>硫酸庆大霉素注射液</t>
  </si>
  <si>
    <r>
      <t>4</t>
    </r>
    <r>
      <rPr>
        <sz val="10"/>
        <color theme="1"/>
        <rFont val="宋体"/>
        <charset val="134"/>
      </rPr>
      <t>万单位：</t>
    </r>
    <r>
      <rPr>
        <sz val="10"/>
        <color theme="1"/>
        <rFont val="Arial"/>
        <charset val="0"/>
      </rPr>
      <t>1mlx10</t>
    </r>
    <r>
      <rPr>
        <sz val="10"/>
        <color theme="1"/>
        <rFont val="宋体"/>
        <charset val="134"/>
      </rPr>
      <t>支</t>
    </r>
  </si>
  <si>
    <t>复方氯化钠滴眼液</t>
  </si>
  <si>
    <t>0.55%:10ml</t>
  </si>
  <si>
    <t>江苏汉晨药业</t>
  </si>
  <si>
    <t>武汉天天明</t>
  </si>
  <si>
    <t>肾骨胶囊</t>
  </si>
  <si>
    <r>
      <t>100mgx10</t>
    </r>
    <r>
      <rPr>
        <sz val="10"/>
        <color theme="1"/>
        <rFont val="宋体"/>
        <charset val="134"/>
      </rPr>
      <t>粒</t>
    </r>
    <r>
      <rPr>
        <sz val="10"/>
        <color theme="1"/>
        <rFont val="Arial"/>
        <charset val="0"/>
      </rPr>
      <t>x3</t>
    </r>
    <r>
      <rPr>
        <sz val="10"/>
        <color theme="1"/>
        <rFont val="宋体"/>
        <charset val="134"/>
      </rPr>
      <t>板</t>
    </r>
  </si>
  <si>
    <t>承德颈复康</t>
  </si>
  <si>
    <t>丹皮酚软膏</t>
  </si>
  <si>
    <t>长春英平药业</t>
  </si>
  <si>
    <t>田七花叶颗粒</t>
  </si>
  <si>
    <r>
      <t>10gx20</t>
    </r>
    <r>
      <rPr>
        <sz val="10"/>
        <color theme="1"/>
        <rFont val="宋体"/>
        <charset val="134"/>
      </rPr>
      <t>袋</t>
    </r>
  </si>
  <si>
    <t>妇科养荣丸</t>
  </si>
  <si>
    <r>
      <t>200</t>
    </r>
    <r>
      <rPr>
        <sz val="10"/>
        <color theme="1"/>
        <rFont val="宋体"/>
        <charset val="134"/>
      </rPr>
      <t>丸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浓缩丸</t>
    </r>
    <r>
      <rPr>
        <sz val="10"/>
        <color theme="1"/>
        <rFont val="Arial"/>
        <charset val="0"/>
      </rPr>
      <t>)</t>
    </r>
  </si>
  <si>
    <t>兰州佛慈</t>
  </si>
  <si>
    <t>十五味黑药丸</t>
  </si>
  <si>
    <r>
      <t>0.8gx8</t>
    </r>
    <r>
      <rPr>
        <sz val="10"/>
        <color theme="1"/>
        <rFont val="宋体"/>
        <charset val="134"/>
      </rPr>
      <t>丸</t>
    </r>
    <r>
      <rPr>
        <sz val="10"/>
        <color theme="1"/>
        <rFont val="Arial"/>
        <charset val="0"/>
      </rPr>
      <t>x2</t>
    </r>
    <r>
      <rPr>
        <sz val="10"/>
        <color theme="1"/>
        <rFont val="宋体"/>
        <charset val="134"/>
      </rPr>
      <t>板</t>
    </r>
  </si>
  <si>
    <r>
      <t>绿盾</t>
    </r>
    <r>
      <rPr>
        <sz val="10"/>
        <color theme="1"/>
        <rFont val="Arial"/>
        <charset val="0"/>
      </rPr>
      <t>PM2.5</t>
    </r>
    <r>
      <rPr>
        <sz val="10"/>
        <color theme="1"/>
        <rFont val="宋体"/>
        <charset val="134"/>
      </rPr>
      <t>口罩</t>
    </r>
  </si>
  <si>
    <r>
      <t>成人均码</t>
    </r>
    <r>
      <rPr>
        <sz val="10"/>
        <color theme="1"/>
        <rFont val="Arial"/>
        <charset val="0"/>
      </rPr>
      <t>(1</t>
    </r>
    <r>
      <rPr>
        <sz val="10"/>
        <color theme="1"/>
        <rFont val="宋体"/>
        <charset val="134"/>
      </rPr>
      <t>只</t>
    </r>
    <r>
      <rPr>
        <sz val="10"/>
        <color theme="1"/>
        <rFont val="Arial"/>
        <charset val="0"/>
      </rPr>
      <t>)</t>
    </r>
  </si>
  <si>
    <r>
      <t>海门林安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上海兴诺</t>
    </r>
    <r>
      <rPr>
        <sz val="10"/>
        <color theme="1"/>
        <rFont val="Arial"/>
        <charset val="0"/>
      </rPr>
      <t>)</t>
    </r>
  </si>
  <si>
    <t>葡萄糖注射液</t>
  </si>
  <si>
    <r>
      <t>20ml:10gx50</t>
    </r>
    <r>
      <rPr>
        <sz val="10"/>
        <color theme="1"/>
        <rFont val="宋体"/>
        <charset val="134"/>
      </rPr>
      <t>支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聚丙烯安瓿</t>
    </r>
    <r>
      <rPr>
        <sz val="10"/>
        <color theme="1"/>
        <rFont val="Arial"/>
        <charset val="0"/>
      </rPr>
      <t>)</t>
    </r>
  </si>
  <si>
    <t>湖北科伦药业</t>
  </si>
  <si>
    <r>
      <t>天然胶乳橡胶避孕套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第</t>
    </r>
    <r>
      <rPr>
        <sz val="10"/>
        <color theme="1"/>
        <rFont val="Arial"/>
        <charset val="0"/>
      </rPr>
      <t>6</t>
    </r>
    <r>
      <rPr>
        <sz val="10"/>
        <color theme="1"/>
        <rFont val="宋体"/>
        <charset val="134"/>
      </rPr>
      <t>感</t>
    </r>
    <r>
      <rPr>
        <sz val="10"/>
        <color theme="1"/>
        <rFont val="Arial"/>
        <charset val="0"/>
      </rPr>
      <t>)</t>
    </r>
  </si>
  <si>
    <r>
      <t>12</t>
    </r>
    <r>
      <rPr>
        <sz val="10"/>
        <color theme="1"/>
        <rFont val="宋体"/>
        <charset val="134"/>
      </rPr>
      <t>只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超薄超滑兰花香</t>
    </r>
    <r>
      <rPr>
        <sz val="10"/>
        <color theme="1"/>
        <rFont val="Arial"/>
        <charset val="0"/>
      </rPr>
      <t>)</t>
    </r>
  </si>
  <si>
    <t>三七破壁饮片</t>
  </si>
  <si>
    <r>
      <t>1g*20</t>
    </r>
    <r>
      <rPr>
        <sz val="10"/>
        <color theme="1"/>
        <rFont val="宋体"/>
        <charset val="134"/>
      </rPr>
      <t>袋</t>
    </r>
  </si>
  <si>
    <r>
      <t>奥硝唑分散片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泰方</t>
    </r>
    <r>
      <rPr>
        <sz val="10"/>
        <color theme="1"/>
        <rFont val="Arial"/>
        <charset val="0"/>
      </rPr>
      <t>)</t>
    </r>
  </si>
  <si>
    <r>
      <t>0.25gx12</t>
    </r>
    <r>
      <rPr>
        <sz val="10"/>
        <color theme="1"/>
        <rFont val="宋体"/>
        <charset val="134"/>
      </rPr>
      <t>片</t>
    </r>
  </si>
  <si>
    <t>普乐安片</t>
  </si>
  <si>
    <r>
      <t>120</t>
    </r>
    <r>
      <rPr>
        <sz val="10"/>
        <color theme="1"/>
        <rFont val="宋体"/>
        <charset val="134"/>
      </rPr>
      <t>片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薄膜衣</t>
    </r>
    <r>
      <rPr>
        <sz val="10"/>
        <color theme="1"/>
        <rFont val="Arial"/>
        <charset val="0"/>
      </rPr>
      <t>)</t>
    </r>
  </si>
  <si>
    <r>
      <t>硝苯地平缓释片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Ⅱ</t>
    </r>
    <r>
      <rPr>
        <sz val="10"/>
        <color theme="1"/>
        <rFont val="Arial"/>
        <charset val="0"/>
      </rPr>
      <t>)(</t>
    </r>
    <r>
      <rPr>
        <sz val="10"/>
        <color theme="1"/>
        <rFont val="宋体"/>
        <charset val="134"/>
      </rPr>
      <t>欣盖达</t>
    </r>
    <r>
      <rPr>
        <sz val="10"/>
        <color theme="1"/>
        <rFont val="Arial"/>
        <charset val="0"/>
      </rPr>
      <t>)</t>
    </r>
  </si>
  <si>
    <r>
      <t>20mgx30</t>
    </r>
    <r>
      <rPr>
        <sz val="10"/>
        <color theme="1"/>
        <rFont val="宋体"/>
        <charset val="134"/>
      </rPr>
      <t>片</t>
    </r>
  </si>
  <si>
    <t>烟台鲁银</t>
  </si>
  <si>
    <r>
      <t>布洛伪麻软胶囊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琦效</t>
    </r>
    <r>
      <rPr>
        <sz val="10"/>
        <color theme="1"/>
        <rFont val="Arial"/>
        <charset val="0"/>
      </rPr>
      <t>)</t>
    </r>
  </si>
  <si>
    <r>
      <t>18</t>
    </r>
    <r>
      <rPr>
        <sz val="10"/>
        <color theme="1"/>
        <rFont val="宋体"/>
        <charset val="134"/>
      </rPr>
      <t>粒</t>
    </r>
  </si>
  <si>
    <t>石药集团恩必普</t>
  </si>
  <si>
    <t>依诺沙星乳膏</t>
  </si>
  <si>
    <r>
      <t>0.1g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0"/>
      </rPr>
      <t>10g</t>
    </r>
  </si>
  <si>
    <r>
      <t>江苏知原药业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原江苏圣宝罗</t>
    </r>
    <r>
      <rPr>
        <sz val="10"/>
        <color theme="1"/>
        <rFont val="Arial"/>
        <charset val="0"/>
      </rPr>
      <t>)</t>
    </r>
  </si>
  <si>
    <t>血塞通分散片</t>
  </si>
  <si>
    <r>
      <t>0.5gx12</t>
    </r>
    <r>
      <rPr>
        <sz val="10"/>
        <color theme="1"/>
        <rFont val="宋体"/>
        <charset val="134"/>
      </rPr>
      <t>片</t>
    </r>
  </si>
  <si>
    <t>云南白药大理</t>
  </si>
  <si>
    <t>断血流胶囊</t>
  </si>
  <si>
    <r>
      <t>0.35gx12</t>
    </r>
    <r>
      <rPr>
        <sz val="10"/>
        <color theme="1"/>
        <rFont val="宋体"/>
        <charset val="134"/>
      </rPr>
      <t>粒</t>
    </r>
    <r>
      <rPr>
        <sz val="10"/>
        <color theme="1"/>
        <rFont val="Arial"/>
        <charset val="0"/>
      </rPr>
      <t>x2</t>
    </r>
    <r>
      <rPr>
        <sz val="10"/>
        <color theme="1"/>
        <rFont val="宋体"/>
        <charset val="134"/>
      </rPr>
      <t>板</t>
    </r>
  </si>
  <si>
    <t>江西银涛</t>
  </si>
  <si>
    <r>
      <t>阿莫西林克拉维酸钾干混悬剂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奥先</t>
    </r>
    <r>
      <rPr>
        <sz val="10"/>
        <color theme="1"/>
        <rFont val="Arial"/>
        <charset val="0"/>
      </rPr>
      <t>)</t>
    </r>
  </si>
  <si>
    <r>
      <t>0.2285gx12</t>
    </r>
    <r>
      <rPr>
        <sz val="10"/>
        <color theme="1"/>
        <rFont val="宋体"/>
        <charset val="134"/>
      </rPr>
      <t>包</t>
    </r>
    <r>
      <rPr>
        <sz val="10"/>
        <color theme="1"/>
        <rFont val="Arial"/>
        <charset val="0"/>
      </rPr>
      <t>(7:1)</t>
    </r>
  </si>
  <si>
    <r>
      <t>盐酸特比萘芬喷雾剂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达克宁</t>
    </r>
    <r>
      <rPr>
        <sz val="10"/>
        <color theme="1"/>
        <rFont val="Arial"/>
        <charset val="0"/>
      </rPr>
      <t>)</t>
    </r>
  </si>
  <si>
    <t>1%:15ml</t>
  </si>
  <si>
    <t>山东京卫</t>
  </si>
  <si>
    <r>
      <t>布洛芬缓释片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芬尼康</t>
    </r>
    <r>
      <rPr>
        <sz val="10"/>
        <color theme="1"/>
        <rFont val="Arial"/>
        <charset val="0"/>
      </rPr>
      <t>)</t>
    </r>
  </si>
  <si>
    <r>
      <t>0.3gx10</t>
    </r>
    <r>
      <rPr>
        <sz val="10"/>
        <color theme="1"/>
        <rFont val="宋体"/>
        <charset val="134"/>
      </rPr>
      <t>片</t>
    </r>
  </si>
  <si>
    <t>益敷霜</t>
  </si>
  <si>
    <t>12g</t>
  </si>
  <si>
    <t>西安益禾</t>
  </si>
  <si>
    <r>
      <t>10</t>
    </r>
    <r>
      <rPr>
        <sz val="10"/>
        <color theme="1"/>
        <rFont val="宋体"/>
        <charset val="134"/>
      </rPr>
      <t>只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爽滑倍润</t>
    </r>
    <r>
      <rPr>
        <sz val="10"/>
        <color theme="1"/>
        <rFont val="Arial"/>
        <charset val="0"/>
      </rPr>
      <t>)</t>
    </r>
  </si>
  <si>
    <r>
      <t>泰国</t>
    </r>
    <r>
      <rPr>
        <sz val="10"/>
        <color theme="1"/>
        <rFont val="Arial"/>
        <charset val="0"/>
      </rPr>
      <t>(SURETEXLIMTED)</t>
    </r>
  </si>
  <si>
    <t>阿胶</t>
  </si>
  <si>
    <r>
      <t>250g(</t>
    </r>
    <r>
      <rPr>
        <sz val="10"/>
        <color theme="1"/>
        <rFont val="宋体"/>
        <charset val="134"/>
      </rPr>
      <t>铁盒</t>
    </r>
    <r>
      <rPr>
        <sz val="10"/>
        <color theme="1"/>
        <rFont val="Arial"/>
        <charset val="0"/>
      </rPr>
      <t>)</t>
    </r>
  </si>
  <si>
    <t>山东东阿阿胶</t>
  </si>
  <si>
    <r>
      <t>小儿氨酚烷胺颗粒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优卡丹</t>
    </r>
    <r>
      <rPr>
        <sz val="10"/>
        <color theme="1"/>
        <rFont val="Arial"/>
        <charset val="0"/>
      </rPr>
      <t>)</t>
    </r>
  </si>
  <si>
    <r>
      <t>6gx16</t>
    </r>
    <r>
      <rPr>
        <sz val="10"/>
        <color theme="1"/>
        <rFont val="宋体"/>
        <charset val="134"/>
      </rPr>
      <t>袋</t>
    </r>
  </si>
  <si>
    <t>江西铜鼓仁和</t>
  </si>
  <si>
    <r>
      <t>消毒酒精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欧洁</t>
    </r>
    <r>
      <rPr>
        <sz val="10"/>
        <color theme="1"/>
        <rFont val="Arial"/>
        <charset val="0"/>
      </rPr>
      <t>)</t>
    </r>
  </si>
  <si>
    <r>
      <t>100mlx75%(</t>
    </r>
    <r>
      <rPr>
        <sz val="10"/>
        <color theme="1"/>
        <rFont val="宋体"/>
        <charset val="134"/>
      </rPr>
      <t>药用级</t>
    </r>
    <r>
      <rPr>
        <sz val="10"/>
        <color theme="1"/>
        <rFont val="Arial"/>
        <charset val="0"/>
      </rPr>
      <t>)</t>
    </r>
  </si>
  <si>
    <r>
      <t>富马酸比索洛尔片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康忻</t>
    </r>
    <r>
      <rPr>
        <sz val="10"/>
        <color theme="1"/>
        <rFont val="Arial"/>
        <charset val="0"/>
      </rPr>
      <t>)</t>
    </r>
  </si>
  <si>
    <t>德国默克</t>
  </si>
  <si>
    <r>
      <t>6.5cmx4.2cm(10</t>
    </r>
    <r>
      <rPr>
        <sz val="10"/>
        <color theme="1"/>
        <rFont val="宋体"/>
        <charset val="134"/>
      </rPr>
      <t>贴</t>
    </r>
    <r>
      <rPr>
        <sz val="10"/>
        <color theme="1"/>
        <rFont val="Arial"/>
        <charset val="0"/>
      </rPr>
      <t>)</t>
    </r>
  </si>
  <si>
    <t>久光制药株式会制造</t>
  </si>
  <si>
    <t>碳酸氢钠片</t>
  </si>
  <si>
    <r>
      <t>0.5gx100</t>
    </r>
    <r>
      <rPr>
        <sz val="10"/>
        <color theme="1"/>
        <rFont val="宋体"/>
        <charset val="134"/>
      </rPr>
      <t>片</t>
    </r>
  </si>
  <si>
    <r>
      <t>上海玉瑞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安阳</t>
    </r>
    <r>
      <rPr>
        <sz val="10"/>
        <color theme="1"/>
        <rFont val="Arial"/>
        <charset val="0"/>
      </rPr>
      <t>)</t>
    </r>
  </si>
  <si>
    <t>妇洁舒洗液</t>
  </si>
  <si>
    <t>185ml</t>
  </si>
  <si>
    <t>吉林省银诺克</t>
  </si>
  <si>
    <t>妇科调经片</t>
  </si>
  <si>
    <r>
      <t>15</t>
    </r>
    <r>
      <rPr>
        <sz val="10"/>
        <color theme="1"/>
        <rFont val="宋体"/>
        <charset val="134"/>
      </rPr>
      <t>片</t>
    </r>
    <r>
      <rPr>
        <sz val="10"/>
        <color theme="1"/>
        <rFont val="Arial"/>
        <charset val="0"/>
      </rPr>
      <t>x3</t>
    </r>
    <r>
      <rPr>
        <sz val="10"/>
        <color theme="1"/>
        <rFont val="宋体"/>
        <charset val="134"/>
      </rPr>
      <t>板</t>
    </r>
  </si>
  <si>
    <t>中华跌打丸</t>
  </si>
  <si>
    <r>
      <t>6gx6</t>
    </r>
    <r>
      <rPr>
        <sz val="10"/>
        <color theme="1"/>
        <rFont val="宋体"/>
        <charset val="134"/>
      </rPr>
      <t>丸</t>
    </r>
  </si>
  <si>
    <t>广西梧州制药</t>
  </si>
  <si>
    <t>善存沛优牌辅助降血脂软胶囊</t>
  </si>
  <si>
    <t>90g(1.0gx90s)</t>
  </si>
  <si>
    <t>广东仙乐</t>
  </si>
  <si>
    <t>复方黄柏祛癣搽剂</t>
  </si>
  <si>
    <t>陕西功达</t>
  </si>
  <si>
    <t>痔速宁片</t>
  </si>
  <si>
    <t>长春银诺克</t>
  </si>
  <si>
    <t>匹多莫德分散片</t>
  </si>
  <si>
    <r>
      <t>0.4gx8</t>
    </r>
    <r>
      <rPr>
        <sz val="10"/>
        <color theme="1"/>
        <rFont val="宋体"/>
        <charset val="134"/>
      </rPr>
      <t>片</t>
    </r>
  </si>
  <si>
    <t>北京朗依制药</t>
  </si>
  <si>
    <r>
      <t>冰樟桉氟轻松贴膏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皮炎灵硬膏</t>
    </r>
    <r>
      <rPr>
        <sz val="10"/>
        <color theme="1"/>
        <rFont val="Arial"/>
        <charset val="0"/>
      </rPr>
      <t>)</t>
    </r>
  </si>
  <si>
    <r>
      <t>4cmx6.5cmx4</t>
    </r>
    <r>
      <rPr>
        <sz val="10"/>
        <color theme="1"/>
        <rFont val="宋体"/>
        <charset val="134"/>
      </rPr>
      <t>贴</t>
    </r>
    <r>
      <rPr>
        <sz val="10"/>
        <color theme="1"/>
        <rFont val="Arial"/>
        <charset val="0"/>
      </rPr>
      <t>x100</t>
    </r>
    <r>
      <rPr>
        <sz val="10"/>
        <color theme="1"/>
        <rFont val="宋体"/>
        <charset val="134"/>
      </rPr>
      <t>包</t>
    </r>
  </si>
  <si>
    <t>四磨汤口服液</t>
  </si>
  <si>
    <r>
      <t>10mlx8</t>
    </r>
    <r>
      <rPr>
        <sz val="10"/>
        <color theme="1"/>
        <rFont val="宋体"/>
        <charset val="134"/>
      </rPr>
      <t>支</t>
    </r>
  </si>
  <si>
    <t>湖南汉森</t>
  </si>
  <si>
    <r>
      <t>0.5μgx20</t>
    </r>
    <r>
      <rPr>
        <sz val="10"/>
        <color theme="1"/>
        <rFont val="宋体"/>
        <charset val="134"/>
      </rPr>
      <t>粒</t>
    </r>
  </si>
  <si>
    <t>南通华山药业</t>
  </si>
  <si>
    <t>单硝酸异山梨酯缓释片</t>
  </si>
  <si>
    <r>
      <t>40mgx20</t>
    </r>
    <r>
      <rPr>
        <sz val="10"/>
        <color theme="1"/>
        <rFont val="宋体"/>
        <charset val="134"/>
      </rPr>
      <t>片</t>
    </r>
  </si>
  <si>
    <t>山东鲁抗</t>
  </si>
  <si>
    <t>甘草酸二铵肠溶胶囊</t>
  </si>
  <si>
    <r>
      <t>50mg×12</t>
    </r>
    <r>
      <rPr>
        <sz val="10"/>
        <color theme="1"/>
        <rFont val="宋体"/>
        <charset val="134"/>
      </rPr>
      <t>粒</t>
    </r>
    <r>
      <rPr>
        <sz val="10"/>
        <color theme="1"/>
        <rFont val="Arial"/>
        <charset val="0"/>
      </rPr>
      <t>×2</t>
    </r>
    <r>
      <rPr>
        <sz val="10"/>
        <color theme="1"/>
        <rFont val="宋体"/>
        <charset val="134"/>
      </rPr>
      <t>板</t>
    </r>
  </si>
  <si>
    <t>辛芳鼻炎胶囊</t>
  </si>
  <si>
    <t>北京亚东生物</t>
  </si>
  <si>
    <t>孟鲁司特钠咀嚼片</t>
  </si>
  <si>
    <r>
      <t>5mg*6</t>
    </r>
    <r>
      <rPr>
        <sz val="10"/>
        <color theme="1"/>
        <rFont val="宋体"/>
        <charset val="134"/>
      </rPr>
      <t>片</t>
    </r>
  </si>
  <si>
    <t>鲁南贝特</t>
  </si>
  <si>
    <t>银杏叶分散片</t>
  </si>
  <si>
    <r>
      <t>0.14gx24</t>
    </r>
    <r>
      <rPr>
        <sz val="10"/>
        <color theme="1"/>
        <rFont val="宋体"/>
        <charset val="134"/>
      </rPr>
      <t>片</t>
    </r>
    <r>
      <rPr>
        <sz val="10"/>
        <color theme="1"/>
        <rFont val="Arial"/>
        <charset val="0"/>
      </rPr>
      <t>(9.6mg:2.4mg)</t>
    </r>
  </si>
  <si>
    <t>深圳海王</t>
  </si>
  <si>
    <t>清开灵胶囊</t>
  </si>
  <si>
    <t>白云山明兴</t>
  </si>
  <si>
    <r>
      <t>8cmx13cmx4</t>
    </r>
    <r>
      <rPr>
        <sz val="10"/>
        <color theme="1"/>
        <rFont val="宋体"/>
        <charset val="134"/>
      </rPr>
      <t>贴</t>
    </r>
    <r>
      <rPr>
        <sz val="10"/>
        <color theme="1"/>
        <rFont val="Arial"/>
        <charset val="0"/>
      </rPr>
      <t>x2</t>
    </r>
    <r>
      <rPr>
        <sz val="10"/>
        <color theme="1"/>
        <rFont val="宋体"/>
        <charset val="134"/>
      </rPr>
      <t>袋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打孔透气型</t>
    </r>
    <r>
      <rPr>
        <sz val="10"/>
        <color theme="1"/>
        <rFont val="Arial"/>
        <charset val="0"/>
      </rPr>
      <t>)</t>
    </r>
  </si>
  <si>
    <t>桂林华润天和</t>
  </si>
  <si>
    <r>
      <t>0.5gx12</t>
    </r>
    <r>
      <rPr>
        <sz val="10"/>
        <color theme="1"/>
        <rFont val="宋体"/>
        <charset val="134"/>
      </rPr>
      <t>片</t>
    </r>
    <r>
      <rPr>
        <sz val="10"/>
        <color theme="1"/>
        <rFont val="Arial"/>
        <charset val="0"/>
      </rPr>
      <t>x4</t>
    </r>
    <r>
      <rPr>
        <sz val="10"/>
        <color theme="1"/>
        <rFont val="宋体"/>
        <charset val="134"/>
      </rPr>
      <t>板</t>
    </r>
  </si>
  <si>
    <r>
      <t>0.4mgx31</t>
    </r>
    <r>
      <rPr>
        <sz val="10"/>
        <color theme="1"/>
        <rFont val="宋体"/>
        <charset val="134"/>
      </rPr>
      <t>片</t>
    </r>
  </si>
  <si>
    <r>
      <t>甲硝维参阴道栓（原复方甲硝唑栓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孚舒达</t>
    </r>
    <r>
      <rPr>
        <sz val="10"/>
        <color theme="1"/>
        <rFont val="Arial"/>
        <charset val="0"/>
      </rPr>
      <t>)</t>
    </r>
    <r>
      <rPr>
        <sz val="10"/>
        <color theme="1"/>
        <rFont val="宋体"/>
        <charset val="134"/>
      </rPr>
      <t>）</t>
    </r>
  </si>
  <si>
    <r>
      <t>0.5g</t>
    </r>
    <r>
      <rPr>
        <sz val="10"/>
        <color theme="1"/>
        <rFont val="宋体"/>
        <charset val="134"/>
      </rPr>
      <t>：</t>
    </r>
    <r>
      <rPr>
        <sz val="10"/>
        <color theme="1"/>
        <rFont val="Arial"/>
        <charset val="0"/>
      </rPr>
      <t>8</t>
    </r>
    <r>
      <rPr>
        <sz val="10"/>
        <color theme="1"/>
        <rFont val="宋体"/>
        <charset val="134"/>
      </rPr>
      <t>枚</t>
    </r>
  </si>
  <si>
    <t>吉林晶珠</t>
  </si>
  <si>
    <r>
      <t>非洛地平缓释片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康宝得维</t>
    </r>
    <r>
      <rPr>
        <sz val="10"/>
        <color theme="1"/>
        <rFont val="Arial"/>
        <charset val="0"/>
      </rPr>
      <t>)</t>
    </r>
  </si>
  <si>
    <t>山西康宝</t>
  </si>
  <si>
    <r>
      <t>布洛芬缓释胶囊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芬必得</t>
    </r>
    <r>
      <rPr>
        <sz val="10"/>
        <color theme="1"/>
        <rFont val="Arial"/>
        <charset val="0"/>
      </rPr>
      <t>)</t>
    </r>
  </si>
  <si>
    <r>
      <t>300mgx20</t>
    </r>
    <r>
      <rPr>
        <sz val="10"/>
        <color theme="1"/>
        <rFont val="宋体"/>
        <charset val="134"/>
      </rPr>
      <t>粒</t>
    </r>
  </si>
  <si>
    <t>湿毒清片</t>
  </si>
  <si>
    <r>
      <t>0.62gx12</t>
    </r>
    <r>
      <rPr>
        <sz val="10"/>
        <color theme="1"/>
        <rFont val="宋体"/>
        <charset val="134"/>
      </rPr>
      <t>片</t>
    </r>
    <r>
      <rPr>
        <sz val="10"/>
        <color theme="1"/>
        <rFont val="Arial"/>
        <charset val="0"/>
      </rPr>
      <t>x4</t>
    </r>
    <r>
      <rPr>
        <sz val="10"/>
        <color theme="1"/>
        <rFont val="宋体"/>
        <charset val="134"/>
      </rPr>
      <t>板</t>
    </r>
  </si>
  <si>
    <t>广西玉林</t>
  </si>
  <si>
    <r>
      <t>阿苯达唑片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史克肠虫清</t>
    </r>
    <r>
      <rPr>
        <sz val="10"/>
        <color theme="1"/>
        <rFont val="Arial"/>
        <charset val="0"/>
      </rPr>
      <t>)</t>
    </r>
  </si>
  <si>
    <r>
      <t>0.2gx10</t>
    </r>
    <r>
      <rPr>
        <sz val="10"/>
        <color theme="1"/>
        <rFont val="宋体"/>
        <charset val="134"/>
      </rPr>
      <t>片</t>
    </r>
  </si>
  <si>
    <t>逍遥颗粒</t>
  </si>
  <si>
    <r>
      <t>三七通舒胶囊</t>
    </r>
    <r>
      <rPr>
        <sz val="10"/>
        <color theme="1"/>
        <rFont val="Arial"/>
        <charset val="0"/>
      </rPr>
      <t xml:space="preserve">
</t>
    </r>
  </si>
  <si>
    <r>
      <t>0.2gx18</t>
    </r>
    <r>
      <rPr>
        <sz val="10"/>
        <color theme="1"/>
        <rFont val="宋体"/>
        <charset val="134"/>
      </rPr>
      <t>粒</t>
    </r>
    <r>
      <rPr>
        <sz val="10"/>
        <color theme="1"/>
        <rFont val="Arial"/>
        <charset val="0"/>
      </rPr>
      <t xml:space="preserve"> </t>
    </r>
  </si>
  <si>
    <t>成都华神</t>
  </si>
  <si>
    <r>
      <t>瑞格列奈片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诺和龙</t>
    </r>
    <r>
      <rPr>
        <sz val="10"/>
        <color theme="1"/>
        <rFont val="Arial"/>
        <charset val="0"/>
      </rPr>
      <t>)</t>
    </r>
  </si>
  <si>
    <r>
      <t>1mgx30</t>
    </r>
    <r>
      <rPr>
        <sz val="10"/>
        <color theme="1"/>
        <rFont val="宋体"/>
        <charset val="134"/>
      </rPr>
      <t>片</t>
    </r>
  </si>
  <si>
    <r>
      <t>丹麦诺和诺德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德国</t>
    </r>
    <r>
      <rPr>
        <sz val="10"/>
        <color theme="1"/>
        <rFont val="Arial"/>
        <charset val="0"/>
      </rPr>
      <t>Boehringer)</t>
    </r>
  </si>
  <si>
    <t>酸枣仁合剂</t>
  </si>
  <si>
    <t>安徽安科余良卿</t>
  </si>
  <si>
    <r>
      <t>0.8g*32</t>
    </r>
    <r>
      <rPr>
        <sz val="10"/>
        <color theme="1"/>
        <rFont val="宋体"/>
        <charset val="134"/>
      </rPr>
      <t>片（无糖型薄膜衣片）</t>
    </r>
  </si>
  <si>
    <t>江中药业股份</t>
  </si>
  <si>
    <r>
      <t>酒精棉球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欧洁</t>
    </r>
    <r>
      <rPr>
        <sz val="10"/>
        <color theme="1"/>
        <rFont val="Arial"/>
        <charset val="0"/>
      </rPr>
      <t>)</t>
    </r>
  </si>
  <si>
    <r>
      <t>25</t>
    </r>
    <r>
      <rPr>
        <sz val="10"/>
        <color theme="1"/>
        <rFont val="宋体"/>
        <charset val="134"/>
      </rPr>
      <t>只</t>
    </r>
  </si>
  <si>
    <t>浙江欧洁科技</t>
  </si>
  <si>
    <r>
      <t>医用碘伏棉棒</t>
    </r>
    <r>
      <rPr>
        <sz val="10"/>
        <color theme="1"/>
        <rFont val="Arial"/>
        <charset val="0"/>
      </rPr>
      <t>(</t>
    </r>
    <r>
      <rPr>
        <sz val="10"/>
        <color theme="1"/>
        <rFont val="宋体"/>
        <charset val="134"/>
      </rPr>
      <t>欧洁</t>
    </r>
    <r>
      <rPr>
        <sz val="10"/>
        <color theme="1"/>
        <rFont val="Arial"/>
        <charset val="0"/>
      </rPr>
      <t>)</t>
    </r>
  </si>
  <si>
    <r>
      <t>20</t>
    </r>
    <r>
      <rPr>
        <sz val="10"/>
        <color theme="1"/>
        <rFont val="宋体"/>
        <charset val="134"/>
      </rPr>
      <t>支</t>
    </r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</si>
</sst>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0">
    <font>
      <sz val="12"/>
      <color theme="1"/>
      <name val="宋体"/>
      <charset val="134"/>
      <scheme val="minor"/>
    </font>
    <font>
      <sz val="12"/>
      <color theme="4" tint="-0.25"/>
      <name val="宋体"/>
      <charset val="134"/>
      <scheme val="minor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134"/>
    </font>
    <font>
      <sz val="10"/>
      <color theme="4" tint="-0.25"/>
      <name val="Arial"/>
      <charset val="0"/>
    </font>
    <font>
      <sz val="10"/>
      <color theme="4" tint="-0.25"/>
      <name val="宋体"/>
      <charset val="134"/>
    </font>
    <font>
      <sz val="10"/>
      <color theme="4" tint="-0.25"/>
      <name val="宋体"/>
      <charset val="0"/>
    </font>
    <font>
      <sz val="10"/>
      <color indexed="10"/>
      <name val="Arial"/>
      <charset val="0"/>
    </font>
    <font>
      <sz val="10"/>
      <color theme="1"/>
      <name val="Arial"/>
      <charset val="0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6" fillId="2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6" borderId="10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0" borderId="11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7" fillId="15" borderId="12" applyNumberFormat="0" applyAlignment="0" applyProtection="0">
      <alignment vertical="center"/>
    </xf>
    <xf numFmtId="0" fontId="18" fillId="15" borderId="9" applyNumberFormat="0" applyAlignment="0" applyProtection="0">
      <alignment vertical="center"/>
    </xf>
    <xf numFmtId="0" fontId="28" fillId="32" borderId="13" applyNumberForma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29" fillId="0" borderId="14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1" fillId="34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</cellStyleXfs>
  <cellXfs count="40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0" xfId="0" applyFont="1">
      <alignment vertical="center"/>
    </xf>
    <xf numFmtId="0" fontId="0" fillId="3" borderId="0" xfId="0" applyFill="1">
      <alignment vertical="center"/>
    </xf>
    <xf numFmtId="0" fontId="2" fillId="0" borderId="1" xfId="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wrapText="1"/>
    </xf>
    <xf numFmtId="0" fontId="2" fillId="0" borderId="2" xfId="0" applyNumberFormat="1" applyFont="1" applyFill="1" applyBorder="1" applyAlignment="1">
      <alignment horizontal="center" wrapText="1"/>
    </xf>
    <xf numFmtId="0" fontId="2" fillId="0" borderId="3" xfId="0" applyNumberFormat="1" applyFont="1" applyFill="1" applyBorder="1" applyAlignment="1">
      <alignment horizontal="center" wrapText="1"/>
    </xf>
    <xf numFmtId="0" fontId="3" fillId="0" borderId="4" xfId="0" applyFont="1" applyFill="1" applyBorder="1" applyAlignment="1">
      <alignment horizontal="right"/>
    </xf>
    <xf numFmtId="0" fontId="4" fillId="0" borderId="1" xfId="0" applyFont="1" applyFill="1" applyBorder="1" applyAlignment="1"/>
    <xf numFmtId="0" fontId="3" fillId="0" borderId="1" xfId="0" applyFont="1" applyFill="1" applyBorder="1" applyAlignment="1"/>
    <xf numFmtId="0" fontId="3" fillId="0" borderId="5" xfId="0" applyFont="1" applyFill="1" applyBorder="1" applyAlignment="1">
      <alignment horizontal="right"/>
    </xf>
    <xf numFmtId="0" fontId="3" fillId="0" borderId="1" xfId="0" applyNumberFormat="1" applyFont="1" applyFill="1" applyBorder="1" applyAlignment="1">
      <alignment wrapText="1"/>
    </xf>
    <xf numFmtId="0" fontId="3" fillId="0" borderId="1" xfId="0" applyFont="1" applyFill="1" applyBorder="1" applyAlignment="1">
      <alignment horizontal="right"/>
    </xf>
    <xf numFmtId="0" fontId="4" fillId="0" borderId="2" xfId="0" applyFont="1" applyFill="1" applyBorder="1" applyAlignment="1"/>
    <xf numFmtId="0" fontId="3" fillId="0" borderId="2" xfId="0" applyFont="1" applyFill="1" applyBorder="1" applyAlignment="1"/>
    <xf numFmtId="0" fontId="3" fillId="2" borderId="1" xfId="0" applyFont="1" applyFill="1" applyBorder="1" applyAlignment="1">
      <alignment horizontal="right"/>
    </xf>
    <xf numFmtId="0" fontId="4" fillId="2" borderId="1" xfId="0" applyFont="1" applyFill="1" applyBorder="1" applyAlignment="1"/>
    <xf numFmtId="0" fontId="3" fillId="2" borderId="1" xfId="0" applyFont="1" applyFill="1" applyBorder="1" applyAlignment="1"/>
    <xf numFmtId="0" fontId="3" fillId="2" borderId="1" xfId="0" applyNumberFormat="1" applyFont="1" applyFill="1" applyBorder="1" applyAlignment="1">
      <alignment wrapText="1"/>
    </xf>
    <xf numFmtId="0" fontId="2" fillId="3" borderId="1" xfId="0" applyFont="1" applyFill="1" applyBorder="1" applyAlignment="1">
      <alignment horizontal="center"/>
    </xf>
    <xf numFmtId="49" fontId="2" fillId="3" borderId="2" xfId="0" applyNumberFormat="1" applyFont="1" applyFill="1" applyBorder="1" applyAlignment="1">
      <alignment wrapText="1"/>
    </xf>
    <xf numFmtId="0" fontId="0" fillId="0" borderId="0" xfId="0" applyFont="1">
      <alignment vertical="center"/>
    </xf>
    <xf numFmtId="0" fontId="3" fillId="3" borderId="1" xfId="0" applyFont="1" applyFill="1" applyBorder="1" applyAlignment="1"/>
    <xf numFmtId="0" fontId="5" fillId="0" borderId="1" xfId="0" applyFont="1" applyFill="1" applyBorder="1" applyAlignment="1">
      <alignment horizontal="right"/>
    </xf>
    <xf numFmtId="0" fontId="6" fillId="0" borderId="1" xfId="0" applyFont="1" applyFill="1" applyBorder="1" applyAlignment="1"/>
    <xf numFmtId="0" fontId="5" fillId="0" borderId="1" xfId="0" applyFont="1" applyFill="1" applyBorder="1" applyAlignment="1"/>
    <xf numFmtId="0" fontId="7" fillId="0" borderId="1" xfId="0" applyNumberFormat="1" applyFont="1" applyFill="1" applyBorder="1" applyAlignment="1">
      <alignment wrapText="1"/>
    </xf>
    <xf numFmtId="0" fontId="7" fillId="0" borderId="1" xfId="0" applyFont="1" applyFill="1" applyBorder="1" applyAlignment="1"/>
    <xf numFmtId="0" fontId="5" fillId="3" borderId="1" xfId="0" applyFont="1" applyFill="1" applyBorder="1" applyAlignment="1"/>
    <xf numFmtId="0" fontId="5" fillId="0" borderId="6" xfId="0" applyFont="1" applyFill="1" applyBorder="1" applyAlignment="1">
      <alignment horizontal="right"/>
    </xf>
    <xf numFmtId="0" fontId="6" fillId="0" borderId="6" xfId="0" applyFont="1" applyFill="1" applyBorder="1" applyAlignment="1"/>
    <xf numFmtId="0" fontId="7" fillId="0" borderId="6" xfId="0" applyNumberFormat="1" applyFont="1" applyFill="1" applyBorder="1" applyAlignment="1">
      <alignment wrapText="1"/>
    </xf>
    <xf numFmtId="0" fontId="5" fillId="0" borderId="5" xfId="0" applyFont="1" applyFill="1" applyBorder="1" applyAlignment="1"/>
    <xf numFmtId="0" fontId="8" fillId="0" borderId="1" xfId="0" applyFont="1" applyFill="1" applyBorder="1" applyAlignment="1"/>
    <xf numFmtId="0" fontId="9" fillId="0" borderId="1" xfId="0" applyFont="1" applyFill="1" applyBorder="1" applyAlignment="1">
      <alignment horizontal="right"/>
    </xf>
    <xf numFmtId="0" fontId="10" fillId="0" borderId="1" xfId="0" applyFont="1" applyFill="1" applyBorder="1" applyAlignment="1"/>
    <xf numFmtId="0" fontId="9" fillId="0" borderId="5" xfId="0" applyFont="1" applyFill="1" applyBorder="1" applyAlignment="1"/>
    <xf numFmtId="0" fontId="9" fillId="3" borderId="1" xfId="0" applyFont="1" applyFill="1" applyBorder="1" applyAlignment="1"/>
    <xf numFmtId="0" fontId="10" fillId="0" borderId="5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326;&#38451;&#35843;&#26032;&#2225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配送收货视图"/>
    </sheetNames>
    <sheetDataSet>
      <sheetData sheetId="0">
        <row r="1">
          <cell r="B1" t="str">
            <v>货品ID</v>
          </cell>
          <cell r="C1" t="str">
            <v>收货数量</v>
          </cell>
        </row>
        <row r="2">
          <cell r="B2">
            <v>1949</v>
          </cell>
          <cell r="C2">
            <v>3</v>
          </cell>
        </row>
        <row r="3">
          <cell r="B3">
            <v>121073</v>
          </cell>
          <cell r="C3">
            <v>1</v>
          </cell>
        </row>
        <row r="4">
          <cell r="B4">
            <v>131590</v>
          </cell>
          <cell r="C4">
            <v>3</v>
          </cell>
        </row>
        <row r="5">
          <cell r="B5">
            <v>49089</v>
          </cell>
          <cell r="C5">
            <v>2</v>
          </cell>
        </row>
        <row r="6">
          <cell r="B6">
            <v>137250</v>
          </cell>
          <cell r="C6">
            <v>2</v>
          </cell>
        </row>
        <row r="7">
          <cell r="B7">
            <v>137250</v>
          </cell>
          <cell r="C7">
            <v>7</v>
          </cell>
        </row>
        <row r="8">
          <cell r="B8">
            <v>105222</v>
          </cell>
          <cell r="C8">
            <v>3</v>
          </cell>
        </row>
        <row r="9">
          <cell r="B9">
            <v>50177</v>
          </cell>
          <cell r="C9">
            <v>1</v>
          </cell>
        </row>
        <row r="10">
          <cell r="B10">
            <v>94</v>
          </cell>
          <cell r="C10">
            <v>1</v>
          </cell>
        </row>
        <row r="11">
          <cell r="B11">
            <v>646</v>
          </cell>
          <cell r="C11">
            <v>2</v>
          </cell>
        </row>
        <row r="12">
          <cell r="B12">
            <v>31904</v>
          </cell>
          <cell r="C12">
            <v>1</v>
          </cell>
        </row>
        <row r="13">
          <cell r="B13">
            <v>31904</v>
          </cell>
          <cell r="C13">
            <v>1</v>
          </cell>
        </row>
        <row r="14">
          <cell r="B14">
            <v>13609</v>
          </cell>
          <cell r="C14">
            <v>8</v>
          </cell>
        </row>
        <row r="15">
          <cell r="B15">
            <v>13609</v>
          </cell>
          <cell r="C15">
            <v>1</v>
          </cell>
        </row>
        <row r="16">
          <cell r="B16">
            <v>18244</v>
          </cell>
          <cell r="C16">
            <v>1</v>
          </cell>
        </row>
        <row r="17">
          <cell r="B17">
            <v>72942</v>
          </cell>
          <cell r="C17">
            <v>2</v>
          </cell>
        </row>
        <row r="18">
          <cell r="B18">
            <v>69805</v>
          </cell>
          <cell r="C18">
            <v>1</v>
          </cell>
        </row>
        <row r="19">
          <cell r="B19">
            <v>22944</v>
          </cell>
          <cell r="C19">
            <v>2</v>
          </cell>
        </row>
        <row r="20">
          <cell r="B20">
            <v>21709</v>
          </cell>
          <cell r="C20">
            <v>1</v>
          </cell>
        </row>
        <row r="21">
          <cell r="B21">
            <v>67631</v>
          </cell>
          <cell r="C21">
            <v>1</v>
          </cell>
        </row>
        <row r="22">
          <cell r="B22">
            <v>21709</v>
          </cell>
          <cell r="C22">
            <v>1</v>
          </cell>
        </row>
        <row r="23">
          <cell r="B23">
            <v>74291</v>
          </cell>
          <cell r="C23">
            <v>6</v>
          </cell>
        </row>
        <row r="24">
          <cell r="B24">
            <v>33976</v>
          </cell>
          <cell r="C24">
            <v>1</v>
          </cell>
        </row>
        <row r="25">
          <cell r="B25">
            <v>33976</v>
          </cell>
          <cell r="C25">
            <v>1</v>
          </cell>
        </row>
        <row r="26">
          <cell r="B26">
            <v>9750</v>
          </cell>
          <cell r="C26">
            <v>2</v>
          </cell>
        </row>
        <row r="27">
          <cell r="B27">
            <v>433</v>
          </cell>
          <cell r="C27">
            <v>3</v>
          </cell>
        </row>
        <row r="28">
          <cell r="B28">
            <v>70</v>
          </cell>
          <cell r="C28">
            <v>2</v>
          </cell>
        </row>
        <row r="29">
          <cell r="B29">
            <v>913</v>
          </cell>
          <cell r="C29">
            <v>1</v>
          </cell>
        </row>
        <row r="30">
          <cell r="B30">
            <v>913</v>
          </cell>
          <cell r="C30">
            <v>1</v>
          </cell>
        </row>
        <row r="31">
          <cell r="B31">
            <v>75479</v>
          </cell>
          <cell r="C31">
            <v>3</v>
          </cell>
        </row>
        <row r="32">
          <cell r="B32">
            <v>17379</v>
          </cell>
          <cell r="C32">
            <v>1</v>
          </cell>
        </row>
        <row r="33">
          <cell r="B33">
            <v>26791</v>
          </cell>
          <cell r="C33">
            <v>1.575</v>
          </cell>
        </row>
        <row r="34">
          <cell r="B34">
            <v>26791</v>
          </cell>
          <cell r="C34">
            <v>1.425</v>
          </cell>
        </row>
        <row r="35">
          <cell r="B35">
            <v>140499</v>
          </cell>
          <cell r="C35">
            <v>2</v>
          </cell>
        </row>
        <row r="36">
          <cell r="B36">
            <v>122654</v>
          </cell>
          <cell r="C36">
            <v>1</v>
          </cell>
        </row>
        <row r="37">
          <cell r="B37">
            <v>122654</v>
          </cell>
          <cell r="C37">
            <v>1</v>
          </cell>
        </row>
        <row r="38">
          <cell r="B38">
            <v>122654</v>
          </cell>
          <cell r="C38">
            <v>4</v>
          </cell>
        </row>
        <row r="39">
          <cell r="B39">
            <v>108087</v>
          </cell>
          <cell r="C39">
            <v>1</v>
          </cell>
        </row>
        <row r="40">
          <cell r="B40">
            <v>139566</v>
          </cell>
          <cell r="C40">
            <v>2</v>
          </cell>
        </row>
        <row r="41">
          <cell r="B41">
            <v>1253</v>
          </cell>
          <cell r="C41">
            <v>1</v>
          </cell>
        </row>
        <row r="42">
          <cell r="B42">
            <v>1253</v>
          </cell>
          <cell r="C42">
            <v>1</v>
          </cell>
        </row>
        <row r="43">
          <cell r="B43">
            <v>59237</v>
          </cell>
          <cell r="C43">
            <v>2</v>
          </cell>
        </row>
        <row r="44">
          <cell r="B44">
            <v>134864</v>
          </cell>
          <cell r="C44">
            <v>1</v>
          </cell>
        </row>
        <row r="45">
          <cell r="B45">
            <v>114229</v>
          </cell>
          <cell r="C45">
            <v>3</v>
          </cell>
        </row>
        <row r="46">
          <cell r="B46">
            <v>58872</v>
          </cell>
          <cell r="C46">
            <v>1</v>
          </cell>
        </row>
        <row r="47">
          <cell r="B47">
            <v>58872</v>
          </cell>
          <cell r="C47">
            <v>1</v>
          </cell>
        </row>
        <row r="48">
          <cell r="B48">
            <v>134288</v>
          </cell>
          <cell r="C48">
            <v>4</v>
          </cell>
        </row>
        <row r="49">
          <cell r="B49">
            <v>143097</v>
          </cell>
          <cell r="C49">
            <v>2</v>
          </cell>
        </row>
        <row r="50">
          <cell r="B50">
            <v>49013</v>
          </cell>
          <cell r="C50">
            <v>1</v>
          </cell>
        </row>
        <row r="51">
          <cell r="B51">
            <v>49826</v>
          </cell>
          <cell r="C51">
            <v>5</v>
          </cell>
        </row>
        <row r="52">
          <cell r="B52">
            <v>860</v>
          </cell>
          <cell r="C52">
            <v>2</v>
          </cell>
        </row>
        <row r="53">
          <cell r="B53">
            <v>1256</v>
          </cell>
          <cell r="C53">
            <v>1</v>
          </cell>
        </row>
        <row r="54">
          <cell r="B54">
            <v>22671</v>
          </cell>
          <cell r="C54">
            <v>1</v>
          </cell>
        </row>
        <row r="55">
          <cell r="B55">
            <v>106851</v>
          </cell>
          <cell r="C55">
            <v>1</v>
          </cell>
        </row>
        <row r="56">
          <cell r="B56">
            <v>1256</v>
          </cell>
          <cell r="C56">
            <v>1</v>
          </cell>
        </row>
        <row r="57">
          <cell r="B57">
            <v>126570</v>
          </cell>
          <cell r="C57">
            <v>3</v>
          </cell>
        </row>
        <row r="58">
          <cell r="B58">
            <v>114881</v>
          </cell>
          <cell r="C58">
            <v>1</v>
          </cell>
        </row>
        <row r="59">
          <cell r="B59">
            <v>83304</v>
          </cell>
          <cell r="C59">
            <v>1</v>
          </cell>
        </row>
        <row r="60">
          <cell r="B60">
            <v>67407</v>
          </cell>
          <cell r="C60">
            <v>1</v>
          </cell>
        </row>
        <row r="61">
          <cell r="B61">
            <v>22671</v>
          </cell>
          <cell r="C61">
            <v>1</v>
          </cell>
        </row>
        <row r="62">
          <cell r="B62">
            <v>12652</v>
          </cell>
          <cell r="C62">
            <v>9</v>
          </cell>
        </row>
        <row r="63">
          <cell r="B63">
            <v>13491</v>
          </cell>
          <cell r="C63">
            <v>2</v>
          </cell>
        </row>
        <row r="64">
          <cell r="B64">
            <v>43973</v>
          </cell>
          <cell r="C64">
            <v>1</v>
          </cell>
        </row>
        <row r="65">
          <cell r="B65">
            <v>47242</v>
          </cell>
          <cell r="C65">
            <v>1</v>
          </cell>
        </row>
        <row r="66">
          <cell r="B66">
            <v>131146</v>
          </cell>
          <cell r="C66">
            <v>2</v>
          </cell>
        </row>
        <row r="67">
          <cell r="B67">
            <v>38070</v>
          </cell>
          <cell r="C67">
            <v>1</v>
          </cell>
        </row>
        <row r="68">
          <cell r="B68">
            <v>85153</v>
          </cell>
          <cell r="C68">
            <v>2</v>
          </cell>
        </row>
        <row r="69">
          <cell r="B69">
            <v>115088</v>
          </cell>
          <cell r="C69">
            <v>2</v>
          </cell>
        </row>
        <row r="70">
          <cell r="B70">
            <v>67101</v>
          </cell>
          <cell r="C70">
            <v>1</v>
          </cell>
        </row>
        <row r="71">
          <cell r="B71">
            <v>522</v>
          </cell>
          <cell r="C71">
            <v>2</v>
          </cell>
        </row>
        <row r="72">
          <cell r="B72">
            <v>71671</v>
          </cell>
          <cell r="C72">
            <v>3</v>
          </cell>
        </row>
        <row r="73">
          <cell r="B73">
            <v>136362</v>
          </cell>
          <cell r="C73">
            <v>1</v>
          </cell>
        </row>
        <row r="74">
          <cell r="B74">
            <v>136362</v>
          </cell>
          <cell r="C74">
            <v>1</v>
          </cell>
        </row>
        <row r="75">
          <cell r="B75">
            <v>66738</v>
          </cell>
          <cell r="C75">
            <v>1</v>
          </cell>
        </row>
        <row r="76">
          <cell r="B76">
            <v>108240</v>
          </cell>
          <cell r="C76">
            <v>2</v>
          </cell>
        </row>
        <row r="77">
          <cell r="B77">
            <v>10545</v>
          </cell>
          <cell r="C77">
            <v>1</v>
          </cell>
        </row>
        <row r="78">
          <cell r="B78">
            <v>10545</v>
          </cell>
          <cell r="C78">
            <v>2</v>
          </cell>
        </row>
        <row r="79">
          <cell r="B79">
            <v>37774</v>
          </cell>
          <cell r="C79">
            <v>2</v>
          </cell>
        </row>
        <row r="80">
          <cell r="B80">
            <v>10352</v>
          </cell>
          <cell r="C80">
            <v>2</v>
          </cell>
        </row>
        <row r="81">
          <cell r="B81">
            <v>110207</v>
          </cell>
          <cell r="C81">
            <v>1</v>
          </cell>
        </row>
        <row r="82">
          <cell r="B82">
            <v>50178</v>
          </cell>
          <cell r="C82">
            <v>1</v>
          </cell>
        </row>
        <row r="83">
          <cell r="B83">
            <v>18358</v>
          </cell>
          <cell r="C83">
            <v>3</v>
          </cell>
        </row>
        <row r="84">
          <cell r="B84">
            <v>1229</v>
          </cell>
          <cell r="C84">
            <v>2</v>
          </cell>
        </row>
        <row r="85">
          <cell r="B85">
            <v>108064</v>
          </cell>
          <cell r="C85">
            <v>2</v>
          </cell>
        </row>
        <row r="86">
          <cell r="B86">
            <v>1847</v>
          </cell>
          <cell r="C86">
            <v>1</v>
          </cell>
        </row>
        <row r="87">
          <cell r="B87">
            <v>114687</v>
          </cell>
          <cell r="C87">
            <v>2</v>
          </cell>
        </row>
        <row r="88">
          <cell r="B88">
            <v>113538</v>
          </cell>
          <cell r="C88">
            <v>1</v>
          </cell>
        </row>
        <row r="89">
          <cell r="B89">
            <v>131482</v>
          </cell>
          <cell r="C89">
            <v>1</v>
          </cell>
        </row>
        <row r="90">
          <cell r="B90">
            <v>31169</v>
          </cell>
          <cell r="C90">
            <v>3</v>
          </cell>
        </row>
        <row r="91">
          <cell r="B91">
            <v>31167</v>
          </cell>
          <cell r="C91">
            <v>1</v>
          </cell>
        </row>
        <row r="92">
          <cell r="B92">
            <v>31170</v>
          </cell>
          <cell r="C92">
            <v>3</v>
          </cell>
        </row>
        <row r="93">
          <cell r="B93">
            <v>31170</v>
          </cell>
          <cell r="C93">
            <v>1</v>
          </cell>
        </row>
        <row r="94">
          <cell r="B94">
            <v>17327</v>
          </cell>
          <cell r="C94">
            <v>2</v>
          </cell>
        </row>
        <row r="95">
          <cell r="B95">
            <v>17327</v>
          </cell>
          <cell r="C95">
            <v>1</v>
          </cell>
        </row>
        <row r="96">
          <cell r="B96">
            <v>59770</v>
          </cell>
          <cell r="C96">
            <v>1</v>
          </cell>
        </row>
        <row r="97">
          <cell r="B97">
            <v>59770</v>
          </cell>
          <cell r="C97">
            <v>1</v>
          </cell>
        </row>
        <row r="98">
          <cell r="B98">
            <v>99118</v>
          </cell>
          <cell r="C98">
            <v>1</v>
          </cell>
        </row>
        <row r="99">
          <cell r="B99">
            <v>111107</v>
          </cell>
          <cell r="C99">
            <v>2</v>
          </cell>
        </row>
        <row r="100">
          <cell r="B100">
            <v>75241</v>
          </cell>
          <cell r="C100">
            <v>2</v>
          </cell>
        </row>
        <row r="101">
          <cell r="B101">
            <v>49942</v>
          </cell>
          <cell r="C101">
            <v>3</v>
          </cell>
        </row>
        <row r="102">
          <cell r="B102">
            <v>100699</v>
          </cell>
          <cell r="C102">
            <v>1</v>
          </cell>
        </row>
        <row r="103">
          <cell r="B103">
            <v>100699</v>
          </cell>
          <cell r="C103">
            <v>1</v>
          </cell>
        </row>
        <row r="104">
          <cell r="B104">
            <v>41824</v>
          </cell>
          <cell r="C104">
            <v>2</v>
          </cell>
        </row>
        <row r="105">
          <cell r="B105">
            <v>332</v>
          </cell>
          <cell r="C105">
            <v>1</v>
          </cell>
        </row>
        <row r="106">
          <cell r="B106">
            <v>332</v>
          </cell>
          <cell r="C106">
            <v>1</v>
          </cell>
        </row>
        <row r="107">
          <cell r="B107">
            <v>43732</v>
          </cell>
          <cell r="C107">
            <v>1</v>
          </cell>
        </row>
        <row r="108">
          <cell r="B108">
            <v>125030</v>
          </cell>
          <cell r="C108">
            <v>3</v>
          </cell>
        </row>
        <row r="109">
          <cell r="B109">
            <v>378</v>
          </cell>
          <cell r="C109">
            <v>2</v>
          </cell>
        </row>
        <row r="110">
          <cell r="B110">
            <v>24644</v>
          </cell>
          <cell r="C110">
            <v>1</v>
          </cell>
        </row>
        <row r="111">
          <cell r="B111">
            <v>24644</v>
          </cell>
          <cell r="C111">
            <v>1</v>
          </cell>
        </row>
        <row r="112">
          <cell r="B112">
            <v>131232</v>
          </cell>
          <cell r="C112">
            <v>1</v>
          </cell>
        </row>
        <row r="113">
          <cell r="B113">
            <v>54753</v>
          </cell>
          <cell r="C113">
            <v>1</v>
          </cell>
        </row>
        <row r="114">
          <cell r="B114">
            <v>93496</v>
          </cell>
          <cell r="C114">
            <v>1</v>
          </cell>
        </row>
        <row r="115">
          <cell r="B115">
            <v>122904</v>
          </cell>
          <cell r="C115">
            <v>1</v>
          </cell>
        </row>
        <row r="116">
          <cell r="B116">
            <v>99949</v>
          </cell>
          <cell r="C116">
            <v>1</v>
          </cell>
        </row>
        <row r="117">
          <cell r="B117">
            <v>831</v>
          </cell>
          <cell r="C117">
            <v>2</v>
          </cell>
        </row>
        <row r="118">
          <cell r="B118">
            <v>2901</v>
          </cell>
          <cell r="C118">
            <v>5</v>
          </cell>
        </row>
        <row r="119">
          <cell r="B119">
            <v>2901</v>
          </cell>
          <cell r="C119">
            <v>5</v>
          </cell>
        </row>
        <row r="120">
          <cell r="B120">
            <v>16546</v>
          </cell>
          <cell r="C120">
            <v>2</v>
          </cell>
        </row>
        <row r="121">
          <cell r="B121">
            <v>53584</v>
          </cell>
          <cell r="C121">
            <v>1</v>
          </cell>
        </row>
        <row r="122">
          <cell r="B122">
            <v>53584</v>
          </cell>
          <cell r="C122">
            <v>1</v>
          </cell>
        </row>
        <row r="123">
          <cell r="B123">
            <v>138710</v>
          </cell>
          <cell r="C123">
            <v>1</v>
          </cell>
        </row>
        <row r="124">
          <cell r="B124">
            <v>69199</v>
          </cell>
          <cell r="C124">
            <v>3</v>
          </cell>
        </row>
        <row r="125">
          <cell r="B125">
            <v>55978</v>
          </cell>
          <cell r="C125">
            <v>1</v>
          </cell>
        </row>
        <row r="126">
          <cell r="B126">
            <v>55978</v>
          </cell>
          <cell r="C126">
            <v>1</v>
          </cell>
        </row>
        <row r="127">
          <cell r="B127">
            <v>27176</v>
          </cell>
          <cell r="C127">
            <v>1</v>
          </cell>
        </row>
        <row r="128">
          <cell r="B128">
            <v>16223</v>
          </cell>
          <cell r="C128">
            <v>2</v>
          </cell>
        </row>
        <row r="129">
          <cell r="B129">
            <v>94655</v>
          </cell>
          <cell r="C129">
            <v>1</v>
          </cell>
        </row>
        <row r="130">
          <cell r="B130">
            <v>118407</v>
          </cell>
          <cell r="C130">
            <v>1</v>
          </cell>
        </row>
        <row r="131">
          <cell r="B131">
            <v>137293</v>
          </cell>
          <cell r="C131">
            <v>2</v>
          </cell>
        </row>
        <row r="132">
          <cell r="B132">
            <v>104261</v>
          </cell>
          <cell r="C132">
            <v>1</v>
          </cell>
        </row>
        <row r="133">
          <cell r="B133">
            <v>104261</v>
          </cell>
          <cell r="C133">
            <v>1</v>
          </cell>
        </row>
        <row r="134">
          <cell r="B134">
            <v>101146</v>
          </cell>
          <cell r="C134">
            <v>2</v>
          </cell>
        </row>
        <row r="135">
          <cell r="B135">
            <v>124630</v>
          </cell>
          <cell r="C135">
            <v>2</v>
          </cell>
        </row>
        <row r="136">
          <cell r="B136">
            <v>129763</v>
          </cell>
          <cell r="C136">
            <v>2</v>
          </cell>
        </row>
        <row r="137">
          <cell r="B137">
            <v>127343</v>
          </cell>
          <cell r="C137">
            <v>2</v>
          </cell>
        </row>
        <row r="138">
          <cell r="B138">
            <v>28721</v>
          </cell>
          <cell r="C138">
            <v>2</v>
          </cell>
        </row>
        <row r="139">
          <cell r="B139">
            <v>139535</v>
          </cell>
          <cell r="C139">
            <v>2</v>
          </cell>
        </row>
        <row r="140">
          <cell r="B140">
            <v>134861</v>
          </cell>
          <cell r="C140">
            <v>1</v>
          </cell>
        </row>
        <row r="141">
          <cell r="B141">
            <v>123153</v>
          </cell>
          <cell r="C141">
            <v>2</v>
          </cell>
        </row>
        <row r="142">
          <cell r="B142">
            <v>74973</v>
          </cell>
          <cell r="C142">
            <v>2</v>
          </cell>
        </row>
        <row r="143">
          <cell r="B143">
            <v>101040</v>
          </cell>
          <cell r="C143">
            <v>1</v>
          </cell>
        </row>
        <row r="144">
          <cell r="B144">
            <v>59505</v>
          </cell>
          <cell r="C144">
            <v>1</v>
          </cell>
        </row>
        <row r="145">
          <cell r="B145">
            <v>123153</v>
          </cell>
          <cell r="C145">
            <v>2</v>
          </cell>
        </row>
        <row r="146">
          <cell r="B146">
            <v>59505</v>
          </cell>
          <cell r="C146">
            <v>1</v>
          </cell>
        </row>
        <row r="147">
          <cell r="B147">
            <v>143092</v>
          </cell>
          <cell r="C147">
            <v>2</v>
          </cell>
        </row>
        <row r="148">
          <cell r="B148">
            <v>143108</v>
          </cell>
          <cell r="C148">
            <v>1</v>
          </cell>
        </row>
        <row r="149">
          <cell r="B149">
            <v>143094</v>
          </cell>
          <cell r="C149">
            <v>2</v>
          </cell>
        </row>
        <row r="150">
          <cell r="B150">
            <v>139262</v>
          </cell>
          <cell r="C150">
            <v>2</v>
          </cell>
        </row>
        <row r="151">
          <cell r="B151">
            <v>143235</v>
          </cell>
          <cell r="C151">
            <v>4</v>
          </cell>
        </row>
        <row r="152">
          <cell r="B152">
            <v>86999</v>
          </cell>
          <cell r="C152">
            <v>1</v>
          </cell>
        </row>
        <row r="153">
          <cell r="B153">
            <v>137406</v>
          </cell>
          <cell r="C153">
            <v>1</v>
          </cell>
        </row>
        <row r="154">
          <cell r="B154">
            <v>1902</v>
          </cell>
          <cell r="C154">
            <v>36</v>
          </cell>
        </row>
        <row r="155">
          <cell r="B155">
            <v>2739</v>
          </cell>
          <cell r="C155">
            <v>3</v>
          </cell>
        </row>
        <row r="156">
          <cell r="B156">
            <v>39170</v>
          </cell>
          <cell r="C156">
            <v>4</v>
          </cell>
        </row>
        <row r="157">
          <cell r="B157">
            <v>83772</v>
          </cell>
          <cell r="C157">
            <v>1</v>
          </cell>
        </row>
        <row r="158">
          <cell r="B158">
            <v>38126</v>
          </cell>
          <cell r="C158">
            <v>1</v>
          </cell>
        </row>
        <row r="159">
          <cell r="B159">
            <v>28935</v>
          </cell>
          <cell r="C159">
            <v>4</v>
          </cell>
        </row>
        <row r="160">
          <cell r="B160">
            <v>67415</v>
          </cell>
          <cell r="C160">
            <v>1</v>
          </cell>
        </row>
        <row r="161">
          <cell r="B161">
            <v>126108</v>
          </cell>
          <cell r="C161">
            <v>5</v>
          </cell>
        </row>
        <row r="162">
          <cell r="B162">
            <v>38126</v>
          </cell>
          <cell r="C162">
            <v>1</v>
          </cell>
        </row>
        <row r="163">
          <cell r="B163">
            <v>134968</v>
          </cell>
          <cell r="C163">
            <v>2</v>
          </cell>
        </row>
        <row r="164">
          <cell r="B164">
            <v>67031</v>
          </cell>
          <cell r="C164">
            <v>2</v>
          </cell>
        </row>
        <row r="165">
          <cell r="B165">
            <v>30902</v>
          </cell>
          <cell r="C165">
            <v>20</v>
          </cell>
        </row>
        <row r="166">
          <cell r="B166">
            <v>106229</v>
          </cell>
          <cell r="C166">
            <v>10</v>
          </cell>
        </row>
        <row r="167">
          <cell r="B167">
            <v>30902</v>
          </cell>
          <cell r="C167">
            <v>18</v>
          </cell>
        </row>
        <row r="168">
          <cell r="B168">
            <v>23895</v>
          </cell>
          <cell r="C168">
            <v>8</v>
          </cell>
        </row>
        <row r="169">
          <cell r="B169">
            <v>23895</v>
          </cell>
          <cell r="C169">
            <v>3</v>
          </cell>
        </row>
        <row r="170">
          <cell r="B170">
            <v>14499</v>
          </cell>
          <cell r="C170">
            <v>1</v>
          </cell>
        </row>
        <row r="171">
          <cell r="B171">
            <v>85996</v>
          </cell>
          <cell r="C171">
            <v>2</v>
          </cell>
        </row>
        <row r="172">
          <cell r="B172">
            <v>11650</v>
          </cell>
          <cell r="C172">
            <v>1</v>
          </cell>
        </row>
        <row r="173">
          <cell r="B173">
            <v>109590</v>
          </cell>
          <cell r="C173">
            <v>2</v>
          </cell>
        </row>
        <row r="174">
          <cell r="B174">
            <v>44244</v>
          </cell>
          <cell r="C174">
            <v>4</v>
          </cell>
        </row>
        <row r="175">
          <cell r="B175">
            <v>40230</v>
          </cell>
          <cell r="C175">
            <v>1</v>
          </cell>
        </row>
        <row r="176">
          <cell r="B176">
            <v>74380</v>
          </cell>
          <cell r="C176">
            <v>4</v>
          </cell>
        </row>
        <row r="177">
          <cell r="B177">
            <v>135175</v>
          </cell>
          <cell r="C177">
            <v>2</v>
          </cell>
        </row>
        <row r="178">
          <cell r="B178">
            <v>1825</v>
          </cell>
          <cell r="C178">
            <v>3</v>
          </cell>
        </row>
        <row r="179">
          <cell r="B179">
            <v>31227</v>
          </cell>
          <cell r="C179">
            <v>2</v>
          </cell>
        </row>
        <row r="180">
          <cell r="B180">
            <v>1826</v>
          </cell>
          <cell r="C180">
            <v>7</v>
          </cell>
        </row>
        <row r="181">
          <cell r="B181">
            <v>66643</v>
          </cell>
          <cell r="C181">
            <v>2</v>
          </cell>
        </row>
        <row r="182">
          <cell r="B182">
            <v>66643</v>
          </cell>
          <cell r="C182">
            <v>2</v>
          </cell>
        </row>
        <row r="183">
          <cell r="B183">
            <v>46602</v>
          </cell>
          <cell r="C183">
            <v>1</v>
          </cell>
        </row>
        <row r="184">
          <cell r="B184">
            <v>101420</v>
          </cell>
          <cell r="C184">
            <v>2</v>
          </cell>
        </row>
        <row r="185">
          <cell r="B185">
            <v>1383</v>
          </cell>
          <cell r="C185">
            <v>2</v>
          </cell>
        </row>
        <row r="186">
          <cell r="B186">
            <v>36922</v>
          </cell>
          <cell r="C186">
            <v>2</v>
          </cell>
        </row>
        <row r="187">
          <cell r="B187">
            <v>73105</v>
          </cell>
          <cell r="C187">
            <v>4</v>
          </cell>
        </row>
        <row r="188">
          <cell r="B188">
            <v>10968</v>
          </cell>
          <cell r="C188">
            <v>1</v>
          </cell>
        </row>
        <row r="189">
          <cell r="B189">
            <v>10968</v>
          </cell>
          <cell r="C189">
            <v>1</v>
          </cell>
        </row>
        <row r="190">
          <cell r="B190">
            <v>16570</v>
          </cell>
          <cell r="C190">
            <v>1</v>
          </cell>
        </row>
        <row r="191">
          <cell r="B191">
            <v>16570</v>
          </cell>
          <cell r="C191">
            <v>1</v>
          </cell>
        </row>
        <row r="192">
          <cell r="B192">
            <v>14973</v>
          </cell>
          <cell r="C192">
            <v>1</v>
          </cell>
        </row>
        <row r="193">
          <cell r="B193">
            <v>14973</v>
          </cell>
          <cell r="C193">
            <v>1</v>
          </cell>
        </row>
        <row r="194">
          <cell r="B194">
            <v>64952</v>
          </cell>
          <cell r="C194">
            <v>14</v>
          </cell>
        </row>
        <row r="195">
          <cell r="B195">
            <v>64952</v>
          </cell>
          <cell r="C195">
            <v>3</v>
          </cell>
        </row>
        <row r="196">
          <cell r="B196">
            <v>1814</v>
          </cell>
          <cell r="C196">
            <v>2</v>
          </cell>
        </row>
        <row r="197">
          <cell r="B197">
            <v>11446</v>
          </cell>
          <cell r="C197">
            <v>2</v>
          </cell>
        </row>
        <row r="198">
          <cell r="B198">
            <v>46432</v>
          </cell>
          <cell r="C198">
            <v>5</v>
          </cell>
        </row>
        <row r="199">
          <cell r="B199">
            <v>42781</v>
          </cell>
          <cell r="C199">
            <v>3</v>
          </cell>
        </row>
        <row r="200">
          <cell r="B200">
            <v>7987</v>
          </cell>
          <cell r="C200">
            <v>4</v>
          </cell>
        </row>
        <row r="201">
          <cell r="B201">
            <v>13565</v>
          </cell>
          <cell r="C201">
            <v>2</v>
          </cell>
        </row>
        <row r="202">
          <cell r="B202">
            <v>46844</v>
          </cell>
          <cell r="C202">
            <v>5</v>
          </cell>
        </row>
        <row r="203">
          <cell r="B203">
            <v>832</v>
          </cell>
          <cell r="C203">
            <v>1</v>
          </cell>
        </row>
        <row r="204">
          <cell r="B204">
            <v>145340</v>
          </cell>
          <cell r="C204">
            <v>5</v>
          </cell>
        </row>
        <row r="205">
          <cell r="B205">
            <v>15206</v>
          </cell>
          <cell r="C205">
            <v>1</v>
          </cell>
        </row>
        <row r="206">
          <cell r="B206">
            <v>15286</v>
          </cell>
          <cell r="C206">
            <v>1</v>
          </cell>
        </row>
        <row r="207">
          <cell r="B207">
            <v>15206</v>
          </cell>
          <cell r="C207">
            <v>1</v>
          </cell>
        </row>
        <row r="208">
          <cell r="B208">
            <v>15286</v>
          </cell>
          <cell r="C208">
            <v>1</v>
          </cell>
        </row>
        <row r="209">
          <cell r="B209">
            <v>4897</v>
          </cell>
          <cell r="C209">
            <v>6</v>
          </cell>
        </row>
        <row r="210">
          <cell r="B210">
            <v>1252</v>
          </cell>
          <cell r="C210">
            <v>1</v>
          </cell>
        </row>
        <row r="211">
          <cell r="B211">
            <v>81941</v>
          </cell>
          <cell r="C211">
            <v>15</v>
          </cell>
        </row>
        <row r="212">
          <cell r="B212">
            <v>134899</v>
          </cell>
          <cell r="C212">
            <v>1</v>
          </cell>
        </row>
        <row r="213">
          <cell r="B213">
            <v>69450</v>
          </cell>
          <cell r="C213">
            <v>1</v>
          </cell>
        </row>
        <row r="214">
          <cell r="B214">
            <v>69450</v>
          </cell>
          <cell r="C214">
            <v>1</v>
          </cell>
        </row>
        <row r="215">
          <cell r="B215">
            <v>17389</v>
          </cell>
          <cell r="C215">
            <v>1</v>
          </cell>
        </row>
        <row r="216">
          <cell r="B216">
            <v>17389</v>
          </cell>
          <cell r="C216">
            <v>2</v>
          </cell>
        </row>
        <row r="217">
          <cell r="B217">
            <v>55824</v>
          </cell>
          <cell r="C217">
            <v>39</v>
          </cell>
        </row>
        <row r="218">
          <cell r="B218">
            <v>29121</v>
          </cell>
          <cell r="C218">
            <v>4</v>
          </cell>
        </row>
        <row r="219">
          <cell r="B219">
            <v>3527</v>
          </cell>
          <cell r="C219">
            <v>1</v>
          </cell>
        </row>
        <row r="220">
          <cell r="B220">
            <v>40880</v>
          </cell>
          <cell r="C220">
            <v>5</v>
          </cell>
        </row>
        <row r="221">
          <cell r="B221">
            <v>40880</v>
          </cell>
          <cell r="C221">
            <v>1</v>
          </cell>
        </row>
        <row r="222">
          <cell r="B222">
            <v>40880</v>
          </cell>
          <cell r="C222">
            <v>1</v>
          </cell>
        </row>
        <row r="223">
          <cell r="B223">
            <v>3527</v>
          </cell>
          <cell r="C223">
            <v>1</v>
          </cell>
        </row>
        <row r="224">
          <cell r="B224">
            <v>68103</v>
          </cell>
          <cell r="C224">
            <v>6</v>
          </cell>
        </row>
        <row r="225">
          <cell r="B225">
            <v>26495</v>
          </cell>
          <cell r="C225">
            <v>4</v>
          </cell>
        </row>
        <row r="226">
          <cell r="B226">
            <v>95624</v>
          </cell>
          <cell r="C226">
            <v>3</v>
          </cell>
        </row>
        <row r="227">
          <cell r="B227">
            <v>70264</v>
          </cell>
          <cell r="C227">
            <v>2</v>
          </cell>
        </row>
        <row r="228">
          <cell r="B228">
            <v>46277</v>
          </cell>
          <cell r="C228">
            <v>1</v>
          </cell>
        </row>
        <row r="229">
          <cell r="B229">
            <v>46277</v>
          </cell>
          <cell r="C229">
            <v>1</v>
          </cell>
        </row>
        <row r="230">
          <cell r="B230">
            <v>46277</v>
          </cell>
          <cell r="C230">
            <v>2</v>
          </cell>
        </row>
        <row r="231">
          <cell r="B231">
            <v>3556</v>
          </cell>
          <cell r="C231">
            <v>2</v>
          </cell>
        </row>
        <row r="232">
          <cell r="B232">
            <v>3862</v>
          </cell>
          <cell r="C232">
            <v>1</v>
          </cell>
        </row>
        <row r="233">
          <cell r="B233">
            <v>3862</v>
          </cell>
          <cell r="C233">
            <v>1</v>
          </cell>
        </row>
        <row r="234">
          <cell r="B234">
            <v>49944</v>
          </cell>
          <cell r="C234">
            <v>8</v>
          </cell>
        </row>
        <row r="235">
          <cell r="B235">
            <v>1791</v>
          </cell>
          <cell r="C235">
            <v>1</v>
          </cell>
        </row>
        <row r="236">
          <cell r="B236">
            <v>37804</v>
          </cell>
          <cell r="C236">
            <v>1</v>
          </cell>
        </row>
        <row r="237">
          <cell r="B237">
            <v>3862</v>
          </cell>
          <cell r="C237">
            <v>1</v>
          </cell>
        </row>
        <row r="238">
          <cell r="B238">
            <v>37804</v>
          </cell>
          <cell r="C238">
            <v>1</v>
          </cell>
        </row>
        <row r="239">
          <cell r="B239">
            <v>1791</v>
          </cell>
          <cell r="C239">
            <v>1</v>
          </cell>
        </row>
        <row r="240">
          <cell r="B240">
            <v>1648</v>
          </cell>
          <cell r="C240">
            <v>1</v>
          </cell>
        </row>
        <row r="241">
          <cell r="B241">
            <v>1648</v>
          </cell>
          <cell r="C241">
            <v>1</v>
          </cell>
        </row>
        <row r="242">
          <cell r="B242">
            <v>44470</v>
          </cell>
          <cell r="C242">
            <v>1</v>
          </cell>
        </row>
        <row r="243">
          <cell r="B243">
            <v>145385</v>
          </cell>
          <cell r="C243">
            <v>2</v>
          </cell>
        </row>
        <row r="244">
          <cell r="B244">
            <v>3564</v>
          </cell>
          <cell r="C244">
            <v>4</v>
          </cell>
        </row>
        <row r="245">
          <cell r="B245">
            <v>69796</v>
          </cell>
          <cell r="C245">
            <v>1</v>
          </cell>
        </row>
        <row r="246">
          <cell r="B246">
            <v>131907</v>
          </cell>
          <cell r="C246">
            <v>2</v>
          </cell>
        </row>
        <row r="247">
          <cell r="B247">
            <v>63705</v>
          </cell>
          <cell r="C247">
            <v>1</v>
          </cell>
        </row>
        <row r="248">
          <cell r="B248">
            <v>34023</v>
          </cell>
          <cell r="C248">
            <v>25</v>
          </cell>
        </row>
        <row r="249">
          <cell r="B249">
            <v>34023</v>
          </cell>
          <cell r="C249">
            <v>5</v>
          </cell>
        </row>
        <row r="250">
          <cell r="B250">
            <v>34023</v>
          </cell>
          <cell r="C250">
            <v>2</v>
          </cell>
        </row>
        <row r="251">
          <cell r="B251">
            <v>34023</v>
          </cell>
          <cell r="C251">
            <v>25</v>
          </cell>
        </row>
        <row r="252">
          <cell r="B252">
            <v>4753</v>
          </cell>
          <cell r="C252">
            <v>3</v>
          </cell>
        </row>
        <row r="253">
          <cell r="B253">
            <v>4753</v>
          </cell>
          <cell r="C253">
            <v>3</v>
          </cell>
        </row>
        <row r="254">
          <cell r="B254">
            <v>34023</v>
          </cell>
          <cell r="C254">
            <v>2</v>
          </cell>
        </row>
        <row r="255">
          <cell r="B255">
            <v>146176</v>
          </cell>
          <cell r="C255">
            <v>3</v>
          </cell>
        </row>
        <row r="256">
          <cell r="B256">
            <v>587</v>
          </cell>
          <cell r="C256">
            <v>1</v>
          </cell>
        </row>
        <row r="257">
          <cell r="B257">
            <v>587</v>
          </cell>
          <cell r="C257">
            <v>2</v>
          </cell>
        </row>
        <row r="258">
          <cell r="B258">
            <v>114941</v>
          </cell>
          <cell r="C258">
            <v>1</v>
          </cell>
        </row>
        <row r="259">
          <cell r="B259">
            <v>114941</v>
          </cell>
          <cell r="C259">
            <v>1</v>
          </cell>
        </row>
        <row r="260">
          <cell r="B260">
            <v>58827</v>
          </cell>
          <cell r="C260">
            <v>1</v>
          </cell>
        </row>
        <row r="261">
          <cell r="B261">
            <v>58827</v>
          </cell>
          <cell r="C261">
            <v>1</v>
          </cell>
        </row>
        <row r="262">
          <cell r="B262">
            <v>43628</v>
          </cell>
          <cell r="C262">
            <v>5</v>
          </cell>
        </row>
        <row r="263">
          <cell r="B263">
            <v>105840</v>
          </cell>
          <cell r="C263">
            <v>1</v>
          </cell>
        </row>
        <row r="264">
          <cell r="B264">
            <v>14635</v>
          </cell>
          <cell r="C264">
            <v>1</v>
          </cell>
        </row>
        <row r="265">
          <cell r="B265">
            <v>105840</v>
          </cell>
          <cell r="C265">
            <v>1</v>
          </cell>
        </row>
        <row r="266">
          <cell r="B266">
            <v>14635</v>
          </cell>
          <cell r="C266">
            <v>2</v>
          </cell>
        </row>
        <row r="267">
          <cell r="B267">
            <v>43628</v>
          </cell>
          <cell r="C267">
            <v>3</v>
          </cell>
        </row>
        <row r="268">
          <cell r="B268">
            <v>120545</v>
          </cell>
          <cell r="C268">
            <v>1</v>
          </cell>
        </row>
        <row r="269">
          <cell r="B269">
            <v>120545</v>
          </cell>
          <cell r="C269">
            <v>1</v>
          </cell>
        </row>
        <row r="270">
          <cell r="B270">
            <v>142729</v>
          </cell>
          <cell r="C270">
            <v>3</v>
          </cell>
        </row>
        <row r="271">
          <cell r="B271">
            <v>15307</v>
          </cell>
          <cell r="C271">
            <v>1</v>
          </cell>
        </row>
        <row r="272">
          <cell r="B272">
            <v>15307</v>
          </cell>
          <cell r="C272">
            <v>1</v>
          </cell>
        </row>
        <row r="273">
          <cell r="B273">
            <v>11449</v>
          </cell>
          <cell r="C273">
            <v>1</v>
          </cell>
        </row>
        <row r="274">
          <cell r="B274">
            <v>108806</v>
          </cell>
          <cell r="C274">
            <v>1</v>
          </cell>
        </row>
        <row r="275">
          <cell r="B275">
            <v>108806</v>
          </cell>
          <cell r="C275">
            <v>1</v>
          </cell>
        </row>
        <row r="276">
          <cell r="B276">
            <v>134529</v>
          </cell>
          <cell r="C276">
            <v>1</v>
          </cell>
        </row>
        <row r="277">
          <cell r="B277">
            <v>1418</v>
          </cell>
          <cell r="C277">
            <v>1</v>
          </cell>
        </row>
        <row r="278">
          <cell r="B278">
            <v>1418</v>
          </cell>
          <cell r="C278">
            <v>1</v>
          </cell>
        </row>
        <row r="279">
          <cell r="B279">
            <v>128526</v>
          </cell>
          <cell r="C279">
            <v>2</v>
          </cell>
        </row>
        <row r="280">
          <cell r="B280">
            <v>72161</v>
          </cell>
          <cell r="C280">
            <v>3</v>
          </cell>
        </row>
        <row r="281">
          <cell r="B281">
            <v>2078</v>
          </cell>
          <cell r="C281">
            <v>10</v>
          </cell>
        </row>
        <row r="282">
          <cell r="B282">
            <v>2078</v>
          </cell>
          <cell r="C282">
            <v>11</v>
          </cell>
        </row>
        <row r="283">
          <cell r="B283">
            <v>26299</v>
          </cell>
          <cell r="C283">
            <v>3</v>
          </cell>
        </row>
        <row r="284">
          <cell r="B284">
            <v>47724</v>
          </cell>
          <cell r="C284">
            <v>1</v>
          </cell>
        </row>
        <row r="285">
          <cell r="B285">
            <v>42908</v>
          </cell>
          <cell r="C285">
            <v>5</v>
          </cell>
        </row>
        <row r="286">
          <cell r="B286">
            <v>136523</v>
          </cell>
          <cell r="C286">
            <v>3</v>
          </cell>
        </row>
        <row r="287">
          <cell r="B287">
            <v>136523</v>
          </cell>
          <cell r="C287">
            <v>1</v>
          </cell>
        </row>
        <row r="288">
          <cell r="B288">
            <v>68437</v>
          </cell>
          <cell r="C288">
            <v>10</v>
          </cell>
        </row>
        <row r="289">
          <cell r="B289">
            <v>55116</v>
          </cell>
          <cell r="C289">
            <v>1</v>
          </cell>
        </row>
        <row r="290">
          <cell r="B290">
            <v>55116</v>
          </cell>
          <cell r="C290">
            <v>1</v>
          </cell>
        </row>
        <row r="291">
          <cell r="B291">
            <v>142351</v>
          </cell>
          <cell r="C291">
            <v>3</v>
          </cell>
        </row>
        <row r="292">
          <cell r="B292">
            <v>83772</v>
          </cell>
          <cell r="C292">
            <v>1</v>
          </cell>
        </row>
        <row r="293">
          <cell r="B293">
            <v>135134</v>
          </cell>
          <cell r="C293">
            <v>1</v>
          </cell>
        </row>
        <row r="294">
          <cell r="B294">
            <v>10967</v>
          </cell>
          <cell r="C294">
            <v>2</v>
          </cell>
        </row>
        <row r="295">
          <cell r="B295">
            <v>38127</v>
          </cell>
          <cell r="C295">
            <v>58</v>
          </cell>
        </row>
        <row r="296">
          <cell r="B296">
            <v>70874</v>
          </cell>
          <cell r="C296">
            <v>3</v>
          </cell>
        </row>
        <row r="297">
          <cell r="B297">
            <v>90611</v>
          </cell>
          <cell r="C297">
            <v>1</v>
          </cell>
        </row>
        <row r="298">
          <cell r="B298">
            <v>38127</v>
          </cell>
          <cell r="C298">
            <v>2</v>
          </cell>
        </row>
        <row r="299">
          <cell r="B299">
            <v>90611</v>
          </cell>
          <cell r="C299">
            <v>1</v>
          </cell>
        </row>
        <row r="300">
          <cell r="B300">
            <v>11108</v>
          </cell>
          <cell r="C300">
            <v>1</v>
          </cell>
        </row>
        <row r="301">
          <cell r="B301">
            <v>19946</v>
          </cell>
          <cell r="C301">
            <v>2</v>
          </cell>
        </row>
        <row r="302">
          <cell r="B302">
            <v>114981</v>
          </cell>
          <cell r="C302">
            <v>13</v>
          </cell>
        </row>
        <row r="303">
          <cell r="B303">
            <v>40173</v>
          </cell>
          <cell r="C303">
            <v>22</v>
          </cell>
        </row>
        <row r="304">
          <cell r="B304">
            <v>114981</v>
          </cell>
          <cell r="C304">
            <v>26</v>
          </cell>
        </row>
        <row r="305">
          <cell r="B305">
            <v>106188</v>
          </cell>
          <cell r="C305">
            <v>1</v>
          </cell>
        </row>
        <row r="306">
          <cell r="B306">
            <v>44022</v>
          </cell>
          <cell r="C306">
            <v>2</v>
          </cell>
        </row>
        <row r="307">
          <cell r="B307">
            <v>106188</v>
          </cell>
          <cell r="C307">
            <v>1</v>
          </cell>
        </row>
        <row r="308">
          <cell r="B308">
            <v>19498</v>
          </cell>
          <cell r="C308">
            <v>2</v>
          </cell>
        </row>
        <row r="309">
          <cell r="B309">
            <v>84972</v>
          </cell>
          <cell r="C309">
            <v>1</v>
          </cell>
        </row>
        <row r="310">
          <cell r="B310">
            <v>84972</v>
          </cell>
          <cell r="C310">
            <v>2</v>
          </cell>
        </row>
        <row r="311">
          <cell r="B311">
            <v>135948</v>
          </cell>
          <cell r="C311">
            <v>1</v>
          </cell>
        </row>
        <row r="312">
          <cell r="B312">
            <v>101034</v>
          </cell>
          <cell r="C312">
            <v>8</v>
          </cell>
        </row>
        <row r="313">
          <cell r="B313">
            <v>101034</v>
          </cell>
          <cell r="C313">
            <v>5</v>
          </cell>
        </row>
        <row r="314">
          <cell r="B314">
            <v>232</v>
          </cell>
          <cell r="C314">
            <v>1</v>
          </cell>
        </row>
        <row r="315">
          <cell r="B315">
            <v>232</v>
          </cell>
          <cell r="C315">
            <v>1</v>
          </cell>
        </row>
        <row r="316">
          <cell r="B316">
            <v>112586</v>
          </cell>
          <cell r="C316">
            <v>2</v>
          </cell>
        </row>
        <row r="317">
          <cell r="B317">
            <v>112576</v>
          </cell>
          <cell r="C317">
            <v>3</v>
          </cell>
        </row>
        <row r="318">
          <cell r="B318">
            <v>35834</v>
          </cell>
          <cell r="C318">
            <v>2</v>
          </cell>
        </row>
        <row r="319">
          <cell r="B319">
            <v>13866</v>
          </cell>
          <cell r="C319">
            <v>2</v>
          </cell>
        </row>
        <row r="320">
          <cell r="B320">
            <v>59096</v>
          </cell>
          <cell r="C320">
            <v>1</v>
          </cell>
        </row>
        <row r="321">
          <cell r="B321">
            <v>11902</v>
          </cell>
          <cell r="C321">
            <v>2</v>
          </cell>
        </row>
        <row r="322">
          <cell r="B322">
            <v>41433</v>
          </cell>
          <cell r="C322">
            <v>2</v>
          </cell>
        </row>
        <row r="323">
          <cell r="B323">
            <v>48724</v>
          </cell>
          <cell r="C323">
            <v>3</v>
          </cell>
        </row>
        <row r="324">
          <cell r="B324">
            <v>48724</v>
          </cell>
          <cell r="C324">
            <v>1</v>
          </cell>
        </row>
        <row r="325">
          <cell r="B325">
            <v>113344</v>
          </cell>
          <cell r="C325">
            <v>1</v>
          </cell>
        </row>
        <row r="326">
          <cell r="B326">
            <v>104120</v>
          </cell>
          <cell r="C326">
            <v>1</v>
          </cell>
        </row>
        <row r="327">
          <cell r="B327">
            <v>104120</v>
          </cell>
          <cell r="C327">
            <v>1</v>
          </cell>
        </row>
        <row r="328">
          <cell r="B328">
            <v>8514</v>
          </cell>
          <cell r="C328">
            <v>1</v>
          </cell>
        </row>
        <row r="329">
          <cell r="B329">
            <v>63</v>
          </cell>
          <cell r="C329">
            <v>2</v>
          </cell>
        </row>
        <row r="330">
          <cell r="B330">
            <v>9378</v>
          </cell>
          <cell r="C330">
            <v>2</v>
          </cell>
        </row>
        <row r="331">
          <cell r="B331">
            <v>50185</v>
          </cell>
          <cell r="C331">
            <v>2</v>
          </cell>
        </row>
        <row r="332">
          <cell r="B332">
            <v>111912</v>
          </cell>
          <cell r="C332">
            <v>3</v>
          </cell>
        </row>
        <row r="333">
          <cell r="B333">
            <v>111912</v>
          </cell>
          <cell r="C333">
            <v>1</v>
          </cell>
        </row>
        <row r="334">
          <cell r="B334">
            <v>31128</v>
          </cell>
          <cell r="C334">
            <v>2</v>
          </cell>
        </row>
        <row r="335">
          <cell r="B335">
            <v>11203</v>
          </cell>
          <cell r="C335">
            <v>3</v>
          </cell>
        </row>
        <row r="336">
          <cell r="B336">
            <v>139200</v>
          </cell>
          <cell r="C336">
            <v>1</v>
          </cell>
        </row>
        <row r="337">
          <cell r="B337">
            <v>21692</v>
          </cell>
          <cell r="C337">
            <v>2</v>
          </cell>
        </row>
        <row r="338">
          <cell r="B338">
            <v>17283</v>
          </cell>
          <cell r="C338">
            <v>2</v>
          </cell>
        </row>
        <row r="339">
          <cell r="B339">
            <v>106116</v>
          </cell>
          <cell r="C339">
            <v>1</v>
          </cell>
        </row>
        <row r="340">
          <cell r="B340">
            <v>106116</v>
          </cell>
          <cell r="C340">
            <v>1</v>
          </cell>
        </row>
        <row r="341">
          <cell r="B341">
            <v>97099</v>
          </cell>
          <cell r="C341">
            <v>1</v>
          </cell>
        </row>
        <row r="342">
          <cell r="B342">
            <v>46433</v>
          </cell>
          <cell r="C342">
            <v>1</v>
          </cell>
        </row>
        <row r="343">
          <cell r="B343">
            <v>134854</v>
          </cell>
          <cell r="C343">
            <v>1</v>
          </cell>
        </row>
        <row r="344">
          <cell r="B344">
            <v>134854</v>
          </cell>
          <cell r="C344">
            <v>1</v>
          </cell>
        </row>
        <row r="345">
          <cell r="B345">
            <v>1276</v>
          </cell>
          <cell r="C345">
            <v>1</v>
          </cell>
        </row>
        <row r="346">
          <cell r="B346">
            <v>1276</v>
          </cell>
          <cell r="C346">
            <v>2</v>
          </cell>
        </row>
        <row r="347">
          <cell r="B347">
            <v>1286</v>
          </cell>
          <cell r="C347">
            <v>1</v>
          </cell>
        </row>
        <row r="348">
          <cell r="B348">
            <v>109422</v>
          </cell>
          <cell r="C348">
            <v>1</v>
          </cell>
        </row>
        <row r="349">
          <cell r="B349">
            <v>124775</v>
          </cell>
          <cell r="C349">
            <v>1</v>
          </cell>
        </row>
        <row r="350">
          <cell r="B350">
            <v>13623</v>
          </cell>
          <cell r="C350">
            <v>1</v>
          </cell>
        </row>
        <row r="351">
          <cell r="B351">
            <v>13623</v>
          </cell>
          <cell r="C351">
            <v>1</v>
          </cell>
        </row>
        <row r="352">
          <cell r="B352">
            <v>2700</v>
          </cell>
          <cell r="C352">
            <v>1</v>
          </cell>
        </row>
        <row r="353">
          <cell r="B353">
            <v>29474</v>
          </cell>
          <cell r="C353">
            <v>3</v>
          </cell>
        </row>
        <row r="354">
          <cell r="B354">
            <v>17310</v>
          </cell>
          <cell r="C354">
            <v>1</v>
          </cell>
        </row>
        <row r="355">
          <cell r="B355">
            <v>19577</v>
          </cell>
          <cell r="C355">
            <v>5</v>
          </cell>
        </row>
        <row r="356">
          <cell r="B356">
            <v>302</v>
          </cell>
          <cell r="C356">
            <v>3</v>
          </cell>
        </row>
        <row r="357">
          <cell r="B357">
            <v>302</v>
          </cell>
          <cell r="C357">
            <v>3</v>
          </cell>
        </row>
        <row r="358">
          <cell r="B358">
            <v>48061</v>
          </cell>
          <cell r="C358">
            <v>2</v>
          </cell>
        </row>
        <row r="359">
          <cell r="B359">
            <v>37232</v>
          </cell>
          <cell r="C359">
            <v>6</v>
          </cell>
        </row>
        <row r="360">
          <cell r="B360">
            <v>104168</v>
          </cell>
          <cell r="C360">
            <v>5</v>
          </cell>
        </row>
        <row r="361">
          <cell r="B361">
            <v>110332</v>
          </cell>
          <cell r="C361">
            <v>2</v>
          </cell>
        </row>
        <row r="362">
          <cell r="B362">
            <v>11813</v>
          </cell>
          <cell r="C362">
            <v>1</v>
          </cell>
        </row>
        <row r="363">
          <cell r="B363">
            <v>11813</v>
          </cell>
          <cell r="C363">
            <v>5</v>
          </cell>
        </row>
        <row r="364">
          <cell r="B364">
            <v>135243</v>
          </cell>
          <cell r="C364">
            <v>1</v>
          </cell>
        </row>
        <row r="365">
          <cell r="B365">
            <v>75271</v>
          </cell>
          <cell r="C365">
            <v>1</v>
          </cell>
        </row>
        <row r="366">
          <cell r="B366">
            <v>75271</v>
          </cell>
          <cell r="C366">
            <v>3</v>
          </cell>
        </row>
        <row r="367">
          <cell r="B367">
            <v>69836</v>
          </cell>
          <cell r="C367">
            <v>1</v>
          </cell>
        </row>
        <row r="368">
          <cell r="B368">
            <v>69836</v>
          </cell>
          <cell r="C368">
            <v>1</v>
          </cell>
        </row>
        <row r="369">
          <cell r="B369">
            <v>250</v>
          </cell>
          <cell r="C369">
            <v>25</v>
          </cell>
        </row>
        <row r="370">
          <cell r="B370">
            <v>10409</v>
          </cell>
          <cell r="C370">
            <v>1</v>
          </cell>
        </row>
        <row r="371">
          <cell r="B371">
            <v>10409</v>
          </cell>
          <cell r="C371">
            <v>1</v>
          </cell>
        </row>
        <row r="372">
          <cell r="B372">
            <v>40744</v>
          </cell>
          <cell r="C372">
            <v>6</v>
          </cell>
        </row>
        <row r="373">
          <cell r="B373">
            <v>2712</v>
          </cell>
          <cell r="C373">
            <v>2</v>
          </cell>
        </row>
        <row r="374">
          <cell r="B374">
            <v>47238</v>
          </cell>
          <cell r="C374">
            <v>2</v>
          </cell>
        </row>
        <row r="375">
          <cell r="B375">
            <v>45179</v>
          </cell>
          <cell r="C375">
            <v>2</v>
          </cell>
        </row>
        <row r="376">
          <cell r="B376">
            <v>93377</v>
          </cell>
          <cell r="C376">
            <v>1</v>
          </cell>
        </row>
        <row r="377">
          <cell r="B377">
            <v>17317</v>
          </cell>
          <cell r="C377">
            <v>1</v>
          </cell>
        </row>
        <row r="378">
          <cell r="B378">
            <v>17317</v>
          </cell>
          <cell r="C378">
            <v>1</v>
          </cell>
        </row>
        <row r="379">
          <cell r="B379">
            <v>17317</v>
          </cell>
          <cell r="C379">
            <v>2</v>
          </cell>
        </row>
        <row r="380">
          <cell r="B380">
            <v>13293</v>
          </cell>
          <cell r="C380">
            <v>1</v>
          </cell>
        </row>
        <row r="381">
          <cell r="B381">
            <v>46494</v>
          </cell>
          <cell r="C381">
            <v>1</v>
          </cell>
        </row>
        <row r="382">
          <cell r="B382">
            <v>46519</v>
          </cell>
          <cell r="C382">
            <v>1</v>
          </cell>
        </row>
        <row r="383">
          <cell r="B383">
            <v>68179</v>
          </cell>
          <cell r="C383">
            <v>1</v>
          </cell>
        </row>
        <row r="384">
          <cell r="B384">
            <v>97358</v>
          </cell>
          <cell r="C384">
            <v>2</v>
          </cell>
        </row>
        <row r="385">
          <cell r="B385">
            <v>74398</v>
          </cell>
          <cell r="C385">
            <v>2</v>
          </cell>
        </row>
        <row r="386">
          <cell r="B386">
            <v>59176</v>
          </cell>
          <cell r="C386">
            <v>2</v>
          </cell>
        </row>
        <row r="387">
          <cell r="B387">
            <v>59176</v>
          </cell>
          <cell r="C387">
            <v>3</v>
          </cell>
        </row>
        <row r="388">
          <cell r="B388">
            <v>41531</v>
          </cell>
          <cell r="C388">
            <v>1</v>
          </cell>
        </row>
        <row r="389">
          <cell r="B389">
            <v>41531</v>
          </cell>
          <cell r="C389">
            <v>5</v>
          </cell>
        </row>
        <row r="390">
          <cell r="B390">
            <v>59150</v>
          </cell>
          <cell r="C390">
            <v>1</v>
          </cell>
        </row>
        <row r="391">
          <cell r="B391">
            <v>59150</v>
          </cell>
          <cell r="C391">
            <v>2</v>
          </cell>
        </row>
        <row r="392">
          <cell r="B392">
            <v>54418</v>
          </cell>
          <cell r="C392">
            <v>2</v>
          </cell>
        </row>
        <row r="393">
          <cell r="B393">
            <v>54418</v>
          </cell>
          <cell r="C393">
            <v>1</v>
          </cell>
        </row>
        <row r="394">
          <cell r="B394">
            <v>99795</v>
          </cell>
          <cell r="C394">
            <v>3</v>
          </cell>
        </row>
        <row r="395">
          <cell r="B395">
            <v>69143</v>
          </cell>
          <cell r="C395">
            <v>1</v>
          </cell>
        </row>
        <row r="396">
          <cell r="B396">
            <v>40975</v>
          </cell>
          <cell r="C396">
            <v>1</v>
          </cell>
        </row>
        <row r="397">
          <cell r="B397">
            <v>39708</v>
          </cell>
          <cell r="C397">
            <v>2</v>
          </cell>
        </row>
        <row r="398">
          <cell r="B398">
            <v>1841</v>
          </cell>
          <cell r="C398">
            <v>2</v>
          </cell>
        </row>
        <row r="399">
          <cell r="B399">
            <v>1841</v>
          </cell>
          <cell r="C399">
            <v>4</v>
          </cell>
        </row>
        <row r="400">
          <cell r="B400">
            <v>56783</v>
          </cell>
          <cell r="C400">
            <v>2</v>
          </cell>
        </row>
        <row r="401">
          <cell r="B401">
            <v>124619</v>
          </cell>
          <cell r="C401">
            <v>7</v>
          </cell>
        </row>
        <row r="402">
          <cell r="B402">
            <v>106918</v>
          </cell>
          <cell r="C402">
            <v>2</v>
          </cell>
        </row>
        <row r="403">
          <cell r="B403">
            <v>124803</v>
          </cell>
          <cell r="C403">
            <v>18</v>
          </cell>
        </row>
        <row r="404">
          <cell r="B404">
            <v>131463</v>
          </cell>
          <cell r="C404">
            <v>2</v>
          </cell>
        </row>
        <row r="405">
          <cell r="B405">
            <v>7349</v>
          </cell>
          <cell r="C405">
            <v>3</v>
          </cell>
        </row>
        <row r="406">
          <cell r="B406">
            <v>45748</v>
          </cell>
          <cell r="C406">
            <v>2</v>
          </cell>
        </row>
        <row r="407">
          <cell r="B407">
            <v>27070</v>
          </cell>
          <cell r="C407">
            <v>1</v>
          </cell>
        </row>
        <row r="408">
          <cell r="B408">
            <v>135051</v>
          </cell>
          <cell r="C408">
            <v>1</v>
          </cell>
        </row>
        <row r="409">
          <cell r="B409">
            <v>138737</v>
          </cell>
          <cell r="C409">
            <v>2</v>
          </cell>
        </row>
        <row r="410">
          <cell r="B410">
            <v>59890</v>
          </cell>
          <cell r="C410">
            <v>1</v>
          </cell>
        </row>
        <row r="411">
          <cell r="B411">
            <v>119406</v>
          </cell>
          <cell r="C411">
            <v>2</v>
          </cell>
        </row>
        <row r="412">
          <cell r="B412">
            <v>143107</v>
          </cell>
          <cell r="C412">
            <v>2</v>
          </cell>
        </row>
        <row r="413">
          <cell r="B413">
            <v>35415</v>
          </cell>
          <cell r="C413">
            <v>2</v>
          </cell>
        </row>
        <row r="414">
          <cell r="B414">
            <v>127753</v>
          </cell>
          <cell r="C414">
            <v>4</v>
          </cell>
        </row>
        <row r="415">
          <cell r="B415">
            <v>29058</v>
          </cell>
          <cell r="C415">
            <v>3</v>
          </cell>
        </row>
        <row r="416">
          <cell r="B416">
            <v>52369</v>
          </cell>
          <cell r="C416">
            <v>6</v>
          </cell>
        </row>
        <row r="417">
          <cell r="B417">
            <v>126116</v>
          </cell>
          <cell r="C417">
            <v>0.34</v>
          </cell>
        </row>
        <row r="418">
          <cell r="B418">
            <v>126116</v>
          </cell>
          <cell r="C418">
            <v>1</v>
          </cell>
        </row>
        <row r="419">
          <cell r="B419">
            <v>126116</v>
          </cell>
          <cell r="C419">
            <v>1</v>
          </cell>
        </row>
        <row r="420">
          <cell r="B420">
            <v>84683</v>
          </cell>
          <cell r="C420">
            <v>10</v>
          </cell>
        </row>
        <row r="421">
          <cell r="B421">
            <v>12488</v>
          </cell>
          <cell r="C421">
            <v>3</v>
          </cell>
        </row>
        <row r="422">
          <cell r="B422">
            <v>83306</v>
          </cell>
          <cell r="C422">
            <v>1</v>
          </cell>
        </row>
        <row r="423">
          <cell r="B423">
            <v>83306</v>
          </cell>
          <cell r="C423">
            <v>1</v>
          </cell>
        </row>
        <row r="424">
          <cell r="B424">
            <v>69776</v>
          </cell>
          <cell r="C424">
            <v>1</v>
          </cell>
        </row>
        <row r="425">
          <cell r="B425">
            <v>5326</v>
          </cell>
          <cell r="C425">
            <v>1</v>
          </cell>
        </row>
        <row r="426">
          <cell r="B426">
            <v>71384</v>
          </cell>
          <cell r="C426">
            <v>2</v>
          </cell>
        </row>
        <row r="427">
          <cell r="B427">
            <v>66070</v>
          </cell>
          <cell r="C427">
            <v>2</v>
          </cell>
        </row>
        <row r="428">
          <cell r="B428">
            <v>112547</v>
          </cell>
          <cell r="C428">
            <v>1</v>
          </cell>
        </row>
        <row r="429">
          <cell r="B429">
            <v>112547</v>
          </cell>
          <cell r="C429">
            <v>1</v>
          </cell>
        </row>
        <row r="430">
          <cell r="B430">
            <v>2350</v>
          </cell>
          <cell r="C430">
            <v>1</v>
          </cell>
        </row>
        <row r="431">
          <cell r="B431">
            <v>2350</v>
          </cell>
          <cell r="C431">
            <v>1</v>
          </cell>
        </row>
        <row r="432">
          <cell r="B432">
            <v>46809</v>
          </cell>
          <cell r="C432">
            <v>1</v>
          </cell>
        </row>
        <row r="433">
          <cell r="B433">
            <v>46809</v>
          </cell>
          <cell r="C433">
            <v>1</v>
          </cell>
        </row>
        <row r="434">
          <cell r="B434">
            <v>129719</v>
          </cell>
          <cell r="C434">
            <v>1</v>
          </cell>
        </row>
        <row r="435">
          <cell r="B435">
            <v>8162</v>
          </cell>
          <cell r="C435">
            <v>3</v>
          </cell>
        </row>
        <row r="436">
          <cell r="B436">
            <v>12420</v>
          </cell>
          <cell r="C436">
            <v>2</v>
          </cell>
        </row>
        <row r="437">
          <cell r="B437">
            <v>139278</v>
          </cell>
          <cell r="C437">
            <v>2</v>
          </cell>
        </row>
        <row r="438">
          <cell r="B438">
            <v>56410</v>
          </cell>
          <cell r="C438">
            <v>1</v>
          </cell>
        </row>
        <row r="439">
          <cell r="B439">
            <v>134771</v>
          </cell>
          <cell r="C439">
            <v>2</v>
          </cell>
        </row>
        <row r="440">
          <cell r="B440">
            <v>134771</v>
          </cell>
          <cell r="C440">
            <v>1</v>
          </cell>
        </row>
        <row r="441">
          <cell r="B441">
            <v>58122</v>
          </cell>
          <cell r="C441">
            <v>1</v>
          </cell>
        </row>
        <row r="442">
          <cell r="B442">
            <v>58122</v>
          </cell>
          <cell r="C442">
            <v>1</v>
          </cell>
        </row>
        <row r="443">
          <cell r="B443">
            <v>144137</v>
          </cell>
          <cell r="C443">
            <v>2</v>
          </cell>
        </row>
        <row r="444">
          <cell r="B444">
            <v>27369</v>
          </cell>
          <cell r="C444">
            <v>3</v>
          </cell>
        </row>
        <row r="445">
          <cell r="B445">
            <v>15973</v>
          </cell>
          <cell r="C445">
            <v>1</v>
          </cell>
        </row>
        <row r="446">
          <cell r="B446">
            <v>15973</v>
          </cell>
          <cell r="C446">
            <v>1</v>
          </cell>
        </row>
        <row r="447">
          <cell r="B447">
            <v>39271</v>
          </cell>
          <cell r="C447">
            <v>1</v>
          </cell>
        </row>
        <row r="448">
          <cell r="B448">
            <v>39271</v>
          </cell>
          <cell r="C448">
            <v>1</v>
          </cell>
        </row>
        <row r="449">
          <cell r="B449">
            <v>39271</v>
          </cell>
          <cell r="C449">
            <v>1</v>
          </cell>
        </row>
        <row r="450">
          <cell r="B450">
            <v>39918</v>
          </cell>
          <cell r="C450">
            <v>2</v>
          </cell>
        </row>
        <row r="451">
          <cell r="B451">
            <v>54126</v>
          </cell>
          <cell r="C451">
            <v>1</v>
          </cell>
        </row>
        <row r="452">
          <cell r="B452">
            <v>52532</v>
          </cell>
          <cell r="C452">
            <v>1</v>
          </cell>
        </row>
        <row r="453">
          <cell r="B453">
            <v>52532</v>
          </cell>
          <cell r="C453">
            <v>2</v>
          </cell>
        </row>
        <row r="454">
          <cell r="B454">
            <v>50399</v>
          </cell>
          <cell r="C454">
            <v>1</v>
          </cell>
        </row>
        <row r="455">
          <cell r="B455">
            <v>50399</v>
          </cell>
          <cell r="C455">
            <v>2</v>
          </cell>
        </row>
        <row r="456">
          <cell r="B456">
            <v>104461</v>
          </cell>
          <cell r="C456">
            <v>8</v>
          </cell>
        </row>
        <row r="457">
          <cell r="B457">
            <v>84294</v>
          </cell>
          <cell r="C457">
            <v>2</v>
          </cell>
        </row>
        <row r="458">
          <cell r="B458">
            <v>134171</v>
          </cell>
          <cell r="C458">
            <v>2</v>
          </cell>
        </row>
        <row r="459">
          <cell r="B459">
            <v>124623</v>
          </cell>
          <cell r="C459">
            <v>1</v>
          </cell>
        </row>
        <row r="460">
          <cell r="B460">
            <v>131813</v>
          </cell>
          <cell r="C460">
            <v>1</v>
          </cell>
        </row>
        <row r="461">
          <cell r="B461">
            <v>62998</v>
          </cell>
          <cell r="C461">
            <v>2</v>
          </cell>
        </row>
        <row r="462">
          <cell r="B462">
            <v>83600</v>
          </cell>
          <cell r="C462">
            <v>3</v>
          </cell>
        </row>
        <row r="463">
          <cell r="B463">
            <v>92546</v>
          </cell>
          <cell r="C463">
            <v>2</v>
          </cell>
        </row>
        <row r="464">
          <cell r="B464">
            <v>127428</v>
          </cell>
          <cell r="C464">
            <v>3</v>
          </cell>
        </row>
        <row r="465">
          <cell r="B465">
            <v>134865</v>
          </cell>
          <cell r="C465">
            <v>2</v>
          </cell>
        </row>
        <row r="466">
          <cell r="B466">
            <v>17344</v>
          </cell>
          <cell r="C466">
            <v>1</v>
          </cell>
        </row>
        <row r="467">
          <cell r="B467">
            <v>62813</v>
          </cell>
          <cell r="C467">
            <v>8</v>
          </cell>
        </row>
        <row r="468">
          <cell r="B468">
            <v>17344</v>
          </cell>
          <cell r="C468">
            <v>1</v>
          </cell>
        </row>
        <row r="469">
          <cell r="B469">
            <v>17364</v>
          </cell>
          <cell r="C469">
            <v>1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473"/>
  <sheetViews>
    <sheetView tabSelected="1" workbookViewId="0">
      <selection activeCell="A1" sqref="A1:L1"/>
    </sheetView>
  </sheetViews>
  <sheetFormatPr defaultColWidth="9" defaultRowHeight="14.25"/>
  <cols>
    <col min="6" max="6" width="18.125" customWidth="1"/>
    <col min="10" max="10" width="23.625" customWidth="1"/>
    <col min="11" max="11" width="6.875" customWidth="1"/>
    <col min="12" max="12" width="36.375" style="3" customWidth="1"/>
    <col min="13" max="13" width="11.375" customWidth="1"/>
  </cols>
  <sheetData>
    <row r="1" spans="1:12">
      <c r="A1" s="4" t="s">
        <v>0</v>
      </c>
      <c r="B1" s="4"/>
      <c r="C1" s="4"/>
      <c r="D1" s="4"/>
      <c r="E1" s="4"/>
      <c r="F1" s="5"/>
      <c r="G1" s="4"/>
      <c r="H1" s="4"/>
      <c r="I1" s="4"/>
      <c r="J1" s="4"/>
      <c r="K1" s="4"/>
      <c r="L1" s="20"/>
    </row>
    <row r="2" ht="24" spans="1:13">
      <c r="A2" s="6" t="s">
        <v>1</v>
      </c>
      <c r="B2" s="7" t="s">
        <v>2</v>
      </c>
      <c r="C2" s="7" t="s">
        <v>3</v>
      </c>
      <c r="D2" s="6" t="s">
        <v>4</v>
      </c>
      <c r="E2" s="6" t="s">
        <v>5</v>
      </c>
      <c r="F2" s="6" t="s">
        <v>6</v>
      </c>
      <c r="G2" s="6" t="s">
        <v>5</v>
      </c>
      <c r="H2" s="6" t="s">
        <v>7</v>
      </c>
      <c r="I2" s="6" t="s">
        <v>8</v>
      </c>
      <c r="J2" s="6" t="s">
        <v>9</v>
      </c>
      <c r="K2" s="6" t="s">
        <v>5</v>
      </c>
      <c r="L2" s="21" t="s">
        <v>10</v>
      </c>
      <c r="M2" s="22" t="s">
        <v>11</v>
      </c>
    </row>
    <row r="3" ht="24" spans="1:13">
      <c r="A3" s="8">
        <v>377</v>
      </c>
      <c r="B3" s="9" t="s">
        <v>12</v>
      </c>
      <c r="C3" s="10"/>
      <c r="D3" s="11">
        <v>11446</v>
      </c>
      <c r="E3" s="10">
        <v>2</v>
      </c>
      <c r="F3" s="12" t="s">
        <v>13</v>
      </c>
      <c r="G3" s="10">
        <v>2</v>
      </c>
      <c r="H3" s="10" t="s">
        <v>14</v>
      </c>
      <c r="I3" s="10" t="s">
        <v>15</v>
      </c>
      <c r="J3" s="10" t="s">
        <v>16</v>
      </c>
      <c r="K3" s="10">
        <v>2</v>
      </c>
      <c r="L3" s="23"/>
      <c r="M3">
        <f>VLOOKUP(D:D,[1]配送收货视图!$B$1:$C$65536,2,0)</f>
        <v>2</v>
      </c>
    </row>
    <row r="4" ht="24" spans="1:13">
      <c r="A4" s="8">
        <v>377</v>
      </c>
      <c r="B4" s="9" t="s">
        <v>12</v>
      </c>
      <c r="C4" s="10"/>
      <c r="D4" s="11">
        <v>70264</v>
      </c>
      <c r="E4" s="10">
        <v>3</v>
      </c>
      <c r="F4" s="12" t="s">
        <v>17</v>
      </c>
      <c r="G4" s="10">
        <v>3</v>
      </c>
      <c r="H4" s="10" t="s">
        <v>18</v>
      </c>
      <c r="I4" s="10" t="s">
        <v>15</v>
      </c>
      <c r="J4" s="10" t="s">
        <v>19</v>
      </c>
      <c r="K4" s="10">
        <v>3</v>
      </c>
      <c r="L4" s="23">
        <v>1</v>
      </c>
      <c r="M4">
        <f>VLOOKUP(D:D,[1]配送收货视图!$B$1:$C$65536,2,0)</f>
        <v>2</v>
      </c>
    </row>
    <row r="5" ht="36.75" spans="1:13">
      <c r="A5" s="8">
        <v>377</v>
      </c>
      <c r="B5" s="9" t="s">
        <v>12</v>
      </c>
      <c r="C5" s="10"/>
      <c r="D5" s="11">
        <v>138737</v>
      </c>
      <c r="E5" s="10">
        <v>2</v>
      </c>
      <c r="F5" s="12" t="s">
        <v>20</v>
      </c>
      <c r="G5" s="10">
        <v>2</v>
      </c>
      <c r="H5" s="10" t="s">
        <v>21</v>
      </c>
      <c r="I5" s="10" t="s">
        <v>15</v>
      </c>
      <c r="J5" s="10" t="s">
        <v>22</v>
      </c>
      <c r="K5" s="10">
        <v>2</v>
      </c>
      <c r="L5" s="23"/>
      <c r="M5">
        <f>VLOOKUP(D:D,[1]配送收货视图!$B$1:$C$65536,2,0)</f>
        <v>2</v>
      </c>
    </row>
    <row r="6" ht="36" spans="1:13">
      <c r="A6" s="13">
        <v>377</v>
      </c>
      <c r="B6" s="14" t="s">
        <v>12</v>
      </c>
      <c r="C6" s="15"/>
      <c r="D6" s="13">
        <v>68179</v>
      </c>
      <c r="E6" s="10">
        <v>1</v>
      </c>
      <c r="F6" s="12" t="s">
        <v>23</v>
      </c>
      <c r="G6" s="10">
        <v>1</v>
      </c>
      <c r="H6" s="10" t="s">
        <v>24</v>
      </c>
      <c r="I6" s="10" t="s">
        <v>25</v>
      </c>
      <c r="J6" s="10" t="s">
        <v>26</v>
      </c>
      <c r="K6" s="10">
        <v>1</v>
      </c>
      <c r="L6" s="23"/>
      <c r="M6">
        <f>VLOOKUP(D:D,[1]配送收货视图!$B$1:$C$65536,2,0)</f>
        <v>1</v>
      </c>
    </row>
    <row r="7" ht="25" customHeight="1" spans="1:13">
      <c r="A7" s="13">
        <v>377</v>
      </c>
      <c r="B7" s="9" t="s">
        <v>12</v>
      </c>
      <c r="C7" s="10"/>
      <c r="D7" s="13">
        <v>128940</v>
      </c>
      <c r="E7" s="10">
        <v>1</v>
      </c>
      <c r="F7" s="12" t="s">
        <v>27</v>
      </c>
      <c r="G7" s="10">
        <v>1</v>
      </c>
      <c r="H7" s="10" t="s">
        <v>28</v>
      </c>
      <c r="I7" s="10" t="s">
        <v>29</v>
      </c>
      <c r="J7" s="10" t="s">
        <v>30</v>
      </c>
      <c r="K7" s="10">
        <v>1</v>
      </c>
      <c r="L7" s="23"/>
      <c r="M7" t="e">
        <f>VLOOKUP(D:D,[1]配送收货视图!$B$1:$C$65536,2,0)</f>
        <v>#N/A</v>
      </c>
    </row>
    <row r="8" ht="24.75" spans="1:13">
      <c r="A8" s="13">
        <v>377</v>
      </c>
      <c r="B8" s="9" t="s">
        <v>12</v>
      </c>
      <c r="C8" s="10"/>
      <c r="D8" s="13">
        <v>11813</v>
      </c>
      <c r="E8" s="10">
        <v>6</v>
      </c>
      <c r="F8" s="12" t="s">
        <v>31</v>
      </c>
      <c r="G8" s="10">
        <v>6</v>
      </c>
      <c r="H8" s="10" t="s">
        <v>32</v>
      </c>
      <c r="I8" s="10" t="s">
        <v>15</v>
      </c>
      <c r="J8" s="10" t="s">
        <v>33</v>
      </c>
      <c r="K8" s="10">
        <v>6</v>
      </c>
      <c r="L8" s="23">
        <v>5</v>
      </c>
      <c r="M8">
        <f>VLOOKUP(D:D,[1]配送收货视图!$B$1:$C$65536,2,0)</f>
        <v>1</v>
      </c>
    </row>
    <row r="9" ht="49.5" spans="1:13">
      <c r="A9" s="13">
        <v>377</v>
      </c>
      <c r="B9" s="9" t="s">
        <v>12</v>
      </c>
      <c r="C9" s="10"/>
      <c r="D9" s="13">
        <v>45748</v>
      </c>
      <c r="E9" s="10">
        <v>2</v>
      </c>
      <c r="F9" s="12" t="s">
        <v>34</v>
      </c>
      <c r="G9" s="10">
        <v>2</v>
      </c>
      <c r="H9" s="10" t="s">
        <v>35</v>
      </c>
      <c r="I9" s="10" t="s">
        <v>15</v>
      </c>
      <c r="J9" s="10" t="s">
        <v>36</v>
      </c>
      <c r="K9" s="10">
        <v>2</v>
      </c>
      <c r="L9" s="23"/>
      <c r="M9">
        <f>VLOOKUP(D:D,[1]配送收货视图!$B$1:$C$65536,2,0)</f>
        <v>2</v>
      </c>
    </row>
    <row r="10" spans="1:13">
      <c r="A10" s="13">
        <v>377</v>
      </c>
      <c r="B10" s="9" t="s">
        <v>12</v>
      </c>
      <c r="C10" s="10"/>
      <c r="D10" s="13">
        <v>70874</v>
      </c>
      <c r="E10" s="10">
        <v>3</v>
      </c>
      <c r="F10" s="12" t="s">
        <v>37</v>
      </c>
      <c r="G10" s="10">
        <v>3</v>
      </c>
      <c r="H10" s="10" t="s">
        <v>38</v>
      </c>
      <c r="I10" s="10" t="s">
        <v>15</v>
      </c>
      <c r="J10" s="10" t="s">
        <v>39</v>
      </c>
      <c r="K10" s="10">
        <v>3</v>
      </c>
      <c r="L10" s="23"/>
      <c r="M10">
        <f>VLOOKUP(D:D,[1]配送收货视图!$B$1:$C$65536,2,0)</f>
        <v>3</v>
      </c>
    </row>
    <row r="11" ht="24" spans="1:13">
      <c r="A11" s="13">
        <v>377</v>
      </c>
      <c r="B11" s="9" t="s">
        <v>12</v>
      </c>
      <c r="C11" s="10"/>
      <c r="D11" s="13">
        <v>112586</v>
      </c>
      <c r="E11" s="10">
        <v>2</v>
      </c>
      <c r="F11" s="12" t="s">
        <v>40</v>
      </c>
      <c r="G11" s="10">
        <v>2</v>
      </c>
      <c r="H11" s="10" t="s">
        <v>41</v>
      </c>
      <c r="I11" s="10" t="s">
        <v>42</v>
      </c>
      <c r="J11" s="10" t="s">
        <v>43</v>
      </c>
      <c r="K11" s="10">
        <v>2</v>
      </c>
      <c r="L11" s="23"/>
      <c r="M11">
        <f>VLOOKUP(D:D,[1]配送收货视图!$B$1:$C$65536,2,0)</f>
        <v>2</v>
      </c>
    </row>
    <row r="12" ht="24.75" spans="1:13">
      <c r="A12" s="13">
        <v>377</v>
      </c>
      <c r="B12" s="9" t="s">
        <v>12</v>
      </c>
      <c r="C12" s="10"/>
      <c r="D12" s="13">
        <v>134854</v>
      </c>
      <c r="E12" s="10">
        <v>2</v>
      </c>
      <c r="F12" s="12" t="s">
        <v>44</v>
      </c>
      <c r="G12" s="10">
        <v>2</v>
      </c>
      <c r="H12" s="10" t="s">
        <v>45</v>
      </c>
      <c r="I12" s="10" t="s">
        <v>15</v>
      </c>
      <c r="J12" s="10" t="s">
        <v>46</v>
      </c>
      <c r="K12" s="10">
        <v>2</v>
      </c>
      <c r="L12" s="23">
        <v>1</v>
      </c>
      <c r="M12">
        <f>VLOOKUP(D:D,[1]配送收货视图!$B$1:$C$65536,2,0)</f>
        <v>1</v>
      </c>
    </row>
    <row r="13" spans="1:13">
      <c r="A13" s="13">
        <v>377</v>
      </c>
      <c r="B13" s="9" t="s">
        <v>12</v>
      </c>
      <c r="C13" s="10"/>
      <c r="D13" s="13">
        <v>19577</v>
      </c>
      <c r="E13" s="10">
        <v>5</v>
      </c>
      <c r="F13" s="12" t="s">
        <v>47</v>
      </c>
      <c r="G13" s="10">
        <v>5</v>
      </c>
      <c r="H13" s="10" t="s">
        <v>48</v>
      </c>
      <c r="I13" s="10" t="s">
        <v>15</v>
      </c>
      <c r="J13" s="10" t="s">
        <v>49</v>
      </c>
      <c r="K13" s="10">
        <v>5</v>
      </c>
      <c r="L13" s="23"/>
      <c r="M13">
        <f>VLOOKUP(D:D,[1]配送收货视图!$B$1:$C$65536,2,0)</f>
        <v>5</v>
      </c>
    </row>
    <row r="14" ht="38.25" spans="1:13">
      <c r="A14" s="13">
        <v>377</v>
      </c>
      <c r="B14" s="9" t="s">
        <v>12</v>
      </c>
      <c r="C14" s="10"/>
      <c r="D14" s="13">
        <v>2700</v>
      </c>
      <c r="E14" s="10">
        <v>1</v>
      </c>
      <c r="F14" s="12" t="s">
        <v>50</v>
      </c>
      <c r="G14" s="10">
        <v>1</v>
      </c>
      <c r="H14" s="10" t="s">
        <v>51</v>
      </c>
      <c r="I14" s="10" t="s">
        <v>42</v>
      </c>
      <c r="J14" s="10" t="s">
        <v>52</v>
      </c>
      <c r="K14" s="10">
        <v>1</v>
      </c>
      <c r="L14" s="23"/>
      <c r="M14">
        <f>VLOOKUP(D:D,[1]配送收货视图!$B$1:$C$65536,2,0)</f>
        <v>1</v>
      </c>
    </row>
    <row r="15" spans="1:13">
      <c r="A15" s="13">
        <v>377</v>
      </c>
      <c r="B15" s="9" t="s">
        <v>12</v>
      </c>
      <c r="C15" s="10"/>
      <c r="D15" s="13">
        <v>49968</v>
      </c>
      <c r="E15" s="10">
        <v>3</v>
      </c>
      <c r="F15" s="12" t="s">
        <v>53</v>
      </c>
      <c r="G15" s="10">
        <v>3</v>
      </c>
      <c r="H15" s="10" t="s">
        <v>54</v>
      </c>
      <c r="I15" s="10" t="s">
        <v>15</v>
      </c>
      <c r="J15" s="10" t="s">
        <v>55</v>
      </c>
      <c r="K15" s="10">
        <v>3</v>
      </c>
      <c r="L15" s="23"/>
      <c r="M15" t="e">
        <f>VLOOKUP(D:D,[1]配送收货视图!$B$1:$C$65536,2,0)</f>
        <v>#N/A</v>
      </c>
    </row>
    <row r="16" spans="1:13">
      <c r="A16" s="13">
        <v>377</v>
      </c>
      <c r="B16" s="9" t="s">
        <v>12</v>
      </c>
      <c r="C16" s="10"/>
      <c r="D16" s="13">
        <v>52369</v>
      </c>
      <c r="E16" s="10">
        <v>6</v>
      </c>
      <c r="F16" s="12" t="s">
        <v>56</v>
      </c>
      <c r="G16" s="10">
        <v>6</v>
      </c>
      <c r="H16" s="10" t="s">
        <v>57</v>
      </c>
      <c r="I16" s="10" t="s">
        <v>42</v>
      </c>
      <c r="J16" s="10" t="s">
        <v>58</v>
      </c>
      <c r="K16" s="10">
        <v>6</v>
      </c>
      <c r="L16" s="23"/>
      <c r="M16">
        <f>VLOOKUP(D:D,[1]配送收货视图!$B$1:$C$65536,2,0)</f>
        <v>6</v>
      </c>
    </row>
    <row r="17" ht="24" spans="1:13">
      <c r="A17" s="13">
        <v>377</v>
      </c>
      <c r="B17" s="9" t="s">
        <v>12</v>
      </c>
      <c r="C17" s="10"/>
      <c r="D17" s="13">
        <v>113344</v>
      </c>
      <c r="E17" s="10">
        <v>1</v>
      </c>
      <c r="F17" s="12" t="s">
        <v>59</v>
      </c>
      <c r="G17" s="10">
        <v>1</v>
      </c>
      <c r="H17" s="10" t="s">
        <v>60</v>
      </c>
      <c r="I17" s="10" t="s">
        <v>15</v>
      </c>
      <c r="J17" s="10" t="s">
        <v>61</v>
      </c>
      <c r="K17" s="10">
        <v>1</v>
      </c>
      <c r="L17" s="23"/>
      <c r="M17">
        <f>VLOOKUP(D:D,[1]配送收货视图!$B$1:$C$65536,2,0)</f>
        <v>1</v>
      </c>
    </row>
    <row r="18" spans="1:13">
      <c r="A18" s="13">
        <v>377</v>
      </c>
      <c r="B18" s="9" t="s">
        <v>12</v>
      </c>
      <c r="C18" s="10"/>
      <c r="D18" s="13">
        <v>24929</v>
      </c>
      <c r="E18" s="10">
        <v>2</v>
      </c>
      <c r="F18" s="12" t="s">
        <v>62</v>
      </c>
      <c r="G18" s="10">
        <v>2</v>
      </c>
      <c r="H18" s="10" t="s">
        <v>63</v>
      </c>
      <c r="I18" s="10" t="s">
        <v>15</v>
      </c>
      <c r="J18" s="10" t="s">
        <v>64</v>
      </c>
      <c r="K18" s="10">
        <v>2</v>
      </c>
      <c r="L18" s="23"/>
      <c r="M18" t="e">
        <f>VLOOKUP(D:D,[1]配送收货视图!$B$1:$C$65536,2,0)</f>
        <v>#N/A</v>
      </c>
    </row>
    <row r="19" ht="37.5" spans="1:13">
      <c r="A19" s="13">
        <v>377</v>
      </c>
      <c r="B19" s="9" t="s">
        <v>12</v>
      </c>
      <c r="C19" s="10"/>
      <c r="D19" s="13">
        <v>124775</v>
      </c>
      <c r="E19" s="10">
        <v>1</v>
      </c>
      <c r="F19" s="12" t="s">
        <v>65</v>
      </c>
      <c r="G19" s="10">
        <v>1</v>
      </c>
      <c r="H19" s="10" t="s">
        <v>66</v>
      </c>
      <c r="I19" s="10" t="s">
        <v>15</v>
      </c>
      <c r="J19" s="10" t="s">
        <v>67</v>
      </c>
      <c r="K19" s="10">
        <v>1</v>
      </c>
      <c r="L19" s="23"/>
      <c r="M19">
        <f>VLOOKUP(D:D,[1]配送收货视图!$B$1:$C$65536,2,0)</f>
        <v>1</v>
      </c>
    </row>
    <row r="20" spans="1:13">
      <c r="A20" s="13">
        <v>377</v>
      </c>
      <c r="B20" s="9" t="s">
        <v>12</v>
      </c>
      <c r="C20" s="10"/>
      <c r="D20" s="13">
        <v>44022</v>
      </c>
      <c r="E20" s="10">
        <v>2</v>
      </c>
      <c r="F20" s="12" t="s">
        <v>68</v>
      </c>
      <c r="G20" s="10">
        <v>2</v>
      </c>
      <c r="H20" s="10" t="s">
        <v>69</v>
      </c>
      <c r="I20" s="10" t="s">
        <v>42</v>
      </c>
      <c r="J20" s="10" t="s">
        <v>70</v>
      </c>
      <c r="K20" s="10">
        <v>2</v>
      </c>
      <c r="L20" s="23"/>
      <c r="M20">
        <f>VLOOKUP(D:D,[1]配送收货视图!$B$1:$C$65536,2,0)</f>
        <v>2</v>
      </c>
    </row>
    <row r="21" spans="1:13">
      <c r="A21" s="13">
        <v>377</v>
      </c>
      <c r="B21" s="9" t="s">
        <v>12</v>
      </c>
      <c r="C21" s="10"/>
      <c r="D21" s="13">
        <v>142494</v>
      </c>
      <c r="E21" s="10">
        <v>4</v>
      </c>
      <c r="F21" s="12" t="s">
        <v>71</v>
      </c>
      <c r="G21" s="10">
        <v>4</v>
      </c>
      <c r="H21" s="10" t="s">
        <v>72</v>
      </c>
      <c r="I21" s="10" t="s">
        <v>42</v>
      </c>
      <c r="J21" s="10" t="s">
        <v>73</v>
      </c>
      <c r="K21" s="10">
        <v>4</v>
      </c>
      <c r="L21" s="23"/>
      <c r="M21" t="e">
        <f>VLOOKUP(D:D,[1]配送收货视图!$B$1:$C$65536,2,0)</f>
        <v>#N/A</v>
      </c>
    </row>
    <row r="22" ht="37.5" spans="1:13">
      <c r="A22" s="13">
        <v>377</v>
      </c>
      <c r="B22" s="9" t="s">
        <v>12</v>
      </c>
      <c r="C22" s="10"/>
      <c r="D22" s="13">
        <v>48061</v>
      </c>
      <c r="E22" s="10">
        <v>2</v>
      </c>
      <c r="F22" s="12" t="s">
        <v>74</v>
      </c>
      <c r="G22" s="10">
        <v>2</v>
      </c>
      <c r="H22" s="10" t="s">
        <v>75</v>
      </c>
      <c r="I22" s="10" t="s">
        <v>15</v>
      </c>
      <c r="J22" s="10" t="s">
        <v>76</v>
      </c>
      <c r="K22" s="10">
        <v>2</v>
      </c>
      <c r="L22" s="23"/>
      <c r="M22">
        <f>VLOOKUP(D:D,[1]配送收货视图!$B$1:$C$65536,2,0)</f>
        <v>2</v>
      </c>
    </row>
    <row r="23" ht="25.5" spans="1:13">
      <c r="A23" s="13">
        <v>377</v>
      </c>
      <c r="B23" s="9" t="s">
        <v>12</v>
      </c>
      <c r="C23" s="10"/>
      <c r="D23" s="13">
        <v>11661</v>
      </c>
      <c r="E23" s="10">
        <v>3</v>
      </c>
      <c r="F23" s="12" t="s">
        <v>77</v>
      </c>
      <c r="G23" s="10">
        <v>3</v>
      </c>
      <c r="H23" s="10" t="s">
        <v>78</v>
      </c>
      <c r="I23" s="10" t="s">
        <v>42</v>
      </c>
      <c r="J23" s="10" t="s">
        <v>79</v>
      </c>
      <c r="K23" s="10">
        <v>3</v>
      </c>
      <c r="L23" s="23"/>
      <c r="M23" t="e">
        <f>VLOOKUP(D:D,[1]配送收货视图!$B$1:$C$65536,2,0)</f>
        <v>#N/A</v>
      </c>
    </row>
    <row r="24" ht="24" spans="1:13">
      <c r="A24" s="13">
        <v>377</v>
      </c>
      <c r="B24" s="9" t="s">
        <v>12</v>
      </c>
      <c r="C24" s="10"/>
      <c r="D24" s="13">
        <v>131463</v>
      </c>
      <c r="E24" s="10">
        <v>2</v>
      </c>
      <c r="F24" s="12" t="s">
        <v>80</v>
      </c>
      <c r="G24" s="10">
        <v>2</v>
      </c>
      <c r="H24" s="10" t="s">
        <v>81</v>
      </c>
      <c r="I24" s="10" t="s">
        <v>15</v>
      </c>
      <c r="J24" s="10" t="s">
        <v>82</v>
      </c>
      <c r="K24" s="10">
        <v>2</v>
      </c>
      <c r="L24" s="23"/>
      <c r="M24">
        <f>VLOOKUP(D:D,[1]配送收货视图!$B$1:$C$65536,2,0)</f>
        <v>2</v>
      </c>
    </row>
    <row r="25" ht="24.75" spans="1:13">
      <c r="A25" s="13">
        <v>377</v>
      </c>
      <c r="B25" s="9" t="s">
        <v>12</v>
      </c>
      <c r="C25" s="10"/>
      <c r="D25" s="13">
        <v>63</v>
      </c>
      <c r="E25" s="10">
        <v>2</v>
      </c>
      <c r="F25" s="12" t="s">
        <v>83</v>
      </c>
      <c r="G25" s="10">
        <v>2</v>
      </c>
      <c r="H25" s="10" t="s">
        <v>84</v>
      </c>
      <c r="I25" s="10" t="s">
        <v>42</v>
      </c>
      <c r="J25" s="10" t="s">
        <v>85</v>
      </c>
      <c r="K25" s="10">
        <v>2</v>
      </c>
      <c r="L25" s="23"/>
      <c r="M25">
        <f>VLOOKUP(D:D,[1]配送收货视图!$B$1:$C$65536,2,0)</f>
        <v>2</v>
      </c>
    </row>
    <row r="26" spans="1:13">
      <c r="A26" s="13">
        <v>377</v>
      </c>
      <c r="B26" s="9" t="s">
        <v>12</v>
      </c>
      <c r="C26" s="10"/>
      <c r="D26" s="13">
        <v>106116</v>
      </c>
      <c r="E26" s="10">
        <v>2</v>
      </c>
      <c r="F26" s="12" t="s">
        <v>86</v>
      </c>
      <c r="G26" s="10">
        <v>2</v>
      </c>
      <c r="H26" s="10" t="s">
        <v>87</v>
      </c>
      <c r="I26" s="10" t="s">
        <v>15</v>
      </c>
      <c r="J26" s="10" t="s">
        <v>88</v>
      </c>
      <c r="K26" s="10">
        <v>2</v>
      </c>
      <c r="L26" s="23">
        <v>1</v>
      </c>
      <c r="M26">
        <f>VLOOKUP(D:D,[1]配送收货视图!$B$1:$C$65536,2,0)</f>
        <v>1</v>
      </c>
    </row>
    <row r="27" ht="24" spans="1:13">
      <c r="A27" s="13">
        <v>377</v>
      </c>
      <c r="B27" s="9" t="s">
        <v>12</v>
      </c>
      <c r="C27" s="10"/>
      <c r="D27" s="13">
        <v>40173</v>
      </c>
      <c r="E27" s="10">
        <v>22</v>
      </c>
      <c r="F27" s="12" t="s">
        <v>89</v>
      </c>
      <c r="G27" s="10">
        <v>22</v>
      </c>
      <c r="H27" s="10" t="s">
        <v>90</v>
      </c>
      <c r="I27" s="10" t="s">
        <v>91</v>
      </c>
      <c r="J27" s="10" t="s">
        <v>70</v>
      </c>
      <c r="K27" s="10">
        <v>22</v>
      </c>
      <c r="L27" s="23">
        <v>-2</v>
      </c>
      <c r="M27">
        <f>VLOOKUP(D:D,[1]配送收货视图!$B$1:$C$65536,2,0)</f>
        <v>22</v>
      </c>
    </row>
    <row r="28" ht="24" spans="1:13">
      <c r="A28" s="13">
        <v>377</v>
      </c>
      <c r="B28" s="9" t="s">
        <v>12</v>
      </c>
      <c r="C28" s="10"/>
      <c r="D28" s="13">
        <v>97099</v>
      </c>
      <c r="E28" s="10">
        <v>1</v>
      </c>
      <c r="F28" s="12" t="s">
        <v>92</v>
      </c>
      <c r="G28" s="10">
        <v>1</v>
      </c>
      <c r="H28" s="10" t="s">
        <v>93</v>
      </c>
      <c r="I28" s="10" t="s">
        <v>91</v>
      </c>
      <c r="J28" s="10" t="s">
        <v>94</v>
      </c>
      <c r="K28" s="10">
        <v>1</v>
      </c>
      <c r="L28" s="23"/>
      <c r="M28">
        <f>VLOOKUP(D:D,[1]配送收货视图!$B$1:$C$65536,2,0)</f>
        <v>1</v>
      </c>
    </row>
    <row r="29" ht="24" spans="1:13">
      <c r="A29" s="13">
        <v>377</v>
      </c>
      <c r="B29" s="9" t="s">
        <v>12</v>
      </c>
      <c r="C29" s="10"/>
      <c r="D29" s="13">
        <v>110332</v>
      </c>
      <c r="E29" s="10">
        <v>2</v>
      </c>
      <c r="F29" s="12" t="s">
        <v>95</v>
      </c>
      <c r="G29" s="10">
        <v>2</v>
      </c>
      <c r="H29" s="10" t="s">
        <v>96</v>
      </c>
      <c r="I29" s="10" t="s">
        <v>15</v>
      </c>
      <c r="J29" s="10" t="s">
        <v>97</v>
      </c>
      <c r="K29" s="10">
        <v>2</v>
      </c>
      <c r="L29" s="23"/>
      <c r="M29">
        <f>VLOOKUP(D:D,[1]配送收货视图!$B$1:$C$65536,2,0)</f>
        <v>2</v>
      </c>
    </row>
    <row r="30" ht="24" spans="1:13">
      <c r="A30" s="13">
        <v>377</v>
      </c>
      <c r="B30" s="9" t="s">
        <v>12</v>
      </c>
      <c r="C30" s="10"/>
      <c r="D30" s="13">
        <v>9378</v>
      </c>
      <c r="E30" s="10">
        <v>2</v>
      </c>
      <c r="F30" s="12" t="s">
        <v>98</v>
      </c>
      <c r="G30" s="10">
        <v>2</v>
      </c>
      <c r="H30" s="10" t="s">
        <v>99</v>
      </c>
      <c r="I30" s="10" t="s">
        <v>42</v>
      </c>
      <c r="J30" s="10" t="s">
        <v>100</v>
      </c>
      <c r="K30" s="10">
        <v>2</v>
      </c>
      <c r="L30" s="23"/>
      <c r="M30">
        <f>VLOOKUP(D:D,[1]配送收货视图!$B$1:$C$65536,2,0)</f>
        <v>2</v>
      </c>
    </row>
    <row r="31" spans="1:13">
      <c r="A31" s="13">
        <v>377</v>
      </c>
      <c r="B31" s="9" t="s">
        <v>12</v>
      </c>
      <c r="C31" s="10"/>
      <c r="D31" s="13">
        <v>38127</v>
      </c>
      <c r="E31" s="10">
        <v>58</v>
      </c>
      <c r="F31" s="12" t="s">
        <v>101</v>
      </c>
      <c r="G31" s="10">
        <v>58</v>
      </c>
      <c r="H31" s="10" t="s">
        <v>102</v>
      </c>
      <c r="I31" s="10" t="s">
        <v>103</v>
      </c>
      <c r="J31" s="10" t="s">
        <v>104</v>
      </c>
      <c r="K31" s="10">
        <v>58</v>
      </c>
      <c r="L31" s="23">
        <v>2</v>
      </c>
      <c r="M31">
        <f>VLOOKUP(D:D,[1]配送收货视图!$B$1:$C$65536,2,0)</f>
        <v>58</v>
      </c>
    </row>
    <row r="32" ht="85.5" spans="1:13">
      <c r="A32" s="13">
        <v>377</v>
      </c>
      <c r="B32" s="9" t="s">
        <v>12</v>
      </c>
      <c r="C32" s="10"/>
      <c r="D32" s="13">
        <v>135051</v>
      </c>
      <c r="E32" s="10">
        <v>1</v>
      </c>
      <c r="F32" s="12" t="s">
        <v>105</v>
      </c>
      <c r="G32" s="10">
        <v>1</v>
      </c>
      <c r="H32" s="10" t="s">
        <v>106</v>
      </c>
      <c r="I32" s="10" t="s">
        <v>15</v>
      </c>
      <c r="J32" s="10" t="s">
        <v>107</v>
      </c>
      <c r="K32" s="10">
        <v>1</v>
      </c>
      <c r="L32" s="23"/>
      <c r="M32">
        <f>VLOOKUP(D:D,[1]配送收货视图!$B$1:$C$65536,2,0)</f>
        <v>1</v>
      </c>
    </row>
    <row r="33" ht="38.25" spans="1:13">
      <c r="A33" s="13">
        <v>377</v>
      </c>
      <c r="B33" s="9" t="s">
        <v>12</v>
      </c>
      <c r="C33" s="10"/>
      <c r="D33" s="13">
        <v>11203</v>
      </c>
      <c r="E33" s="10">
        <v>3</v>
      </c>
      <c r="F33" s="12" t="s">
        <v>108</v>
      </c>
      <c r="G33" s="10">
        <v>3</v>
      </c>
      <c r="H33" s="10" t="s">
        <v>109</v>
      </c>
      <c r="I33" s="10" t="s">
        <v>42</v>
      </c>
      <c r="J33" s="10" t="s">
        <v>110</v>
      </c>
      <c r="K33" s="10">
        <v>3</v>
      </c>
      <c r="L33" s="23"/>
      <c r="M33">
        <f>VLOOKUP(D:D,[1]配送收货视图!$B$1:$C$65536,2,0)</f>
        <v>3</v>
      </c>
    </row>
    <row r="34" ht="24.75" spans="1:13">
      <c r="A34" s="13">
        <v>377</v>
      </c>
      <c r="B34" s="9" t="s">
        <v>12</v>
      </c>
      <c r="C34" s="10"/>
      <c r="D34" s="13">
        <v>17310</v>
      </c>
      <c r="E34" s="10">
        <v>1</v>
      </c>
      <c r="F34" s="12" t="s">
        <v>111</v>
      </c>
      <c r="G34" s="10">
        <v>1</v>
      </c>
      <c r="H34" s="10" t="s">
        <v>112</v>
      </c>
      <c r="I34" s="10" t="s">
        <v>15</v>
      </c>
      <c r="J34" s="10" t="s">
        <v>113</v>
      </c>
      <c r="K34" s="10">
        <v>1</v>
      </c>
      <c r="L34" s="23">
        <v>-1</v>
      </c>
      <c r="M34">
        <f>VLOOKUP(D:D,[1]配送收货视图!$B$1:$C$65536,2,0)</f>
        <v>1</v>
      </c>
    </row>
    <row r="35" ht="24" spans="1:13">
      <c r="A35" s="13">
        <v>377</v>
      </c>
      <c r="B35" s="9" t="s">
        <v>12</v>
      </c>
      <c r="C35" s="10"/>
      <c r="D35" s="13">
        <v>135134</v>
      </c>
      <c r="E35" s="10">
        <v>1</v>
      </c>
      <c r="F35" s="12" t="s">
        <v>114</v>
      </c>
      <c r="G35" s="10">
        <v>1</v>
      </c>
      <c r="H35" s="10" t="s">
        <v>115</v>
      </c>
      <c r="I35" s="10" t="s">
        <v>15</v>
      </c>
      <c r="J35" s="10" t="s">
        <v>39</v>
      </c>
      <c r="K35" s="10">
        <v>1</v>
      </c>
      <c r="L35" s="23"/>
      <c r="M35">
        <f>VLOOKUP(D:D,[1]配送收货视图!$B$1:$C$65536,2,0)</f>
        <v>1</v>
      </c>
    </row>
    <row r="36" ht="37.5" spans="1:13">
      <c r="A36" s="13">
        <v>377</v>
      </c>
      <c r="B36" s="9" t="s">
        <v>12</v>
      </c>
      <c r="C36" s="10"/>
      <c r="D36" s="13">
        <v>135948</v>
      </c>
      <c r="E36" s="10">
        <v>1</v>
      </c>
      <c r="F36" s="12" t="s">
        <v>116</v>
      </c>
      <c r="G36" s="10">
        <v>1</v>
      </c>
      <c r="H36" s="10" t="s">
        <v>117</v>
      </c>
      <c r="I36" s="10" t="s">
        <v>15</v>
      </c>
      <c r="J36" s="10" t="s">
        <v>118</v>
      </c>
      <c r="K36" s="10">
        <v>1</v>
      </c>
      <c r="L36" s="23"/>
      <c r="M36">
        <f>VLOOKUP(D:D,[1]配送收货视图!$B$1:$C$65536,2,0)</f>
        <v>1</v>
      </c>
    </row>
    <row r="37" ht="24.75" spans="1:13">
      <c r="A37" s="13">
        <v>377</v>
      </c>
      <c r="B37" s="9" t="s">
        <v>12</v>
      </c>
      <c r="C37" s="10"/>
      <c r="D37" s="13">
        <v>47238</v>
      </c>
      <c r="E37" s="10">
        <v>2</v>
      </c>
      <c r="F37" s="12" t="s">
        <v>119</v>
      </c>
      <c r="G37" s="10">
        <v>2</v>
      </c>
      <c r="H37" s="10" t="s">
        <v>120</v>
      </c>
      <c r="I37" s="10" t="s">
        <v>42</v>
      </c>
      <c r="J37" s="10" t="s">
        <v>121</v>
      </c>
      <c r="K37" s="10">
        <v>2</v>
      </c>
      <c r="L37" s="23"/>
      <c r="M37">
        <f>VLOOKUP(D:D,[1]配送收货视图!$B$1:$C$65536,2,0)</f>
        <v>2</v>
      </c>
    </row>
    <row r="38" spans="1:13">
      <c r="A38" s="13">
        <v>377</v>
      </c>
      <c r="B38" s="9" t="s">
        <v>12</v>
      </c>
      <c r="C38" s="10"/>
      <c r="D38" s="13">
        <v>50185</v>
      </c>
      <c r="E38" s="10">
        <v>2</v>
      </c>
      <c r="F38" s="12" t="s">
        <v>122</v>
      </c>
      <c r="G38" s="10">
        <v>2</v>
      </c>
      <c r="H38" s="10" t="s">
        <v>123</v>
      </c>
      <c r="I38" s="10" t="s">
        <v>15</v>
      </c>
      <c r="J38" s="10" t="s">
        <v>124</v>
      </c>
      <c r="K38" s="10">
        <v>2</v>
      </c>
      <c r="L38" s="23"/>
      <c r="M38">
        <f>VLOOKUP(D:D,[1]配送收货视图!$B$1:$C$65536,2,0)</f>
        <v>2</v>
      </c>
    </row>
    <row r="39" ht="36.75" spans="1:13">
      <c r="A39" s="13">
        <v>377</v>
      </c>
      <c r="B39" s="9" t="s">
        <v>12</v>
      </c>
      <c r="C39" s="10"/>
      <c r="D39" s="13">
        <v>111912</v>
      </c>
      <c r="E39" s="10">
        <v>4</v>
      </c>
      <c r="F39" s="12" t="s">
        <v>125</v>
      </c>
      <c r="G39" s="10">
        <v>4</v>
      </c>
      <c r="H39" s="10" t="s">
        <v>126</v>
      </c>
      <c r="I39" s="10" t="s">
        <v>42</v>
      </c>
      <c r="J39" s="10" t="s">
        <v>127</v>
      </c>
      <c r="K39" s="10">
        <v>4</v>
      </c>
      <c r="L39" s="23">
        <v>1</v>
      </c>
      <c r="M39">
        <f>VLOOKUP(D:D,[1]配送收货视图!$B$1:$C$65536,2,0)</f>
        <v>3</v>
      </c>
    </row>
    <row r="40" ht="25.5" spans="1:13">
      <c r="A40" s="13">
        <v>377</v>
      </c>
      <c r="B40" s="9" t="s">
        <v>12</v>
      </c>
      <c r="C40" s="10"/>
      <c r="D40" s="13">
        <v>139200</v>
      </c>
      <c r="E40" s="10">
        <v>1</v>
      </c>
      <c r="F40" s="12" t="s">
        <v>128</v>
      </c>
      <c r="G40" s="10">
        <v>1</v>
      </c>
      <c r="H40" s="10" t="s">
        <v>129</v>
      </c>
      <c r="I40" s="10" t="s">
        <v>15</v>
      </c>
      <c r="J40" s="10" t="s">
        <v>130</v>
      </c>
      <c r="K40" s="10">
        <v>1</v>
      </c>
      <c r="L40" s="23"/>
      <c r="M40">
        <f>VLOOKUP(D:D,[1]配送收货视图!$B$1:$C$65536,2,0)</f>
        <v>1</v>
      </c>
    </row>
    <row r="41" ht="24" spans="1:13">
      <c r="A41" s="13">
        <v>377</v>
      </c>
      <c r="B41" s="9" t="s">
        <v>12</v>
      </c>
      <c r="C41" s="10"/>
      <c r="D41" s="13">
        <v>59096</v>
      </c>
      <c r="E41" s="10">
        <v>1</v>
      </c>
      <c r="F41" s="12" t="s">
        <v>131</v>
      </c>
      <c r="G41" s="10">
        <v>1</v>
      </c>
      <c r="H41" s="10" t="s">
        <v>45</v>
      </c>
      <c r="I41" s="10" t="s">
        <v>91</v>
      </c>
      <c r="J41" s="10" t="s">
        <v>132</v>
      </c>
      <c r="K41" s="10">
        <v>1</v>
      </c>
      <c r="L41" s="23"/>
      <c r="M41">
        <f>VLOOKUP(D:D,[1]配送收货视图!$B$1:$C$65536,2,0)</f>
        <v>1</v>
      </c>
    </row>
    <row r="42" spans="1:13">
      <c r="A42" s="13">
        <v>377</v>
      </c>
      <c r="B42" s="9" t="s">
        <v>12</v>
      </c>
      <c r="C42" s="10"/>
      <c r="D42" s="13">
        <v>1286</v>
      </c>
      <c r="E42" s="10">
        <v>1</v>
      </c>
      <c r="F42" s="12" t="s">
        <v>133</v>
      </c>
      <c r="G42" s="10">
        <v>1</v>
      </c>
      <c r="H42" s="10" t="s">
        <v>134</v>
      </c>
      <c r="I42" s="10" t="s">
        <v>42</v>
      </c>
      <c r="J42" s="10" t="s">
        <v>135</v>
      </c>
      <c r="K42" s="10">
        <v>1</v>
      </c>
      <c r="L42" s="23"/>
      <c r="M42">
        <f>VLOOKUP(D:D,[1]配送收货视图!$B$1:$C$65536,2,0)</f>
        <v>1</v>
      </c>
    </row>
    <row r="43" spans="1:13">
      <c r="A43" s="13">
        <v>377</v>
      </c>
      <c r="B43" s="9" t="s">
        <v>12</v>
      </c>
      <c r="C43" s="10"/>
      <c r="D43" s="13">
        <v>46433</v>
      </c>
      <c r="E43" s="10">
        <v>1</v>
      </c>
      <c r="F43" s="12" t="s">
        <v>136</v>
      </c>
      <c r="G43" s="10">
        <v>1</v>
      </c>
      <c r="H43" s="10" t="s">
        <v>137</v>
      </c>
      <c r="I43" s="10" t="s">
        <v>15</v>
      </c>
      <c r="J43" s="10" t="s">
        <v>138</v>
      </c>
      <c r="K43" s="10">
        <v>1</v>
      </c>
      <c r="L43" s="23"/>
      <c r="M43">
        <f>VLOOKUP(D:D,[1]配送收货视图!$B$1:$C$65536,2,0)</f>
        <v>1</v>
      </c>
    </row>
    <row r="44" spans="1:13">
      <c r="A44" s="13">
        <v>377</v>
      </c>
      <c r="B44" s="9" t="s">
        <v>12</v>
      </c>
      <c r="C44" s="10"/>
      <c r="D44" s="13">
        <v>37232</v>
      </c>
      <c r="E44" s="10">
        <v>6</v>
      </c>
      <c r="F44" s="12" t="s">
        <v>139</v>
      </c>
      <c r="G44" s="10">
        <v>6</v>
      </c>
      <c r="H44" s="10" t="s">
        <v>140</v>
      </c>
      <c r="I44" s="10" t="s">
        <v>103</v>
      </c>
      <c r="J44" s="10" t="s">
        <v>141</v>
      </c>
      <c r="K44" s="10">
        <v>6</v>
      </c>
      <c r="L44" s="23"/>
      <c r="M44">
        <f>VLOOKUP(D:D,[1]配送收货视图!$B$1:$C$65536,2,0)</f>
        <v>6</v>
      </c>
    </row>
    <row r="45" ht="37.5" spans="1:13">
      <c r="A45" s="13">
        <v>377</v>
      </c>
      <c r="B45" s="9" t="s">
        <v>12</v>
      </c>
      <c r="C45" s="10"/>
      <c r="D45" s="13">
        <v>17023</v>
      </c>
      <c r="E45" s="10">
        <v>1</v>
      </c>
      <c r="F45" s="12" t="s">
        <v>142</v>
      </c>
      <c r="G45" s="10">
        <v>1</v>
      </c>
      <c r="H45" s="10" t="s">
        <v>143</v>
      </c>
      <c r="I45" s="10" t="s">
        <v>15</v>
      </c>
      <c r="J45" s="10" t="s">
        <v>144</v>
      </c>
      <c r="K45" s="10">
        <v>1</v>
      </c>
      <c r="L45" s="23"/>
      <c r="M45" t="e">
        <f>VLOOKUP(D:D,[1]配送收货视图!$B$1:$C$65536,2,0)</f>
        <v>#N/A</v>
      </c>
    </row>
    <row r="46" ht="24" spans="1:13">
      <c r="A46" s="13">
        <v>377</v>
      </c>
      <c r="B46" s="9" t="s">
        <v>12</v>
      </c>
      <c r="C46" s="10"/>
      <c r="D46" s="13">
        <v>35415</v>
      </c>
      <c r="E46" s="10">
        <v>2</v>
      </c>
      <c r="F46" s="12" t="s">
        <v>145</v>
      </c>
      <c r="G46" s="10">
        <v>2</v>
      </c>
      <c r="H46" s="10" t="s">
        <v>72</v>
      </c>
      <c r="I46" s="10" t="s">
        <v>42</v>
      </c>
      <c r="J46" s="10" t="s">
        <v>146</v>
      </c>
      <c r="K46" s="10">
        <v>2</v>
      </c>
      <c r="L46" s="23"/>
      <c r="M46">
        <f>VLOOKUP(D:D,[1]配送收货视图!$B$1:$C$65536,2,0)</f>
        <v>2</v>
      </c>
    </row>
    <row r="47" spans="1:13">
      <c r="A47" s="13">
        <v>377</v>
      </c>
      <c r="B47" s="9" t="s">
        <v>12</v>
      </c>
      <c r="C47" s="10"/>
      <c r="D47" s="13">
        <v>13623</v>
      </c>
      <c r="E47" s="10">
        <v>2</v>
      </c>
      <c r="F47" s="12" t="s">
        <v>147</v>
      </c>
      <c r="G47" s="10">
        <v>2</v>
      </c>
      <c r="H47" s="10" t="s">
        <v>148</v>
      </c>
      <c r="I47" s="10" t="s">
        <v>15</v>
      </c>
      <c r="J47" s="10" t="s">
        <v>149</v>
      </c>
      <c r="K47" s="10">
        <v>2</v>
      </c>
      <c r="L47" s="23">
        <v>1</v>
      </c>
      <c r="M47">
        <f>VLOOKUP(D:D,[1]配送收货视图!$B$1:$C$65536,2,0)</f>
        <v>1</v>
      </c>
    </row>
    <row r="48" spans="1:13">
      <c r="A48" s="13">
        <v>377</v>
      </c>
      <c r="B48" s="9" t="s">
        <v>12</v>
      </c>
      <c r="C48" s="10"/>
      <c r="D48" s="13">
        <v>113942</v>
      </c>
      <c r="E48" s="10">
        <v>1</v>
      </c>
      <c r="F48" s="12" t="s">
        <v>101</v>
      </c>
      <c r="G48" s="10">
        <v>1</v>
      </c>
      <c r="H48" s="10" t="s">
        <v>150</v>
      </c>
      <c r="I48" s="10" t="s">
        <v>103</v>
      </c>
      <c r="J48" s="10" t="s">
        <v>43</v>
      </c>
      <c r="K48" s="10">
        <v>1</v>
      </c>
      <c r="L48" s="23"/>
      <c r="M48" t="e">
        <f>VLOOKUP(D:D,[1]配送收货视图!$B$1:$C$65536,2,0)</f>
        <v>#N/A</v>
      </c>
    </row>
    <row r="49" ht="24.75" spans="1:13">
      <c r="A49" s="13">
        <v>377</v>
      </c>
      <c r="B49" s="9" t="s">
        <v>12</v>
      </c>
      <c r="C49" s="10"/>
      <c r="D49" s="13">
        <v>99795</v>
      </c>
      <c r="E49" s="10">
        <v>3</v>
      </c>
      <c r="F49" s="12" t="s">
        <v>151</v>
      </c>
      <c r="G49" s="10">
        <v>3</v>
      </c>
      <c r="H49" s="10" t="s">
        <v>152</v>
      </c>
      <c r="I49" s="10" t="s">
        <v>42</v>
      </c>
      <c r="J49" s="10" t="s">
        <v>153</v>
      </c>
      <c r="K49" s="10">
        <v>3</v>
      </c>
      <c r="L49" s="23"/>
      <c r="M49">
        <f>VLOOKUP(D:D,[1]配送收货视图!$B$1:$C$65536,2,0)</f>
        <v>3</v>
      </c>
    </row>
    <row r="50" spans="1:13">
      <c r="A50" s="13">
        <v>377</v>
      </c>
      <c r="B50" s="9" t="s">
        <v>12</v>
      </c>
      <c r="C50" s="10"/>
      <c r="D50" s="13">
        <v>42901</v>
      </c>
      <c r="E50" s="10">
        <v>2</v>
      </c>
      <c r="F50" s="12" t="s">
        <v>154</v>
      </c>
      <c r="G50" s="10">
        <v>2</v>
      </c>
      <c r="H50" s="10" t="s">
        <v>155</v>
      </c>
      <c r="I50" s="10" t="s">
        <v>15</v>
      </c>
      <c r="J50" s="10" t="s">
        <v>156</v>
      </c>
      <c r="K50" s="10">
        <v>2</v>
      </c>
      <c r="L50" s="23"/>
      <c r="M50" t="e">
        <f>VLOOKUP(D:D,[1]配送收货视图!$B$1:$C$65536,2,0)</f>
        <v>#N/A</v>
      </c>
    </row>
    <row r="51" ht="24" spans="1:13">
      <c r="A51" s="13">
        <v>377</v>
      </c>
      <c r="B51" s="9" t="s">
        <v>12</v>
      </c>
      <c r="C51" s="10"/>
      <c r="D51" s="13">
        <v>69143</v>
      </c>
      <c r="E51" s="10">
        <v>1</v>
      </c>
      <c r="F51" s="12" t="s">
        <v>157</v>
      </c>
      <c r="G51" s="10">
        <v>1</v>
      </c>
      <c r="H51" s="10" t="s">
        <v>158</v>
      </c>
      <c r="I51" s="10" t="s">
        <v>42</v>
      </c>
      <c r="J51" s="10" t="s">
        <v>153</v>
      </c>
      <c r="K51" s="10">
        <v>1</v>
      </c>
      <c r="L51" s="23"/>
      <c r="M51">
        <f>VLOOKUP(D:D,[1]配送收货视图!$B$1:$C$65536,2,0)</f>
        <v>1</v>
      </c>
    </row>
    <row r="52" ht="24" spans="1:13">
      <c r="A52" s="13">
        <v>377</v>
      </c>
      <c r="B52" s="9" t="s">
        <v>12</v>
      </c>
      <c r="C52" s="10"/>
      <c r="D52" s="13">
        <v>135243</v>
      </c>
      <c r="E52" s="10">
        <v>1</v>
      </c>
      <c r="F52" s="12" t="s">
        <v>159</v>
      </c>
      <c r="G52" s="10">
        <v>1</v>
      </c>
      <c r="H52" s="10" t="s">
        <v>160</v>
      </c>
      <c r="I52" s="10" t="s">
        <v>15</v>
      </c>
      <c r="J52" s="10" t="s">
        <v>124</v>
      </c>
      <c r="K52" s="10">
        <v>1</v>
      </c>
      <c r="L52" s="23"/>
      <c r="M52">
        <f>VLOOKUP(D:D,[1]配送收货视图!$B$1:$C$65536,2,0)</f>
        <v>1</v>
      </c>
    </row>
    <row r="53" ht="24.75" spans="1:13">
      <c r="A53" s="13">
        <v>377</v>
      </c>
      <c r="B53" s="9" t="s">
        <v>12</v>
      </c>
      <c r="C53" s="10"/>
      <c r="D53" s="13">
        <v>17317</v>
      </c>
      <c r="E53" s="10">
        <v>4</v>
      </c>
      <c r="F53" s="12" t="s">
        <v>161</v>
      </c>
      <c r="G53" s="10">
        <v>4</v>
      </c>
      <c r="H53" s="10" t="s">
        <v>162</v>
      </c>
      <c r="I53" s="10" t="s">
        <v>15</v>
      </c>
      <c r="J53" s="10" t="s">
        <v>163</v>
      </c>
      <c r="K53" s="10">
        <v>4</v>
      </c>
      <c r="L53" s="23">
        <v>3</v>
      </c>
      <c r="M53">
        <f>VLOOKUP(D:D,[1]配送收货视图!$B$1:$C$65536,2,0)</f>
        <v>1</v>
      </c>
    </row>
    <row r="54" spans="1:13">
      <c r="A54" s="13">
        <v>377</v>
      </c>
      <c r="B54" s="9" t="s">
        <v>12</v>
      </c>
      <c r="C54" s="10"/>
      <c r="D54" s="13">
        <v>104120</v>
      </c>
      <c r="E54" s="10">
        <v>2</v>
      </c>
      <c r="F54" s="12" t="s">
        <v>164</v>
      </c>
      <c r="G54" s="10">
        <v>2</v>
      </c>
      <c r="H54" s="10" t="s">
        <v>165</v>
      </c>
      <c r="I54" s="10" t="s">
        <v>15</v>
      </c>
      <c r="J54" s="10" t="s">
        <v>166</v>
      </c>
      <c r="K54" s="10">
        <v>2</v>
      </c>
      <c r="L54" s="23">
        <v>1</v>
      </c>
      <c r="M54">
        <f>VLOOKUP(D:D,[1]配送收货视图!$B$1:$C$65536,2,0)</f>
        <v>1</v>
      </c>
    </row>
    <row r="55" spans="1:13">
      <c r="A55" s="13">
        <v>377</v>
      </c>
      <c r="B55" s="9" t="s">
        <v>12</v>
      </c>
      <c r="C55" s="10"/>
      <c r="D55" s="13">
        <v>1841</v>
      </c>
      <c r="E55" s="10">
        <v>6</v>
      </c>
      <c r="F55" s="12" t="s">
        <v>167</v>
      </c>
      <c r="G55" s="10">
        <v>6</v>
      </c>
      <c r="H55" s="10" t="s">
        <v>168</v>
      </c>
      <c r="I55" s="10" t="s">
        <v>15</v>
      </c>
      <c r="J55" s="10" t="s">
        <v>169</v>
      </c>
      <c r="K55" s="10">
        <v>6</v>
      </c>
      <c r="L55" s="23">
        <v>4</v>
      </c>
      <c r="M55">
        <f>VLOOKUP(D:D,[1]配送收货视图!$B$1:$C$65536,2,0)</f>
        <v>2</v>
      </c>
    </row>
    <row r="56" ht="36.75" spans="1:13">
      <c r="A56" s="13">
        <v>377</v>
      </c>
      <c r="B56" s="9" t="s">
        <v>12</v>
      </c>
      <c r="C56" s="10"/>
      <c r="D56" s="13">
        <v>13866</v>
      </c>
      <c r="E56" s="10">
        <v>2</v>
      </c>
      <c r="F56" s="12" t="s">
        <v>170</v>
      </c>
      <c r="G56" s="10">
        <v>2</v>
      </c>
      <c r="H56" s="10" t="s">
        <v>171</v>
      </c>
      <c r="I56" s="10" t="s">
        <v>91</v>
      </c>
      <c r="J56" s="10" t="s">
        <v>172</v>
      </c>
      <c r="K56" s="10">
        <v>2</v>
      </c>
      <c r="L56" s="23"/>
      <c r="M56">
        <f>VLOOKUP(D:D,[1]配送收货视图!$B$1:$C$65536,2,0)</f>
        <v>2</v>
      </c>
    </row>
    <row r="57" ht="24" spans="1:13">
      <c r="A57" s="13">
        <v>377</v>
      </c>
      <c r="B57" s="9" t="s">
        <v>12</v>
      </c>
      <c r="C57" s="10"/>
      <c r="D57" s="13">
        <v>113826</v>
      </c>
      <c r="E57" s="10">
        <v>3</v>
      </c>
      <c r="F57" s="12" t="s">
        <v>173</v>
      </c>
      <c r="G57" s="10">
        <v>3</v>
      </c>
      <c r="H57" s="10" t="s">
        <v>174</v>
      </c>
      <c r="I57" s="10" t="s">
        <v>15</v>
      </c>
      <c r="J57" s="10" t="s">
        <v>175</v>
      </c>
      <c r="K57" s="10">
        <v>3</v>
      </c>
      <c r="L57" s="23"/>
      <c r="M57" t="e">
        <f>VLOOKUP(D:D,[1]配送收货视图!$B$1:$C$65536,2,0)</f>
        <v>#N/A</v>
      </c>
    </row>
    <row r="58" spans="1:13">
      <c r="A58" s="13">
        <v>377</v>
      </c>
      <c r="B58" s="9" t="s">
        <v>12</v>
      </c>
      <c r="C58" s="10"/>
      <c r="D58" s="13">
        <v>21692</v>
      </c>
      <c r="E58" s="10">
        <v>2</v>
      </c>
      <c r="F58" s="12" t="s">
        <v>176</v>
      </c>
      <c r="G58" s="10">
        <v>2</v>
      </c>
      <c r="H58" s="10" t="s">
        <v>168</v>
      </c>
      <c r="I58" s="10" t="s">
        <v>15</v>
      </c>
      <c r="J58" s="10" t="s">
        <v>64</v>
      </c>
      <c r="K58" s="10">
        <v>2</v>
      </c>
      <c r="L58" s="23"/>
      <c r="M58">
        <f>VLOOKUP(D:D,[1]配送收货视图!$B$1:$C$65536,2,0)</f>
        <v>2</v>
      </c>
    </row>
    <row r="59" ht="36.75" spans="1:13">
      <c r="A59" s="13">
        <v>377</v>
      </c>
      <c r="B59" s="9" t="s">
        <v>12</v>
      </c>
      <c r="C59" s="10"/>
      <c r="D59" s="13">
        <v>2712</v>
      </c>
      <c r="E59" s="10">
        <v>2</v>
      </c>
      <c r="F59" s="12" t="s">
        <v>177</v>
      </c>
      <c r="G59" s="10">
        <v>2</v>
      </c>
      <c r="H59" s="10" t="s">
        <v>178</v>
      </c>
      <c r="I59" s="10" t="s">
        <v>42</v>
      </c>
      <c r="J59" s="10" t="s">
        <v>179</v>
      </c>
      <c r="K59" s="10">
        <v>2</v>
      </c>
      <c r="L59" s="23"/>
      <c r="M59">
        <f>VLOOKUP(D:D,[1]配送收货视图!$B$1:$C$65536,2,0)</f>
        <v>2</v>
      </c>
    </row>
    <row r="60" ht="36.75" spans="1:13">
      <c r="A60" s="13">
        <v>377</v>
      </c>
      <c r="B60" s="9" t="s">
        <v>12</v>
      </c>
      <c r="C60" s="10"/>
      <c r="D60" s="13">
        <v>27070</v>
      </c>
      <c r="E60" s="10">
        <v>1</v>
      </c>
      <c r="F60" s="12" t="s">
        <v>180</v>
      </c>
      <c r="G60" s="10">
        <v>1</v>
      </c>
      <c r="H60" s="10" t="s">
        <v>181</v>
      </c>
      <c r="I60" s="10" t="s">
        <v>15</v>
      </c>
      <c r="J60" s="10" t="s">
        <v>182</v>
      </c>
      <c r="K60" s="10">
        <v>1</v>
      </c>
      <c r="L60" s="23"/>
      <c r="M60">
        <f>VLOOKUP(D:D,[1]配送收货视图!$B$1:$C$65536,2,0)</f>
        <v>1</v>
      </c>
    </row>
    <row r="61" spans="1:13">
      <c r="A61" s="13">
        <v>377</v>
      </c>
      <c r="B61" s="9" t="s">
        <v>12</v>
      </c>
      <c r="C61" s="10"/>
      <c r="D61" s="13">
        <v>104543</v>
      </c>
      <c r="E61" s="10">
        <v>18</v>
      </c>
      <c r="F61" s="12" t="s">
        <v>183</v>
      </c>
      <c r="G61" s="10">
        <v>18</v>
      </c>
      <c r="H61" s="10" t="s">
        <v>184</v>
      </c>
      <c r="I61" s="10" t="s">
        <v>15</v>
      </c>
      <c r="J61" s="10" t="s">
        <v>185</v>
      </c>
      <c r="K61" s="10">
        <v>18</v>
      </c>
      <c r="L61" s="23"/>
      <c r="M61" t="e">
        <f>VLOOKUP(D:D,[1]配送收货视图!$B$1:$C$65536,2,0)</f>
        <v>#N/A</v>
      </c>
    </row>
    <row r="62" spans="1:13">
      <c r="A62" s="13">
        <v>377</v>
      </c>
      <c r="B62" s="9" t="s">
        <v>12</v>
      </c>
      <c r="C62" s="10"/>
      <c r="D62" s="13">
        <v>10967</v>
      </c>
      <c r="E62" s="10">
        <v>2</v>
      </c>
      <c r="F62" s="12" t="s">
        <v>186</v>
      </c>
      <c r="G62" s="10">
        <v>2</v>
      </c>
      <c r="H62" s="10" t="s">
        <v>187</v>
      </c>
      <c r="I62" s="10" t="s">
        <v>15</v>
      </c>
      <c r="J62" s="10" t="s">
        <v>104</v>
      </c>
      <c r="K62" s="10">
        <v>2</v>
      </c>
      <c r="L62" s="23"/>
      <c r="M62">
        <f>VLOOKUP(D:D,[1]配送收货视图!$B$1:$C$65536,2,0)</f>
        <v>2</v>
      </c>
    </row>
    <row r="63" ht="24.75" spans="1:13">
      <c r="A63" s="13">
        <v>377</v>
      </c>
      <c r="B63" s="9" t="s">
        <v>12</v>
      </c>
      <c r="C63" s="10"/>
      <c r="D63" s="13">
        <v>29474</v>
      </c>
      <c r="E63" s="10">
        <v>3</v>
      </c>
      <c r="F63" s="12" t="s">
        <v>188</v>
      </c>
      <c r="G63" s="10">
        <v>3</v>
      </c>
      <c r="H63" s="10" t="s">
        <v>189</v>
      </c>
      <c r="I63" s="10" t="s">
        <v>91</v>
      </c>
      <c r="J63" s="10" t="s">
        <v>190</v>
      </c>
      <c r="K63" s="10">
        <v>3</v>
      </c>
      <c r="L63" s="23"/>
      <c r="M63">
        <f>VLOOKUP(D:D,[1]配送收货视图!$B$1:$C$65536,2,0)</f>
        <v>3</v>
      </c>
    </row>
    <row r="64" s="1" customFormat="1" ht="24" spans="1:13">
      <c r="A64" s="16">
        <v>377</v>
      </c>
      <c r="B64" s="17" t="s">
        <v>12</v>
      </c>
      <c r="C64" s="18"/>
      <c r="D64" s="16">
        <v>37802</v>
      </c>
      <c r="E64" s="18">
        <v>3</v>
      </c>
      <c r="F64" s="19" t="s">
        <v>98</v>
      </c>
      <c r="G64" s="18">
        <v>3</v>
      </c>
      <c r="H64" s="18" t="s">
        <v>99</v>
      </c>
      <c r="I64" s="18" t="s">
        <v>42</v>
      </c>
      <c r="J64" s="18" t="s">
        <v>175</v>
      </c>
      <c r="K64" s="18">
        <v>3</v>
      </c>
      <c r="L64" s="23">
        <v>3</v>
      </c>
      <c r="M64" s="1" t="e">
        <f>VLOOKUP(D:D,[1]配送收货视图!$B$1:$C$65536,2,0)</f>
        <v>#N/A</v>
      </c>
    </row>
    <row r="65" spans="1:13">
      <c r="A65" s="13">
        <v>377</v>
      </c>
      <c r="B65" s="9" t="s">
        <v>12</v>
      </c>
      <c r="C65" s="10"/>
      <c r="D65" s="13">
        <v>59176</v>
      </c>
      <c r="E65" s="10">
        <v>5</v>
      </c>
      <c r="F65" s="12" t="s">
        <v>191</v>
      </c>
      <c r="G65" s="10">
        <v>5</v>
      </c>
      <c r="H65" s="10" t="s">
        <v>192</v>
      </c>
      <c r="I65" s="10" t="s">
        <v>103</v>
      </c>
      <c r="J65" s="10" t="s">
        <v>193</v>
      </c>
      <c r="K65" s="10">
        <v>5</v>
      </c>
      <c r="L65" s="23">
        <v>3</v>
      </c>
      <c r="M65">
        <f>VLOOKUP(D:D,[1]配送收货视图!$B$1:$C$65536,2,0)</f>
        <v>2</v>
      </c>
    </row>
    <row r="66" spans="1:13">
      <c r="A66" s="13">
        <v>377</v>
      </c>
      <c r="B66" s="9" t="s">
        <v>12</v>
      </c>
      <c r="C66" s="10"/>
      <c r="D66" s="13">
        <v>84683</v>
      </c>
      <c r="E66" s="10">
        <v>10</v>
      </c>
      <c r="F66" s="12" t="s">
        <v>194</v>
      </c>
      <c r="G66" s="10">
        <v>10</v>
      </c>
      <c r="H66" s="10" t="s">
        <v>195</v>
      </c>
      <c r="I66" s="10" t="s">
        <v>103</v>
      </c>
      <c r="J66" s="10" t="s">
        <v>196</v>
      </c>
      <c r="K66" s="10">
        <v>10</v>
      </c>
      <c r="L66" s="23"/>
      <c r="M66">
        <f>VLOOKUP(D:D,[1]配送收货视图!$B$1:$C$65536,2,0)</f>
        <v>10</v>
      </c>
    </row>
    <row r="67" spans="1:13">
      <c r="A67" s="13">
        <v>377</v>
      </c>
      <c r="B67" s="9" t="s">
        <v>12</v>
      </c>
      <c r="C67" s="10"/>
      <c r="D67" s="13">
        <v>122899</v>
      </c>
      <c r="E67" s="10">
        <v>1</v>
      </c>
      <c r="F67" s="12" t="s">
        <v>27</v>
      </c>
      <c r="G67" s="10">
        <v>1</v>
      </c>
      <c r="H67" s="10" t="s">
        <v>197</v>
      </c>
      <c r="I67" s="10" t="s">
        <v>42</v>
      </c>
      <c r="J67" s="10" t="s">
        <v>198</v>
      </c>
      <c r="K67" s="10">
        <v>1</v>
      </c>
      <c r="L67" s="23"/>
      <c r="M67" t="e">
        <f>VLOOKUP(D:D,[1]配送收货视图!$B$1:$C$65536,2,0)</f>
        <v>#N/A</v>
      </c>
    </row>
    <row r="68" ht="24" spans="1:13">
      <c r="A68" s="13">
        <v>377</v>
      </c>
      <c r="B68" s="9" t="s">
        <v>12</v>
      </c>
      <c r="C68" s="10"/>
      <c r="D68" s="13">
        <v>47882</v>
      </c>
      <c r="E68" s="10">
        <v>4</v>
      </c>
      <c r="F68" s="12" t="s">
        <v>199</v>
      </c>
      <c r="G68" s="10">
        <v>4</v>
      </c>
      <c r="H68" s="10" t="s">
        <v>200</v>
      </c>
      <c r="I68" s="10" t="s">
        <v>15</v>
      </c>
      <c r="J68" s="10" t="s">
        <v>201</v>
      </c>
      <c r="K68" s="10">
        <v>4</v>
      </c>
      <c r="L68" s="23"/>
      <c r="M68" t="e">
        <f>VLOOKUP(D:D,[1]配送收货视图!$B$1:$C$65536,2,0)</f>
        <v>#N/A</v>
      </c>
    </row>
    <row r="69" spans="1:13">
      <c r="A69" s="13">
        <v>377</v>
      </c>
      <c r="B69" s="9" t="s">
        <v>12</v>
      </c>
      <c r="C69" s="10"/>
      <c r="D69" s="13">
        <v>106918</v>
      </c>
      <c r="E69" s="10">
        <v>2</v>
      </c>
      <c r="F69" s="12" t="s">
        <v>202</v>
      </c>
      <c r="G69" s="10">
        <v>2</v>
      </c>
      <c r="H69" s="10" t="s">
        <v>203</v>
      </c>
      <c r="I69" s="10" t="s">
        <v>15</v>
      </c>
      <c r="J69" s="10" t="s">
        <v>204</v>
      </c>
      <c r="K69" s="10">
        <v>2</v>
      </c>
      <c r="L69" s="23"/>
      <c r="M69">
        <f>VLOOKUP(D:D,[1]配送收货视图!$B$1:$C$65536,2,0)</f>
        <v>2</v>
      </c>
    </row>
    <row r="70" spans="1:13">
      <c r="A70" s="13">
        <v>377</v>
      </c>
      <c r="B70" s="9" t="s">
        <v>12</v>
      </c>
      <c r="C70" s="10"/>
      <c r="D70" s="13">
        <v>124803</v>
      </c>
      <c r="E70" s="10">
        <v>18</v>
      </c>
      <c r="F70" s="12" t="s">
        <v>205</v>
      </c>
      <c r="G70" s="10">
        <v>18</v>
      </c>
      <c r="H70" s="10" t="s">
        <v>206</v>
      </c>
      <c r="I70" s="10" t="s">
        <v>42</v>
      </c>
      <c r="J70" s="10" t="s">
        <v>207</v>
      </c>
      <c r="K70" s="10">
        <v>18</v>
      </c>
      <c r="L70" s="23"/>
      <c r="M70">
        <f>VLOOKUP(D:D,[1]配送收货视图!$B$1:$C$65536,2,0)</f>
        <v>18</v>
      </c>
    </row>
    <row r="71" ht="24" spans="1:13">
      <c r="A71" s="13"/>
      <c r="B71" s="9" t="s">
        <v>12</v>
      </c>
      <c r="C71" s="10"/>
      <c r="D71" s="13">
        <v>75271</v>
      </c>
      <c r="E71" s="10">
        <v>4</v>
      </c>
      <c r="F71" s="12" t="s">
        <v>208</v>
      </c>
      <c r="G71" s="10">
        <v>4</v>
      </c>
      <c r="H71" s="10" t="s">
        <v>209</v>
      </c>
      <c r="I71" s="10" t="s">
        <v>15</v>
      </c>
      <c r="J71" s="10" t="s">
        <v>210</v>
      </c>
      <c r="K71" s="10">
        <v>4</v>
      </c>
      <c r="L71" s="23">
        <v>3</v>
      </c>
      <c r="M71">
        <f>VLOOKUP(D:D,[1]配送收货视图!$B$1:$C$65536,2,0)</f>
        <v>1</v>
      </c>
    </row>
    <row r="72" ht="24.75" spans="1:13">
      <c r="A72" s="13">
        <v>377</v>
      </c>
      <c r="B72" s="9" t="s">
        <v>12</v>
      </c>
      <c r="C72" s="10"/>
      <c r="D72" s="13">
        <v>143107</v>
      </c>
      <c r="E72" s="10">
        <v>2</v>
      </c>
      <c r="F72" s="12" t="s">
        <v>211</v>
      </c>
      <c r="G72" s="10">
        <v>2</v>
      </c>
      <c r="H72" s="10" t="s">
        <v>212</v>
      </c>
      <c r="I72" s="10" t="s">
        <v>42</v>
      </c>
      <c r="J72" s="10" t="s">
        <v>213</v>
      </c>
      <c r="K72" s="10">
        <v>2</v>
      </c>
      <c r="L72" s="23"/>
      <c r="M72">
        <f>VLOOKUP(D:D,[1]配送收货视图!$B$1:$C$65536,2,0)</f>
        <v>2</v>
      </c>
    </row>
    <row r="73" spans="1:13">
      <c r="A73" s="13">
        <v>377</v>
      </c>
      <c r="B73" s="9" t="s">
        <v>12</v>
      </c>
      <c r="C73" s="10"/>
      <c r="D73" s="13">
        <v>11108</v>
      </c>
      <c r="E73" s="10">
        <v>1</v>
      </c>
      <c r="F73" s="12" t="s">
        <v>214</v>
      </c>
      <c r="G73" s="10">
        <v>1</v>
      </c>
      <c r="H73" s="10" t="s">
        <v>215</v>
      </c>
      <c r="I73" s="10" t="s">
        <v>15</v>
      </c>
      <c r="J73" s="10" t="s">
        <v>216</v>
      </c>
      <c r="K73" s="10">
        <v>1</v>
      </c>
      <c r="L73" s="23"/>
      <c r="M73">
        <f>VLOOKUP(D:D,[1]配送收货视图!$B$1:$C$65536,2,0)</f>
        <v>1</v>
      </c>
    </row>
    <row r="74" ht="24.75" spans="1:13">
      <c r="A74" s="13">
        <v>377</v>
      </c>
      <c r="B74" s="9" t="s">
        <v>12</v>
      </c>
      <c r="C74" s="10"/>
      <c r="D74" s="13">
        <v>17283</v>
      </c>
      <c r="E74" s="10">
        <v>2</v>
      </c>
      <c r="F74" s="12" t="s">
        <v>217</v>
      </c>
      <c r="G74" s="10">
        <v>2</v>
      </c>
      <c r="H74" s="10" t="s">
        <v>218</v>
      </c>
      <c r="I74" s="10" t="s">
        <v>15</v>
      </c>
      <c r="J74" s="10" t="s">
        <v>219</v>
      </c>
      <c r="K74" s="10">
        <v>2</v>
      </c>
      <c r="L74" s="23"/>
      <c r="M74">
        <f>VLOOKUP(D:D,[1]配送收货视图!$B$1:$C$65536,2,0)</f>
        <v>2</v>
      </c>
    </row>
    <row r="75" ht="37.5" spans="1:13">
      <c r="A75" s="13">
        <v>377</v>
      </c>
      <c r="B75" s="9" t="s">
        <v>12</v>
      </c>
      <c r="C75" s="10"/>
      <c r="D75" s="13">
        <v>302</v>
      </c>
      <c r="E75" s="10">
        <v>7</v>
      </c>
      <c r="F75" s="12" t="s">
        <v>220</v>
      </c>
      <c r="G75" s="10">
        <v>7</v>
      </c>
      <c r="H75" s="10" t="s">
        <v>221</v>
      </c>
      <c r="I75" s="10" t="s">
        <v>15</v>
      </c>
      <c r="J75" s="10" t="s">
        <v>222</v>
      </c>
      <c r="K75" s="10">
        <v>7</v>
      </c>
      <c r="L75" s="23">
        <v>3</v>
      </c>
      <c r="M75">
        <f>VLOOKUP(D:D,[1]配送收货视图!$B$1:$C$65536,2,0)</f>
        <v>3</v>
      </c>
    </row>
    <row r="76" spans="1:13">
      <c r="A76" s="13">
        <v>377</v>
      </c>
      <c r="B76" s="9" t="s">
        <v>12</v>
      </c>
      <c r="C76" s="10"/>
      <c r="D76" s="13">
        <v>10409</v>
      </c>
      <c r="E76" s="10">
        <v>1</v>
      </c>
      <c r="F76" s="12" t="s">
        <v>223</v>
      </c>
      <c r="G76" s="10">
        <v>1</v>
      </c>
      <c r="H76" s="10" t="s">
        <v>57</v>
      </c>
      <c r="I76" s="10" t="s">
        <v>42</v>
      </c>
      <c r="J76" s="10" t="s">
        <v>224</v>
      </c>
      <c r="K76" s="10">
        <v>1</v>
      </c>
      <c r="L76" s="23">
        <v>1</v>
      </c>
      <c r="M76">
        <f>VLOOKUP(D:D,[1]配送收货视图!$B$1:$C$65536,2,0)</f>
        <v>1</v>
      </c>
    </row>
    <row r="77" ht="37.5" spans="1:13">
      <c r="A77" s="13">
        <v>377</v>
      </c>
      <c r="B77" s="9" t="s">
        <v>12</v>
      </c>
      <c r="C77" s="10"/>
      <c r="D77" s="13">
        <v>105764</v>
      </c>
      <c r="E77" s="10">
        <v>2</v>
      </c>
      <c r="F77" s="12" t="s">
        <v>225</v>
      </c>
      <c r="G77" s="10">
        <v>2</v>
      </c>
      <c r="H77" s="10" t="s">
        <v>226</v>
      </c>
      <c r="I77" s="10" t="s">
        <v>15</v>
      </c>
      <c r="J77" s="10" t="s">
        <v>227</v>
      </c>
      <c r="K77" s="10">
        <v>2</v>
      </c>
      <c r="L77" s="23"/>
      <c r="M77" t="e">
        <f>VLOOKUP(D:D,[1]配送收货视图!$B$1:$C$65536,2,0)</f>
        <v>#N/A</v>
      </c>
    </row>
    <row r="78" ht="36.75" spans="1:13">
      <c r="A78" s="13">
        <v>377</v>
      </c>
      <c r="B78" s="9" t="s">
        <v>12</v>
      </c>
      <c r="C78" s="10"/>
      <c r="D78" s="13">
        <v>109422</v>
      </c>
      <c r="E78" s="10">
        <v>1</v>
      </c>
      <c r="F78" s="12" t="s">
        <v>228</v>
      </c>
      <c r="G78" s="10">
        <v>1</v>
      </c>
      <c r="H78" s="10" t="s">
        <v>229</v>
      </c>
      <c r="I78" s="10" t="s">
        <v>15</v>
      </c>
      <c r="J78" s="10" t="s">
        <v>230</v>
      </c>
      <c r="K78" s="10">
        <v>1</v>
      </c>
      <c r="L78" s="23"/>
      <c r="M78">
        <f>VLOOKUP(D:D,[1]配送收货视图!$B$1:$C$65536,2,0)</f>
        <v>1</v>
      </c>
    </row>
    <row r="79" spans="1:13">
      <c r="A79" s="13">
        <v>377</v>
      </c>
      <c r="B79" s="9" t="s">
        <v>12</v>
      </c>
      <c r="C79" s="10"/>
      <c r="D79" s="13">
        <v>90611</v>
      </c>
      <c r="E79" s="10">
        <v>2</v>
      </c>
      <c r="F79" s="12" t="s">
        <v>231</v>
      </c>
      <c r="G79" s="10">
        <v>2</v>
      </c>
      <c r="H79" s="10" t="s">
        <v>232</v>
      </c>
      <c r="I79" s="10" t="s">
        <v>15</v>
      </c>
      <c r="J79" s="10" t="s">
        <v>104</v>
      </c>
      <c r="K79" s="10">
        <v>2</v>
      </c>
      <c r="L79" s="23">
        <v>1</v>
      </c>
      <c r="M79">
        <f>VLOOKUP(D:D,[1]配送收货视图!$B$1:$C$65536,2,0)</f>
        <v>1</v>
      </c>
    </row>
    <row r="80" ht="24.75" spans="1:13">
      <c r="A80" s="13">
        <v>377</v>
      </c>
      <c r="B80" s="9" t="s">
        <v>12</v>
      </c>
      <c r="C80" s="10"/>
      <c r="D80" s="13">
        <v>48724</v>
      </c>
      <c r="E80" s="10">
        <v>4</v>
      </c>
      <c r="F80" s="12" t="s">
        <v>233</v>
      </c>
      <c r="G80" s="10">
        <v>4</v>
      </c>
      <c r="H80" s="10" t="s">
        <v>234</v>
      </c>
      <c r="I80" s="10" t="s">
        <v>15</v>
      </c>
      <c r="J80" s="10" t="s">
        <v>235</v>
      </c>
      <c r="K80" s="10">
        <v>4</v>
      </c>
      <c r="L80" s="23">
        <v>1</v>
      </c>
      <c r="M80">
        <f>VLOOKUP(D:D,[1]配送收货视图!$B$1:$C$65536,2,0)</f>
        <v>3</v>
      </c>
    </row>
    <row r="81" ht="24.75" spans="1:13">
      <c r="A81" s="13">
        <v>377</v>
      </c>
      <c r="B81" s="9" t="s">
        <v>12</v>
      </c>
      <c r="C81" s="10"/>
      <c r="D81" s="13">
        <v>54418</v>
      </c>
      <c r="E81" s="10">
        <v>3</v>
      </c>
      <c r="F81" s="12" t="s">
        <v>236</v>
      </c>
      <c r="G81" s="10">
        <v>3</v>
      </c>
      <c r="H81" s="10" t="s">
        <v>237</v>
      </c>
      <c r="I81" s="10" t="s">
        <v>15</v>
      </c>
      <c r="J81" s="10" t="s">
        <v>238</v>
      </c>
      <c r="K81" s="10">
        <v>3</v>
      </c>
      <c r="L81" s="23">
        <v>1</v>
      </c>
      <c r="M81">
        <f>VLOOKUP(D:D,[1]配送收货视图!$B$1:$C$65536,2,0)</f>
        <v>2</v>
      </c>
    </row>
    <row r="82" ht="25.5" spans="1:13">
      <c r="A82" s="13">
        <v>377</v>
      </c>
      <c r="B82" s="9" t="s">
        <v>12</v>
      </c>
      <c r="C82" s="10"/>
      <c r="D82" s="13">
        <v>250</v>
      </c>
      <c r="E82" s="10">
        <v>26</v>
      </c>
      <c r="F82" s="12" t="s">
        <v>239</v>
      </c>
      <c r="G82" s="10">
        <v>26</v>
      </c>
      <c r="H82" s="10" t="s">
        <v>240</v>
      </c>
      <c r="I82" s="10" t="s">
        <v>42</v>
      </c>
      <c r="J82" s="10" t="s">
        <v>224</v>
      </c>
      <c r="K82" s="10">
        <v>26</v>
      </c>
      <c r="L82" s="23"/>
      <c r="M82">
        <f>VLOOKUP(D:D,[1]配送收货视图!$B$1:$C$65536,2,0)</f>
        <v>25</v>
      </c>
    </row>
    <row r="83" ht="24" spans="1:13">
      <c r="A83" s="13">
        <v>377</v>
      </c>
      <c r="B83" s="9" t="s">
        <v>12</v>
      </c>
      <c r="C83" s="10"/>
      <c r="D83" s="13">
        <v>1276</v>
      </c>
      <c r="E83" s="10">
        <v>3</v>
      </c>
      <c r="F83" s="12" t="s">
        <v>241</v>
      </c>
      <c r="G83" s="10">
        <v>3</v>
      </c>
      <c r="H83" s="10" t="s">
        <v>242</v>
      </c>
      <c r="I83" s="10" t="s">
        <v>15</v>
      </c>
      <c r="J83" s="10" t="s">
        <v>243</v>
      </c>
      <c r="K83" s="10">
        <v>3</v>
      </c>
      <c r="L83" s="23">
        <v>2</v>
      </c>
      <c r="M83">
        <f>VLOOKUP(D:D,[1]配送收货视图!$B$1:$C$65536,2,0)</f>
        <v>1</v>
      </c>
    </row>
    <row r="84" spans="1:13">
      <c r="A84" s="13">
        <v>377</v>
      </c>
      <c r="B84" s="9" t="s">
        <v>12</v>
      </c>
      <c r="C84" s="10"/>
      <c r="D84" s="13">
        <v>127753</v>
      </c>
      <c r="E84" s="10">
        <v>4</v>
      </c>
      <c r="F84" s="12" t="s">
        <v>244</v>
      </c>
      <c r="G84" s="10">
        <v>4</v>
      </c>
      <c r="H84" s="10" t="s">
        <v>245</v>
      </c>
      <c r="I84" s="10" t="s">
        <v>103</v>
      </c>
      <c r="J84" s="10" t="s">
        <v>246</v>
      </c>
      <c r="K84" s="10">
        <v>4</v>
      </c>
      <c r="L84" s="23"/>
      <c r="M84">
        <f>VLOOKUP(D:D,[1]配送收货视图!$B$1:$C$65536,2,0)</f>
        <v>4</v>
      </c>
    </row>
    <row r="85" ht="24" spans="1:13">
      <c r="A85" s="13">
        <v>377</v>
      </c>
      <c r="B85" s="9" t="s">
        <v>12</v>
      </c>
      <c r="C85" s="10"/>
      <c r="D85" s="13">
        <v>46519</v>
      </c>
      <c r="E85" s="10">
        <v>1</v>
      </c>
      <c r="F85" s="12" t="s">
        <v>247</v>
      </c>
      <c r="G85" s="10">
        <v>1</v>
      </c>
      <c r="H85" s="10" t="s">
        <v>234</v>
      </c>
      <c r="I85" s="10" t="s">
        <v>91</v>
      </c>
      <c r="J85" s="10" t="s">
        <v>248</v>
      </c>
      <c r="K85" s="10">
        <v>1</v>
      </c>
      <c r="L85" s="23"/>
      <c r="M85">
        <f>VLOOKUP(D:D,[1]配送收货视图!$B$1:$C$65536,2,0)</f>
        <v>1</v>
      </c>
    </row>
    <row r="86" spans="1:13">
      <c r="A86" s="13">
        <v>377</v>
      </c>
      <c r="B86" s="9" t="s">
        <v>12</v>
      </c>
      <c r="C86" s="10"/>
      <c r="D86" s="13">
        <v>56783</v>
      </c>
      <c r="E86" s="10">
        <v>2</v>
      </c>
      <c r="F86" s="12" t="s">
        <v>249</v>
      </c>
      <c r="G86" s="10">
        <v>2</v>
      </c>
      <c r="H86" s="10" t="s">
        <v>250</v>
      </c>
      <c r="I86" s="10" t="s">
        <v>15</v>
      </c>
      <c r="J86" s="10" t="s">
        <v>251</v>
      </c>
      <c r="K86" s="10">
        <v>2</v>
      </c>
      <c r="L86" s="23"/>
      <c r="M86">
        <f>VLOOKUP(D:D,[1]配送收货视图!$B$1:$C$65536,2,0)</f>
        <v>2</v>
      </c>
    </row>
    <row r="87" spans="1:13">
      <c r="A87" s="13">
        <v>377</v>
      </c>
      <c r="B87" s="9" t="s">
        <v>12</v>
      </c>
      <c r="C87" s="10"/>
      <c r="D87" s="13">
        <v>104168</v>
      </c>
      <c r="E87" s="10">
        <v>5</v>
      </c>
      <c r="F87" s="12" t="s">
        <v>252</v>
      </c>
      <c r="G87" s="10">
        <v>5</v>
      </c>
      <c r="H87" s="10" t="s">
        <v>253</v>
      </c>
      <c r="I87" s="10" t="s">
        <v>103</v>
      </c>
      <c r="J87" s="10" t="s">
        <v>254</v>
      </c>
      <c r="K87" s="10">
        <v>5</v>
      </c>
      <c r="L87" s="23"/>
      <c r="M87">
        <f>VLOOKUP(D:D,[1]配送收货视图!$B$1:$C$65536,2,0)</f>
        <v>5</v>
      </c>
    </row>
    <row r="88" ht="38.25" spans="1:13">
      <c r="A88" s="13">
        <v>377</v>
      </c>
      <c r="B88" s="9" t="s">
        <v>12</v>
      </c>
      <c r="C88" s="10"/>
      <c r="D88" s="13">
        <v>29058</v>
      </c>
      <c r="E88" s="10">
        <v>3</v>
      </c>
      <c r="F88" s="12" t="s">
        <v>255</v>
      </c>
      <c r="G88" s="10">
        <v>3</v>
      </c>
      <c r="H88" s="10" t="s">
        <v>256</v>
      </c>
      <c r="I88" s="10" t="s">
        <v>15</v>
      </c>
      <c r="J88" s="10" t="s">
        <v>79</v>
      </c>
      <c r="K88" s="10">
        <v>3</v>
      </c>
      <c r="L88" s="23"/>
      <c r="M88">
        <f>VLOOKUP(D:D,[1]配送收货视图!$B$1:$C$65536,2,0)</f>
        <v>3</v>
      </c>
    </row>
    <row r="89" ht="24.75" spans="1:13">
      <c r="A89" s="13">
        <v>377</v>
      </c>
      <c r="B89" s="9" t="s">
        <v>12</v>
      </c>
      <c r="C89" s="10"/>
      <c r="D89" s="13">
        <v>71384</v>
      </c>
      <c r="E89" s="10">
        <v>2</v>
      </c>
      <c r="F89" s="12" t="s">
        <v>257</v>
      </c>
      <c r="G89" s="10">
        <v>2</v>
      </c>
      <c r="H89" s="10" t="s">
        <v>258</v>
      </c>
      <c r="I89" s="10" t="s">
        <v>15</v>
      </c>
      <c r="J89" s="10" t="s">
        <v>259</v>
      </c>
      <c r="K89" s="10">
        <v>2</v>
      </c>
      <c r="L89" s="23"/>
      <c r="M89">
        <f>VLOOKUP(D:D,[1]配送收货视图!$B$1:$C$65536,2,0)</f>
        <v>2</v>
      </c>
    </row>
    <row r="90" spans="1:13">
      <c r="A90" s="13">
        <v>377</v>
      </c>
      <c r="B90" s="9" t="s">
        <v>12</v>
      </c>
      <c r="C90" s="10"/>
      <c r="D90" s="13">
        <v>39918</v>
      </c>
      <c r="E90" s="10">
        <v>2</v>
      </c>
      <c r="F90" s="12" t="s">
        <v>260</v>
      </c>
      <c r="G90" s="10">
        <v>2</v>
      </c>
      <c r="H90" s="10" t="s">
        <v>261</v>
      </c>
      <c r="I90" s="10" t="s">
        <v>42</v>
      </c>
      <c r="J90" s="10" t="s">
        <v>262</v>
      </c>
      <c r="K90" s="10">
        <v>2</v>
      </c>
      <c r="L90" s="23"/>
      <c r="M90">
        <f>VLOOKUP(D:D,[1]配送收货视图!$B$1:$C$65536,2,0)</f>
        <v>2</v>
      </c>
    </row>
    <row r="91" ht="24" spans="1:13">
      <c r="A91" s="13">
        <v>377</v>
      </c>
      <c r="B91" s="9" t="s">
        <v>12</v>
      </c>
      <c r="C91" s="10"/>
      <c r="D91" s="13">
        <v>50399</v>
      </c>
      <c r="E91" s="10">
        <v>3</v>
      </c>
      <c r="F91" s="12" t="s">
        <v>263</v>
      </c>
      <c r="G91" s="10">
        <v>3</v>
      </c>
      <c r="H91" s="10" t="s">
        <v>264</v>
      </c>
      <c r="I91" s="10" t="s">
        <v>91</v>
      </c>
      <c r="J91" s="10" t="s">
        <v>265</v>
      </c>
      <c r="K91" s="10">
        <v>3</v>
      </c>
      <c r="L91" s="23">
        <v>2</v>
      </c>
      <c r="M91">
        <f>VLOOKUP(D:D,[1]配送收货视图!$B$1:$C$65536,2,0)</f>
        <v>1</v>
      </c>
    </row>
    <row r="92" ht="24" spans="1:13">
      <c r="A92" s="13">
        <v>377</v>
      </c>
      <c r="B92" s="9" t="s">
        <v>12</v>
      </c>
      <c r="C92" s="13">
        <v>0.7</v>
      </c>
      <c r="D92" s="13">
        <v>124623</v>
      </c>
      <c r="E92" s="10">
        <v>1</v>
      </c>
      <c r="F92" s="12" t="s">
        <v>266</v>
      </c>
      <c r="G92" s="10">
        <v>1</v>
      </c>
      <c r="H92" s="10" t="s">
        <v>267</v>
      </c>
      <c r="I92" s="10" t="s">
        <v>15</v>
      </c>
      <c r="J92" s="10" t="s">
        <v>268</v>
      </c>
      <c r="K92" s="10">
        <v>1</v>
      </c>
      <c r="L92" s="23"/>
      <c r="M92">
        <f>VLOOKUP(D:D,[1]配送收货视图!$B$1:$C$65536,2,0)</f>
        <v>1</v>
      </c>
    </row>
    <row r="93" spans="1:13">
      <c r="A93" s="13">
        <v>377</v>
      </c>
      <c r="B93" s="9" t="s">
        <v>12</v>
      </c>
      <c r="C93" s="13">
        <v>0.9</v>
      </c>
      <c r="D93" s="13">
        <v>17488</v>
      </c>
      <c r="E93" s="10">
        <v>0.1</v>
      </c>
      <c r="F93" s="12" t="s">
        <v>269</v>
      </c>
      <c r="G93" s="10">
        <v>0.1</v>
      </c>
      <c r="H93" s="10" t="s">
        <v>270</v>
      </c>
      <c r="I93" s="10" t="s">
        <v>15</v>
      </c>
      <c r="J93" s="10" t="s">
        <v>271</v>
      </c>
      <c r="K93" s="10">
        <v>0.1</v>
      </c>
      <c r="L93" s="23"/>
      <c r="M93" t="e">
        <f>VLOOKUP(D:D,[1]配送收货视图!$B$1:$C$65536,2,0)</f>
        <v>#N/A</v>
      </c>
    </row>
    <row r="94" spans="1:13">
      <c r="A94" s="13">
        <v>377</v>
      </c>
      <c r="B94" s="9" t="s">
        <v>12</v>
      </c>
      <c r="C94" s="13">
        <v>1</v>
      </c>
      <c r="D94" s="13">
        <v>2350</v>
      </c>
      <c r="E94" s="10">
        <v>2</v>
      </c>
      <c r="F94" s="12" t="s">
        <v>272</v>
      </c>
      <c r="G94" s="10">
        <v>2</v>
      </c>
      <c r="H94" s="10" t="s">
        <v>273</v>
      </c>
      <c r="I94" s="10" t="s">
        <v>15</v>
      </c>
      <c r="J94" s="10" t="s">
        <v>274</v>
      </c>
      <c r="K94" s="10">
        <v>2</v>
      </c>
      <c r="L94" s="23">
        <v>1</v>
      </c>
      <c r="M94">
        <f>VLOOKUP(D:D,[1]配送收货视图!$B$1:$C$65536,2,0)</f>
        <v>1</v>
      </c>
    </row>
    <row r="95" ht="24" spans="1:13">
      <c r="A95" s="13">
        <v>377</v>
      </c>
      <c r="B95" s="9" t="s">
        <v>12</v>
      </c>
      <c r="C95" s="13">
        <v>1</v>
      </c>
      <c r="D95" s="13">
        <v>62998</v>
      </c>
      <c r="E95" s="10">
        <v>2</v>
      </c>
      <c r="F95" s="12" t="s">
        <v>275</v>
      </c>
      <c r="G95" s="10">
        <v>2</v>
      </c>
      <c r="H95" s="10" t="s">
        <v>276</v>
      </c>
      <c r="I95" s="10" t="s">
        <v>15</v>
      </c>
      <c r="J95" s="10" t="s">
        <v>277</v>
      </c>
      <c r="K95" s="10">
        <v>2</v>
      </c>
      <c r="L95" s="23"/>
      <c r="M95">
        <f>VLOOKUP(D:D,[1]配送收货视图!$B$1:$C$65536,2,0)</f>
        <v>2</v>
      </c>
    </row>
    <row r="96" ht="36" spans="1:13">
      <c r="A96" s="13">
        <v>377</v>
      </c>
      <c r="B96" s="9" t="s">
        <v>12</v>
      </c>
      <c r="C96" s="13">
        <v>1</v>
      </c>
      <c r="D96" s="13">
        <v>134171</v>
      </c>
      <c r="E96" s="10">
        <v>2</v>
      </c>
      <c r="F96" s="12" t="s">
        <v>278</v>
      </c>
      <c r="G96" s="10">
        <v>2</v>
      </c>
      <c r="H96" s="10" t="s">
        <v>279</v>
      </c>
      <c r="I96" s="10" t="s">
        <v>42</v>
      </c>
      <c r="J96" s="10" t="s">
        <v>280</v>
      </c>
      <c r="K96" s="10">
        <v>2</v>
      </c>
      <c r="L96" s="23"/>
      <c r="M96">
        <f>VLOOKUP(D:D,[1]配送收货视图!$B$1:$C$65536,2,0)</f>
        <v>2</v>
      </c>
    </row>
    <row r="97" ht="24" spans="1:13">
      <c r="A97" s="13">
        <v>377</v>
      </c>
      <c r="B97" s="9" t="s">
        <v>12</v>
      </c>
      <c r="C97" s="13">
        <v>1</v>
      </c>
      <c r="D97" s="13">
        <v>5326</v>
      </c>
      <c r="E97" s="10">
        <v>1</v>
      </c>
      <c r="F97" s="12" t="s">
        <v>281</v>
      </c>
      <c r="G97" s="10">
        <v>1</v>
      </c>
      <c r="H97" s="10" t="s">
        <v>38</v>
      </c>
      <c r="I97" s="10" t="s">
        <v>15</v>
      </c>
      <c r="J97" s="10" t="s">
        <v>104</v>
      </c>
      <c r="K97" s="10">
        <v>1</v>
      </c>
      <c r="L97" s="23"/>
      <c r="M97">
        <f>VLOOKUP(D:D,[1]配送收货视图!$B$1:$C$65536,2,0)</f>
        <v>1</v>
      </c>
    </row>
    <row r="98" ht="24" spans="1:13">
      <c r="A98" s="13">
        <v>377</v>
      </c>
      <c r="B98" s="9" t="s">
        <v>12</v>
      </c>
      <c r="C98" s="13">
        <v>1</v>
      </c>
      <c r="D98" s="13">
        <v>8162</v>
      </c>
      <c r="E98" s="10">
        <v>4</v>
      </c>
      <c r="F98" s="12" t="s">
        <v>282</v>
      </c>
      <c r="G98" s="10">
        <v>4</v>
      </c>
      <c r="H98" s="10" t="s">
        <v>234</v>
      </c>
      <c r="I98" s="10" t="s">
        <v>15</v>
      </c>
      <c r="J98" s="10" t="s">
        <v>283</v>
      </c>
      <c r="K98" s="10">
        <v>4</v>
      </c>
      <c r="L98" s="23"/>
      <c r="M98">
        <f>VLOOKUP(D:D,[1]配送收货视图!$B$1:$C$65536,2,0)</f>
        <v>3</v>
      </c>
    </row>
    <row r="99" ht="24" spans="1:13">
      <c r="A99" s="13">
        <v>377</v>
      </c>
      <c r="B99" s="9" t="s">
        <v>12</v>
      </c>
      <c r="C99" s="13">
        <v>1</v>
      </c>
      <c r="D99" s="13">
        <v>12420</v>
      </c>
      <c r="E99" s="10">
        <v>2</v>
      </c>
      <c r="F99" s="12" t="s">
        <v>284</v>
      </c>
      <c r="G99" s="10">
        <v>2</v>
      </c>
      <c r="H99" s="10" t="s">
        <v>285</v>
      </c>
      <c r="I99" s="10" t="s">
        <v>42</v>
      </c>
      <c r="J99" s="10" t="s">
        <v>286</v>
      </c>
      <c r="K99" s="10">
        <v>2</v>
      </c>
      <c r="L99" s="23"/>
      <c r="M99">
        <f>VLOOKUP(D:D,[1]配送收货视图!$B$1:$C$65536,2,0)</f>
        <v>2</v>
      </c>
    </row>
    <row r="100" ht="24.75" spans="1:13">
      <c r="A100" s="13">
        <v>377</v>
      </c>
      <c r="B100" s="9" t="s">
        <v>12</v>
      </c>
      <c r="C100" s="13">
        <v>1</v>
      </c>
      <c r="D100" s="13">
        <v>17344</v>
      </c>
      <c r="E100" s="10">
        <v>2</v>
      </c>
      <c r="F100" s="12" t="s">
        <v>287</v>
      </c>
      <c r="G100" s="10">
        <v>2</v>
      </c>
      <c r="H100" s="10" t="s">
        <v>288</v>
      </c>
      <c r="I100" s="10" t="s">
        <v>15</v>
      </c>
      <c r="J100" s="10" t="s">
        <v>289</v>
      </c>
      <c r="K100" s="10">
        <v>2</v>
      </c>
      <c r="L100" s="23">
        <v>1</v>
      </c>
      <c r="M100">
        <f>VLOOKUP(D:D,[1]配送收货视图!$B$1:$C$65536,2,0)</f>
        <v>1</v>
      </c>
    </row>
    <row r="101" ht="36.75" spans="1:13">
      <c r="A101" s="13">
        <v>377</v>
      </c>
      <c r="B101" s="9" t="s">
        <v>12</v>
      </c>
      <c r="C101" s="13">
        <v>1</v>
      </c>
      <c r="D101" s="13">
        <v>58122</v>
      </c>
      <c r="E101" s="10">
        <v>2</v>
      </c>
      <c r="F101" s="12" t="s">
        <v>290</v>
      </c>
      <c r="G101" s="10">
        <v>2</v>
      </c>
      <c r="H101" s="10" t="s">
        <v>291</v>
      </c>
      <c r="I101" s="10" t="s">
        <v>42</v>
      </c>
      <c r="J101" s="10" t="s">
        <v>292</v>
      </c>
      <c r="K101" s="10">
        <v>2</v>
      </c>
      <c r="L101" s="23">
        <v>1</v>
      </c>
      <c r="M101">
        <f>VLOOKUP(D:D,[1]配送收货视图!$B$1:$C$65536,2,0)</f>
        <v>1</v>
      </c>
    </row>
    <row r="102" ht="25.5" spans="1:13">
      <c r="A102" s="13">
        <v>377</v>
      </c>
      <c r="B102" s="9" t="s">
        <v>12</v>
      </c>
      <c r="C102" s="13">
        <v>1</v>
      </c>
      <c r="D102" s="13">
        <v>69776</v>
      </c>
      <c r="E102" s="10">
        <v>1</v>
      </c>
      <c r="F102" s="12" t="s">
        <v>293</v>
      </c>
      <c r="G102" s="10">
        <v>1</v>
      </c>
      <c r="H102" s="10" t="s">
        <v>294</v>
      </c>
      <c r="I102" s="10" t="s">
        <v>25</v>
      </c>
      <c r="J102" s="10" t="s">
        <v>295</v>
      </c>
      <c r="K102" s="10">
        <v>1</v>
      </c>
      <c r="L102" s="23"/>
      <c r="M102">
        <f>VLOOKUP(D:D,[1]配送收货视图!$B$1:$C$65536,2,0)</f>
        <v>1</v>
      </c>
    </row>
    <row r="103" ht="24" spans="1:13">
      <c r="A103" s="13">
        <v>377</v>
      </c>
      <c r="B103" s="9" t="s">
        <v>12</v>
      </c>
      <c r="C103" s="13">
        <v>1</v>
      </c>
      <c r="D103" s="13">
        <v>135290</v>
      </c>
      <c r="E103" s="10">
        <v>1</v>
      </c>
      <c r="F103" s="12" t="s">
        <v>296</v>
      </c>
      <c r="G103" s="10">
        <v>1</v>
      </c>
      <c r="H103" s="10" t="s">
        <v>297</v>
      </c>
      <c r="I103" s="10" t="s">
        <v>15</v>
      </c>
      <c r="J103" s="10" t="s">
        <v>298</v>
      </c>
      <c r="K103" s="10">
        <v>1</v>
      </c>
      <c r="L103" s="23"/>
      <c r="M103" t="e">
        <f>VLOOKUP(D:D,[1]配送收货视图!$B$1:$C$65536,2,0)</f>
        <v>#N/A</v>
      </c>
    </row>
    <row r="104" ht="48.75" spans="1:13">
      <c r="A104" s="13">
        <v>377</v>
      </c>
      <c r="B104" s="9" t="s">
        <v>12</v>
      </c>
      <c r="C104" s="13">
        <v>1</v>
      </c>
      <c r="D104" s="13">
        <v>144137</v>
      </c>
      <c r="E104" s="10">
        <v>2</v>
      </c>
      <c r="F104" s="12" t="s">
        <v>299</v>
      </c>
      <c r="G104" s="10">
        <v>2</v>
      </c>
      <c r="H104" s="10" t="s">
        <v>300</v>
      </c>
      <c r="I104" s="10" t="s">
        <v>15</v>
      </c>
      <c r="J104" s="10" t="s">
        <v>301</v>
      </c>
      <c r="K104" s="10">
        <v>2</v>
      </c>
      <c r="L104" s="23"/>
      <c r="M104">
        <f>VLOOKUP(D:D,[1]配送收货视图!$B$1:$C$65536,2,0)</f>
        <v>2</v>
      </c>
    </row>
    <row r="105" ht="24.75" spans="1:13">
      <c r="A105" s="13">
        <v>377</v>
      </c>
      <c r="B105" s="9" t="s">
        <v>12</v>
      </c>
      <c r="C105" s="13">
        <v>1</v>
      </c>
      <c r="D105" s="13">
        <v>389</v>
      </c>
      <c r="E105" s="10">
        <v>4</v>
      </c>
      <c r="F105" s="12" t="s">
        <v>302</v>
      </c>
      <c r="G105" s="10">
        <v>4</v>
      </c>
      <c r="H105" s="10" t="s">
        <v>303</v>
      </c>
      <c r="I105" s="10" t="s">
        <v>42</v>
      </c>
      <c r="J105" s="10" t="s">
        <v>304</v>
      </c>
      <c r="K105" s="10">
        <v>4</v>
      </c>
      <c r="L105" s="23"/>
      <c r="M105" t="e">
        <f>VLOOKUP(D:D,[1]配送收货视图!$B$1:$C$65536,2,0)</f>
        <v>#N/A</v>
      </c>
    </row>
    <row r="106" ht="37.5" spans="1:13">
      <c r="A106" s="13">
        <v>377</v>
      </c>
      <c r="B106" s="9" t="s">
        <v>12</v>
      </c>
      <c r="C106" s="13">
        <v>1</v>
      </c>
      <c r="D106" s="13">
        <v>12488</v>
      </c>
      <c r="E106" s="10">
        <v>3</v>
      </c>
      <c r="F106" s="12" t="s">
        <v>305</v>
      </c>
      <c r="G106" s="10">
        <v>3</v>
      </c>
      <c r="H106" s="10" t="s">
        <v>306</v>
      </c>
      <c r="I106" s="10" t="s">
        <v>42</v>
      </c>
      <c r="J106" s="10" t="s">
        <v>307</v>
      </c>
      <c r="K106" s="10">
        <v>3</v>
      </c>
      <c r="L106" s="23"/>
      <c r="M106">
        <f>VLOOKUP(D:D,[1]配送收货视图!$B$1:$C$65536,2,0)</f>
        <v>3</v>
      </c>
    </row>
    <row r="107" spans="1:13">
      <c r="A107" s="13">
        <v>377</v>
      </c>
      <c r="B107" s="9" t="s">
        <v>12</v>
      </c>
      <c r="C107" s="13">
        <v>1</v>
      </c>
      <c r="D107" s="13">
        <v>27369</v>
      </c>
      <c r="E107" s="10">
        <v>4</v>
      </c>
      <c r="F107" s="12" t="s">
        <v>308</v>
      </c>
      <c r="G107" s="10">
        <v>4</v>
      </c>
      <c r="H107" s="10" t="s">
        <v>309</v>
      </c>
      <c r="I107" s="10" t="s">
        <v>15</v>
      </c>
      <c r="J107" s="10" t="s">
        <v>310</v>
      </c>
      <c r="K107" s="10">
        <v>4</v>
      </c>
      <c r="L107" s="23"/>
      <c r="M107">
        <f>VLOOKUP(D:D,[1]配送收货视图!$B$1:$C$65536,2,0)</f>
        <v>3</v>
      </c>
    </row>
    <row r="108" ht="37.5" spans="1:13">
      <c r="A108" s="13">
        <v>377</v>
      </c>
      <c r="B108" s="9" t="s">
        <v>12</v>
      </c>
      <c r="C108" s="13">
        <v>1</v>
      </c>
      <c r="D108" s="13">
        <v>39271</v>
      </c>
      <c r="E108" s="10">
        <v>3</v>
      </c>
      <c r="F108" s="12" t="s">
        <v>311</v>
      </c>
      <c r="G108" s="10">
        <v>3</v>
      </c>
      <c r="H108" s="10" t="s">
        <v>99</v>
      </c>
      <c r="I108" s="10" t="s">
        <v>42</v>
      </c>
      <c r="J108" s="10" t="s">
        <v>312</v>
      </c>
      <c r="K108" s="10">
        <v>3</v>
      </c>
      <c r="L108" s="23">
        <v>2</v>
      </c>
      <c r="M108">
        <f>VLOOKUP(D:D,[1]配送收货视图!$B$1:$C$65536,2,0)</f>
        <v>1</v>
      </c>
    </row>
    <row r="109" spans="1:13">
      <c r="A109" s="13">
        <v>377</v>
      </c>
      <c r="B109" s="9" t="s">
        <v>12</v>
      </c>
      <c r="C109" s="13">
        <v>1</v>
      </c>
      <c r="D109" s="13">
        <v>54126</v>
      </c>
      <c r="E109" s="10">
        <v>2</v>
      </c>
      <c r="F109" s="12" t="s">
        <v>313</v>
      </c>
      <c r="G109" s="10">
        <v>2</v>
      </c>
      <c r="H109" s="10" t="s">
        <v>314</v>
      </c>
      <c r="I109" s="10" t="s">
        <v>42</v>
      </c>
      <c r="J109" s="10" t="s">
        <v>315</v>
      </c>
      <c r="K109" s="10">
        <v>2</v>
      </c>
      <c r="L109" s="23">
        <v>1</v>
      </c>
      <c r="M109">
        <f>VLOOKUP(D:D,[1]配送收货视图!$B$1:$C$65536,2,0)</f>
        <v>1</v>
      </c>
    </row>
    <row r="110" spans="1:13">
      <c r="A110" s="13">
        <v>377</v>
      </c>
      <c r="B110" s="9" t="s">
        <v>12</v>
      </c>
      <c r="C110" s="13">
        <v>1</v>
      </c>
      <c r="D110" s="13">
        <v>83306</v>
      </c>
      <c r="E110" s="10">
        <v>2</v>
      </c>
      <c r="F110" s="12" t="s">
        <v>316</v>
      </c>
      <c r="G110" s="10">
        <v>2</v>
      </c>
      <c r="H110" s="10" t="s">
        <v>317</v>
      </c>
      <c r="I110" s="10" t="s">
        <v>15</v>
      </c>
      <c r="J110" s="10" t="s">
        <v>39</v>
      </c>
      <c r="K110" s="10">
        <v>2</v>
      </c>
      <c r="L110" s="23">
        <v>1</v>
      </c>
      <c r="M110">
        <f>VLOOKUP(D:D,[1]配送收货视图!$B$1:$C$65536,2,0)</f>
        <v>1</v>
      </c>
    </row>
    <row r="111" ht="48" spans="1:13">
      <c r="A111" s="13">
        <v>377</v>
      </c>
      <c r="B111" s="9" t="s">
        <v>12</v>
      </c>
      <c r="C111" s="13">
        <v>1</v>
      </c>
      <c r="D111" s="13">
        <v>62813</v>
      </c>
      <c r="E111" s="10">
        <v>8</v>
      </c>
      <c r="F111" s="12" t="s">
        <v>318</v>
      </c>
      <c r="G111" s="10">
        <v>8</v>
      </c>
      <c r="H111" s="10" t="s">
        <v>319</v>
      </c>
      <c r="I111" s="10" t="s">
        <v>15</v>
      </c>
      <c r="J111" s="10" t="s">
        <v>320</v>
      </c>
      <c r="K111" s="10">
        <v>8</v>
      </c>
      <c r="L111" s="23"/>
      <c r="M111">
        <f>VLOOKUP(D:D,[1]配送收货视图!$B$1:$C$65536,2,0)</f>
        <v>8</v>
      </c>
    </row>
    <row r="112" ht="24" spans="1:13">
      <c r="A112" s="13">
        <v>377</v>
      </c>
      <c r="B112" s="9" t="s">
        <v>12</v>
      </c>
      <c r="C112" s="13">
        <v>1</v>
      </c>
      <c r="D112" s="13">
        <v>106211</v>
      </c>
      <c r="E112" s="10">
        <v>2</v>
      </c>
      <c r="F112" s="12" t="s">
        <v>321</v>
      </c>
      <c r="G112" s="10">
        <v>2</v>
      </c>
      <c r="H112" s="10" t="s">
        <v>322</v>
      </c>
      <c r="I112" s="10" t="s">
        <v>15</v>
      </c>
      <c r="J112" s="10" t="s">
        <v>323</v>
      </c>
      <c r="K112" s="10">
        <v>2</v>
      </c>
      <c r="L112" s="23"/>
      <c r="M112" t="e">
        <f>VLOOKUP(D:D,[1]配送收货视图!$B$1:$C$65536,2,0)</f>
        <v>#N/A</v>
      </c>
    </row>
    <row r="113" spans="1:13">
      <c r="A113" s="13">
        <v>377</v>
      </c>
      <c r="B113" s="9" t="s">
        <v>12</v>
      </c>
      <c r="C113" s="13">
        <v>1</v>
      </c>
      <c r="D113" s="13">
        <v>124845</v>
      </c>
      <c r="E113" s="10">
        <v>11</v>
      </c>
      <c r="F113" s="12" t="s">
        <v>324</v>
      </c>
      <c r="G113" s="10">
        <v>11</v>
      </c>
      <c r="H113" s="10" t="s">
        <v>325</v>
      </c>
      <c r="I113" s="10" t="s">
        <v>15</v>
      </c>
      <c r="J113" s="10" t="s">
        <v>326</v>
      </c>
      <c r="K113" s="10">
        <v>11</v>
      </c>
      <c r="L113" s="23"/>
      <c r="M113" t="e">
        <f>VLOOKUP(D:D,[1]配送收货视图!$B$1:$C$65536,2,0)</f>
        <v>#N/A</v>
      </c>
    </row>
    <row r="114" ht="36" spans="1:13">
      <c r="A114" s="13">
        <v>377</v>
      </c>
      <c r="B114" s="9" t="s">
        <v>12</v>
      </c>
      <c r="C114" s="13">
        <v>1</v>
      </c>
      <c r="D114" s="13">
        <v>127428</v>
      </c>
      <c r="E114" s="10">
        <v>3</v>
      </c>
      <c r="F114" s="12" t="s">
        <v>327</v>
      </c>
      <c r="G114" s="10">
        <v>3</v>
      </c>
      <c r="H114" s="10" t="s">
        <v>328</v>
      </c>
      <c r="I114" s="10" t="s">
        <v>15</v>
      </c>
      <c r="J114" s="10" t="s">
        <v>298</v>
      </c>
      <c r="K114" s="10">
        <v>3</v>
      </c>
      <c r="L114" s="23"/>
      <c r="M114">
        <f>VLOOKUP(D:D,[1]配送收货视图!$B$1:$C$65536,2,0)</f>
        <v>3</v>
      </c>
    </row>
    <row r="115" spans="1:13">
      <c r="A115" s="13">
        <v>377</v>
      </c>
      <c r="B115" s="9" t="s">
        <v>12</v>
      </c>
      <c r="C115" s="13">
        <v>1</v>
      </c>
      <c r="D115" s="13">
        <v>56410</v>
      </c>
      <c r="E115" s="10">
        <v>1</v>
      </c>
      <c r="F115" s="12" t="s">
        <v>329</v>
      </c>
      <c r="G115" s="10">
        <v>1</v>
      </c>
      <c r="H115" s="10" t="s">
        <v>330</v>
      </c>
      <c r="I115" s="10" t="s">
        <v>15</v>
      </c>
      <c r="J115" s="10" t="s">
        <v>331</v>
      </c>
      <c r="K115" s="10">
        <v>1</v>
      </c>
      <c r="L115" s="23"/>
      <c r="M115">
        <f>VLOOKUP(D:D,[1]配送收货视图!$B$1:$C$65536,2,0)</f>
        <v>1</v>
      </c>
    </row>
    <row r="116" spans="1:13">
      <c r="A116" s="13">
        <v>377</v>
      </c>
      <c r="B116" s="9" t="s">
        <v>12</v>
      </c>
      <c r="C116" s="13">
        <v>1</v>
      </c>
      <c r="D116" s="13">
        <v>66070</v>
      </c>
      <c r="E116" s="10">
        <v>2</v>
      </c>
      <c r="F116" s="12" t="s">
        <v>332</v>
      </c>
      <c r="G116" s="10">
        <v>2</v>
      </c>
      <c r="H116" s="10" t="s">
        <v>333</v>
      </c>
      <c r="I116" s="10" t="s">
        <v>15</v>
      </c>
      <c r="J116" s="10" t="s">
        <v>334</v>
      </c>
      <c r="K116" s="10">
        <v>2</v>
      </c>
      <c r="L116" s="23"/>
      <c r="M116">
        <f>VLOOKUP(D:D,[1]配送收货视图!$B$1:$C$65536,2,0)</f>
        <v>2</v>
      </c>
    </row>
    <row r="117" ht="24" spans="1:13">
      <c r="A117" s="13">
        <v>377</v>
      </c>
      <c r="B117" s="9" t="s">
        <v>12</v>
      </c>
      <c r="C117" s="13">
        <v>1</v>
      </c>
      <c r="D117" s="13">
        <v>129719</v>
      </c>
      <c r="E117" s="10">
        <v>1</v>
      </c>
      <c r="F117" s="12" t="s">
        <v>335</v>
      </c>
      <c r="G117" s="10">
        <v>1</v>
      </c>
      <c r="H117" s="10" t="s">
        <v>336</v>
      </c>
      <c r="I117" s="10" t="s">
        <v>42</v>
      </c>
      <c r="J117" s="10" t="s">
        <v>283</v>
      </c>
      <c r="K117" s="10">
        <v>1</v>
      </c>
      <c r="L117" s="23"/>
      <c r="M117">
        <f>VLOOKUP(D:D,[1]配送收货视图!$B$1:$C$65536,2,0)</f>
        <v>1</v>
      </c>
    </row>
    <row r="118" ht="24" spans="1:13">
      <c r="A118" s="13">
        <v>377</v>
      </c>
      <c r="B118" s="9" t="s">
        <v>12</v>
      </c>
      <c r="C118" s="13">
        <v>1</v>
      </c>
      <c r="D118" s="13">
        <v>15973</v>
      </c>
      <c r="E118" s="10">
        <v>2</v>
      </c>
      <c r="F118" s="12" t="s">
        <v>337</v>
      </c>
      <c r="G118" s="10">
        <v>2</v>
      </c>
      <c r="H118" s="10" t="s">
        <v>338</v>
      </c>
      <c r="I118" s="10" t="s">
        <v>91</v>
      </c>
      <c r="J118" s="10" t="s">
        <v>339</v>
      </c>
      <c r="K118" s="10">
        <v>2</v>
      </c>
      <c r="L118" s="23">
        <v>1</v>
      </c>
      <c r="M118">
        <f>VLOOKUP(D:D,[1]配送收货视图!$B$1:$C$65536,2,0)</f>
        <v>1</v>
      </c>
    </row>
    <row r="119" ht="37.5" spans="1:13">
      <c r="A119" s="13">
        <v>377</v>
      </c>
      <c r="B119" s="9" t="s">
        <v>12</v>
      </c>
      <c r="C119" s="13">
        <v>1</v>
      </c>
      <c r="D119" s="13">
        <v>17364</v>
      </c>
      <c r="E119" s="10">
        <v>1</v>
      </c>
      <c r="F119" s="12" t="s">
        <v>340</v>
      </c>
      <c r="G119" s="10">
        <v>1</v>
      </c>
      <c r="H119" s="10" t="s">
        <v>341</v>
      </c>
      <c r="I119" s="10" t="s">
        <v>15</v>
      </c>
      <c r="J119" s="10" t="s">
        <v>342</v>
      </c>
      <c r="K119" s="10">
        <v>1</v>
      </c>
      <c r="L119" s="23"/>
      <c r="M119">
        <f>VLOOKUP(D:D,[1]配送收货视图!$B$1:$C$65536,2,0)</f>
        <v>1</v>
      </c>
    </row>
    <row r="120" ht="37.5" spans="1:13">
      <c r="A120" s="13">
        <v>377</v>
      </c>
      <c r="B120" s="9" t="s">
        <v>12</v>
      </c>
      <c r="C120" s="13">
        <v>1</v>
      </c>
      <c r="D120" s="13">
        <v>104461</v>
      </c>
      <c r="E120" s="10">
        <v>8</v>
      </c>
      <c r="F120" s="12" t="s">
        <v>343</v>
      </c>
      <c r="G120" s="10">
        <v>8</v>
      </c>
      <c r="H120" s="10" t="s">
        <v>344</v>
      </c>
      <c r="I120" s="10" t="s">
        <v>42</v>
      </c>
      <c r="J120" s="10" t="s">
        <v>153</v>
      </c>
      <c r="K120" s="10">
        <v>8</v>
      </c>
      <c r="L120" s="23"/>
      <c r="M120">
        <f>VLOOKUP(D:D,[1]配送收货视图!$B$1:$C$65536,2,0)</f>
        <v>8</v>
      </c>
    </row>
    <row r="121" ht="36" spans="1:13">
      <c r="A121" s="13">
        <v>377</v>
      </c>
      <c r="B121" s="9" t="s">
        <v>12</v>
      </c>
      <c r="C121" s="13">
        <v>1</v>
      </c>
      <c r="D121" s="13">
        <v>134865</v>
      </c>
      <c r="E121" s="10">
        <v>2</v>
      </c>
      <c r="F121" s="12" t="s">
        <v>345</v>
      </c>
      <c r="G121" s="10">
        <v>2</v>
      </c>
      <c r="H121" s="10" t="s">
        <v>346</v>
      </c>
      <c r="I121" s="10" t="s">
        <v>15</v>
      </c>
      <c r="J121" s="10" t="s">
        <v>347</v>
      </c>
      <c r="K121" s="10">
        <v>2</v>
      </c>
      <c r="L121" s="23"/>
      <c r="M121">
        <f>VLOOKUP(D:D,[1]配送收货视图!$B$1:$C$65536,2,0)</f>
        <v>2</v>
      </c>
    </row>
    <row r="122" ht="24" spans="1:13">
      <c r="A122" s="13">
        <v>377</v>
      </c>
      <c r="B122" s="9" t="s">
        <v>12</v>
      </c>
      <c r="C122" s="13">
        <v>1</v>
      </c>
      <c r="D122" s="13">
        <v>131813</v>
      </c>
      <c r="E122" s="10">
        <v>1</v>
      </c>
      <c r="F122" s="12" t="s">
        <v>348</v>
      </c>
      <c r="G122" s="10">
        <v>1</v>
      </c>
      <c r="H122" s="10" t="s">
        <v>349</v>
      </c>
      <c r="I122" s="10" t="s">
        <v>29</v>
      </c>
      <c r="J122" s="10" t="s">
        <v>350</v>
      </c>
      <c r="K122" s="10">
        <v>1</v>
      </c>
      <c r="L122" s="23"/>
      <c r="M122">
        <f>VLOOKUP(D:D,[1]配送收货视图!$B$1:$C$65536,2,0)</f>
        <v>1</v>
      </c>
    </row>
    <row r="123" ht="24.75" spans="1:13">
      <c r="A123" s="13">
        <v>377</v>
      </c>
      <c r="B123" s="9" t="s">
        <v>12</v>
      </c>
      <c r="C123" s="13">
        <v>1</v>
      </c>
      <c r="D123" s="13">
        <v>139278</v>
      </c>
      <c r="E123" s="10">
        <v>2</v>
      </c>
      <c r="F123" s="12" t="s">
        <v>351</v>
      </c>
      <c r="G123" s="10">
        <v>2</v>
      </c>
      <c r="H123" s="10" t="s">
        <v>352</v>
      </c>
      <c r="I123" s="10" t="s">
        <v>15</v>
      </c>
      <c r="J123" s="10" t="s">
        <v>353</v>
      </c>
      <c r="K123" s="10">
        <v>2</v>
      </c>
      <c r="L123" s="23"/>
      <c r="M123">
        <f>VLOOKUP(D:D,[1]配送收货视图!$B$1:$C$65536,2,0)</f>
        <v>2</v>
      </c>
    </row>
    <row r="124" ht="37.5" spans="1:13">
      <c r="A124" s="13">
        <v>377</v>
      </c>
      <c r="B124" s="9" t="s">
        <v>12</v>
      </c>
      <c r="C124" s="13">
        <v>1</v>
      </c>
      <c r="D124" s="13">
        <v>83600</v>
      </c>
      <c r="E124" s="10">
        <v>3</v>
      </c>
      <c r="F124" s="12" t="s">
        <v>354</v>
      </c>
      <c r="G124" s="10">
        <v>3</v>
      </c>
      <c r="H124" s="10" t="s">
        <v>355</v>
      </c>
      <c r="I124" s="10" t="s">
        <v>15</v>
      </c>
      <c r="J124" s="10" t="s">
        <v>356</v>
      </c>
      <c r="K124" s="10">
        <v>3</v>
      </c>
      <c r="L124" s="23"/>
      <c r="M124">
        <f>VLOOKUP(D:D,[1]配送收货视图!$B$1:$C$65536,2,0)</f>
        <v>3</v>
      </c>
    </row>
    <row r="125" ht="24" spans="1:13">
      <c r="A125" s="13">
        <v>377</v>
      </c>
      <c r="B125" s="9" t="s">
        <v>12</v>
      </c>
      <c r="C125" s="13">
        <v>1</v>
      </c>
      <c r="D125" s="13">
        <v>134771</v>
      </c>
      <c r="E125" s="10">
        <v>3</v>
      </c>
      <c r="F125" s="12" t="s">
        <v>357</v>
      </c>
      <c r="G125" s="10">
        <v>3</v>
      </c>
      <c r="H125" s="10" t="s">
        <v>358</v>
      </c>
      <c r="I125" s="10" t="s">
        <v>15</v>
      </c>
      <c r="J125" s="10" t="s">
        <v>359</v>
      </c>
      <c r="K125" s="10">
        <v>3</v>
      </c>
      <c r="L125" s="23">
        <v>1</v>
      </c>
      <c r="M125">
        <f>VLOOKUP(D:D,[1]配送收货视图!$B$1:$C$65536,2,0)</f>
        <v>2</v>
      </c>
    </row>
    <row r="126" spans="1:13">
      <c r="A126" s="13">
        <v>377</v>
      </c>
      <c r="B126" s="9" t="s">
        <v>12</v>
      </c>
      <c r="C126" s="13">
        <v>1</v>
      </c>
      <c r="D126" s="13">
        <v>92546</v>
      </c>
      <c r="E126" s="10">
        <v>2</v>
      </c>
      <c r="F126" s="12" t="s">
        <v>360</v>
      </c>
      <c r="G126" s="10">
        <v>2</v>
      </c>
      <c r="H126" s="10" t="s">
        <v>361</v>
      </c>
      <c r="I126" s="10" t="s">
        <v>15</v>
      </c>
      <c r="J126" s="10" t="s">
        <v>362</v>
      </c>
      <c r="K126" s="10">
        <v>2</v>
      </c>
      <c r="L126" s="23"/>
      <c r="M126">
        <f>VLOOKUP(D:D,[1]配送收货视图!$B$1:$C$65536,2,0)</f>
        <v>2</v>
      </c>
    </row>
    <row r="127" ht="24" spans="1:13">
      <c r="A127" s="13">
        <v>377</v>
      </c>
      <c r="B127" s="9" t="s">
        <v>12</v>
      </c>
      <c r="C127" s="13">
        <v>1</v>
      </c>
      <c r="D127" s="13">
        <v>46809</v>
      </c>
      <c r="E127" s="10">
        <v>2</v>
      </c>
      <c r="F127" s="12" t="s">
        <v>363</v>
      </c>
      <c r="G127" s="10">
        <v>2</v>
      </c>
      <c r="H127" s="10" t="s">
        <v>45</v>
      </c>
      <c r="I127" s="10" t="s">
        <v>15</v>
      </c>
      <c r="J127" s="10" t="s">
        <v>283</v>
      </c>
      <c r="K127" s="10">
        <v>2</v>
      </c>
      <c r="L127" s="23">
        <v>1</v>
      </c>
      <c r="M127">
        <f>VLOOKUP(D:D,[1]配送收货视图!$B$1:$C$65536,2,0)</f>
        <v>1</v>
      </c>
    </row>
    <row r="128" ht="24" spans="1:13">
      <c r="A128" s="13">
        <v>377</v>
      </c>
      <c r="B128" s="9" t="s">
        <v>12</v>
      </c>
      <c r="C128" s="13">
        <v>1</v>
      </c>
      <c r="D128" s="13">
        <v>52532</v>
      </c>
      <c r="E128" s="10">
        <v>3</v>
      </c>
      <c r="F128" s="12" t="s">
        <v>364</v>
      </c>
      <c r="G128" s="10">
        <v>3</v>
      </c>
      <c r="H128" s="10" t="s">
        <v>365</v>
      </c>
      <c r="I128" s="10" t="s">
        <v>42</v>
      </c>
      <c r="J128" s="10" t="s">
        <v>366</v>
      </c>
      <c r="K128" s="10">
        <v>3</v>
      </c>
      <c r="L128" s="23">
        <v>2</v>
      </c>
      <c r="M128">
        <f>VLOOKUP(D:D,[1]配送收货视图!$B$1:$C$65536,2,0)</f>
        <v>1</v>
      </c>
    </row>
    <row r="129" ht="25.5" spans="1:13">
      <c r="A129" s="13">
        <v>377</v>
      </c>
      <c r="B129" s="9" t="s">
        <v>12</v>
      </c>
      <c r="C129" s="13">
        <v>1</v>
      </c>
      <c r="D129" s="13">
        <v>84294</v>
      </c>
      <c r="E129" s="10">
        <v>2</v>
      </c>
      <c r="F129" s="12" t="s">
        <v>367</v>
      </c>
      <c r="G129" s="10">
        <v>2</v>
      </c>
      <c r="H129" s="10" t="s">
        <v>368</v>
      </c>
      <c r="I129" s="10" t="s">
        <v>42</v>
      </c>
      <c r="J129" s="10" t="s">
        <v>153</v>
      </c>
      <c r="K129" s="10">
        <v>2</v>
      </c>
      <c r="L129" s="23"/>
      <c r="M129">
        <f>VLOOKUP(D:D,[1]配送收货视图!$B$1:$C$65536,2,0)</f>
        <v>2</v>
      </c>
    </row>
    <row r="130" ht="24" spans="1:13">
      <c r="A130" s="13">
        <v>377</v>
      </c>
      <c r="B130" s="9" t="s">
        <v>12</v>
      </c>
      <c r="C130" s="13">
        <v>1</v>
      </c>
      <c r="D130" s="13">
        <v>112547</v>
      </c>
      <c r="E130" s="10">
        <v>2</v>
      </c>
      <c r="F130" s="12" t="s">
        <v>369</v>
      </c>
      <c r="G130" s="10">
        <v>2</v>
      </c>
      <c r="H130" s="10" t="s">
        <v>41</v>
      </c>
      <c r="I130" s="10" t="s">
        <v>42</v>
      </c>
      <c r="J130" s="10" t="s">
        <v>43</v>
      </c>
      <c r="K130" s="10">
        <v>2</v>
      </c>
      <c r="L130" s="23">
        <v>1</v>
      </c>
      <c r="M130">
        <f>VLOOKUP(D:D,[1]配送收货视图!$B$1:$C$65536,2,0)</f>
        <v>1</v>
      </c>
    </row>
    <row r="131" ht="36" spans="1:13">
      <c r="A131" s="13">
        <v>377</v>
      </c>
      <c r="B131" s="9" t="s">
        <v>12</v>
      </c>
      <c r="C131" s="13">
        <v>1</v>
      </c>
      <c r="D131" s="13">
        <v>143097</v>
      </c>
      <c r="E131" s="10">
        <v>2</v>
      </c>
      <c r="F131" s="12" t="s">
        <v>370</v>
      </c>
      <c r="G131" s="10">
        <v>2</v>
      </c>
      <c r="H131" s="10" t="s">
        <v>371</v>
      </c>
      <c r="I131" s="10" t="s">
        <v>42</v>
      </c>
      <c r="J131" s="10" t="s">
        <v>213</v>
      </c>
      <c r="K131" s="10">
        <v>2</v>
      </c>
      <c r="L131" s="23"/>
      <c r="M131">
        <f>VLOOKUP(D:D,[1]配送收货视图!$B$1:$C$65536,2,0)</f>
        <v>2</v>
      </c>
    </row>
    <row r="132" ht="37.5" spans="1:13">
      <c r="A132" s="13">
        <v>377</v>
      </c>
      <c r="B132" s="9" t="s">
        <v>12</v>
      </c>
      <c r="C132" s="13">
        <v>1</v>
      </c>
      <c r="D132" s="13">
        <v>70</v>
      </c>
      <c r="E132" s="10">
        <v>2</v>
      </c>
      <c r="F132" s="12" t="s">
        <v>372</v>
      </c>
      <c r="G132" s="10">
        <v>2</v>
      </c>
      <c r="H132" s="10" t="s">
        <v>373</v>
      </c>
      <c r="I132" s="10" t="s">
        <v>42</v>
      </c>
      <c r="J132" s="10" t="s">
        <v>374</v>
      </c>
      <c r="K132" s="10">
        <v>2</v>
      </c>
      <c r="L132" s="23"/>
      <c r="M132">
        <f>VLOOKUP(D:D,[1]配送收货视图!$B$1:$C$65536,2,0)</f>
        <v>2</v>
      </c>
    </row>
    <row r="133" ht="24.75" spans="1:13">
      <c r="A133" s="13">
        <v>377</v>
      </c>
      <c r="B133" s="9" t="s">
        <v>12</v>
      </c>
      <c r="C133" s="13">
        <v>1</v>
      </c>
      <c r="D133" s="13">
        <v>9750</v>
      </c>
      <c r="E133" s="10">
        <v>2</v>
      </c>
      <c r="F133" s="12" t="s">
        <v>375</v>
      </c>
      <c r="G133" s="10">
        <v>2</v>
      </c>
      <c r="H133" s="10" t="s">
        <v>376</v>
      </c>
      <c r="I133" s="10" t="s">
        <v>15</v>
      </c>
      <c r="J133" s="10" t="s">
        <v>377</v>
      </c>
      <c r="K133" s="10">
        <v>2</v>
      </c>
      <c r="L133" s="23"/>
      <c r="M133">
        <f>VLOOKUP(D:D,[1]配送收货视图!$B$1:$C$65536,2,0)</f>
        <v>2</v>
      </c>
    </row>
    <row r="134" ht="24" spans="1:13">
      <c r="A134" s="13">
        <v>377</v>
      </c>
      <c r="B134" s="9" t="s">
        <v>12</v>
      </c>
      <c r="C134" s="13">
        <v>1</v>
      </c>
      <c r="D134" s="13">
        <v>134288</v>
      </c>
      <c r="E134" s="10">
        <v>4</v>
      </c>
      <c r="F134" s="12" t="s">
        <v>378</v>
      </c>
      <c r="G134" s="10">
        <v>4</v>
      </c>
      <c r="H134" s="10" t="s">
        <v>379</v>
      </c>
      <c r="I134" s="10" t="s">
        <v>15</v>
      </c>
      <c r="J134" s="10" t="s">
        <v>380</v>
      </c>
      <c r="K134" s="10">
        <v>4</v>
      </c>
      <c r="L134" s="23"/>
      <c r="M134">
        <f>VLOOKUP(D:D,[1]配送收货视图!$B$1:$C$65536,2,0)</f>
        <v>4</v>
      </c>
    </row>
    <row r="135" ht="24" spans="1:13">
      <c r="A135" s="13">
        <v>377</v>
      </c>
      <c r="B135" s="9" t="s">
        <v>12</v>
      </c>
      <c r="C135" s="13">
        <v>1</v>
      </c>
      <c r="D135" s="13">
        <v>50177</v>
      </c>
      <c r="E135" s="10">
        <v>1</v>
      </c>
      <c r="F135" s="12" t="s">
        <v>381</v>
      </c>
      <c r="G135" s="10">
        <v>1</v>
      </c>
      <c r="H135" s="10" t="s">
        <v>382</v>
      </c>
      <c r="I135" s="10" t="s">
        <v>15</v>
      </c>
      <c r="J135" s="10" t="s">
        <v>383</v>
      </c>
      <c r="K135" s="10">
        <v>1</v>
      </c>
      <c r="L135" s="23"/>
      <c r="M135">
        <f>VLOOKUP(D:D,[1]配送收货视图!$B$1:$C$65536,2,0)</f>
        <v>1</v>
      </c>
    </row>
    <row r="136" spans="1:13">
      <c r="A136" s="13">
        <v>377</v>
      </c>
      <c r="B136" s="9" t="s">
        <v>12</v>
      </c>
      <c r="C136" s="13">
        <v>1</v>
      </c>
      <c r="D136" s="13">
        <v>58872</v>
      </c>
      <c r="E136" s="10">
        <v>2</v>
      </c>
      <c r="F136" s="12" t="s">
        <v>384</v>
      </c>
      <c r="G136" s="10">
        <v>2</v>
      </c>
      <c r="H136" s="10" t="s">
        <v>385</v>
      </c>
      <c r="I136" s="10" t="s">
        <v>15</v>
      </c>
      <c r="J136" s="10" t="s">
        <v>386</v>
      </c>
      <c r="K136" s="10">
        <v>2</v>
      </c>
      <c r="L136" s="23"/>
      <c r="M136">
        <f>VLOOKUP(D:D,[1]配送收货视图!$B$1:$C$65536,2,0)</f>
        <v>1</v>
      </c>
    </row>
    <row r="137" ht="36" spans="1:13">
      <c r="A137" s="13">
        <v>377</v>
      </c>
      <c r="B137" s="9" t="s">
        <v>12</v>
      </c>
      <c r="C137" s="13">
        <v>1</v>
      </c>
      <c r="D137" s="13">
        <v>59237</v>
      </c>
      <c r="E137" s="10">
        <v>2</v>
      </c>
      <c r="F137" s="12" t="s">
        <v>387</v>
      </c>
      <c r="G137" s="10">
        <v>2</v>
      </c>
      <c r="H137" s="10" t="s">
        <v>388</v>
      </c>
      <c r="I137" s="10" t="s">
        <v>15</v>
      </c>
      <c r="J137" s="10" t="s">
        <v>389</v>
      </c>
      <c r="K137" s="10">
        <v>2</v>
      </c>
      <c r="L137" s="23"/>
      <c r="M137">
        <f>VLOOKUP(D:D,[1]配送收货视图!$B$1:$C$65536,2,0)</f>
        <v>2</v>
      </c>
    </row>
    <row r="138" spans="1:13">
      <c r="A138" s="13">
        <v>377</v>
      </c>
      <c r="B138" s="9" t="s">
        <v>12</v>
      </c>
      <c r="C138" s="13">
        <v>1</v>
      </c>
      <c r="D138" s="13">
        <v>67631</v>
      </c>
      <c r="E138" s="10">
        <v>1</v>
      </c>
      <c r="F138" s="12" t="s">
        <v>390</v>
      </c>
      <c r="G138" s="10">
        <v>1</v>
      </c>
      <c r="H138" s="10" t="s">
        <v>126</v>
      </c>
      <c r="I138" s="10" t="s">
        <v>42</v>
      </c>
      <c r="J138" s="10" t="s">
        <v>310</v>
      </c>
      <c r="K138" s="10">
        <v>1</v>
      </c>
      <c r="L138" s="23"/>
      <c r="M138">
        <f>VLOOKUP(D:D,[1]配送收货视图!$B$1:$C$65536,2,0)</f>
        <v>1</v>
      </c>
    </row>
    <row r="139" spans="1:13">
      <c r="A139" s="13">
        <v>377</v>
      </c>
      <c r="B139" s="9" t="s">
        <v>12</v>
      </c>
      <c r="C139" s="13">
        <v>1</v>
      </c>
      <c r="D139" s="13">
        <v>11</v>
      </c>
      <c r="E139" s="10">
        <v>2</v>
      </c>
      <c r="F139" s="12" t="s">
        <v>391</v>
      </c>
      <c r="G139" s="10">
        <v>2</v>
      </c>
      <c r="H139" s="10" t="s">
        <v>355</v>
      </c>
      <c r="I139" s="10" t="s">
        <v>15</v>
      </c>
      <c r="J139" s="10" t="s">
        <v>392</v>
      </c>
      <c r="K139" s="10">
        <v>2</v>
      </c>
      <c r="L139" s="23"/>
      <c r="M139" t="e">
        <f>VLOOKUP(D:D,[1]配送收货视图!$B$1:$C$65536,2,0)</f>
        <v>#N/A</v>
      </c>
    </row>
    <row r="140" ht="24.75" spans="1:13">
      <c r="A140" s="13">
        <v>377</v>
      </c>
      <c r="B140" s="9" t="s">
        <v>12</v>
      </c>
      <c r="C140" s="13">
        <v>1</v>
      </c>
      <c r="D140" s="13">
        <v>13609</v>
      </c>
      <c r="E140" s="10">
        <v>9</v>
      </c>
      <c r="F140" s="12" t="s">
        <v>393</v>
      </c>
      <c r="G140" s="10">
        <v>9</v>
      </c>
      <c r="H140" s="10" t="s">
        <v>394</v>
      </c>
      <c r="I140" s="10" t="s">
        <v>15</v>
      </c>
      <c r="J140" s="10" t="s">
        <v>33</v>
      </c>
      <c r="K140" s="10">
        <v>9</v>
      </c>
      <c r="L140" s="23">
        <v>1</v>
      </c>
      <c r="M140">
        <f>VLOOKUP(D:D,[1]配送收货视图!$B$1:$C$65536,2,0)</f>
        <v>8</v>
      </c>
    </row>
    <row r="141" ht="24" spans="1:13">
      <c r="A141" s="13">
        <v>377</v>
      </c>
      <c r="B141" s="9" t="s">
        <v>12</v>
      </c>
      <c r="C141" s="13">
        <v>1</v>
      </c>
      <c r="D141" s="13">
        <v>18244</v>
      </c>
      <c r="E141" s="10">
        <v>1</v>
      </c>
      <c r="F141" s="12" t="s">
        <v>395</v>
      </c>
      <c r="G141" s="10">
        <v>1</v>
      </c>
      <c r="H141" s="10" t="s">
        <v>396</v>
      </c>
      <c r="I141" s="10" t="s">
        <v>15</v>
      </c>
      <c r="J141" s="10" t="s">
        <v>397</v>
      </c>
      <c r="K141" s="10">
        <v>1</v>
      </c>
      <c r="L141" s="23"/>
      <c r="M141">
        <f>VLOOKUP(D:D,[1]配送收货视图!$B$1:$C$65536,2,0)</f>
        <v>1</v>
      </c>
    </row>
    <row r="142" ht="24" spans="1:13">
      <c r="A142" s="13">
        <v>377</v>
      </c>
      <c r="B142" s="9" t="s">
        <v>12</v>
      </c>
      <c r="C142" s="13">
        <v>1</v>
      </c>
      <c r="D142" s="13">
        <v>33976</v>
      </c>
      <c r="E142" s="10">
        <v>2</v>
      </c>
      <c r="F142" s="12" t="s">
        <v>398</v>
      </c>
      <c r="G142" s="10">
        <v>2</v>
      </c>
      <c r="H142" s="10" t="s">
        <v>399</v>
      </c>
      <c r="I142" s="10" t="s">
        <v>15</v>
      </c>
      <c r="J142" s="10" t="s">
        <v>73</v>
      </c>
      <c r="K142" s="10">
        <v>2</v>
      </c>
      <c r="L142" s="23">
        <v>1</v>
      </c>
      <c r="M142">
        <f>VLOOKUP(D:D,[1]配送收货视图!$B$1:$C$65536,2,0)</f>
        <v>1</v>
      </c>
    </row>
    <row r="143" ht="24.75" spans="1:13">
      <c r="A143" s="13">
        <v>377</v>
      </c>
      <c r="B143" s="9" t="s">
        <v>12</v>
      </c>
      <c r="C143" s="13">
        <v>1</v>
      </c>
      <c r="D143" s="13">
        <v>49089</v>
      </c>
      <c r="E143" s="10">
        <v>2</v>
      </c>
      <c r="F143" s="12" t="s">
        <v>400</v>
      </c>
      <c r="G143" s="10">
        <v>2</v>
      </c>
      <c r="H143" s="10" t="s">
        <v>401</v>
      </c>
      <c r="I143" s="10" t="s">
        <v>15</v>
      </c>
      <c r="J143" s="10" t="s">
        <v>201</v>
      </c>
      <c r="K143" s="10">
        <v>2</v>
      </c>
      <c r="L143" s="23"/>
      <c r="M143">
        <f>VLOOKUP(D:D,[1]配送收货视图!$B$1:$C$65536,2,0)</f>
        <v>2</v>
      </c>
    </row>
    <row r="144" ht="24.75" spans="1:13">
      <c r="A144" s="13">
        <v>377</v>
      </c>
      <c r="B144" s="9" t="s">
        <v>12</v>
      </c>
      <c r="C144" s="13">
        <v>1</v>
      </c>
      <c r="D144" s="13">
        <v>433</v>
      </c>
      <c r="E144" s="10">
        <v>6.2</v>
      </c>
      <c r="F144" s="12" t="s">
        <v>402</v>
      </c>
      <c r="G144" s="10">
        <v>6.2</v>
      </c>
      <c r="H144" s="10" t="s">
        <v>352</v>
      </c>
      <c r="I144" s="10" t="s">
        <v>15</v>
      </c>
      <c r="J144" s="10" t="s">
        <v>374</v>
      </c>
      <c r="K144" s="10">
        <v>6.2</v>
      </c>
      <c r="L144" s="23"/>
      <c r="M144">
        <f>VLOOKUP(D:D,[1]配送收货视图!$B$1:$C$65536,2,0)</f>
        <v>3</v>
      </c>
    </row>
    <row r="145" spans="1:13">
      <c r="A145" s="13">
        <v>377</v>
      </c>
      <c r="B145" s="9" t="s">
        <v>12</v>
      </c>
      <c r="C145" s="13">
        <v>1</v>
      </c>
      <c r="D145" s="13">
        <v>1949</v>
      </c>
      <c r="E145" s="10">
        <v>3</v>
      </c>
      <c r="F145" s="12" t="s">
        <v>403</v>
      </c>
      <c r="G145" s="10">
        <v>3</v>
      </c>
      <c r="H145" s="10" t="s">
        <v>404</v>
      </c>
      <c r="I145" s="10" t="s">
        <v>15</v>
      </c>
      <c r="J145" s="10" t="s">
        <v>405</v>
      </c>
      <c r="K145" s="10">
        <v>3</v>
      </c>
      <c r="L145" s="23"/>
      <c r="M145">
        <f>VLOOKUP(D:D,[1]配送收货视图!$B$1:$C$65536,2,0)</f>
        <v>3</v>
      </c>
    </row>
    <row r="146" spans="1:13">
      <c r="A146" s="13">
        <v>377</v>
      </c>
      <c r="B146" s="9" t="s">
        <v>12</v>
      </c>
      <c r="C146" s="13">
        <v>1</v>
      </c>
      <c r="D146" s="13">
        <v>69805</v>
      </c>
      <c r="E146" s="10">
        <v>1</v>
      </c>
      <c r="F146" s="12" t="s">
        <v>406</v>
      </c>
      <c r="G146" s="10">
        <v>1</v>
      </c>
      <c r="H146" s="10" t="s">
        <v>407</v>
      </c>
      <c r="I146" s="10" t="s">
        <v>91</v>
      </c>
      <c r="J146" s="10" t="s">
        <v>408</v>
      </c>
      <c r="K146" s="10">
        <v>1</v>
      </c>
      <c r="L146" s="23"/>
      <c r="M146">
        <f>VLOOKUP(D:D,[1]配送收货视图!$B$1:$C$65536,2,0)</f>
        <v>1</v>
      </c>
    </row>
    <row r="147" spans="1:13">
      <c r="A147" s="13">
        <v>377</v>
      </c>
      <c r="B147" s="9" t="s">
        <v>12</v>
      </c>
      <c r="C147" s="13">
        <v>1</v>
      </c>
      <c r="D147" s="13">
        <v>122654</v>
      </c>
      <c r="E147" s="10">
        <v>6</v>
      </c>
      <c r="F147" s="12" t="s">
        <v>409</v>
      </c>
      <c r="G147" s="10">
        <v>6</v>
      </c>
      <c r="H147" s="10" t="s">
        <v>410</v>
      </c>
      <c r="I147" s="10" t="s">
        <v>29</v>
      </c>
      <c r="J147" s="10" t="s">
        <v>411</v>
      </c>
      <c r="K147" s="10">
        <v>6</v>
      </c>
      <c r="L147" s="23">
        <v>5</v>
      </c>
      <c r="M147">
        <f>VLOOKUP(D:D,[1]配送收货视图!$B$1:$C$65536,2,0)</f>
        <v>1</v>
      </c>
    </row>
    <row r="148" ht="24.75" spans="1:13">
      <c r="A148" s="13">
        <v>377</v>
      </c>
      <c r="B148" s="9" t="s">
        <v>12</v>
      </c>
      <c r="C148" s="13">
        <v>1</v>
      </c>
      <c r="D148" s="13">
        <v>913</v>
      </c>
      <c r="E148" s="10">
        <v>2</v>
      </c>
      <c r="F148" s="12" t="s">
        <v>412</v>
      </c>
      <c r="G148" s="10">
        <v>2</v>
      </c>
      <c r="H148" s="10" t="s">
        <v>413</v>
      </c>
      <c r="I148" s="10" t="s">
        <v>91</v>
      </c>
      <c r="J148" s="10" t="s">
        <v>414</v>
      </c>
      <c r="K148" s="10">
        <v>2</v>
      </c>
      <c r="L148" s="23">
        <v>1</v>
      </c>
      <c r="M148">
        <f>VLOOKUP(D:D,[1]配送收货视图!$B$1:$C$65536,2,0)</f>
        <v>1</v>
      </c>
    </row>
    <row r="149" spans="1:13">
      <c r="A149" s="13">
        <v>377</v>
      </c>
      <c r="B149" s="9" t="s">
        <v>12</v>
      </c>
      <c r="C149" s="13">
        <v>1</v>
      </c>
      <c r="D149" s="13">
        <v>31904</v>
      </c>
      <c r="E149" s="10">
        <v>2</v>
      </c>
      <c r="F149" s="12" t="s">
        <v>415</v>
      </c>
      <c r="G149" s="10">
        <v>2</v>
      </c>
      <c r="H149" s="10" t="s">
        <v>416</v>
      </c>
      <c r="I149" s="10" t="s">
        <v>15</v>
      </c>
      <c r="J149" s="10" t="s">
        <v>55</v>
      </c>
      <c r="K149" s="10">
        <v>2</v>
      </c>
      <c r="L149" s="23">
        <v>1</v>
      </c>
      <c r="M149">
        <f>VLOOKUP(D:D,[1]配送收货视图!$B$1:$C$65536,2,0)</f>
        <v>1</v>
      </c>
    </row>
    <row r="150" spans="1:13">
      <c r="A150" s="13">
        <v>377</v>
      </c>
      <c r="B150" s="9" t="s">
        <v>12</v>
      </c>
      <c r="C150" s="13">
        <v>1</v>
      </c>
      <c r="D150" s="13">
        <v>121073</v>
      </c>
      <c r="E150" s="10">
        <v>1</v>
      </c>
      <c r="F150" s="12" t="s">
        <v>417</v>
      </c>
      <c r="G150" s="10">
        <v>1</v>
      </c>
      <c r="H150" s="10" t="s">
        <v>418</v>
      </c>
      <c r="I150" s="10" t="s">
        <v>15</v>
      </c>
      <c r="J150" s="10" t="s">
        <v>419</v>
      </c>
      <c r="K150" s="10">
        <v>1</v>
      </c>
      <c r="L150" s="23"/>
      <c r="M150">
        <f>VLOOKUP(D:D,[1]配送收货视图!$B$1:$C$65536,2,0)</f>
        <v>1</v>
      </c>
    </row>
    <row r="151" spans="1:13">
      <c r="A151" s="13">
        <v>377</v>
      </c>
      <c r="B151" s="9" t="s">
        <v>12</v>
      </c>
      <c r="C151" s="13">
        <v>1</v>
      </c>
      <c r="D151" s="13">
        <v>646</v>
      </c>
      <c r="E151" s="10">
        <v>2</v>
      </c>
      <c r="F151" s="12" t="s">
        <v>420</v>
      </c>
      <c r="G151" s="10">
        <v>2</v>
      </c>
      <c r="H151" s="10" t="s">
        <v>421</v>
      </c>
      <c r="I151" s="10" t="s">
        <v>15</v>
      </c>
      <c r="J151" s="10" t="s">
        <v>422</v>
      </c>
      <c r="K151" s="10">
        <v>2</v>
      </c>
      <c r="L151" s="23"/>
      <c r="M151">
        <f>VLOOKUP(D:D,[1]配送收货视图!$B$1:$C$65536,2,0)</f>
        <v>2</v>
      </c>
    </row>
    <row r="152" ht="24.75" spans="1:13">
      <c r="A152" s="13">
        <v>377</v>
      </c>
      <c r="B152" s="9" t="s">
        <v>12</v>
      </c>
      <c r="C152" s="13">
        <v>1</v>
      </c>
      <c r="D152" s="13">
        <v>72942</v>
      </c>
      <c r="E152" s="10">
        <v>2</v>
      </c>
      <c r="F152" s="12" t="s">
        <v>423</v>
      </c>
      <c r="G152" s="10">
        <v>2</v>
      </c>
      <c r="H152" s="10" t="s">
        <v>424</v>
      </c>
      <c r="I152" s="10" t="s">
        <v>15</v>
      </c>
      <c r="J152" s="10" t="s">
        <v>425</v>
      </c>
      <c r="K152" s="10">
        <v>2</v>
      </c>
      <c r="L152" s="23"/>
      <c r="M152">
        <f>VLOOKUP(D:D,[1]配送收货视图!$B$1:$C$65536,2,0)</f>
        <v>2</v>
      </c>
    </row>
    <row r="153" ht="24" spans="1:13">
      <c r="A153" s="13">
        <v>377</v>
      </c>
      <c r="B153" s="9" t="s">
        <v>12</v>
      </c>
      <c r="C153" s="13">
        <v>1</v>
      </c>
      <c r="D153" s="13">
        <v>105222</v>
      </c>
      <c r="E153" s="10">
        <v>3</v>
      </c>
      <c r="F153" s="12" t="s">
        <v>426</v>
      </c>
      <c r="G153" s="10">
        <v>3</v>
      </c>
      <c r="H153" s="10" t="s">
        <v>427</v>
      </c>
      <c r="I153" s="10" t="s">
        <v>15</v>
      </c>
      <c r="J153" s="10" t="s">
        <v>428</v>
      </c>
      <c r="K153" s="10">
        <v>3</v>
      </c>
      <c r="L153" s="23"/>
      <c r="M153">
        <f>VLOOKUP(D:D,[1]配送收货视图!$B$1:$C$65536,2,0)</f>
        <v>3</v>
      </c>
    </row>
    <row r="154" ht="24.75" spans="1:13">
      <c r="A154" s="13">
        <v>377</v>
      </c>
      <c r="B154" s="9" t="s">
        <v>12</v>
      </c>
      <c r="C154" s="13">
        <v>1</v>
      </c>
      <c r="D154" s="13">
        <v>108484</v>
      </c>
      <c r="E154" s="10">
        <v>2</v>
      </c>
      <c r="F154" s="12" t="s">
        <v>429</v>
      </c>
      <c r="G154" s="10">
        <v>2</v>
      </c>
      <c r="H154" s="10" t="s">
        <v>430</v>
      </c>
      <c r="I154" s="10" t="s">
        <v>15</v>
      </c>
      <c r="J154" s="10" t="s">
        <v>431</v>
      </c>
      <c r="K154" s="10">
        <v>2</v>
      </c>
      <c r="L154" s="23"/>
      <c r="M154" t="e">
        <f>VLOOKUP(D:D,[1]配送收货视图!$B$1:$C$65536,2,0)</f>
        <v>#N/A</v>
      </c>
    </row>
    <row r="155" ht="62.25" spans="1:13">
      <c r="A155" s="13">
        <v>377</v>
      </c>
      <c r="B155" s="9" t="s">
        <v>12</v>
      </c>
      <c r="C155" s="13">
        <v>1</v>
      </c>
      <c r="D155" s="13">
        <v>137250</v>
      </c>
      <c r="E155" s="10">
        <v>9</v>
      </c>
      <c r="F155" s="12" t="s">
        <v>432</v>
      </c>
      <c r="G155" s="10">
        <v>9</v>
      </c>
      <c r="H155" s="10" t="s">
        <v>99</v>
      </c>
      <c r="I155" s="10" t="s">
        <v>15</v>
      </c>
      <c r="J155" s="10" t="s">
        <v>110</v>
      </c>
      <c r="K155" s="10">
        <v>9</v>
      </c>
      <c r="L155" s="23">
        <v>7</v>
      </c>
      <c r="M155">
        <f>VLOOKUP(D:D,[1]配送收货视图!$B$1:$C$65536,2,0)</f>
        <v>2</v>
      </c>
    </row>
    <row r="156" ht="24.75" spans="1:13">
      <c r="A156" s="13">
        <v>377</v>
      </c>
      <c r="B156" s="9" t="s">
        <v>12</v>
      </c>
      <c r="C156" s="13">
        <v>1</v>
      </c>
      <c r="D156" s="13">
        <v>138584</v>
      </c>
      <c r="E156" s="10">
        <v>3</v>
      </c>
      <c r="F156" s="12" t="s">
        <v>433</v>
      </c>
      <c r="G156" s="10">
        <v>3</v>
      </c>
      <c r="H156" s="10" t="s">
        <v>434</v>
      </c>
      <c r="I156" s="10" t="s">
        <v>42</v>
      </c>
      <c r="J156" s="10" t="s">
        <v>435</v>
      </c>
      <c r="K156" s="10">
        <v>3</v>
      </c>
      <c r="L156" s="23"/>
      <c r="M156" t="e">
        <f>VLOOKUP(D:D,[1]配送收货视图!$B$1:$C$65536,2,0)</f>
        <v>#N/A</v>
      </c>
    </row>
    <row r="157" ht="24.75" spans="1:13">
      <c r="A157" s="13">
        <v>377</v>
      </c>
      <c r="B157" s="9" t="s">
        <v>12</v>
      </c>
      <c r="C157" s="13">
        <v>1</v>
      </c>
      <c r="D157" s="13">
        <v>110733</v>
      </c>
      <c r="E157" s="10">
        <v>1</v>
      </c>
      <c r="F157" s="12" t="s">
        <v>436</v>
      </c>
      <c r="G157" s="10">
        <v>1</v>
      </c>
      <c r="H157" s="10" t="s">
        <v>437</v>
      </c>
      <c r="I157" s="10" t="s">
        <v>15</v>
      </c>
      <c r="J157" s="10" t="s">
        <v>438</v>
      </c>
      <c r="K157" s="10">
        <v>1</v>
      </c>
      <c r="L157" s="23"/>
      <c r="M157" t="e">
        <f>VLOOKUP(D:D,[1]配送收货视图!$B$1:$C$65536,2,0)</f>
        <v>#N/A</v>
      </c>
    </row>
    <row r="158" ht="24.75" spans="1:13">
      <c r="A158" s="13">
        <v>377</v>
      </c>
      <c r="B158" s="9" t="s">
        <v>12</v>
      </c>
      <c r="C158" s="13">
        <v>1</v>
      </c>
      <c r="D158" s="13">
        <v>28285</v>
      </c>
      <c r="E158" s="10">
        <v>1</v>
      </c>
      <c r="F158" s="12" t="s">
        <v>439</v>
      </c>
      <c r="G158" s="10">
        <v>1</v>
      </c>
      <c r="H158" s="10" t="s">
        <v>440</v>
      </c>
      <c r="I158" s="10" t="s">
        <v>42</v>
      </c>
      <c r="J158" s="10" t="s">
        <v>441</v>
      </c>
      <c r="K158" s="10">
        <v>1</v>
      </c>
      <c r="L158" s="23"/>
      <c r="M158" t="e">
        <f>VLOOKUP(D:D,[1]配送收货视图!$B$1:$C$65536,2,0)</f>
        <v>#N/A</v>
      </c>
    </row>
    <row r="159" ht="36" spans="1:13">
      <c r="A159" s="13">
        <v>377</v>
      </c>
      <c r="B159" s="9" t="s">
        <v>12</v>
      </c>
      <c r="C159" s="13">
        <v>1</v>
      </c>
      <c r="D159" s="13">
        <v>1835</v>
      </c>
      <c r="E159" s="10">
        <v>8</v>
      </c>
      <c r="F159" s="12" t="s">
        <v>442</v>
      </c>
      <c r="G159" s="10">
        <v>8</v>
      </c>
      <c r="H159" s="10" t="s">
        <v>41</v>
      </c>
      <c r="I159" s="10" t="s">
        <v>42</v>
      </c>
      <c r="J159" s="10" t="s">
        <v>443</v>
      </c>
      <c r="K159" s="10">
        <v>8</v>
      </c>
      <c r="L159" s="23"/>
      <c r="M159" t="e">
        <f>VLOOKUP(D:D,[1]配送收货视图!$B$1:$C$65536,2,0)</f>
        <v>#N/A</v>
      </c>
    </row>
    <row r="160" spans="1:13">
      <c r="A160" s="13">
        <v>377</v>
      </c>
      <c r="B160" s="9" t="s">
        <v>12</v>
      </c>
      <c r="C160" s="13">
        <v>1</v>
      </c>
      <c r="D160" s="13">
        <v>26791</v>
      </c>
      <c r="E160" s="10">
        <v>3.575</v>
      </c>
      <c r="F160" s="12" t="s">
        <v>444</v>
      </c>
      <c r="G160" s="10">
        <v>3.575</v>
      </c>
      <c r="H160" s="10" t="s">
        <v>445</v>
      </c>
      <c r="I160" s="10" t="s">
        <v>103</v>
      </c>
      <c r="J160" s="10" t="s">
        <v>446</v>
      </c>
      <c r="K160" s="10">
        <v>3.575</v>
      </c>
      <c r="L160" s="23">
        <v>1.425</v>
      </c>
      <c r="M160">
        <f>VLOOKUP(D:D,[1]配送收货视图!$B$1:$C$65536,2,0)</f>
        <v>1.575</v>
      </c>
    </row>
    <row r="161" spans="1:13">
      <c r="A161" s="13">
        <v>377</v>
      </c>
      <c r="B161" s="9" t="s">
        <v>12</v>
      </c>
      <c r="C161" s="13">
        <v>1</v>
      </c>
      <c r="D161" s="13">
        <v>65851</v>
      </c>
      <c r="E161" s="10">
        <v>1</v>
      </c>
      <c r="F161" s="12" t="s">
        <v>447</v>
      </c>
      <c r="G161" s="10">
        <v>1</v>
      </c>
      <c r="H161" s="10" t="s">
        <v>448</v>
      </c>
      <c r="I161" s="10" t="s">
        <v>15</v>
      </c>
      <c r="J161" s="10" t="s">
        <v>449</v>
      </c>
      <c r="K161" s="10">
        <v>1</v>
      </c>
      <c r="L161" s="23"/>
      <c r="M161" t="e">
        <f>VLOOKUP(D:D,[1]配送收货视图!$B$1:$C$65536,2,0)</f>
        <v>#N/A</v>
      </c>
    </row>
    <row r="162" ht="24" spans="1:13">
      <c r="A162" s="13">
        <v>377</v>
      </c>
      <c r="B162" s="9" t="s">
        <v>12</v>
      </c>
      <c r="C162" s="13">
        <v>1</v>
      </c>
      <c r="D162" s="13">
        <v>75479</v>
      </c>
      <c r="E162" s="10">
        <v>3</v>
      </c>
      <c r="F162" s="12" t="s">
        <v>450</v>
      </c>
      <c r="G162" s="10">
        <v>3</v>
      </c>
      <c r="H162" s="10" t="s">
        <v>451</v>
      </c>
      <c r="I162" s="10" t="s">
        <v>42</v>
      </c>
      <c r="J162" s="10" t="s">
        <v>452</v>
      </c>
      <c r="K162" s="10">
        <v>3</v>
      </c>
      <c r="L162" s="23"/>
      <c r="M162">
        <f>VLOOKUP(D:D,[1]配送收货视图!$B$1:$C$65536,2,0)</f>
        <v>3</v>
      </c>
    </row>
    <row r="163" ht="24" spans="1:13">
      <c r="A163" s="13">
        <v>377</v>
      </c>
      <c r="B163" s="9" t="s">
        <v>12</v>
      </c>
      <c r="C163" s="13">
        <v>1</v>
      </c>
      <c r="D163" s="13">
        <v>131590</v>
      </c>
      <c r="E163" s="10">
        <v>4</v>
      </c>
      <c r="F163" s="12" t="s">
        <v>453</v>
      </c>
      <c r="G163" s="10">
        <v>4</v>
      </c>
      <c r="H163" s="10" t="s">
        <v>454</v>
      </c>
      <c r="I163" s="10" t="s">
        <v>15</v>
      </c>
      <c r="J163" s="10" t="s">
        <v>455</v>
      </c>
      <c r="K163" s="10">
        <v>4</v>
      </c>
      <c r="L163" s="23"/>
      <c r="M163">
        <f>VLOOKUP(D:D,[1]配送收货视图!$B$1:$C$65536,2,0)</f>
        <v>3</v>
      </c>
    </row>
    <row r="164" ht="24" spans="1:13">
      <c r="A164" s="13">
        <v>377</v>
      </c>
      <c r="B164" s="9" t="s">
        <v>12</v>
      </c>
      <c r="C164" s="13">
        <v>1</v>
      </c>
      <c r="D164" s="13">
        <v>139566</v>
      </c>
      <c r="E164" s="10">
        <v>2</v>
      </c>
      <c r="F164" s="12" t="s">
        <v>456</v>
      </c>
      <c r="G164" s="10">
        <v>2</v>
      </c>
      <c r="H164" s="10" t="s">
        <v>457</v>
      </c>
      <c r="I164" s="10" t="s">
        <v>15</v>
      </c>
      <c r="J164" s="10" t="s">
        <v>458</v>
      </c>
      <c r="K164" s="10">
        <v>2</v>
      </c>
      <c r="L164" s="23"/>
      <c r="M164">
        <f>VLOOKUP(D:D,[1]配送收货视图!$B$1:$C$65536,2,0)</f>
        <v>2</v>
      </c>
    </row>
    <row r="165" ht="36.75" spans="1:13">
      <c r="A165" s="13">
        <v>377</v>
      </c>
      <c r="B165" s="9" t="s">
        <v>12</v>
      </c>
      <c r="C165" s="13">
        <v>1</v>
      </c>
      <c r="D165" s="13">
        <v>22944</v>
      </c>
      <c r="E165" s="10">
        <v>2</v>
      </c>
      <c r="F165" s="12" t="s">
        <v>459</v>
      </c>
      <c r="G165" s="10">
        <v>2</v>
      </c>
      <c r="H165" s="10" t="s">
        <v>460</v>
      </c>
      <c r="I165" s="10" t="s">
        <v>15</v>
      </c>
      <c r="J165" s="10" t="s">
        <v>461</v>
      </c>
      <c r="K165" s="10">
        <v>2</v>
      </c>
      <c r="L165" s="23"/>
      <c r="M165">
        <f>VLOOKUP(D:D,[1]配送收货视图!$B$1:$C$65536,2,0)</f>
        <v>2</v>
      </c>
    </row>
    <row r="166" spans="1:13">
      <c r="A166" s="13">
        <v>377</v>
      </c>
      <c r="B166" s="9" t="s">
        <v>12</v>
      </c>
      <c r="C166" s="13">
        <v>1</v>
      </c>
      <c r="D166" s="13">
        <v>108087</v>
      </c>
      <c r="E166" s="10">
        <v>1</v>
      </c>
      <c r="F166" s="12" t="s">
        <v>462</v>
      </c>
      <c r="G166" s="10">
        <v>1</v>
      </c>
      <c r="H166" s="10" t="s">
        <v>463</v>
      </c>
      <c r="I166" s="10" t="s">
        <v>15</v>
      </c>
      <c r="J166" s="10" t="s">
        <v>464</v>
      </c>
      <c r="K166" s="10">
        <v>1</v>
      </c>
      <c r="L166" s="23"/>
      <c r="M166">
        <f>VLOOKUP(D:D,[1]配送收货视图!$B$1:$C$65536,2,0)</f>
        <v>1</v>
      </c>
    </row>
    <row r="167" ht="24" spans="1:13">
      <c r="A167" s="13">
        <v>377</v>
      </c>
      <c r="B167" s="9" t="s">
        <v>12</v>
      </c>
      <c r="C167" s="13">
        <v>1</v>
      </c>
      <c r="D167" s="13">
        <v>140499</v>
      </c>
      <c r="E167" s="10">
        <v>2</v>
      </c>
      <c r="F167" s="12" t="s">
        <v>465</v>
      </c>
      <c r="G167" s="10">
        <v>2</v>
      </c>
      <c r="H167" s="10" t="s">
        <v>466</v>
      </c>
      <c r="I167" s="10" t="s">
        <v>42</v>
      </c>
      <c r="J167" s="10" t="s">
        <v>467</v>
      </c>
      <c r="K167" s="10">
        <v>2</v>
      </c>
      <c r="L167" s="23"/>
      <c r="M167">
        <f>VLOOKUP(D:D,[1]配送收货视图!$B$1:$C$65536,2,0)</f>
        <v>2</v>
      </c>
    </row>
    <row r="168" spans="1:13">
      <c r="A168" s="13">
        <v>377</v>
      </c>
      <c r="B168" s="9" t="s">
        <v>12</v>
      </c>
      <c r="C168" s="13">
        <v>1</v>
      </c>
      <c r="D168" s="13">
        <v>1253</v>
      </c>
      <c r="E168" s="10">
        <v>2</v>
      </c>
      <c r="F168" s="12" t="s">
        <v>468</v>
      </c>
      <c r="G168" s="10">
        <v>2</v>
      </c>
      <c r="H168" s="10" t="s">
        <v>469</v>
      </c>
      <c r="I168" s="10" t="s">
        <v>42</v>
      </c>
      <c r="J168" s="10" t="s">
        <v>470</v>
      </c>
      <c r="K168" s="10">
        <v>2</v>
      </c>
      <c r="L168" s="23">
        <v>1</v>
      </c>
      <c r="M168">
        <f>VLOOKUP(D:D,[1]配送收货视图!$B$1:$C$65536,2,0)</f>
        <v>1</v>
      </c>
    </row>
    <row r="169" ht="24" spans="1:13">
      <c r="A169" s="13">
        <v>377</v>
      </c>
      <c r="B169" s="9" t="s">
        <v>12</v>
      </c>
      <c r="C169" s="13">
        <v>1</v>
      </c>
      <c r="D169" s="13">
        <v>21709</v>
      </c>
      <c r="E169" s="10">
        <v>2</v>
      </c>
      <c r="F169" s="12" t="s">
        <v>471</v>
      </c>
      <c r="G169" s="10">
        <v>2</v>
      </c>
      <c r="H169" s="10" t="s">
        <v>306</v>
      </c>
      <c r="I169" s="10" t="s">
        <v>15</v>
      </c>
      <c r="J169" s="10" t="s">
        <v>310</v>
      </c>
      <c r="K169" s="10">
        <v>2</v>
      </c>
      <c r="L169" s="23">
        <v>1</v>
      </c>
      <c r="M169">
        <f>VLOOKUP(D:D,[1]配送收货视图!$B$1:$C$65536,2,0)</f>
        <v>1</v>
      </c>
    </row>
    <row r="170" spans="1:13">
      <c r="A170" s="13">
        <v>377</v>
      </c>
      <c r="B170" s="9" t="s">
        <v>12</v>
      </c>
      <c r="C170" s="13">
        <v>1</v>
      </c>
      <c r="D170" s="13">
        <v>74291</v>
      </c>
      <c r="E170" s="10">
        <v>7</v>
      </c>
      <c r="F170" s="12" t="s">
        <v>472</v>
      </c>
      <c r="G170" s="10">
        <v>7</v>
      </c>
      <c r="H170" s="10" t="s">
        <v>473</v>
      </c>
      <c r="I170" s="10" t="s">
        <v>42</v>
      </c>
      <c r="J170" s="10" t="s">
        <v>474</v>
      </c>
      <c r="K170" s="10">
        <v>7</v>
      </c>
      <c r="L170" s="23"/>
      <c r="M170">
        <f>VLOOKUP(D:D,[1]配送收货视图!$B$1:$C$65536,2,0)</f>
        <v>6</v>
      </c>
    </row>
    <row r="171" spans="1:13">
      <c r="A171" s="13">
        <v>377</v>
      </c>
      <c r="B171" s="9" t="s">
        <v>12</v>
      </c>
      <c r="C171" s="13">
        <v>1</v>
      </c>
      <c r="D171" s="13">
        <v>114229</v>
      </c>
      <c r="E171" s="10">
        <v>3</v>
      </c>
      <c r="F171" s="12" t="s">
        <v>475</v>
      </c>
      <c r="G171" s="10">
        <v>3</v>
      </c>
      <c r="H171" s="10" t="s">
        <v>476</v>
      </c>
      <c r="I171" s="10" t="s">
        <v>42</v>
      </c>
      <c r="J171" s="10" t="s">
        <v>477</v>
      </c>
      <c r="K171" s="10">
        <v>3</v>
      </c>
      <c r="L171" s="23"/>
      <c r="M171">
        <f>VLOOKUP(D:D,[1]配送收货视图!$B$1:$C$65536,2,0)</f>
        <v>3</v>
      </c>
    </row>
    <row r="172" ht="24" spans="1:13">
      <c r="A172" s="13">
        <v>377</v>
      </c>
      <c r="B172" s="9" t="s">
        <v>12</v>
      </c>
      <c r="C172" s="13">
        <v>1</v>
      </c>
      <c r="D172" s="13">
        <v>118909</v>
      </c>
      <c r="E172" s="10">
        <v>1</v>
      </c>
      <c r="F172" s="12" t="s">
        <v>478</v>
      </c>
      <c r="G172" s="10">
        <v>1</v>
      </c>
      <c r="H172" s="10" t="s">
        <v>479</v>
      </c>
      <c r="I172" s="10" t="s">
        <v>42</v>
      </c>
      <c r="J172" s="10" t="s">
        <v>480</v>
      </c>
      <c r="K172" s="10">
        <v>1</v>
      </c>
      <c r="L172" s="23"/>
      <c r="M172" t="e">
        <f>VLOOKUP(D:D,[1]配送收货视图!$B$1:$C$65536,2,0)</f>
        <v>#N/A</v>
      </c>
    </row>
    <row r="173" ht="36" spans="1:13">
      <c r="A173" s="13">
        <v>377</v>
      </c>
      <c r="B173" s="9" t="s">
        <v>12</v>
      </c>
      <c r="C173" s="13">
        <v>1</v>
      </c>
      <c r="D173" s="13">
        <v>134864</v>
      </c>
      <c r="E173" s="10">
        <v>1</v>
      </c>
      <c r="F173" s="12" t="s">
        <v>481</v>
      </c>
      <c r="G173" s="10">
        <v>1</v>
      </c>
      <c r="H173" s="10" t="s">
        <v>482</v>
      </c>
      <c r="I173" s="10" t="s">
        <v>15</v>
      </c>
      <c r="J173" s="10" t="s">
        <v>347</v>
      </c>
      <c r="K173" s="10">
        <v>1</v>
      </c>
      <c r="L173" s="23"/>
      <c r="M173">
        <f>VLOOKUP(D:D,[1]配送收货视图!$B$1:$C$65536,2,0)</f>
        <v>1</v>
      </c>
    </row>
    <row r="174" ht="37.5" spans="1:13">
      <c r="A174" s="13">
        <v>377</v>
      </c>
      <c r="B174" s="9" t="s">
        <v>12</v>
      </c>
      <c r="C174" s="13">
        <v>1</v>
      </c>
      <c r="D174" s="13">
        <v>94</v>
      </c>
      <c r="E174" s="10">
        <v>1</v>
      </c>
      <c r="F174" s="12" t="s">
        <v>483</v>
      </c>
      <c r="G174" s="10">
        <v>1</v>
      </c>
      <c r="H174" s="10" t="s">
        <v>484</v>
      </c>
      <c r="I174" s="10" t="s">
        <v>15</v>
      </c>
      <c r="J174" s="10" t="s">
        <v>485</v>
      </c>
      <c r="K174" s="10">
        <v>1</v>
      </c>
      <c r="L174" s="23"/>
      <c r="M174">
        <f>VLOOKUP(D:D,[1]配送收货视图!$B$1:$C$65536,2,0)</f>
        <v>1</v>
      </c>
    </row>
    <row r="175" ht="24" spans="1:13">
      <c r="A175" s="13">
        <v>377</v>
      </c>
      <c r="B175" s="9" t="s">
        <v>12</v>
      </c>
      <c r="C175" s="13">
        <v>1</v>
      </c>
      <c r="D175" s="13">
        <v>17379</v>
      </c>
      <c r="E175" s="10">
        <v>2</v>
      </c>
      <c r="F175" s="12" t="s">
        <v>486</v>
      </c>
      <c r="G175" s="10">
        <v>2</v>
      </c>
      <c r="H175" s="10" t="s">
        <v>487</v>
      </c>
      <c r="I175" s="10" t="s">
        <v>15</v>
      </c>
      <c r="J175" s="10" t="s">
        <v>488</v>
      </c>
      <c r="K175" s="10">
        <v>2</v>
      </c>
      <c r="L175" s="23"/>
      <c r="M175">
        <f>VLOOKUP(D:D,[1]配送收货视图!$B$1:$C$65536,2,0)</f>
        <v>1</v>
      </c>
    </row>
    <row r="176" ht="24.75" spans="1:13">
      <c r="A176" s="13">
        <v>377</v>
      </c>
      <c r="B176" s="9" t="s">
        <v>12</v>
      </c>
      <c r="C176" s="13">
        <v>1</v>
      </c>
      <c r="D176" s="13">
        <v>69199</v>
      </c>
      <c r="E176" s="10">
        <v>3</v>
      </c>
      <c r="F176" s="12" t="s">
        <v>489</v>
      </c>
      <c r="G176" s="10">
        <v>3</v>
      </c>
      <c r="H176" s="10" t="s">
        <v>490</v>
      </c>
      <c r="I176" s="10" t="s">
        <v>42</v>
      </c>
      <c r="J176" s="10" t="s">
        <v>153</v>
      </c>
      <c r="K176" s="10">
        <v>3</v>
      </c>
      <c r="L176" s="23"/>
      <c r="M176">
        <f>VLOOKUP(D:D,[1]配送收货视图!$B$1:$C$65536,2,0)</f>
        <v>3</v>
      </c>
    </row>
    <row r="177" ht="24" spans="1:13">
      <c r="A177" s="13">
        <v>377</v>
      </c>
      <c r="B177" s="9" t="s">
        <v>12</v>
      </c>
      <c r="C177" s="13">
        <v>1</v>
      </c>
      <c r="D177" s="13">
        <v>71671</v>
      </c>
      <c r="E177" s="10">
        <v>3</v>
      </c>
      <c r="F177" s="12" t="s">
        <v>59</v>
      </c>
      <c r="G177" s="10">
        <v>3</v>
      </c>
      <c r="H177" s="10" t="s">
        <v>66</v>
      </c>
      <c r="I177" s="10" t="s">
        <v>15</v>
      </c>
      <c r="J177" s="10" t="s">
        <v>61</v>
      </c>
      <c r="K177" s="10">
        <v>3</v>
      </c>
      <c r="L177" s="23"/>
      <c r="M177">
        <f>VLOOKUP(D:D,[1]配送收货视图!$B$1:$C$65536,2,0)</f>
        <v>3</v>
      </c>
    </row>
    <row r="178" ht="24" spans="1:13">
      <c r="A178" s="13">
        <v>377</v>
      </c>
      <c r="B178" s="9" t="s">
        <v>12</v>
      </c>
      <c r="C178" s="13">
        <v>1</v>
      </c>
      <c r="D178" s="13">
        <v>94655</v>
      </c>
      <c r="E178" s="10">
        <v>2</v>
      </c>
      <c r="F178" s="12" t="s">
        <v>491</v>
      </c>
      <c r="G178" s="10">
        <v>2</v>
      </c>
      <c r="H178" s="10" t="s">
        <v>492</v>
      </c>
      <c r="I178" s="10" t="s">
        <v>15</v>
      </c>
      <c r="J178" s="10" t="s">
        <v>493</v>
      </c>
      <c r="K178" s="10">
        <v>2</v>
      </c>
      <c r="L178" s="23"/>
      <c r="M178">
        <f>VLOOKUP(D:D,[1]配送收货视图!$B$1:$C$65536,2,0)</f>
        <v>1</v>
      </c>
    </row>
    <row r="179" spans="1:13">
      <c r="A179" s="13">
        <v>377</v>
      </c>
      <c r="B179" s="9" t="s">
        <v>12</v>
      </c>
      <c r="C179" s="13">
        <v>1</v>
      </c>
      <c r="D179" s="13">
        <v>99949</v>
      </c>
      <c r="E179" s="10">
        <v>1</v>
      </c>
      <c r="F179" s="12" t="s">
        <v>472</v>
      </c>
      <c r="G179" s="10">
        <v>1</v>
      </c>
      <c r="H179" s="10" t="s">
        <v>494</v>
      </c>
      <c r="I179" s="10" t="s">
        <v>103</v>
      </c>
      <c r="J179" s="10" t="s">
        <v>495</v>
      </c>
      <c r="K179" s="10">
        <v>1</v>
      </c>
      <c r="L179" s="23"/>
      <c r="M179">
        <f>VLOOKUP(D:D,[1]配送收货视图!$B$1:$C$65536,2,0)</f>
        <v>1</v>
      </c>
    </row>
    <row r="180" spans="1:13">
      <c r="A180" s="13">
        <v>377</v>
      </c>
      <c r="B180" s="9" t="s">
        <v>12</v>
      </c>
      <c r="C180" s="13">
        <v>1</v>
      </c>
      <c r="D180" s="13">
        <v>37774</v>
      </c>
      <c r="E180" s="10">
        <v>2</v>
      </c>
      <c r="F180" s="12" t="s">
        <v>496</v>
      </c>
      <c r="G180" s="10">
        <v>2</v>
      </c>
      <c r="H180" s="10" t="s">
        <v>497</v>
      </c>
      <c r="I180" s="10" t="s">
        <v>15</v>
      </c>
      <c r="J180" s="10" t="s">
        <v>498</v>
      </c>
      <c r="K180" s="10">
        <v>2</v>
      </c>
      <c r="L180" s="23"/>
      <c r="M180">
        <f>VLOOKUP(D:D,[1]配送收货视图!$B$1:$C$65536,2,0)</f>
        <v>2</v>
      </c>
    </row>
    <row r="181" spans="1:13">
      <c r="A181" s="13">
        <v>377</v>
      </c>
      <c r="B181" s="9" t="s">
        <v>12</v>
      </c>
      <c r="C181" s="13">
        <v>1</v>
      </c>
      <c r="D181" s="13">
        <v>67407</v>
      </c>
      <c r="E181" s="10">
        <v>1</v>
      </c>
      <c r="F181" s="12" t="s">
        <v>499</v>
      </c>
      <c r="G181" s="10">
        <v>1</v>
      </c>
      <c r="H181" s="10" t="s">
        <v>500</v>
      </c>
      <c r="I181" s="10" t="s">
        <v>501</v>
      </c>
      <c r="J181" s="10" t="s">
        <v>502</v>
      </c>
      <c r="K181" s="10">
        <v>1</v>
      </c>
      <c r="L181" s="23"/>
      <c r="M181">
        <f>VLOOKUP(D:D,[1]配送收货视图!$B$1:$C$65536,2,0)</f>
        <v>1</v>
      </c>
    </row>
    <row r="182" ht="24" spans="1:13">
      <c r="A182" s="13">
        <v>377</v>
      </c>
      <c r="B182" s="9" t="s">
        <v>12</v>
      </c>
      <c r="C182" s="13">
        <v>1</v>
      </c>
      <c r="D182" s="13">
        <v>99118</v>
      </c>
      <c r="E182" s="10">
        <v>1</v>
      </c>
      <c r="F182" s="12" t="s">
        <v>503</v>
      </c>
      <c r="G182" s="10">
        <v>1</v>
      </c>
      <c r="H182" s="10" t="s">
        <v>504</v>
      </c>
      <c r="I182" s="10" t="s">
        <v>103</v>
      </c>
      <c r="J182" s="10" t="s">
        <v>141</v>
      </c>
      <c r="K182" s="10">
        <v>1</v>
      </c>
      <c r="L182" s="23"/>
      <c r="M182">
        <f>VLOOKUP(D:D,[1]配送收货视图!$B$1:$C$65536,2,0)</f>
        <v>1</v>
      </c>
    </row>
    <row r="183" spans="1:13">
      <c r="A183" s="13">
        <v>377</v>
      </c>
      <c r="B183" s="9" t="s">
        <v>12</v>
      </c>
      <c r="C183" s="13">
        <v>1</v>
      </c>
      <c r="D183" s="13">
        <v>122904</v>
      </c>
      <c r="E183" s="10">
        <v>2</v>
      </c>
      <c r="F183" s="12" t="s">
        <v>244</v>
      </c>
      <c r="G183" s="10">
        <v>2</v>
      </c>
      <c r="H183" s="10" t="s">
        <v>505</v>
      </c>
      <c r="I183" s="10" t="s">
        <v>103</v>
      </c>
      <c r="J183" s="10" t="s">
        <v>506</v>
      </c>
      <c r="K183" s="10">
        <v>2</v>
      </c>
      <c r="L183" s="23"/>
      <c r="M183">
        <f>VLOOKUP(D:D,[1]配送收货视图!$B$1:$C$65536,2,0)</f>
        <v>1</v>
      </c>
    </row>
    <row r="184" spans="1:13">
      <c r="A184" s="13">
        <v>377</v>
      </c>
      <c r="B184" s="9" t="s">
        <v>12</v>
      </c>
      <c r="C184" s="13">
        <v>1</v>
      </c>
      <c r="D184" s="13">
        <v>378</v>
      </c>
      <c r="E184" s="10">
        <v>2</v>
      </c>
      <c r="F184" s="12" t="s">
        <v>507</v>
      </c>
      <c r="G184" s="10">
        <v>2</v>
      </c>
      <c r="H184" s="10" t="s">
        <v>508</v>
      </c>
      <c r="I184" s="10" t="s">
        <v>42</v>
      </c>
      <c r="J184" s="10" t="s">
        <v>509</v>
      </c>
      <c r="K184" s="10">
        <v>2</v>
      </c>
      <c r="L184" s="23"/>
      <c r="M184">
        <f>VLOOKUP(D:D,[1]配送收货视图!$B$1:$C$65536,2,0)</f>
        <v>2</v>
      </c>
    </row>
    <row r="185" ht="24.75" spans="1:13">
      <c r="A185" s="13">
        <v>377</v>
      </c>
      <c r="B185" s="9" t="s">
        <v>12</v>
      </c>
      <c r="C185" s="13">
        <v>1</v>
      </c>
      <c r="D185" s="13">
        <v>10545</v>
      </c>
      <c r="E185" s="10">
        <v>3</v>
      </c>
      <c r="F185" s="12" t="s">
        <v>510</v>
      </c>
      <c r="G185" s="10">
        <v>3</v>
      </c>
      <c r="H185" s="10" t="s">
        <v>240</v>
      </c>
      <c r="I185" s="10" t="s">
        <v>42</v>
      </c>
      <c r="J185" s="10" t="s">
        <v>511</v>
      </c>
      <c r="K185" s="10">
        <v>3</v>
      </c>
      <c r="L185" s="23">
        <v>2</v>
      </c>
      <c r="M185">
        <f>VLOOKUP(D:D,[1]配送收货视图!$B$1:$C$65536,2,0)</f>
        <v>1</v>
      </c>
    </row>
    <row r="186" spans="1:13">
      <c r="A186" s="13">
        <v>377</v>
      </c>
      <c r="B186" s="9" t="s">
        <v>12</v>
      </c>
      <c r="C186" s="13">
        <v>1</v>
      </c>
      <c r="D186" s="13">
        <v>104261</v>
      </c>
      <c r="E186" s="10">
        <v>2</v>
      </c>
      <c r="F186" s="12" t="s">
        <v>512</v>
      </c>
      <c r="G186" s="10">
        <v>2</v>
      </c>
      <c r="H186" s="10" t="s">
        <v>513</v>
      </c>
      <c r="I186" s="10" t="s">
        <v>15</v>
      </c>
      <c r="J186" s="10" t="s">
        <v>514</v>
      </c>
      <c r="K186" s="10">
        <v>2</v>
      </c>
      <c r="L186" s="23">
        <v>1</v>
      </c>
      <c r="M186">
        <f>VLOOKUP(D:D,[1]配送收货视图!$B$1:$C$65536,2,0)</f>
        <v>1</v>
      </c>
    </row>
    <row r="187" ht="48" spans="1:13">
      <c r="A187" s="13">
        <v>377</v>
      </c>
      <c r="B187" s="9" t="s">
        <v>12</v>
      </c>
      <c r="C187" s="13">
        <v>1</v>
      </c>
      <c r="D187" s="13">
        <v>143235</v>
      </c>
      <c r="E187" s="10">
        <v>4</v>
      </c>
      <c r="F187" s="12" t="s">
        <v>515</v>
      </c>
      <c r="G187" s="10">
        <v>4</v>
      </c>
      <c r="H187" s="10" t="s">
        <v>516</v>
      </c>
      <c r="I187" s="10" t="s">
        <v>15</v>
      </c>
      <c r="J187" s="10" t="s">
        <v>517</v>
      </c>
      <c r="K187" s="10">
        <v>4</v>
      </c>
      <c r="L187" s="23"/>
      <c r="M187">
        <f>VLOOKUP(D:D,[1]配送收货视图!$B$1:$C$65536,2,0)</f>
        <v>4</v>
      </c>
    </row>
    <row r="188" ht="24" spans="1:13">
      <c r="A188" s="13">
        <v>377</v>
      </c>
      <c r="B188" s="9" t="s">
        <v>12</v>
      </c>
      <c r="C188" s="13">
        <v>1</v>
      </c>
      <c r="D188" s="13">
        <v>16223</v>
      </c>
      <c r="E188" s="10">
        <v>2</v>
      </c>
      <c r="F188" s="12" t="s">
        <v>518</v>
      </c>
      <c r="G188" s="10">
        <v>2</v>
      </c>
      <c r="H188" s="10" t="s">
        <v>234</v>
      </c>
      <c r="I188" s="10" t="s">
        <v>42</v>
      </c>
      <c r="J188" s="10" t="s">
        <v>519</v>
      </c>
      <c r="K188" s="10">
        <v>2</v>
      </c>
      <c r="L188" s="23"/>
      <c r="M188">
        <f>VLOOKUP(D:D,[1]配送收货视图!$B$1:$C$65536,2,0)</f>
        <v>2</v>
      </c>
    </row>
    <row r="189" ht="24" spans="1:13">
      <c r="A189" s="13">
        <v>377</v>
      </c>
      <c r="B189" s="9" t="s">
        <v>12</v>
      </c>
      <c r="C189" s="13">
        <v>1</v>
      </c>
      <c r="D189" s="13">
        <v>101040</v>
      </c>
      <c r="E189" s="10">
        <v>2</v>
      </c>
      <c r="F189" s="12" t="s">
        <v>520</v>
      </c>
      <c r="G189" s="10">
        <v>2</v>
      </c>
      <c r="H189" s="10" t="s">
        <v>521</v>
      </c>
      <c r="I189" s="10" t="s">
        <v>15</v>
      </c>
      <c r="J189" s="10" t="s">
        <v>522</v>
      </c>
      <c r="K189" s="10">
        <v>2</v>
      </c>
      <c r="L189" s="23"/>
      <c r="M189">
        <f>VLOOKUP(D:D,[1]配送收货视图!$B$1:$C$65536,2,0)</f>
        <v>1</v>
      </c>
    </row>
    <row r="190" ht="24" spans="1:13">
      <c r="A190" s="13">
        <v>377</v>
      </c>
      <c r="B190" s="9" t="s">
        <v>12</v>
      </c>
      <c r="C190" s="13">
        <v>1</v>
      </c>
      <c r="D190" s="13">
        <v>143094</v>
      </c>
      <c r="E190" s="10">
        <v>2</v>
      </c>
      <c r="F190" s="12" t="s">
        <v>523</v>
      </c>
      <c r="G190" s="10">
        <v>2</v>
      </c>
      <c r="H190" s="10" t="s">
        <v>524</v>
      </c>
      <c r="I190" s="10" t="s">
        <v>42</v>
      </c>
      <c r="J190" s="10" t="s">
        <v>213</v>
      </c>
      <c r="K190" s="10">
        <v>2</v>
      </c>
      <c r="L190" s="23"/>
      <c r="M190">
        <f>VLOOKUP(D:D,[1]配送收货视图!$B$1:$C$65536,2,0)</f>
        <v>2</v>
      </c>
    </row>
    <row r="191" spans="1:13">
      <c r="A191" s="13">
        <v>377</v>
      </c>
      <c r="B191" s="9" t="s">
        <v>12</v>
      </c>
      <c r="C191" s="13">
        <v>1</v>
      </c>
      <c r="D191" s="13">
        <v>43732</v>
      </c>
      <c r="E191" s="10">
        <v>1</v>
      </c>
      <c r="F191" s="12" t="s">
        <v>525</v>
      </c>
      <c r="G191" s="10">
        <v>1</v>
      </c>
      <c r="H191" s="10" t="s">
        <v>526</v>
      </c>
      <c r="I191" s="10" t="s">
        <v>15</v>
      </c>
      <c r="J191" s="10" t="s">
        <v>408</v>
      </c>
      <c r="K191" s="10">
        <v>1</v>
      </c>
      <c r="L191" s="23"/>
      <c r="M191">
        <f>VLOOKUP(D:D,[1]配送收货视图!$B$1:$C$65536,2,0)</f>
        <v>1</v>
      </c>
    </row>
    <row r="192" ht="24" spans="1:13">
      <c r="A192" s="13">
        <v>377</v>
      </c>
      <c r="B192" s="9" t="s">
        <v>12</v>
      </c>
      <c r="C192" s="13">
        <v>1</v>
      </c>
      <c r="D192" s="13">
        <v>108064</v>
      </c>
      <c r="E192" s="10">
        <v>2</v>
      </c>
      <c r="F192" s="12" t="s">
        <v>527</v>
      </c>
      <c r="G192" s="10">
        <v>2</v>
      </c>
      <c r="H192" s="10" t="s">
        <v>528</v>
      </c>
      <c r="I192" s="10" t="s">
        <v>15</v>
      </c>
      <c r="J192" s="10" t="s">
        <v>529</v>
      </c>
      <c r="K192" s="10">
        <v>2</v>
      </c>
      <c r="L192" s="23"/>
      <c r="M192">
        <f>VLOOKUP(D:D,[1]配送收货视图!$B$1:$C$65536,2,0)</f>
        <v>2</v>
      </c>
    </row>
    <row r="193" spans="1:13">
      <c r="A193" s="13">
        <v>377</v>
      </c>
      <c r="B193" s="9" t="s">
        <v>12</v>
      </c>
      <c r="C193" s="13">
        <v>1</v>
      </c>
      <c r="D193" s="13">
        <v>22671</v>
      </c>
      <c r="E193" s="10">
        <v>2</v>
      </c>
      <c r="F193" s="12" t="s">
        <v>530</v>
      </c>
      <c r="G193" s="10">
        <v>2</v>
      </c>
      <c r="H193" s="10" t="s">
        <v>531</v>
      </c>
      <c r="I193" s="10" t="s">
        <v>15</v>
      </c>
      <c r="J193" s="10" t="s">
        <v>104</v>
      </c>
      <c r="K193" s="10">
        <v>2</v>
      </c>
      <c r="L193" s="23">
        <v>1</v>
      </c>
      <c r="M193">
        <f>VLOOKUP(D:D,[1]配送收货视图!$B$1:$C$65536,2,0)</f>
        <v>1</v>
      </c>
    </row>
    <row r="194" ht="24" spans="1:13">
      <c r="A194" s="13">
        <v>377</v>
      </c>
      <c r="B194" s="9" t="s">
        <v>12</v>
      </c>
      <c r="C194" s="13">
        <v>1</v>
      </c>
      <c r="D194" s="13">
        <v>31167</v>
      </c>
      <c r="E194" s="10">
        <v>2</v>
      </c>
      <c r="F194" s="12" t="s">
        <v>532</v>
      </c>
      <c r="G194" s="10">
        <v>2</v>
      </c>
      <c r="H194" s="10" t="s">
        <v>533</v>
      </c>
      <c r="I194" s="10" t="s">
        <v>15</v>
      </c>
      <c r="J194" s="10" t="s">
        <v>534</v>
      </c>
      <c r="K194" s="10">
        <v>2</v>
      </c>
      <c r="L194" s="23"/>
      <c r="M194">
        <f>VLOOKUP(D:D,[1]配送收货视图!$B$1:$C$65536,2,0)</f>
        <v>1</v>
      </c>
    </row>
    <row r="195" ht="36" spans="1:13">
      <c r="A195" s="13">
        <v>377</v>
      </c>
      <c r="B195" s="9" t="s">
        <v>12</v>
      </c>
      <c r="C195" s="13">
        <v>1</v>
      </c>
      <c r="D195" s="13">
        <v>96120</v>
      </c>
      <c r="E195" s="10">
        <v>1</v>
      </c>
      <c r="F195" s="12" t="s">
        <v>535</v>
      </c>
      <c r="G195" s="10">
        <v>1</v>
      </c>
      <c r="H195" s="10" t="s">
        <v>536</v>
      </c>
      <c r="I195" s="10" t="s">
        <v>42</v>
      </c>
      <c r="J195" s="10" t="s">
        <v>537</v>
      </c>
      <c r="K195" s="10">
        <v>1</v>
      </c>
      <c r="L195" s="23"/>
      <c r="M195" t="e">
        <f>VLOOKUP(D:D,[1]配送收货视图!$B$1:$C$65536,2,0)</f>
        <v>#N/A</v>
      </c>
    </row>
    <row r="196" ht="49.5" spans="1:13">
      <c r="A196" s="13">
        <v>377</v>
      </c>
      <c r="B196" s="9" t="s">
        <v>12</v>
      </c>
      <c r="C196" s="13">
        <v>1</v>
      </c>
      <c r="D196" s="13">
        <v>114687</v>
      </c>
      <c r="E196" s="10">
        <v>2</v>
      </c>
      <c r="F196" s="12" t="s">
        <v>538</v>
      </c>
      <c r="G196" s="10">
        <v>2</v>
      </c>
      <c r="H196" s="10" t="s">
        <v>539</v>
      </c>
      <c r="I196" s="10" t="s">
        <v>91</v>
      </c>
      <c r="J196" s="10" t="s">
        <v>540</v>
      </c>
      <c r="K196" s="10">
        <v>2</v>
      </c>
      <c r="L196" s="23"/>
      <c r="M196">
        <f>VLOOKUP(D:D,[1]配送收货视图!$B$1:$C$65536,2,0)</f>
        <v>2</v>
      </c>
    </row>
    <row r="197" spans="1:13">
      <c r="A197" s="13">
        <v>377</v>
      </c>
      <c r="B197" s="9" t="s">
        <v>12</v>
      </c>
      <c r="C197" s="13">
        <v>1</v>
      </c>
      <c r="D197" s="13">
        <v>1645</v>
      </c>
      <c r="E197" s="10">
        <v>2</v>
      </c>
      <c r="F197" s="12" t="s">
        <v>541</v>
      </c>
      <c r="G197" s="10">
        <v>2</v>
      </c>
      <c r="H197" s="10" t="s">
        <v>203</v>
      </c>
      <c r="I197" s="10" t="s">
        <v>15</v>
      </c>
      <c r="J197" s="10" t="s">
        <v>542</v>
      </c>
      <c r="K197" s="10">
        <v>2</v>
      </c>
      <c r="L197" s="23"/>
      <c r="M197" t="e">
        <f>VLOOKUP(D:D,[1]配送收货视图!$B$1:$C$65536,2,0)</f>
        <v>#N/A</v>
      </c>
    </row>
    <row r="198" ht="24" spans="1:13">
      <c r="A198" s="13">
        <v>377</v>
      </c>
      <c r="B198" s="9" t="s">
        <v>12</v>
      </c>
      <c r="C198" s="13">
        <v>1</v>
      </c>
      <c r="D198" s="13">
        <v>1847</v>
      </c>
      <c r="E198" s="10">
        <v>1</v>
      </c>
      <c r="F198" s="12" t="s">
        <v>543</v>
      </c>
      <c r="G198" s="10">
        <v>1</v>
      </c>
      <c r="H198" s="10" t="s">
        <v>171</v>
      </c>
      <c r="I198" s="10" t="s">
        <v>91</v>
      </c>
      <c r="J198" s="10" t="s">
        <v>544</v>
      </c>
      <c r="K198" s="10">
        <v>1</v>
      </c>
      <c r="L198" s="23"/>
      <c r="M198">
        <f>VLOOKUP(D:D,[1]配送收货视图!$B$1:$C$65536,2,0)</f>
        <v>1</v>
      </c>
    </row>
    <row r="199" ht="36" spans="1:13">
      <c r="A199" s="13">
        <v>377</v>
      </c>
      <c r="B199" s="9" t="s">
        <v>12</v>
      </c>
      <c r="C199" s="13">
        <v>1</v>
      </c>
      <c r="D199" s="13">
        <v>24644</v>
      </c>
      <c r="E199" s="10">
        <v>2</v>
      </c>
      <c r="F199" s="12" t="s">
        <v>545</v>
      </c>
      <c r="G199" s="10">
        <v>2</v>
      </c>
      <c r="H199" s="10" t="s">
        <v>546</v>
      </c>
      <c r="I199" s="10" t="s">
        <v>15</v>
      </c>
      <c r="J199" s="10" t="s">
        <v>547</v>
      </c>
      <c r="K199" s="10">
        <v>2</v>
      </c>
      <c r="L199" s="23">
        <v>1</v>
      </c>
      <c r="M199">
        <f>VLOOKUP(D:D,[1]配送收货视图!$B$1:$C$65536,2,0)</f>
        <v>1</v>
      </c>
    </row>
    <row r="200" ht="37.5" spans="1:13">
      <c r="A200" s="13">
        <v>377</v>
      </c>
      <c r="B200" s="9" t="s">
        <v>12</v>
      </c>
      <c r="C200" s="13">
        <v>1</v>
      </c>
      <c r="D200" s="13">
        <v>91596</v>
      </c>
      <c r="E200" s="10">
        <v>1</v>
      </c>
      <c r="F200" s="12" t="s">
        <v>548</v>
      </c>
      <c r="G200" s="10">
        <v>1</v>
      </c>
      <c r="H200" s="10" t="s">
        <v>549</v>
      </c>
      <c r="I200" s="10" t="s">
        <v>15</v>
      </c>
      <c r="J200" s="10" t="s">
        <v>550</v>
      </c>
      <c r="K200" s="10">
        <v>1</v>
      </c>
      <c r="L200" s="23"/>
      <c r="M200" t="e">
        <f>VLOOKUP(D:D,[1]配送收货视图!$B$1:$C$65536,2,0)</f>
        <v>#N/A</v>
      </c>
    </row>
    <row r="201" ht="24" spans="1:13">
      <c r="A201" s="13">
        <v>377</v>
      </c>
      <c r="B201" s="9" t="s">
        <v>12</v>
      </c>
      <c r="C201" s="13">
        <v>1</v>
      </c>
      <c r="D201" s="13">
        <v>38070</v>
      </c>
      <c r="E201" s="10">
        <v>1</v>
      </c>
      <c r="F201" s="12" t="s">
        <v>551</v>
      </c>
      <c r="G201" s="10">
        <v>1</v>
      </c>
      <c r="H201" s="10" t="s">
        <v>552</v>
      </c>
      <c r="I201" s="10" t="s">
        <v>15</v>
      </c>
      <c r="J201" s="10" t="s">
        <v>553</v>
      </c>
      <c r="K201" s="10">
        <v>1</v>
      </c>
      <c r="L201" s="23"/>
      <c r="M201">
        <f>VLOOKUP(D:D,[1]配送收货视图!$B$1:$C$65536,2,0)</f>
        <v>1</v>
      </c>
    </row>
    <row r="202" ht="24.75" spans="1:13">
      <c r="A202" s="13">
        <v>377</v>
      </c>
      <c r="B202" s="9" t="s">
        <v>12</v>
      </c>
      <c r="C202" s="13">
        <v>1</v>
      </c>
      <c r="D202" s="13">
        <v>53584</v>
      </c>
      <c r="E202" s="10">
        <v>2</v>
      </c>
      <c r="F202" s="12" t="s">
        <v>554</v>
      </c>
      <c r="G202" s="10">
        <v>2</v>
      </c>
      <c r="H202" s="10" t="s">
        <v>555</v>
      </c>
      <c r="I202" s="10" t="s">
        <v>42</v>
      </c>
      <c r="J202" s="10" t="s">
        <v>153</v>
      </c>
      <c r="K202" s="10">
        <v>2</v>
      </c>
      <c r="L202" s="23">
        <v>1</v>
      </c>
      <c r="M202">
        <f>VLOOKUP(D:D,[1]配送收货视图!$B$1:$C$65536,2,0)</f>
        <v>1</v>
      </c>
    </row>
    <row r="203" spans="1:13">
      <c r="A203" s="13">
        <v>377</v>
      </c>
      <c r="B203" s="9" t="s">
        <v>12</v>
      </c>
      <c r="C203" s="13">
        <v>1</v>
      </c>
      <c r="D203" s="13">
        <v>54753</v>
      </c>
      <c r="E203" s="10">
        <v>2</v>
      </c>
      <c r="F203" s="12" t="s">
        <v>556</v>
      </c>
      <c r="G203" s="10">
        <v>2</v>
      </c>
      <c r="H203" s="10" t="s">
        <v>557</v>
      </c>
      <c r="I203" s="10" t="s">
        <v>103</v>
      </c>
      <c r="J203" s="10" t="s">
        <v>558</v>
      </c>
      <c r="K203" s="10">
        <v>2</v>
      </c>
      <c r="L203" s="23"/>
      <c r="M203">
        <f>VLOOKUP(D:D,[1]配送收货视图!$B$1:$C$65536,2,0)</f>
        <v>1</v>
      </c>
    </row>
    <row r="204" ht="24" spans="1:13">
      <c r="A204" s="13">
        <v>377</v>
      </c>
      <c r="B204" s="9" t="s">
        <v>12</v>
      </c>
      <c r="C204" s="13">
        <v>1</v>
      </c>
      <c r="D204" s="13">
        <v>131482</v>
      </c>
      <c r="E204" s="10">
        <v>1</v>
      </c>
      <c r="F204" s="12" t="s">
        <v>559</v>
      </c>
      <c r="G204" s="10">
        <v>1</v>
      </c>
      <c r="H204" s="10" t="s">
        <v>338</v>
      </c>
      <c r="I204" s="10" t="s">
        <v>91</v>
      </c>
      <c r="J204" s="10" t="s">
        <v>560</v>
      </c>
      <c r="K204" s="10">
        <v>1</v>
      </c>
      <c r="L204" s="23"/>
      <c r="M204">
        <f>VLOOKUP(D:D,[1]配送收货视图!$B$1:$C$65536,2,0)</f>
        <v>1</v>
      </c>
    </row>
    <row r="205" spans="1:13">
      <c r="A205" s="13">
        <v>377</v>
      </c>
      <c r="B205" s="9" t="s">
        <v>12</v>
      </c>
      <c r="C205" s="13">
        <v>1</v>
      </c>
      <c r="D205" s="13">
        <v>1229</v>
      </c>
      <c r="E205" s="10">
        <v>2</v>
      </c>
      <c r="F205" s="12" t="s">
        <v>561</v>
      </c>
      <c r="G205" s="10">
        <v>2</v>
      </c>
      <c r="H205" s="10" t="s">
        <v>562</v>
      </c>
      <c r="I205" s="10" t="s">
        <v>42</v>
      </c>
      <c r="J205" s="10" t="s">
        <v>563</v>
      </c>
      <c r="K205" s="10">
        <v>2</v>
      </c>
      <c r="L205" s="23"/>
      <c r="M205">
        <f>VLOOKUP(D:D,[1]配送收货视图!$B$1:$C$65536,2,0)</f>
        <v>2</v>
      </c>
    </row>
    <row r="206" ht="24" spans="1:13">
      <c r="A206" s="13">
        <v>377</v>
      </c>
      <c r="B206" s="9" t="s">
        <v>12</v>
      </c>
      <c r="C206" s="13">
        <v>1</v>
      </c>
      <c r="D206" s="13">
        <v>62873</v>
      </c>
      <c r="E206" s="10">
        <v>1</v>
      </c>
      <c r="F206" s="12" t="s">
        <v>564</v>
      </c>
      <c r="G206" s="10">
        <v>1</v>
      </c>
      <c r="H206" s="10" t="s">
        <v>565</v>
      </c>
      <c r="I206" s="10" t="s">
        <v>15</v>
      </c>
      <c r="J206" s="10" t="s">
        <v>566</v>
      </c>
      <c r="K206" s="10">
        <v>1</v>
      </c>
      <c r="L206" s="23"/>
      <c r="M206" t="e">
        <f>VLOOKUP(D:D,[1]配送收货视图!$B$1:$C$65536,2,0)</f>
        <v>#N/A</v>
      </c>
    </row>
    <row r="207" ht="24" spans="1:13">
      <c r="A207" s="13">
        <v>377</v>
      </c>
      <c r="B207" s="9" t="s">
        <v>12</v>
      </c>
      <c r="C207" s="13">
        <v>1</v>
      </c>
      <c r="D207" s="13">
        <v>85153</v>
      </c>
      <c r="E207" s="10">
        <v>2</v>
      </c>
      <c r="F207" s="12" t="s">
        <v>567</v>
      </c>
      <c r="G207" s="10">
        <v>2</v>
      </c>
      <c r="H207" s="10" t="s">
        <v>568</v>
      </c>
      <c r="I207" s="10" t="s">
        <v>15</v>
      </c>
      <c r="J207" s="10" t="s">
        <v>569</v>
      </c>
      <c r="K207" s="10">
        <v>2</v>
      </c>
      <c r="L207" s="23"/>
      <c r="M207">
        <f>VLOOKUP(D:D,[1]配送收货视图!$B$1:$C$65536,2,0)</f>
        <v>2</v>
      </c>
    </row>
    <row r="208" ht="24" spans="1:13">
      <c r="A208" s="13">
        <v>377</v>
      </c>
      <c r="B208" s="9" t="s">
        <v>12</v>
      </c>
      <c r="C208" s="13">
        <v>1</v>
      </c>
      <c r="D208" s="13">
        <v>111107</v>
      </c>
      <c r="E208" s="10">
        <v>2</v>
      </c>
      <c r="F208" s="12" t="s">
        <v>570</v>
      </c>
      <c r="G208" s="10">
        <v>2</v>
      </c>
      <c r="H208" s="10" t="s">
        <v>571</v>
      </c>
      <c r="I208" s="10" t="s">
        <v>15</v>
      </c>
      <c r="J208" s="10" t="s">
        <v>572</v>
      </c>
      <c r="K208" s="10">
        <v>2</v>
      </c>
      <c r="L208" s="23"/>
      <c r="M208">
        <f>VLOOKUP(D:D,[1]配送收货视图!$B$1:$C$65536,2,0)</f>
        <v>2</v>
      </c>
    </row>
    <row r="209" ht="24" spans="1:13">
      <c r="A209" s="13">
        <v>377</v>
      </c>
      <c r="B209" s="9" t="s">
        <v>12</v>
      </c>
      <c r="C209" s="13">
        <v>1</v>
      </c>
      <c r="D209" s="13">
        <v>41824</v>
      </c>
      <c r="E209" s="10">
        <v>2</v>
      </c>
      <c r="F209" s="12" t="s">
        <v>573</v>
      </c>
      <c r="G209" s="10">
        <v>2</v>
      </c>
      <c r="H209" s="10" t="s">
        <v>574</v>
      </c>
      <c r="I209" s="10" t="s">
        <v>15</v>
      </c>
      <c r="J209" s="10" t="s">
        <v>575</v>
      </c>
      <c r="K209" s="10">
        <v>2</v>
      </c>
      <c r="L209" s="23"/>
      <c r="M209">
        <f>VLOOKUP(D:D,[1]配送收货视图!$B$1:$C$65536,2,0)</f>
        <v>2</v>
      </c>
    </row>
    <row r="210" ht="50.25" spans="1:13">
      <c r="A210" s="13">
        <v>377</v>
      </c>
      <c r="B210" s="9" t="s">
        <v>12</v>
      </c>
      <c r="C210" s="13">
        <v>1</v>
      </c>
      <c r="D210" s="13">
        <v>110207</v>
      </c>
      <c r="E210" s="10">
        <v>5</v>
      </c>
      <c r="F210" s="12" t="s">
        <v>576</v>
      </c>
      <c r="G210" s="10">
        <v>5</v>
      </c>
      <c r="H210" s="10" t="s">
        <v>109</v>
      </c>
      <c r="I210" s="10" t="s">
        <v>42</v>
      </c>
      <c r="J210" s="10" t="s">
        <v>110</v>
      </c>
      <c r="K210" s="10">
        <v>5</v>
      </c>
      <c r="L210" s="23">
        <v>4</v>
      </c>
      <c r="M210">
        <f>VLOOKUP(D:D,[1]配送收货视图!$B$1:$C$65536,2,0)</f>
        <v>1</v>
      </c>
    </row>
    <row r="211" spans="1:13">
      <c r="A211" s="13">
        <v>377</v>
      </c>
      <c r="B211" s="9" t="s">
        <v>12</v>
      </c>
      <c r="C211" s="13">
        <v>1</v>
      </c>
      <c r="D211" s="13">
        <v>49942</v>
      </c>
      <c r="E211" s="10">
        <v>3</v>
      </c>
      <c r="F211" s="12" t="s">
        <v>577</v>
      </c>
      <c r="G211" s="10">
        <v>3</v>
      </c>
      <c r="H211" s="10" t="s">
        <v>578</v>
      </c>
      <c r="I211" s="10" t="s">
        <v>15</v>
      </c>
      <c r="J211" s="10" t="s">
        <v>175</v>
      </c>
      <c r="K211" s="10">
        <v>3</v>
      </c>
      <c r="L211" s="23"/>
      <c r="M211">
        <f>VLOOKUP(D:D,[1]配送收货视图!$B$1:$C$65536,2,0)</f>
        <v>3</v>
      </c>
    </row>
    <row r="212" ht="24" spans="1:13">
      <c r="A212" s="13">
        <v>377</v>
      </c>
      <c r="B212" s="9" t="s">
        <v>12</v>
      </c>
      <c r="C212" s="13">
        <v>1</v>
      </c>
      <c r="D212" s="13">
        <v>100699</v>
      </c>
      <c r="E212" s="10">
        <v>2</v>
      </c>
      <c r="F212" s="12" t="s">
        <v>579</v>
      </c>
      <c r="G212" s="10">
        <v>2</v>
      </c>
      <c r="H212" s="10" t="s">
        <v>580</v>
      </c>
      <c r="I212" s="10" t="s">
        <v>15</v>
      </c>
      <c r="J212" s="10" t="s">
        <v>581</v>
      </c>
      <c r="K212" s="10">
        <v>2</v>
      </c>
      <c r="L212" s="23">
        <v>1</v>
      </c>
      <c r="M212">
        <f>VLOOKUP(D:D,[1]配送收货视图!$B$1:$C$65536,2,0)</f>
        <v>1</v>
      </c>
    </row>
    <row r="213" spans="1:13">
      <c r="A213" s="13">
        <v>377</v>
      </c>
      <c r="B213" s="9" t="s">
        <v>12</v>
      </c>
      <c r="C213" s="13">
        <v>1</v>
      </c>
      <c r="D213" s="13">
        <v>114881</v>
      </c>
      <c r="E213" s="10">
        <v>1</v>
      </c>
      <c r="F213" s="12" t="s">
        <v>582</v>
      </c>
      <c r="G213" s="10">
        <v>1</v>
      </c>
      <c r="H213" s="10" t="s">
        <v>583</v>
      </c>
      <c r="I213" s="10" t="s">
        <v>103</v>
      </c>
      <c r="J213" s="10" t="s">
        <v>558</v>
      </c>
      <c r="K213" s="10">
        <v>1</v>
      </c>
      <c r="L213" s="23"/>
      <c r="M213">
        <f>VLOOKUP(D:D,[1]配送收货视图!$B$1:$C$65536,2,0)</f>
        <v>1</v>
      </c>
    </row>
    <row r="214" spans="1:13">
      <c r="A214" s="13">
        <v>377</v>
      </c>
      <c r="B214" s="9" t="s">
        <v>12</v>
      </c>
      <c r="C214" s="13">
        <v>1</v>
      </c>
      <c r="D214" s="13">
        <v>131232</v>
      </c>
      <c r="E214" s="10">
        <v>1</v>
      </c>
      <c r="F214" s="12" t="s">
        <v>584</v>
      </c>
      <c r="G214" s="10">
        <v>1</v>
      </c>
      <c r="H214" s="10" t="s">
        <v>585</v>
      </c>
      <c r="I214" s="10" t="s">
        <v>42</v>
      </c>
      <c r="J214" s="10" t="s">
        <v>586</v>
      </c>
      <c r="K214" s="10">
        <v>1</v>
      </c>
      <c r="L214" s="23"/>
      <c r="M214">
        <f>VLOOKUP(D:D,[1]配送收货视图!$B$1:$C$65536,2,0)</f>
        <v>1</v>
      </c>
    </row>
    <row r="215" ht="36.75" spans="1:13">
      <c r="A215" s="13">
        <v>377</v>
      </c>
      <c r="B215" s="9" t="s">
        <v>12</v>
      </c>
      <c r="C215" s="13">
        <v>1</v>
      </c>
      <c r="D215" s="13">
        <v>28721</v>
      </c>
      <c r="E215" s="10">
        <v>2</v>
      </c>
      <c r="F215" s="12" t="s">
        <v>587</v>
      </c>
      <c r="G215" s="10">
        <v>2</v>
      </c>
      <c r="H215" s="10" t="s">
        <v>588</v>
      </c>
      <c r="I215" s="10" t="s">
        <v>15</v>
      </c>
      <c r="J215" s="10" t="s">
        <v>36</v>
      </c>
      <c r="K215" s="10">
        <v>2</v>
      </c>
      <c r="L215" s="23"/>
      <c r="M215">
        <f>VLOOKUP(D:D,[1]配送收货视图!$B$1:$C$65536,2,0)</f>
        <v>2</v>
      </c>
    </row>
    <row r="216" spans="1:13">
      <c r="A216" s="13">
        <v>377</v>
      </c>
      <c r="B216" s="9" t="s">
        <v>12</v>
      </c>
      <c r="C216" s="13">
        <v>1</v>
      </c>
      <c r="D216" s="13">
        <v>139262</v>
      </c>
      <c r="E216" s="10">
        <v>2</v>
      </c>
      <c r="F216" s="12" t="s">
        <v>589</v>
      </c>
      <c r="G216" s="10">
        <v>2</v>
      </c>
      <c r="H216" s="10" t="s">
        <v>590</v>
      </c>
      <c r="I216" s="10" t="s">
        <v>15</v>
      </c>
      <c r="J216" s="10" t="s">
        <v>591</v>
      </c>
      <c r="K216" s="10">
        <v>2</v>
      </c>
      <c r="L216" s="23"/>
      <c r="M216">
        <f>VLOOKUP(D:D,[1]配送收货视图!$B$1:$C$65536,2,0)</f>
        <v>2</v>
      </c>
    </row>
    <row r="217" ht="24" spans="1:13">
      <c r="A217" s="13">
        <v>377</v>
      </c>
      <c r="B217" s="9" t="s">
        <v>12</v>
      </c>
      <c r="C217" s="13">
        <v>1</v>
      </c>
      <c r="D217" s="13">
        <v>522</v>
      </c>
      <c r="E217" s="10">
        <v>2</v>
      </c>
      <c r="F217" s="12" t="s">
        <v>592</v>
      </c>
      <c r="G217" s="10">
        <v>2</v>
      </c>
      <c r="H217" s="10" t="s">
        <v>593</v>
      </c>
      <c r="I217" s="10" t="s">
        <v>42</v>
      </c>
      <c r="J217" s="10" t="s">
        <v>594</v>
      </c>
      <c r="K217" s="10">
        <v>2</v>
      </c>
      <c r="L217" s="23"/>
      <c r="M217">
        <f>VLOOKUP(D:D,[1]配送收货视图!$B$1:$C$65536,2,0)</f>
        <v>2</v>
      </c>
    </row>
    <row r="218" ht="24" spans="1:13">
      <c r="A218" s="13">
        <v>377</v>
      </c>
      <c r="B218" s="9" t="s">
        <v>12</v>
      </c>
      <c r="C218" s="13">
        <v>1</v>
      </c>
      <c r="D218" s="13">
        <v>47797</v>
      </c>
      <c r="E218" s="10">
        <v>7</v>
      </c>
      <c r="F218" s="12" t="s">
        <v>595</v>
      </c>
      <c r="G218" s="10">
        <v>7</v>
      </c>
      <c r="H218" s="10" t="s">
        <v>596</v>
      </c>
      <c r="I218" s="10" t="s">
        <v>15</v>
      </c>
      <c r="J218" s="10" t="s">
        <v>597</v>
      </c>
      <c r="K218" s="10">
        <v>7</v>
      </c>
      <c r="L218" s="23"/>
      <c r="M218" t="e">
        <f>VLOOKUP(D:D,[1]配送收货视图!$B$1:$C$65536,2,0)</f>
        <v>#N/A</v>
      </c>
    </row>
    <row r="219" s="2" customFormat="1" spans="1:13">
      <c r="A219" s="24">
        <v>377</v>
      </c>
      <c r="B219" s="25" t="s">
        <v>12</v>
      </c>
      <c r="C219" s="24">
        <v>1</v>
      </c>
      <c r="D219" s="24">
        <v>66738</v>
      </c>
      <c r="E219" s="26">
        <v>1</v>
      </c>
      <c r="F219" s="27" t="s">
        <v>598</v>
      </c>
      <c r="G219" s="26">
        <v>1</v>
      </c>
      <c r="H219" s="26" t="s">
        <v>599</v>
      </c>
      <c r="I219" s="28" t="s">
        <v>15</v>
      </c>
      <c r="J219" s="28" t="s">
        <v>600</v>
      </c>
      <c r="K219" s="26">
        <v>1</v>
      </c>
      <c r="L219" s="29"/>
      <c r="M219">
        <f>VLOOKUP(D:D,[1]配送收货视图!$B$1:$C$65536,2,0)</f>
        <v>1</v>
      </c>
    </row>
    <row r="220" s="2" customFormat="1" ht="36.75" spans="1:13">
      <c r="A220" s="24">
        <v>377</v>
      </c>
      <c r="B220" s="25" t="s">
        <v>12</v>
      </c>
      <c r="C220" s="24">
        <v>1</v>
      </c>
      <c r="D220" s="24">
        <v>67101</v>
      </c>
      <c r="E220" s="26">
        <v>1</v>
      </c>
      <c r="F220" s="27" t="s">
        <v>601</v>
      </c>
      <c r="G220" s="26">
        <v>1</v>
      </c>
      <c r="H220" s="26" t="s">
        <v>602</v>
      </c>
      <c r="I220" s="28" t="s">
        <v>603</v>
      </c>
      <c r="J220" s="28" t="s">
        <v>604</v>
      </c>
      <c r="K220" s="26">
        <v>1</v>
      </c>
      <c r="L220" s="29"/>
      <c r="M220">
        <f>VLOOKUP(D:D,[1]配送收货视图!$B$1:$C$65536,2,0)</f>
        <v>1</v>
      </c>
    </row>
    <row r="221" s="2" customFormat="1" spans="1:13">
      <c r="A221" s="24">
        <v>377</v>
      </c>
      <c r="B221" s="25" t="s">
        <v>12</v>
      </c>
      <c r="C221" s="24">
        <v>1</v>
      </c>
      <c r="D221" s="24">
        <v>332</v>
      </c>
      <c r="E221" s="26">
        <v>2</v>
      </c>
      <c r="F221" s="27" t="s">
        <v>605</v>
      </c>
      <c r="G221" s="26">
        <v>2</v>
      </c>
      <c r="H221" s="26" t="s">
        <v>606</v>
      </c>
      <c r="I221" s="28" t="s">
        <v>42</v>
      </c>
      <c r="J221" s="28" t="s">
        <v>607</v>
      </c>
      <c r="K221" s="26">
        <v>2</v>
      </c>
      <c r="L221" s="29">
        <v>1</v>
      </c>
      <c r="M221">
        <f>VLOOKUP(D:D,[1]配送收货视图!$B$1:$C$65536,2,0)</f>
        <v>1</v>
      </c>
    </row>
    <row r="222" s="2" customFormat="1" ht="36.75" spans="1:13">
      <c r="A222" s="24">
        <v>377</v>
      </c>
      <c r="B222" s="25" t="s">
        <v>12</v>
      </c>
      <c r="C222" s="24">
        <v>1</v>
      </c>
      <c r="D222" s="24">
        <v>59505</v>
      </c>
      <c r="E222" s="26">
        <v>2</v>
      </c>
      <c r="F222" s="27" t="s">
        <v>608</v>
      </c>
      <c r="G222" s="26">
        <v>2</v>
      </c>
      <c r="H222" s="26" t="s">
        <v>609</v>
      </c>
      <c r="I222" s="28" t="s">
        <v>15</v>
      </c>
      <c r="J222" s="28" t="s">
        <v>547</v>
      </c>
      <c r="K222" s="26">
        <v>2</v>
      </c>
      <c r="L222" s="29">
        <v>1</v>
      </c>
      <c r="M222">
        <f>VLOOKUP(D:D,[1]配送收货视图!$B$1:$C$65536,2,0)</f>
        <v>1</v>
      </c>
    </row>
    <row r="223" s="2" customFormat="1" ht="37.5" spans="1:13">
      <c r="A223" s="24">
        <v>377</v>
      </c>
      <c r="B223" s="25" t="s">
        <v>12</v>
      </c>
      <c r="C223" s="24">
        <v>1</v>
      </c>
      <c r="D223" s="24">
        <v>108240</v>
      </c>
      <c r="E223" s="26">
        <v>2</v>
      </c>
      <c r="F223" s="27" t="s">
        <v>610</v>
      </c>
      <c r="G223" s="26">
        <v>2</v>
      </c>
      <c r="H223" s="26" t="s">
        <v>611</v>
      </c>
      <c r="I223" s="28" t="s">
        <v>15</v>
      </c>
      <c r="J223" s="28" t="s">
        <v>85</v>
      </c>
      <c r="K223" s="26">
        <v>2</v>
      </c>
      <c r="L223" s="29"/>
      <c r="M223">
        <f>VLOOKUP(D:D,[1]配送收货视图!$B$1:$C$65536,2,0)</f>
        <v>2</v>
      </c>
    </row>
    <row r="224" ht="37.5" spans="1:13">
      <c r="A224" s="13">
        <v>377</v>
      </c>
      <c r="B224" s="9" t="s">
        <v>12</v>
      </c>
      <c r="C224" s="13">
        <v>1</v>
      </c>
      <c r="D224" s="13">
        <v>289</v>
      </c>
      <c r="E224" s="10">
        <v>2</v>
      </c>
      <c r="F224" s="12" t="s">
        <v>612</v>
      </c>
      <c r="G224" s="10">
        <v>2</v>
      </c>
      <c r="H224" s="10" t="s">
        <v>613</v>
      </c>
      <c r="I224" s="10" t="s">
        <v>42</v>
      </c>
      <c r="J224" s="10" t="s">
        <v>374</v>
      </c>
      <c r="K224" s="10">
        <v>2</v>
      </c>
      <c r="L224" s="23"/>
      <c r="M224" t="e">
        <f>VLOOKUP(D:D,[1]配送收货视图!$B$1:$C$65536,2,0)</f>
        <v>#N/A</v>
      </c>
    </row>
    <row r="225" s="2" customFormat="1" spans="1:13">
      <c r="A225" s="24">
        <v>377</v>
      </c>
      <c r="B225" s="25" t="s">
        <v>12</v>
      </c>
      <c r="C225" s="24">
        <v>1</v>
      </c>
      <c r="D225" s="24">
        <v>1256</v>
      </c>
      <c r="E225" s="26">
        <v>2.16</v>
      </c>
      <c r="F225" s="27" t="s">
        <v>614</v>
      </c>
      <c r="G225" s="26">
        <v>2.16</v>
      </c>
      <c r="H225" s="26" t="s">
        <v>615</v>
      </c>
      <c r="I225" s="28" t="s">
        <v>103</v>
      </c>
      <c r="J225" s="28" t="s">
        <v>104</v>
      </c>
      <c r="K225" s="26">
        <v>2.16</v>
      </c>
      <c r="L225" s="29">
        <v>1.08</v>
      </c>
      <c r="M225">
        <f>VLOOKUP(D:D,[1]配送收货视图!$B$1:$C$65536,2,0)</f>
        <v>1</v>
      </c>
    </row>
    <row r="226" s="2" customFormat="1" ht="24.75" spans="1:13">
      <c r="A226" s="24">
        <v>377</v>
      </c>
      <c r="B226" s="25" t="s">
        <v>12</v>
      </c>
      <c r="C226" s="24">
        <v>1</v>
      </c>
      <c r="D226" s="24">
        <v>86999</v>
      </c>
      <c r="E226" s="26">
        <v>1</v>
      </c>
      <c r="F226" s="27" t="s">
        <v>616</v>
      </c>
      <c r="G226" s="26">
        <v>1</v>
      </c>
      <c r="H226" s="26" t="s">
        <v>617</v>
      </c>
      <c r="I226" s="28" t="s">
        <v>15</v>
      </c>
      <c r="J226" s="28" t="s">
        <v>618</v>
      </c>
      <c r="K226" s="26">
        <v>1</v>
      </c>
      <c r="L226" s="29"/>
      <c r="M226">
        <f>VLOOKUP(D:D,[1]配送收货视图!$B$1:$C$65536,2,0)</f>
        <v>1</v>
      </c>
    </row>
    <row r="227" s="2" customFormat="1" ht="36" spans="1:13">
      <c r="A227" s="24">
        <v>377</v>
      </c>
      <c r="B227" s="25" t="s">
        <v>12</v>
      </c>
      <c r="C227" s="24">
        <v>1</v>
      </c>
      <c r="D227" s="24">
        <v>139535</v>
      </c>
      <c r="E227" s="26">
        <v>2</v>
      </c>
      <c r="F227" s="27" t="s">
        <v>619</v>
      </c>
      <c r="G227" s="26">
        <v>2</v>
      </c>
      <c r="H227" s="26" t="s">
        <v>620</v>
      </c>
      <c r="I227" s="28" t="s">
        <v>15</v>
      </c>
      <c r="J227" s="28" t="s">
        <v>621</v>
      </c>
      <c r="K227" s="26">
        <v>2</v>
      </c>
      <c r="L227" s="29"/>
      <c r="M227">
        <f>VLOOKUP(D:D,[1]配送收货视图!$B$1:$C$65536,2,0)</f>
        <v>2</v>
      </c>
    </row>
    <row r="228" s="2" customFormat="1" ht="37.5" spans="1:13">
      <c r="A228" s="24">
        <v>377</v>
      </c>
      <c r="B228" s="25" t="s">
        <v>12</v>
      </c>
      <c r="C228" s="24">
        <v>1</v>
      </c>
      <c r="D228" s="24">
        <v>12652</v>
      </c>
      <c r="E228" s="26">
        <v>9</v>
      </c>
      <c r="F228" s="27" t="s">
        <v>622</v>
      </c>
      <c r="G228" s="26">
        <v>9</v>
      </c>
      <c r="H228" s="26" t="s">
        <v>623</v>
      </c>
      <c r="I228" s="28" t="s">
        <v>15</v>
      </c>
      <c r="J228" s="28" t="s">
        <v>624</v>
      </c>
      <c r="K228" s="26">
        <v>9</v>
      </c>
      <c r="L228" s="29"/>
      <c r="M228">
        <f>VLOOKUP(D:D,[1]配送收货视图!$B$1:$C$65536,2,0)</f>
        <v>9</v>
      </c>
    </row>
    <row r="229" s="2" customFormat="1" ht="24" spans="1:13">
      <c r="A229" s="24">
        <v>377</v>
      </c>
      <c r="B229" s="25" t="s">
        <v>12</v>
      </c>
      <c r="C229" s="24">
        <v>1</v>
      </c>
      <c r="D229" s="24">
        <v>31170</v>
      </c>
      <c r="E229" s="26">
        <v>4</v>
      </c>
      <c r="F229" s="27" t="s">
        <v>532</v>
      </c>
      <c r="G229" s="26">
        <v>4</v>
      </c>
      <c r="H229" s="26" t="s">
        <v>625</v>
      </c>
      <c r="I229" s="28" t="s">
        <v>15</v>
      </c>
      <c r="J229" s="28" t="s">
        <v>534</v>
      </c>
      <c r="K229" s="26">
        <v>4</v>
      </c>
      <c r="L229" s="29">
        <v>1</v>
      </c>
      <c r="M229">
        <f>VLOOKUP(D:D,[1]配送收货视图!$B$1:$C$65536,2,0)</f>
        <v>3</v>
      </c>
    </row>
    <row r="230" s="2" customFormat="1" spans="1:13">
      <c r="A230" s="24">
        <v>377</v>
      </c>
      <c r="B230" s="25" t="s">
        <v>12</v>
      </c>
      <c r="C230" s="24">
        <v>1</v>
      </c>
      <c r="D230" s="24">
        <v>131146</v>
      </c>
      <c r="E230" s="26">
        <v>2</v>
      </c>
      <c r="F230" s="27" t="s">
        <v>626</v>
      </c>
      <c r="G230" s="26">
        <v>2</v>
      </c>
      <c r="H230" s="26" t="s">
        <v>627</v>
      </c>
      <c r="I230" s="28" t="s">
        <v>15</v>
      </c>
      <c r="J230" s="28" t="s">
        <v>628</v>
      </c>
      <c r="K230" s="26">
        <v>2</v>
      </c>
      <c r="L230" s="29"/>
      <c r="M230">
        <f>VLOOKUP(D:D,[1]配送收货视图!$B$1:$C$65536,2,0)</f>
        <v>2</v>
      </c>
    </row>
    <row r="231" s="2" customFormat="1" ht="24" spans="1:13">
      <c r="A231" s="24">
        <v>377</v>
      </c>
      <c r="B231" s="25" t="s">
        <v>12</v>
      </c>
      <c r="C231" s="24">
        <v>1</v>
      </c>
      <c r="D231" s="24">
        <v>136362</v>
      </c>
      <c r="E231" s="26">
        <v>1</v>
      </c>
      <c r="F231" s="27" t="s">
        <v>629</v>
      </c>
      <c r="G231" s="26">
        <v>1</v>
      </c>
      <c r="H231" s="26" t="s">
        <v>630</v>
      </c>
      <c r="I231" s="28" t="s">
        <v>15</v>
      </c>
      <c r="J231" s="28" t="s">
        <v>631</v>
      </c>
      <c r="K231" s="26">
        <v>1</v>
      </c>
      <c r="L231" s="29">
        <v>1</v>
      </c>
      <c r="M231">
        <f>VLOOKUP(D:D,[1]配送收货视图!$B$1:$C$65536,2,0)</f>
        <v>1</v>
      </c>
    </row>
    <row r="232" s="2" customFormat="1" spans="1:13">
      <c r="A232" s="24">
        <v>377</v>
      </c>
      <c r="B232" s="25" t="s">
        <v>12</v>
      </c>
      <c r="C232" s="24">
        <v>1</v>
      </c>
      <c r="D232" s="24">
        <v>83304</v>
      </c>
      <c r="E232" s="26">
        <v>1</v>
      </c>
      <c r="F232" s="27" t="s">
        <v>632</v>
      </c>
      <c r="G232" s="26">
        <v>1</v>
      </c>
      <c r="H232" s="26" t="s">
        <v>633</v>
      </c>
      <c r="I232" s="28" t="s">
        <v>15</v>
      </c>
      <c r="J232" s="28" t="s">
        <v>104</v>
      </c>
      <c r="K232" s="26">
        <v>1</v>
      </c>
      <c r="L232" s="29"/>
      <c r="M232">
        <f>VLOOKUP(D:D,[1]配送收货视图!$B$1:$C$65536,2,0)</f>
        <v>1</v>
      </c>
    </row>
    <row r="233" s="2" customFormat="1" spans="1:13">
      <c r="A233" s="24">
        <v>377</v>
      </c>
      <c r="B233" s="25" t="s">
        <v>12</v>
      </c>
      <c r="C233" s="24">
        <v>1</v>
      </c>
      <c r="D233" s="24">
        <v>13491</v>
      </c>
      <c r="E233" s="26">
        <v>2</v>
      </c>
      <c r="F233" s="27" t="s">
        <v>634</v>
      </c>
      <c r="G233" s="26">
        <v>2</v>
      </c>
      <c r="H233" s="26" t="s">
        <v>635</v>
      </c>
      <c r="I233" s="28" t="s">
        <v>15</v>
      </c>
      <c r="J233" s="28" t="s">
        <v>636</v>
      </c>
      <c r="K233" s="26">
        <v>2</v>
      </c>
      <c r="L233" s="29"/>
      <c r="M233">
        <f>VLOOKUP(D:D,[1]配送收货视图!$B$1:$C$65536,2,0)</f>
        <v>2</v>
      </c>
    </row>
    <row r="234" s="2" customFormat="1" ht="24" spans="1:13">
      <c r="A234" s="24">
        <v>377</v>
      </c>
      <c r="B234" s="25" t="s">
        <v>12</v>
      </c>
      <c r="C234" s="24">
        <v>1</v>
      </c>
      <c r="D234" s="24">
        <v>129763</v>
      </c>
      <c r="E234" s="26">
        <v>2</v>
      </c>
      <c r="F234" s="27" t="s">
        <v>80</v>
      </c>
      <c r="G234" s="26">
        <v>2</v>
      </c>
      <c r="H234" s="26" t="s">
        <v>637</v>
      </c>
      <c r="I234" s="28" t="s">
        <v>15</v>
      </c>
      <c r="J234" s="28" t="s">
        <v>82</v>
      </c>
      <c r="K234" s="26">
        <v>2</v>
      </c>
      <c r="L234" s="29"/>
      <c r="M234">
        <f>VLOOKUP(D:D,[1]配送收货视图!$B$1:$C$65536,2,0)</f>
        <v>2</v>
      </c>
    </row>
    <row r="235" s="2" customFormat="1" ht="24" spans="1:13">
      <c r="A235" s="24">
        <v>377</v>
      </c>
      <c r="B235" s="25" t="s">
        <v>12</v>
      </c>
      <c r="C235" s="24">
        <v>1</v>
      </c>
      <c r="D235" s="24">
        <v>137293</v>
      </c>
      <c r="E235" s="26">
        <v>2</v>
      </c>
      <c r="F235" s="27" t="s">
        <v>638</v>
      </c>
      <c r="G235" s="26">
        <v>2</v>
      </c>
      <c r="H235" s="26" t="s">
        <v>639</v>
      </c>
      <c r="I235" s="28" t="s">
        <v>42</v>
      </c>
      <c r="J235" s="28" t="s">
        <v>640</v>
      </c>
      <c r="K235" s="26">
        <v>2</v>
      </c>
      <c r="L235" s="29"/>
      <c r="M235">
        <f>VLOOKUP(D:D,[1]配送收货视图!$B$1:$C$65536,2,0)</f>
        <v>2</v>
      </c>
    </row>
    <row r="236" s="2" customFormat="1" ht="37.5" spans="1:13">
      <c r="A236" s="24">
        <v>377</v>
      </c>
      <c r="B236" s="25" t="s">
        <v>12</v>
      </c>
      <c r="C236" s="24">
        <v>1</v>
      </c>
      <c r="D236" s="24">
        <v>49826</v>
      </c>
      <c r="E236" s="26">
        <v>5</v>
      </c>
      <c r="F236" s="27" t="s">
        <v>641</v>
      </c>
      <c r="G236" s="26">
        <v>5</v>
      </c>
      <c r="H236" s="26" t="s">
        <v>642</v>
      </c>
      <c r="I236" s="28" t="s">
        <v>15</v>
      </c>
      <c r="J236" s="28" t="s">
        <v>643</v>
      </c>
      <c r="K236" s="26">
        <v>5</v>
      </c>
      <c r="L236" s="29"/>
      <c r="M236">
        <f>VLOOKUP(D:D,[1]配送收货视图!$B$1:$C$65536,2,0)</f>
        <v>5</v>
      </c>
    </row>
    <row r="237" s="2" customFormat="1" ht="37.5" spans="1:13">
      <c r="A237" s="24">
        <v>377</v>
      </c>
      <c r="B237" s="25" t="s">
        <v>12</v>
      </c>
      <c r="C237" s="24">
        <v>1</v>
      </c>
      <c r="D237" s="24">
        <v>17327</v>
      </c>
      <c r="E237" s="26">
        <v>3</v>
      </c>
      <c r="F237" s="27" t="s">
        <v>644</v>
      </c>
      <c r="G237" s="26">
        <v>3</v>
      </c>
      <c r="H237" s="26" t="s">
        <v>645</v>
      </c>
      <c r="I237" s="28" t="s">
        <v>15</v>
      </c>
      <c r="J237" s="28" t="s">
        <v>646</v>
      </c>
      <c r="K237" s="26">
        <v>3</v>
      </c>
      <c r="L237" s="29">
        <v>1</v>
      </c>
      <c r="M237">
        <f>VLOOKUP(D:D,[1]配送收货视图!$B$1:$C$65536,2,0)</f>
        <v>2</v>
      </c>
    </row>
    <row r="238" s="2" customFormat="1" spans="1:13">
      <c r="A238" s="24">
        <v>377</v>
      </c>
      <c r="B238" s="25" t="s">
        <v>12</v>
      </c>
      <c r="C238" s="24">
        <v>1</v>
      </c>
      <c r="D238" s="24">
        <v>27176</v>
      </c>
      <c r="E238" s="26">
        <v>1</v>
      </c>
      <c r="F238" s="27" t="s">
        <v>647</v>
      </c>
      <c r="G238" s="26">
        <v>1</v>
      </c>
      <c r="H238" s="26" t="s">
        <v>648</v>
      </c>
      <c r="I238" s="28" t="s">
        <v>42</v>
      </c>
      <c r="J238" s="28" t="s">
        <v>649</v>
      </c>
      <c r="K238" s="26">
        <v>1</v>
      </c>
      <c r="L238" s="29"/>
      <c r="M238">
        <f>VLOOKUP(D:D,[1]配送收货视图!$B$1:$C$65536,2,0)</f>
        <v>1</v>
      </c>
    </row>
    <row r="239" s="2" customFormat="1" ht="24" spans="1:13">
      <c r="A239" s="24">
        <v>377</v>
      </c>
      <c r="B239" s="25" t="s">
        <v>12</v>
      </c>
      <c r="C239" s="24">
        <v>1</v>
      </c>
      <c r="D239" s="24">
        <v>118407</v>
      </c>
      <c r="E239" s="26">
        <v>1</v>
      </c>
      <c r="F239" s="27" t="s">
        <v>650</v>
      </c>
      <c r="G239" s="26">
        <v>1</v>
      </c>
      <c r="H239" s="26" t="s">
        <v>651</v>
      </c>
      <c r="I239" s="28" t="s">
        <v>42</v>
      </c>
      <c r="J239" s="28" t="s">
        <v>652</v>
      </c>
      <c r="K239" s="26">
        <v>1</v>
      </c>
      <c r="L239" s="29"/>
      <c r="M239">
        <f>VLOOKUP(D:D,[1]配送收货视图!$B$1:$C$65536,2,0)</f>
        <v>1</v>
      </c>
    </row>
    <row r="240" s="2" customFormat="1" ht="61.5" spans="1:13">
      <c r="A240" s="24">
        <v>377</v>
      </c>
      <c r="B240" s="25" t="s">
        <v>12</v>
      </c>
      <c r="C240" s="24">
        <v>1</v>
      </c>
      <c r="D240" s="24">
        <v>123153</v>
      </c>
      <c r="E240" s="26">
        <v>4</v>
      </c>
      <c r="F240" s="27" t="s">
        <v>653</v>
      </c>
      <c r="G240" s="26">
        <v>4</v>
      </c>
      <c r="H240" s="26" t="s">
        <v>654</v>
      </c>
      <c r="I240" s="28" t="s">
        <v>15</v>
      </c>
      <c r="J240" s="28" t="s">
        <v>655</v>
      </c>
      <c r="K240" s="26">
        <v>4</v>
      </c>
      <c r="L240" s="29">
        <v>2</v>
      </c>
      <c r="M240">
        <f>VLOOKUP(D:D,[1]配送收货视图!$B$1:$C$65536,2,0)</f>
        <v>2</v>
      </c>
    </row>
    <row r="241" s="2" customFormat="1" spans="1:13">
      <c r="A241" s="24">
        <v>377</v>
      </c>
      <c r="B241" s="25" t="s">
        <v>12</v>
      </c>
      <c r="C241" s="24">
        <v>1</v>
      </c>
      <c r="D241" s="24">
        <v>49013</v>
      </c>
      <c r="E241" s="26">
        <v>1</v>
      </c>
      <c r="F241" s="27" t="s">
        <v>656</v>
      </c>
      <c r="G241" s="26">
        <v>1</v>
      </c>
      <c r="H241" s="26" t="s">
        <v>657</v>
      </c>
      <c r="I241" s="28" t="s">
        <v>91</v>
      </c>
      <c r="J241" s="28" t="s">
        <v>658</v>
      </c>
      <c r="K241" s="26">
        <v>1</v>
      </c>
      <c r="L241" s="29"/>
      <c r="M241">
        <f>VLOOKUP(D:D,[1]配送收货视图!$B$1:$C$65536,2,0)</f>
        <v>1</v>
      </c>
    </row>
    <row r="242" s="2" customFormat="1" ht="24" spans="1:13">
      <c r="A242" s="24">
        <v>377</v>
      </c>
      <c r="B242" s="25" t="s">
        <v>12</v>
      </c>
      <c r="C242" s="24">
        <v>1</v>
      </c>
      <c r="D242" s="24">
        <v>75241</v>
      </c>
      <c r="E242" s="26">
        <v>2</v>
      </c>
      <c r="F242" s="27" t="s">
        <v>208</v>
      </c>
      <c r="G242" s="26">
        <v>2</v>
      </c>
      <c r="H242" s="26" t="s">
        <v>659</v>
      </c>
      <c r="I242" s="28" t="s">
        <v>15</v>
      </c>
      <c r="J242" s="28" t="s">
        <v>210</v>
      </c>
      <c r="K242" s="26">
        <v>2</v>
      </c>
      <c r="L242" s="29"/>
      <c r="M242">
        <f>VLOOKUP(D:D,[1]配送收货视图!$B$1:$C$65536,2,0)</f>
        <v>2</v>
      </c>
    </row>
    <row r="243" s="2" customFormat="1" spans="1:13">
      <c r="A243" s="24">
        <v>377</v>
      </c>
      <c r="B243" s="25" t="s">
        <v>12</v>
      </c>
      <c r="C243" s="24">
        <v>1</v>
      </c>
      <c r="D243" s="24">
        <v>93496</v>
      </c>
      <c r="E243" s="26">
        <v>2</v>
      </c>
      <c r="F243" s="27" t="s">
        <v>660</v>
      </c>
      <c r="G243" s="26">
        <v>2</v>
      </c>
      <c r="H243" s="28" t="s">
        <v>661</v>
      </c>
      <c r="I243" s="28" t="s">
        <v>103</v>
      </c>
      <c r="J243" s="28" t="s">
        <v>662</v>
      </c>
      <c r="K243" s="26">
        <v>2</v>
      </c>
      <c r="L243" s="29">
        <v>1</v>
      </c>
      <c r="M243">
        <f>VLOOKUP(D:D,[1]配送收货视图!$B$1:$C$65536,2,0)</f>
        <v>1</v>
      </c>
    </row>
    <row r="244" ht="24.75" spans="1:13">
      <c r="A244" s="13">
        <v>377</v>
      </c>
      <c r="B244" s="9" t="s">
        <v>12</v>
      </c>
      <c r="C244" s="13">
        <v>1</v>
      </c>
      <c r="D244" s="13">
        <v>26353</v>
      </c>
      <c r="E244" s="10">
        <v>1</v>
      </c>
      <c r="F244" s="12" t="s">
        <v>663</v>
      </c>
      <c r="G244" s="10">
        <v>1</v>
      </c>
      <c r="H244" s="10" t="s">
        <v>664</v>
      </c>
      <c r="I244" s="10" t="s">
        <v>15</v>
      </c>
      <c r="J244" s="10" t="s">
        <v>607</v>
      </c>
      <c r="K244" s="10">
        <v>1</v>
      </c>
      <c r="L244" s="23"/>
      <c r="M244" t="e">
        <f>VLOOKUP(D:D,[1]配送收货视图!$B$1:$C$65536,2,0)</f>
        <v>#N/A</v>
      </c>
    </row>
    <row r="245" s="2" customFormat="1" ht="24" spans="1:13">
      <c r="A245" s="24">
        <v>377</v>
      </c>
      <c r="B245" s="25" t="s">
        <v>12</v>
      </c>
      <c r="C245" s="24">
        <v>1</v>
      </c>
      <c r="D245" s="24">
        <v>31169</v>
      </c>
      <c r="E245" s="26">
        <v>3</v>
      </c>
      <c r="F245" s="27" t="s">
        <v>532</v>
      </c>
      <c r="G245" s="26">
        <v>3</v>
      </c>
      <c r="H245" s="26" t="s">
        <v>665</v>
      </c>
      <c r="I245" s="28" t="s">
        <v>15</v>
      </c>
      <c r="J245" s="28" t="s">
        <v>534</v>
      </c>
      <c r="K245" s="26">
        <v>3</v>
      </c>
      <c r="L245" s="29"/>
      <c r="M245">
        <f>VLOOKUP(D:D,[1]配送收货视图!$B$1:$C$65536,2,0)</f>
        <v>3</v>
      </c>
    </row>
    <row r="246" s="2" customFormat="1" ht="37.5" spans="1:13">
      <c r="A246" s="24">
        <v>377</v>
      </c>
      <c r="B246" s="25" t="s">
        <v>12</v>
      </c>
      <c r="C246" s="24">
        <v>1</v>
      </c>
      <c r="D246" s="24">
        <v>10352</v>
      </c>
      <c r="E246" s="26">
        <v>2</v>
      </c>
      <c r="F246" s="27" t="s">
        <v>666</v>
      </c>
      <c r="G246" s="26">
        <v>2</v>
      </c>
      <c r="H246" s="26" t="s">
        <v>667</v>
      </c>
      <c r="I246" s="28" t="s">
        <v>15</v>
      </c>
      <c r="J246" s="28" t="s">
        <v>110</v>
      </c>
      <c r="K246" s="26">
        <v>2</v>
      </c>
      <c r="L246" s="29"/>
      <c r="M246">
        <f>VLOOKUP(D:D,[1]配送收货视图!$B$1:$C$65536,2,0)</f>
        <v>2</v>
      </c>
    </row>
    <row r="247" s="2" customFormat="1" spans="1:13">
      <c r="A247" s="24">
        <v>377</v>
      </c>
      <c r="B247" s="25" t="s">
        <v>12</v>
      </c>
      <c r="C247" s="24">
        <v>1</v>
      </c>
      <c r="D247" s="24">
        <v>106851</v>
      </c>
      <c r="E247" s="26">
        <v>1</v>
      </c>
      <c r="F247" s="27" t="s">
        <v>668</v>
      </c>
      <c r="G247" s="26">
        <v>1</v>
      </c>
      <c r="H247" s="26" t="s">
        <v>669</v>
      </c>
      <c r="I247" s="28" t="s">
        <v>15</v>
      </c>
      <c r="J247" s="28" t="s">
        <v>670</v>
      </c>
      <c r="K247" s="26">
        <v>1</v>
      </c>
      <c r="L247" s="29"/>
      <c r="M247">
        <f>VLOOKUP(D:D,[1]配送收货视图!$B$1:$C$65536,2,0)</f>
        <v>1</v>
      </c>
    </row>
    <row r="248" ht="36.75" spans="1:13">
      <c r="A248" s="13">
        <v>377</v>
      </c>
      <c r="B248" s="9" t="s">
        <v>12</v>
      </c>
      <c r="C248" s="13">
        <v>1</v>
      </c>
      <c r="D248" s="13">
        <v>108833</v>
      </c>
      <c r="E248" s="10">
        <v>4</v>
      </c>
      <c r="F248" s="12" t="s">
        <v>671</v>
      </c>
      <c r="G248" s="10">
        <v>4</v>
      </c>
      <c r="H248" s="10" t="s">
        <v>672</v>
      </c>
      <c r="I248" s="10" t="s">
        <v>15</v>
      </c>
      <c r="J248" s="10" t="s">
        <v>673</v>
      </c>
      <c r="K248" s="10">
        <v>4</v>
      </c>
      <c r="L248" s="23"/>
      <c r="M248" t="e">
        <f>VLOOKUP(D:D,[1]配送收货视图!$B$1:$C$65536,2,0)</f>
        <v>#N/A</v>
      </c>
    </row>
    <row r="249" s="2" customFormat="1" ht="36.75" spans="1:13">
      <c r="A249" s="24">
        <v>377</v>
      </c>
      <c r="B249" s="25" t="s">
        <v>12</v>
      </c>
      <c r="C249" s="24">
        <v>1</v>
      </c>
      <c r="D249" s="24">
        <v>831</v>
      </c>
      <c r="E249" s="26">
        <v>3</v>
      </c>
      <c r="F249" s="27" t="s">
        <v>674</v>
      </c>
      <c r="G249" s="26">
        <v>3</v>
      </c>
      <c r="H249" s="26" t="s">
        <v>675</v>
      </c>
      <c r="I249" s="28" t="s">
        <v>42</v>
      </c>
      <c r="J249" s="28" t="s">
        <v>676</v>
      </c>
      <c r="K249" s="26">
        <v>3</v>
      </c>
      <c r="L249" s="29"/>
      <c r="M249">
        <f>VLOOKUP(D:D,[1]配送收货视图!$B$1:$C$65536,2,0)</f>
        <v>2</v>
      </c>
    </row>
    <row r="250" s="2" customFormat="1" ht="25.5" spans="1:13">
      <c r="A250" s="24">
        <v>377</v>
      </c>
      <c r="B250" s="25" t="s">
        <v>12</v>
      </c>
      <c r="C250" s="24">
        <v>1</v>
      </c>
      <c r="D250" s="24">
        <v>2901</v>
      </c>
      <c r="E250" s="26">
        <v>10</v>
      </c>
      <c r="F250" s="27" t="s">
        <v>677</v>
      </c>
      <c r="G250" s="26">
        <v>10</v>
      </c>
      <c r="H250" s="26" t="s">
        <v>678</v>
      </c>
      <c r="I250" s="28" t="s">
        <v>91</v>
      </c>
      <c r="J250" s="28" t="s">
        <v>414</v>
      </c>
      <c r="K250" s="26">
        <v>10</v>
      </c>
      <c r="L250" s="29">
        <v>5</v>
      </c>
      <c r="M250">
        <f>VLOOKUP(D:D,[1]配送收货视图!$B$1:$C$65536,2,0)</f>
        <v>5</v>
      </c>
    </row>
    <row r="251" s="2" customFormat="1" ht="38.25" spans="1:13">
      <c r="A251" s="24">
        <v>377</v>
      </c>
      <c r="B251" s="25" t="s">
        <v>12</v>
      </c>
      <c r="C251" s="24">
        <v>1</v>
      </c>
      <c r="D251" s="24">
        <v>43973</v>
      </c>
      <c r="E251" s="26">
        <v>1</v>
      </c>
      <c r="F251" s="27" t="s">
        <v>679</v>
      </c>
      <c r="G251" s="26">
        <v>1</v>
      </c>
      <c r="H251" s="26" t="s">
        <v>680</v>
      </c>
      <c r="I251" s="28" t="s">
        <v>15</v>
      </c>
      <c r="J251" s="28" t="s">
        <v>681</v>
      </c>
      <c r="K251" s="26">
        <v>1</v>
      </c>
      <c r="L251" s="29"/>
      <c r="M251">
        <f>VLOOKUP(D:D,[1]配送收货视图!$B$1:$C$65536,2,0)</f>
        <v>1</v>
      </c>
    </row>
    <row r="252" s="2" customFormat="1" spans="1:13">
      <c r="A252" s="24">
        <v>377</v>
      </c>
      <c r="B252" s="25" t="s">
        <v>12</v>
      </c>
      <c r="C252" s="24">
        <v>1</v>
      </c>
      <c r="D252" s="24">
        <v>126570</v>
      </c>
      <c r="E252" s="26">
        <v>3</v>
      </c>
      <c r="F252" s="27" t="s">
        <v>682</v>
      </c>
      <c r="G252" s="26">
        <v>3</v>
      </c>
      <c r="H252" s="26" t="s">
        <v>683</v>
      </c>
      <c r="I252" s="28" t="s">
        <v>15</v>
      </c>
      <c r="J252" s="28" t="s">
        <v>104</v>
      </c>
      <c r="K252" s="26">
        <v>3</v>
      </c>
      <c r="L252" s="29"/>
      <c r="M252">
        <f>VLOOKUP(D:D,[1]配送收货视图!$B$1:$C$65536,2,0)</f>
        <v>3</v>
      </c>
    </row>
    <row r="253" s="2" customFormat="1" spans="1:13">
      <c r="A253" s="24">
        <v>377</v>
      </c>
      <c r="B253" s="25" t="s">
        <v>12</v>
      </c>
      <c r="C253" s="24">
        <v>1</v>
      </c>
      <c r="D253" s="24">
        <v>18358</v>
      </c>
      <c r="E253" s="26">
        <v>3</v>
      </c>
      <c r="F253" s="27" t="s">
        <v>684</v>
      </c>
      <c r="G253" s="26">
        <v>3</v>
      </c>
      <c r="H253" s="26" t="s">
        <v>685</v>
      </c>
      <c r="I253" s="28" t="s">
        <v>15</v>
      </c>
      <c r="J253" s="28" t="s">
        <v>686</v>
      </c>
      <c r="K253" s="26">
        <v>3</v>
      </c>
      <c r="L253" s="29"/>
      <c r="M253">
        <f>VLOOKUP(D:D,[1]配送收货视图!$B$1:$C$65536,2,0)</f>
        <v>3</v>
      </c>
    </row>
    <row r="254" s="2" customFormat="1" ht="37.5" spans="1:13">
      <c r="A254" s="24">
        <v>377</v>
      </c>
      <c r="B254" s="25" t="s">
        <v>12</v>
      </c>
      <c r="C254" s="24">
        <v>1</v>
      </c>
      <c r="D254" s="24">
        <v>59770</v>
      </c>
      <c r="E254" s="26">
        <v>2</v>
      </c>
      <c r="F254" s="27" t="s">
        <v>687</v>
      </c>
      <c r="G254" s="26">
        <v>2</v>
      </c>
      <c r="H254" s="26" t="s">
        <v>309</v>
      </c>
      <c r="I254" s="28" t="s">
        <v>42</v>
      </c>
      <c r="J254" s="28" t="s">
        <v>76</v>
      </c>
      <c r="K254" s="26">
        <v>2</v>
      </c>
      <c r="L254" s="29">
        <v>1</v>
      </c>
      <c r="M254">
        <f>VLOOKUP(D:D,[1]配送收货视图!$B$1:$C$65536,2,0)</f>
        <v>1</v>
      </c>
    </row>
    <row r="255" s="2" customFormat="1" ht="24" spans="1:13">
      <c r="A255" s="24">
        <v>377</v>
      </c>
      <c r="B255" s="25" t="s">
        <v>12</v>
      </c>
      <c r="C255" s="24">
        <v>1</v>
      </c>
      <c r="D255" s="24">
        <v>127343</v>
      </c>
      <c r="E255" s="26">
        <v>3</v>
      </c>
      <c r="F255" s="27" t="s">
        <v>688</v>
      </c>
      <c r="G255" s="26">
        <v>3</v>
      </c>
      <c r="H255" s="26" t="s">
        <v>689</v>
      </c>
      <c r="I255" s="28" t="s">
        <v>15</v>
      </c>
      <c r="J255" s="28" t="s">
        <v>690</v>
      </c>
      <c r="K255" s="26">
        <v>3</v>
      </c>
      <c r="L255" s="29"/>
      <c r="M255">
        <f>VLOOKUP(D:D,[1]配送收货视图!$B$1:$C$65536,2,0)</f>
        <v>2</v>
      </c>
    </row>
    <row r="256" s="2" customFormat="1" ht="24" spans="1:13">
      <c r="A256" s="24">
        <v>377</v>
      </c>
      <c r="B256" s="25" t="s">
        <v>12</v>
      </c>
      <c r="C256" s="24">
        <v>1</v>
      </c>
      <c r="D256" s="24">
        <v>143092</v>
      </c>
      <c r="E256" s="26">
        <v>2</v>
      </c>
      <c r="F256" s="27" t="s">
        <v>691</v>
      </c>
      <c r="G256" s="26">
        <v>2</v>
      </c>
      <c r="H256" s="26" t="s">
        <v>692</v>
      </c>
      <c r="I256" s="28" t="s">
        <v>42</v>
      </c>
      <c r="J256" s="28" t="s">
        <v>213</v>
      </c>
      <c r="K256" s="26">
        <v>2</v>
      </c>
      <c r="L256" s="29"/>
      <c r="M256">
        <f>VLOOKUP(D:D,[1]配送收货视图!$B$1:$C$65536,2,0)</f>
        <v>2</v>
      </c>
    </row>
    <row r="257" s="2" customFormat="1" ht="24" spans="1:13">
      <c r="A257" s="24">
        <v>377</v>
      </c>
      <c r="B257" s="25" t="s">
        <v>12</v>
      </c>
      <c r="C257" s="24">
        <v>1</v>
      </c>
      <c r="D257" s="24">
        <v>115088</v>
      </c>
      <c r="E257" s="26">
        <v>2</v>
      </c>
      <c r="F257" s="27" t="s">
        <v>693</v>
      </c>
      <c r="G257" s="26">
        <v>2</v>
      </c>
      <c r="H257" s="26" t="s">
        <v>694</v>
      </c>
      <c r="I257" s="28" t="s">
        <v>15</v>
      </c>
      <c r="J257" s="28" t="s">
        <v>695</v>
      </c>
      <c r="K257" s="26">
        <v>2</v>
      </c>
      <c r="L257" s="29"/>
      <c r="M257">
        <f>VLOOKUP(D:D,[1]配送收货视图!$B$1:$C$65536,2,0)</f>
        <v>2</v>
      </c>
    </row>
    <row r="258" s="2" customFormat="1" ht="36" spans="1:13">
      <c r="A258" s="24">
        <v>377</v>
      </c>
      <c r="B258" s="25" t="s">
        <v>12</v>
      </c>
      <c r="C258" s="24">
        <v>1</v>
      </c>
      <c r="D258" s="24">
        <v>137406</v>
      </c>
      <c r="E258" s="26">
        <v>1</v>
      </c>
      <c r="F258" s="27" t="s">
        <v>696</v>
      </c>
      <c r="G258" s="26">
        <v>1</v>
      </c>
      <c r="H258" s="26" t="s">
        <v>697</v>
      </c>
      <c r="I258" s="28" t="s">
        <v>698</v>
      </c>
      <c r="J258" s="28" t="s">
        <v>699</v>
      </c>
      <c r="K258" s="26">
        <v>1</v>
      </c>
      <c r="L258" s="29"/>
      <c r="M258">
        <f>VLOOKUP(D:D,[1]配送收货视图!$B$1:$C$65536,2,0)</f>
        <v>1</v>
      </c>
    </row>
    <row r="259" s="2" customFormat="1" ht="36" spans="1:13">
      <c r="A259" s="24">
        <v>377</v>
      </c>
      <c r="B259" s="25" t="s">
        <v>12</v>
      </c>
      <c r="C259" s="24">
        <v>1</v>
      </c>
      <c r="D259" s="24">
        <v>143108</v>
      </c>
      <c r="E259" s="26">
        <v>1</v>
      </c>
      <c r="F259" s="27" t="s">
        <v>700</v>
      </c>
      <c r="G259" s="26">
        <v>1</v>
      </c>
      <c r="H259" s="26" t="s">
        <v>701</v>
      </c>
      <c r="I259" s="28" t="s">
        <v>42</v>
      </c>
      <c r="J259" s="28" t="s">
        <v>213</v>
      </c>
      <c r="K259" s="26">
        <v>1</v>
      </c>
      <c r="L259" s="29"/>
      <c r="M259">
        <f>VLOOKUP(D:D,[1]配送收货视图!$B$1:$C$65536,2,0)</f>
        <v>1</v>
      </c>
    </row>
    <row r="260" spans="1:13">
      <c r="A260" s="13">
        <v>377</v>
      </c>
      <c r="B260" s="9" t="s">
        <v>12</v>
      </c>
      <c r="C260" s="13">
        <v>1</v>
      </c>
      <c r="D260" s="13">
        <v>34014</v>
      </c>
      <c r="E260" s="10">
        <v>2</v>
      </c>
      <c r="F260" s="12" t="s">
        <v>702</v>
      </c>
      <c r="G260" s="10">
        <v>2</v>
      </c>
      <c r="H260" s="10" t="s">
        <v>703</v>
      </c>
      <c r="I260" s="10" t="s">
        <v>15</v>
      </c>
      <c r="J260" s="10" t="s">
        <v>704</v>
      </c>
      <c r="K260" s="10">
        <v>2</v>
      </c>
      <c r="L260" s="23"/>
      <c r="M260" t="e">
        <f>VLOOKUP(D:D,[1]配送收货视图!$B$1:$C$65536,2,0)</f>
        <v>#N/A</v>
      </c>
    </row>
    <row r="261" s="2" customFormat="1" ht="36" spans="1:13">
      <c r="A261" s="24">
        <v>377</v>
      </c>
      <c r="B261" s="25" t="s">
        <v>12</v>
      </c>
      <c r="C261" s="24">
        <v>1</v>
      </c>
      <c r="D261" s="24">
        <v>101146</v>
      </c>
      <c r="E261" s="26">
        <v>2</v>
      </c>
      <c r="F261" s="27" t="s">
        <v>705</v>
      </c>
      <c r="G261" s="26">
        <v>2</v>
      </c>
      <c r="H261" s="26" t="s">
        <v>706</v>
      </c>
      <c r="I261" s="28" t="s">
        <v>15</v>
      </c>
      <c r="J261" s="28" t="s">
        <v>707</v>
      </c>
      <c r="K261" s="26">
        <v>2</v>
      </c>
      <c r="L261" s="29"/>
      <c r="M261">
        <f>VLOOKUP(D:D,[1]配送收货视图!$B$1:$C$65536,2,0)</f>
        <v>2</v>
      </c>
    </row>
    <row r="262" s="2" customFormat="1" ht="24" spans="1:13">
      <c r="A262" s="24">
        <v>377</v>
      </c>
      <c r="B262" s="25" t="s">
        <v>12</v>
      </c>
      <c r="C262" s="24">
        <v>1</v>
      </c>
      <c r="D262" s="24">
        <v>125030</v>
      </c>
      <c r="E262" s="26">
        <v>3</v>
      </c>
      <c r="F262" s="27" t="s">
        <v>708</v>
      </c>
      <c r="G262" s="26">
        <v>3</v>
      </c>
      <c r="H262" s="26" t="s">
        <v>709</v>
      </c>
      <c r="I262" s="28" t="s">
        <v>15</v>
      </c>
      <c r="J262" s="28" t="s">
        <v>408</v>
      </c>
      <c r="K262" s="26">
        <v>3</v>
      </c>
      <c r="L262" s="29"/>
      <c r="M262">
        <f>VLOOKUP(D:D,[1]配送收货视图!$B$1:$C$65536,2,0)</f>
        <v>3</v>
      </c>
    </row>
    <row r="263" s="2" customFormat="1" ht="36.75" spans="1:13">
      <c r="A263" s="24">
        <v>377</v>
      </c>
      <c r="B263" s="25" t="s">
        <v>12</v>
      </c>
      <c r="C263" s="24">
        <v>1</v>
      </c>
      <c r="D263" s="24">
        <v>16546</v>
      </c>
      <c r="E263" s="26">
        <v>2</v>
      </c>
      <c r="F263" s="27" t="s">
        <v>608</v>
      </c>
      <c r="G263" s="26">
        <v>2</v>
      </c>
      <c r="H263" s="26" t="s">
        <v>710</v>
      </c>
      <c r="I263" s="28" t="s">
        <v>15</v>
      </c>
      <c r="J263" s="28" t="s">
        <v>547</v>
      </c>
      <c r="K263" s="26">
        <v>2</v>
      </c>
      <c r="L263" s="29"/>
      <c r="M263">
        <f>VLOOKUP(D:D,[1]配送收货视图!$B$1:$C$65536,2,0)</f>
        <v>2</v>
      </c>
    </row>
    <row r="264" s="2" customFormat="1" ht="24" spans="1:13">
      <c r="A264" s="24">
        <v>377</v>
      </c>
      <c r="B264" s="25" t="s">
        <v>12</v>
      </c>
      <c r="C264" s="24">
        <v>1</v>
      </c>
      <c r="D264" s="24">
        <v>124630</v>
      </c>
      <c r="E264" s="26">
        <v>2.15</v>
      </c>
      <c r="F264" s="27" t="s">
        <v>711</v>
      </c>
      <c r="G264" s="26">
        <v>2.15</v>
      </c>
      <c r="H264" s="26" t="s">
        <v>712</v>
      </c>
      <c r="I264" s="28" t="s">
        <v>15</v>
      </c>
      <c r="J264" s="28" t="s">
        <v>268</v>
      </c>
      <c r="K264" s="26">
        <v>2.15</v>
      </c>
      <c r="L264" s="29"/>
      <c r="M264">
        <f>VLOOKUP(D:D,[1]配送收货视图!$B$1:$C$65536,2,0)</f>
        <v>2</v>
      </c>
    </row>
    <row r="265" s="2" customFormat="1" ht="36" spans="1:13">
      <c r="A265" s="24">
        <v>377</v>
      </c>
      <c r="B265" s="25" t="s">
        <v>12</v>
      </c>
      <c r="C265" s="24">
        <v>1</v>
      </c>
      <c r="D265" s="24">
        <v>138710</v>
      </c>
      <c r="E265" s="26">
        <v>1</v>
      </c>
      <c r="F265" s="27" t="s">
        <v>713</v>
      </c>
      <c r="G265" s="26">
        <v>1</v>
      </c>
      <c r="H265" s="26" t="s">
        <v>714</v>
      </c>
      <c r="I265" s="28" t="s">
        <v>42</v>
      </c>
      <c r="J265" s="28" t="s">
        <v>411</v>
      </c>
      <c r="K265" s="26">
        <v>1</v>
      </c>
      <c r="L265" s="29"/>
      <c r="M265">
        <f>VLOOKUP(D:D,[1]配送收货视图!$B$1:$C$65536,2,0)</f>
        <v>1</v>
      </c>
    </row>
    <row r="266" ht="24" spans="1:13">
      <c r="A266" s="13">
        <v>377</v>
      </c>
      <c r="B266" s="9" t="s">
        <v>12</v>
      </c>
      <c r="C266" s="13">
        <v>1</v>
      </c>
      <c r="D266" s="13">
        <v>47830</v>
      </c>
      <c r="E266" s="10">
        <v>1</v>
      </c>
      <c r="F266" s="12" t="s">
        <v>715</v>
      </c>
      <c r="G266" s="10">
        <v>1</v>
      </c>
      <c r="H266" s="10" t="s">
        <v>102</v>
      </c>
      <c r="I266" s="10" t="s">
        <v>103</v>
      </c>
      <c r="J266" s="10" t="s">
        <v>104</v>
      </c>
      <c r="K266" s="10">
        <v>1</v>
      </c>
      <c r="L266" s="23"/>
      <c r="M266" t="e">
        <f>VLOOKUP(D:D,[1]配送收货视图!$B$1:$C$65536,2,0)</f>
        <v>#N/A</v>
      </c>
    </row>
    <row r="267" s="2" customFormat="1" ht="24" spans="1:13">
      <c r="A267" s="24">
        <v>377</v>
      </c>
      <c r="B267" s="25" t="s">
        <v>12</v>
      </c>
      <c r="C267" s="24">
        <v>1</v>
      </c>
      <c r="D267" s="24">
        <v>74973</v>
      </c>
      <c r="E267" s="26">
        <v>2</v>
      </c>
      <c r="F267" s="27" t="s">
        <v>716</v>
      </c>
      <c r="G267" s="26">
        <v>2</v>
      </c>
      <c r="H267" s="26" t="s">
        <v>717</v>
      </c>
      <c r="I267" s="28" t="s">
        <v>15</v>
      </c>
      <c r="J267" s="28" t="s">
        <v>718</v>
      </c>
      <c r="K267" s="26">
        <v>2</v>
      </c>
      <c r="L267" s="29"/>
      <c r="M267">
        <f>VLOOKUP(D:D,[1]配送收货视图!$B$1:$C$65536,2,0)</f>
        <v>2</v>
      </c>
    </row>
    <row r="268" s="2" customFormat="1" ht="24.75" spans="1:13">
      <c r="A268" s="24">
        <v>377</v>
      </c>
      <c r="B268" s="25" t="s">
        <v>12</v>
      </c>
      <c r="C268" s="24">
        <v>1</v>
      </c>
      <c r="D268" s="24">
        <v>134861</v>
      </c>
      <c r="E268" s="26">
        <v>1</v>
      </c>
      <c r="F268" s="27" t="s">
        <v>719</v>
      </c>
      <c r="G268" s="26">
        <v>1</v>
      </c>
      <c r="H268" s="26" t="s">
        <v>720</v>
      </c>
      <c r="I268" s="28" t="s">
        <v>15</v>
      </c>
      <c r="J268" s="28" t="s">
        <v>347</v>
      </c>
      <c r="K268" s="26">
        <v>1</v>
      </c>
      <c r="L268" s="29"/>
      <c r="M268">
        <f>VLOOKUP(D:D,[1]配送收货视图!$B$1:$C$65536,2,0)</f>
        <v>1</v>
      </c>
    </row>
    <row r="269" s="2" customFormat="1" ht="36.75" spans="1:13">
      <c r="A269" s="24">
        <v>377</v>
      </c>
      <c r="B269" s="25" t="s">
        <v>12</v>
      </c>
      <c r="C269" s="24">
        <v>1</v>
      </c>
      <c r="D269" s="24">
        <v>860</v>
      </c>
      <c r="E269" s="26">
        <v>2</v>
      </c>
      <c r="F269" s="27" t="s">
        <v>721</v>
      </c>
      <c r="G269" s="26">
        <v>2</v>
      </c>
      <c r="H269" s="26" t="s">
        <v>722</v>
      </c>
      <c r="I269" s="28" t="s">
        <v>91</v>
      </c>
      <c r="J269" s="28" t="s">
        <v>723</v>
      </c>
      <c r="K269" s="26">
        <v>2</v>
      </c>
      <c r="L269" s="29"/>
      <c r="M269">
        <f>VLOOKUP(D:D,[1]配送收货视图!$B$1:$C$65536,2,0)</f>
        <v>2</v>
      </c>
    </row>
    <row r="270" s="2" customFormat="1" ht="36" spans="1:13">
      <c r="A270" s="24">
        <v>377</v>
      </c>
      <c r="B270" s="25" t="s">
        <v>12</v>
      </c>
      <c r="C270" s="24">
        <v>1</v>
      </c>
      <c r="D270" s="24">
        <v>113538</v>
      </c>
      <c r="E270" s="26">
        <v>1</v>
      </c>
      <c r="F270" s="27" t="s">
        <v>724</v>
      </c>
      <c r="G270" s="26">
        <v>1</v>
      </c>
      <c r="H270" s="26" t="s">
        <v>725</v>
      </c>
      <c r="I270" s="28" t="s">
        <v>726</v>
      </c>
      <c r="J270" s="28" t="s">
        <v>727</v>
      </c>
      <c r="K270" s="26">
        <v>1</v>
      </c>
      <c r="L270" s="29"/>
      <c r="M270">
        <f>VLOOKUP(D:D,[1]配送收货视图!$B$1:$C$65536,2,0)</f>
        <v>1</v>
      </c>
    </row>
    <row r="271" ht="24.75" spans="1:13">
      <c r="A271" s="13">
        <v>377</v>
      </c>
      <c r="B271" s="9" t="s">
        <v>12</v>
      </c>
      <c r="C271" s="13">
        <v>1</v>
      </c>
      <c r="D271" s="13">
        <v>117920</v>
      </c>
      <c r="E271" s="10">
        <v>1</v>
      </c>
      <c r="F271" s="12" t="s">
        <v>728</v>
      </c>
      <c r="G271" s="10">
        <v>1</v>
      </c>
      <c r="H271" s="10" t="s">
        <v>729</v>
      </c>
      <c r="I271" s="10" t="s">
        <v>15</v>
      </c>
      <c r="J271" s="10" t="s">
        <v>631</v>
      </c>
      <c r="K271" s="10">
        <v>1</v>
      </c>
      <c r="L271" s="23"/>
      <c r="M271" t="e">
        <f>VLOOKUP(D:D,[1]配送收货视图!$B$1:$C$65536,2,0)</f>
        <v>#N/A</v>
      </c>
    </row>
    <row r="272" s="2" customFormat="1" ht="24" spans="1:13">
      <c r="A272" s="30">
        <v>377</v>
      </c>
      <c r="B272" s="31" t="s">
        <v>12</v>
      </c>
      <c r="C272" s="30">
        <v>1</v>
      </c>
      <c r="D272" s="30">
        <v>50178</v>
      </c>
      <c r="E272" s="26">
        <v>1</v>
      </c>
      <c r="F272" s="32" t="s">
        <v>730</v>
      </c>
      <c r="G272" s="26">
        <v>1</v>
      </c>
      <c r="H272" s="26" t="s">
        <v>731</v>
      </c>
      <c r="I272" s="28" t="s">
        <v>15</v>
      </c>
      <c r="J272" s="28" t="s">
        <v>383</v>
      </c>
      <c r="K272" s="26">
        <v>1</v>
      </c>
      <c r="L272" s="29"/>
      <c r="M272">
        <f>VLOOKUP(D:D,[1]配送收货视图!$B$1:$C$65536,2,0)</f>
        <v>1</v>
      </c>
    </row>
    <row r="273" s="2" customFormat="1" ht="24.75" spans="1:13">
      <c r="A273" s="24">
        <v>377</v>
      </c>
      <c r="B273" s="25" t="s">
        <v>12</v>
      </c>
      <c r="C273" s="24">
        <v>1</v>
      </c>
      <c r="D273" s="24">
        <v>47242</v>
      </c>
      <c r="E273" s="26">
        <v>1.1</v>
      </c>
      <c r="F273" s="27" t="s">
        <v>732</v>
      </c>
      <c r="G273" s="26">
        <v>1.1</v>
      </c>
      <c r="H273" s="33" t="s">
        <v>733</v>
      </c>
      <c r="I273" s="28" t="s">
        <v>15</v>
      </c>
      <c r="J273" s="28" t="s">
        <v>734</v>
      </c>
      <c r="K273" s="26">
        <v>1.1</v>
      </c>
      <c r="L273" s="29"/>
      <c r="M273">
        <f>VLOOKUP(D:D,[1]配送收货视图!$B$1:$C$65536,2,0)</f>
        <v>1</v>
      </c>
    </row>
    <row r="274" s="2" customFormat="1" spans="1:13">
      <c r="A274" s="24">
        <v>377</v>
      </c>
      <c r="B274" s="25" t="s">
        <v>12</v>
      </c>
      <c r="C274" s="24">
        <v>1</v>
      </c>
      <c r="D274" s="24">
        <v>55978</v>
      </c>
      <c r="E274" s="26">
        <v>2</v>
      </c>
      <c r="F274" s="27" t="s">
        <v>735</v>
      </c>
      <c r="G274" s="26">
        <v>2</v>
      </c>
      <c r="H274" s="33" t="s">
        <v>736</v>
      </c>
      <c r="I274" s="28" t="s">
        <v>15</v>
      </c>
      <c r="J274" s="28" t="s">
        <v>737</v>
      </c>
      <c r="K274" s="26">
        <v>2</v>
      </c>
      <c r="L274" s="29">
        <v>1</v>
      </c>
      <c r="M274">
        <f>VLOOKUP(D:D,[1]配送收货视图!$B$1:$C$65536,2,0)</f>
        <v>1</v>
      </c>
    </row>
    <row r="275" spans="1:13">
      <c r="A275" s="34"/>
      <c r="B275" s="34"/>
      <c r="C275" s="34"/>
      <c r="D275" s="35">
        <v>2739</v>
      </c>
      <c r="E275" s="35">
        <v>3</v>
      </c>
      <c r="F275" s="36" t="s">
        <v>738</v>
      </c>
      <c r="G275" s="35">
        <v>3</v>
      </c>
      <c r="H275" s="37" t="s">
        <v>739</v>
      </c>
      <c r="I275" s="36" t="s">
        <v>740</v>
      </c>
      <c r="J275" s="36" t="s">
        <v>741</v>
      </c>
      <c r="K275" s="35">
        <v>3</v>
      </c>
      <c r="L275" s="38"/>
      <c r="M275">
        <f>VLOOKUP(D:D,[1]配送收货视图!$B$1:$C$65536,2,0)</f>
        <v>3</v>
      </c>
    </row>
    <row r="276" spans="1:13">
      <c r="A276" s="34"/>
      <c r="B276" s="34"/>
      <c r="C276" s="34"/>
      <c r="D276" s="35">
        <v>4897</v>
      </c>
      <c r="E276" s="35">
        <v>6</v>
      </c>
      <c r="F276" s="36" t="s">
        <v>742</v>
      </c>
      <c r="G276" s="35">
        <v>6</v>
      </c>
      <c r="H276" s="37" t="s">
        <v>234</v>
      </c>
      <c r="I276" s="36" t="s">
        <v>91</v>
      </c>
      <c r="J276" s="36" t="s">
        <v>743</v>
      </c>
      <c r="K276" s="35">
        <v>6</v>
      </c>
      <c r="L276" s="38"/>
      <c r="M276">
        <f>VLOOKUP(D:D,[1]配送收货视图!$B$1:$C$65536,2,0)</f>
        <v>6</v>
      </c>
    </row>
    <row r="277" spans="1:13">
      <c r="A277" s="34"/>
      <c r="B277" s="34"/>
      <c r="C277" s="34"/>
      <c r="D277" s="35">
        <v>17389</v>
      </c>
      <c r="E277" s="35">
        <v>3</v>
      </c>
      <c r="F277" s="36" t="s">
        <v>744</v>
      </c>
      <c r="G277" s="35">
        <v>3</v>
      </c>
      <c r="H277" s="37" t="s">
        <v>745</v>
      </c>
      <c r="I277" s="36" t="s">
        <v>91</v>
      </c>
      <c r="J277" s="36" t="s">
        <v>746</v>
      </c>
      <c r="K277" s="35">
        <v>3</v>
      </c>
      <c r="L277" s="38">
        <v>2</v>
      </c>
      <c r="M277">
        <f>VLOOKUP(D:D,[1]配送收货视图!$B$1:$C$65536,2,0)</f>
        <v>1</v>
      </c>
    </row>
    <row r="278" spans="1:13">
      <c r="A278" s="34"/>
      <c r="B278" s="34"/>
      <c r="C278" s="34"/>
      <c r="D278" s="35">
        <v>1826</v>
      </c>
      <c r="E278" s="35">
        <v>7</v>
      </c>
      <c r="F278" s="36" t="s">
        <v>747</v>
      </c>
      <c r="G278" s="35">
        <v>7</v>
      </c>
      <c r="H278" s="37" t="s">
        <v>748</v>
      </c>
      <c r="I278" s="36" t="s">
        <v>42</v>
      </c>
      <c r="J278" s="36" t="s">
        <v>749</v>
      </c>
      <c r="K278" s="35">
        <v>7</v>
      </c>
      <c r="L278" s="38"/>
      <c r="M278">
        <f>VLOOKUP(D:D,[1]配送收货视图!$B$1:$C$65536,2,0)</f>
        <v>7</v>
      </c>
    </row>
    <row r="279" spans="1:13">
      <c r="A279" s="34"/>
      <c r="B279" s="34"/>
      <c r="C279" s="34"/>
      <c r="D279" s="35">
        <v>587</v>
      </c>
      <c r="E279" s="35">
        <v>3</v>
      </c>
      <c r="F279" s="36" t="s">
        <v>750</v>
      </c>
      <c r="G279" s="35">
        <v>3</v>
      </c>
      <c r="H279" s="37" t="s">
        <v>751</v>
      </c>
      <c r="I279" s="36" t="s">
        <v>15</v>
      </c>
      <c r="J279" s="36" t="s">
        <v>752</v>
      </c>
      <c r="K279" s="35">
        <v>3</v>
      </c>
      <c r="L279" s="38">
        <v>2</v>
      </c>
      <c r="M279">
        <f>VLOOKUP(D:D,[1]配送收货视图!$B$1:$C$65536,2,0)</f>
        <v>1</v>
      </c>
    </row>
    <row r="280" spans="1:13">
      <c r="A280" s="34"/>
      <c r="B280" s="34"/>
      <c r="C280" s="34"/>
      <c r="D280" s="35">
        <v>3527</v>
      </c>
      <c r="E280" s="35">
        <v>2</v>
      </c>
      <c r="F280" s="36" t="s">
        <v>753</v>
      </c>
      <c r="G280" s="35">
        <v>2</v>
      </c>
      <c r="H280" s="37" t="s">
        <v>754</v>
      </c>
      <c r="I280" s="36" t="s">
        <v>15</v>
      </c>
      <c r="J280" s="36" t="s">
        <v>33</v>
      </c>
      <c r="K280" s="35">
        <v>2</v>
      </c>
      <c r="L280" s="38">
        <v>1</v>
      </c>
      <c r="M280">
        <f>VLOOKUP(D:D,[1]配送收货视图!$B$1:$C$65536,2,0)</f>
        <v>1</v>
      </c>
    </row>
    <row r="281" spans="1:13">
      <c r="A281" s="34"/>
      <c r="B281" s="34"/>
      <c r="C281" s="34"/>
      <c r="D281" s="35">
        <v>64952</v>
      </c>
      <c r="E281" s="35">
        <v>18</v>
      </c>
      <c r="F281" s="36" t="s">
        <v>755</v>
      </c>
      <c r="G281" s="35">
        <v>18</v>
      </c>
      <c r="H281" s="37" t="s">
        <v>756</v>
      </c>
      <c r="I281" s="36" t="s">
        <v>15</v>
      </c>
      <c r="J281" s="36" t="s">
        <v>757</v>
      </c>
      <c r="K281" s="35">
        <v>18</v>
      </c>
      <c r="L281" s="38">
        <v>3</v>
      </c>
      <c r="M281">
        <f>VLOOKUP(D:D,[1]配送收货视图!$B$1:$C$65536,2,0)</f>
        <v>14</v>
      </c>
    </row>
    <row r="282" spans="1:13">
      <c r="A282" s="34"/>
      <c r="B282" s="34"/>
      <c r="C282" s="34"/>
      <c r="D282" s="35">
        <v>2095</v>
      </c>
      <c r="E282" s="35">
        <v>1</v>
      </c>
      <c r="F282" s="36" t="s">
        <v>758</v>
      </c>
      <c r="G282" s="35">
        <v>1</v>
      </c>
      <c r="H282" s="37" t="s">
        <v>759</v>
      </c>
      <c r="I282" s="36" t="s">
        <v>15</v>
      </c>
      <c r="J282" s="36" t="s">
        <v>760</v>
      </c>
      <c r="K282" s="35">
        <v>1</v>
      </c>
      <c r="L282" s="38"/>
      <c r="M282" t="e">
        <f>VLOOKUP(D:D,[1]配送收货视图!$B$1:$C$65536,2,0)</f>
        <v>#N/A</v>
      </c>
    </row>
    <row r="283" spans="1:13">
      <c r="A283" s="34"/>
      <c r="B283" s="34"/>
      <c r="C283" s="34"/>
      <c r="D283" s="35">
        <v>832</v>
      </c>
      <c r="E283" s="35">
        <v>1</v>
      </c>
      <c r="F283" s="36" t="s">
        <v>761</v>
      </c>
      <c r="G283" s="35">
        <v>1</v>
      </c>
      <c r="H283" s="37" t="s">
        <v>234</v>
      </c>
      <c r="I283" s="36" t="s">
        <v>91</v>
      </c>
      <c r="J283" s="36" t="s">
        <v>243</v>
      </c>
      <c r="K283" s="35">
        <v>1</v>
      </c>
      <c r="L283" s="38"/>
      <c r="M283">
        <f>VLOOKUP(D:D,[1]配送收货视图!$B$1:$C$65536,2,0)</f>
        <v>1</v>
      </c>
    </row>
    <row r="284" spans="1:13">
      <c r="A284" s="34"/>
      <c r="B284" s="34"/>
      <c r="C284" s="34"/>
      <c r="D284" s="35">
        <v>14499</v>
      </c>
      <c r="E284" s="35">
        <v>1</v>
      </c>
      <c r="F284" s="36" t="s">
        <v>762</v>
      </c>
      <c r="G284" s="35">
        <v>1</v>
      </c>
      <c r="H284" s="37" t="s">
        <v>763</v>
      </c>
      <c r="I284" s="36" t="s">
        <v>15</v>
      </c>
      <c r="J284" s="36" t="s">
        <v>431</v>
      </c>
      <c r="K284" s="35">
        <v>1</v>
      </c>
      <c r="L284" s="38"/>
      <c r="M284">
        <f>VLOOKUP(D:D,[1]配送收货视图!$B$1:$C$65536,2,0)</f>
        <v>1</v>
      </c>
    </row>
    <row r="285" spans="1:13">
      <c r="A285" s="34"/>
      <c r="B285" s="34"/>
      <c r="C285" s="34"/>
      <c r="D285" s="35">
        <v>11650</v>
      </c>
      <c r="E285" s="35">
        <v>1</v>
      </c>
      <c r="F285" s="36" t="s">
        <v>764</v>
      </c>
      <c r="G285" s="35">
        <v>1</v>
      </c>
      <c r="H285" s="37" t="s">
        <v>765</v>
      </c>
      <c r="I285" s="36" t="s">
        <v>15</v>
      </c>
      <c r="J285" s="36" t="s">
        <v>766</v>
      </c>
      <c r="K285" s="35">
        <v>1</v>
      </c>
      <c r="L285" s="38"/>
      <c r="M285">
        <f>VLOOKUP(D:D,[1]配送收货视图!$B$1:$C$65536,2,0)</f>
        <v>1</v>
      </c>
    </row>
    <row r="286" spans="1:13">
      <c r="A286" s="34"/>
      <c r="B286" s="34"/>
      <c r="C286" s="34"/>
      <c r="D286" s="35">
        <v>7987</v>
      </c>
      <c r="E286" s="35">
        <v>4</v>
      </c>
      <c r="F286" s="36" t="s">
        <v>767</v>
      </c>
      <c r="G286" s="35">
        <v>4</v>
      </c>
      <c r="H286" s="37" t="s">
        <v>768</v>
      </c>
      <c r="I286" s="36" t="s">
        <v>15</v>
      </c>
      <c r="J286" s="36" t="s">
        <v>769</v>
      </c>
      <c r="K286" s="35">
        <v>4</v>
      </c>
      <c r="L286" s="38"/>
      <c r="M286">
        <f>VLOOKUP(D:D,[1]配送收货视图!$B$1:$C$65536,2,0)</f>
        <v>4</v>
      </c>
    </row>
    <row r="287" spans="1:13">
      <c r="A287" s="34"/>
      <c r="B287" s="34"/>
      <c r="C287" s="34"/>
      <c r="D287" s="35">
        <v>13565</v>
      </c>
      <c r="E287" s="35">
        <v>2</v>
      </c>
      <c r="F287" s="36" t="s">
        <v>770</v>
      </c>
      <c r="G287" s="35">
        <v>2</v>
      </c>
      <c r="H287" s="37" t="s">
        <v>771</v>
      </c>
      <c r="I287" s="36" t="s">
        <v>91</v>
      </c>
      <c r="J287" s="36" t="s">
        <v>772</v>
      </c>
      <c r="K287" s="35">
        <v>2</v>
      </c>
      <c r="L287" s="38"/>
      <c r="M287">
        <f>VLOOKUP(D:D,[1]配送收货视图!$B$1:$C$65536,2,0)</f>
        <v>2</v>
      </c>
    </row>
    <row r="288" spans="1:13">
      <c r="A288" s="34"/>
      <c r="B288" s="34"/>
      <c r="C288" s="34"/>
      <c r="D288" s="35">
        <v>15286</v>
      </c>
      <c r="E288" s="35">
        <v>2</v>
      </c>
      <c r="F288" s="36" t="s">
        <v>773</v>
      </c>
      <c r="G288" s="35">
        <v>2</v>
      </c>
      <c r="H288" s="37" t="s">
        <v>306</v>
      </c>
      <c r="I288" s="36" t="s">
        <v>91</v>
      </c>
      <c r="J288" s="36" t="s">
        <v>283</v>
      </c>
      <c r="K288" s="35">
        <v>2</v>
      </c>
      <c r="L288" s="38">
        <v>1</v>
      </c>
      <c r="M288">
        <f>VLOOKUP(D:D,[1]配送收货视图!$B$1:$C$65536,2,0)</f>
        <v>1</v>
      </c>
    </row>
    <row r="289" spans="1:13">
      <c r="A289" s="34"/>
      <c r="B289" s="34"/>
      <c r="C289" s="34"/>
      <c r="D289" s="35">
        <v>15307</v>
      </c>
      <c r="E289" s="35">
        <v>2</v>
      </c>
      <c r="F289" s="36" t="s">
        <v>774</v>
      </c>
      <c r="G289" s="35">
        <v>2</v>
      </c>
      <c r="H289" s="37" t="s">
        <v>775</v>
      </c>
      <c r="I289" s="36" t="s">
        <v>15</v>
      </c>
      <c r="J289" s="36" t="s">
        <v>776</v>
      </c>
      <c r="K289" s="35">
        <v>2</v>
      </c>
      <c r="L289" s="38">
        <v>1</v>
      </c>
      <c r="M289">
        <f>VLOOKUP(D:D,[1]配送收货视图!$B$1:$C$65536,2,0)</f>
        <v>1</v>
      </c>
    </row>
    <row r="290" spans="1:13">
      <c r="A290" s="34"/>
      <c r="B290" s="34"/>
      <c r="C290" s="34"/>
      <c r="D290" s="35">
        <v>37804</v>
      </c>
      <c r="E290" s="35">
        <v>2</v>
      </c>
      <c r="F290" s="36" t="s">
        <v>777</v>
      </c>
      <c r="G290" s="35">
        <v>2</v>
      </c>
      <c r="H290" s="37" t="s">
        <v>778</v>
      </c>
      <c r="I290" s="36" t="s">
        <v>15</v>
      </c>
      <c r="J290" s="36" t="s">
        <v>185</v>
      </c>
      <c r="K290" s="35">
        <v>2</v>
      </c>
      <c r="L290" s="38">
        <v>1</v>
      </c>
      <c r="M290">
        <f>VLOOKUP(D:D,[1]配送收货视图!$B$1:$C$65536,2,0)</f>
        <v>1</v>
      </c>
    </row>
    <row r="291" spans="1:13">
      <c r="A291" s="34"/>
      <c r="B291" s="34"/>
      <c r="C291" s="34"/>
      <c r="D291" s="35">
        <v>14973</v>
      </c>
      <c r="E291" s="35">
        <v>2</v>
      </c>
      <c r="F291" s="36" t="s">
        <v>779</v>
      </c>
      <c r="G291" s="35">
        <v>2</v>
      </c>
      <c r="H291" s="37" t="s">
        <v>780</v>
      </c>
      <c r="I291" s="36" t="s">
        <v>15</v>
      </c>
      <c r="J291" s="36" t="s">
        <v>781</v>
      </c>
      <c r="K291" s="35">
        <v>2</v>
      </c>
      <c r="L291" s="38">
        <v>1</v>
      </c>
      <c r="M291">
        <f>VLOOKUP(D:D,[1]配送收货视图!$B$1:$C$65536,2,0)</f>
        <v>1</v>
      </c>
    </row>
    <row r="292" spans="1:13">
      <c r="A292" s="34"/>
      <c r="B292" s="34"/>
      <c r="C292" s="34"/>
      <c r="D292" s="35">
        <v>23895</v>
      </c>
      <c r="E292" s="35">
        <v>11</v>
      </c>
      <c r="F292" s="36" t="s">
        <v>782</v>
      </c>
      <c r="G292" s="35">
        <v>11</v>
      </c>
      <c r="H292" s="37" t="s">
        <v>783</v>
      </c>
      <c r="I292" s="36" t="s">
        <v>15</v>
      </c>
      <c r="J292" s="36" t="s">
        <v>784</v>
      </c>
      <c r="K292" s="35">
        <v>11</v>
      </c>
      <c r="L292" s="38">
        <v>3</v>
      </c>
      <c r="M292">
        <f>VLOOKUP(D:D,[1]配送收货视图!$B$1:$C$65536,2,0)</f>
        <v>8</v>
      </c>
    </row>
    <row r="293" spans="1:13">
      <c r="A293" s="34"/>
      <c r="B293" s="34"/>
      <c r="C293" s="34"/>
      <c r="D293" s="35">
        <v>34023</v>
      </c>
      <c r="E293" s="35">
        <v>57</v>
      </c>
      <c r="F293" s="36" t="s">
        <v>785</v>
      </c>
      <c r="G293" s="35">
        <v>57</v>
      </c>
      <c r="H293" s="37" t="s">
        <v>786</v>
      </c>
      <c r="I293" s="36" t="s">
        <v>15</v>
      </c>
      <c r="J293" s="36" t="s">
        <v>787</v>
      </c>
      <c r="K293" s="35">
        <v>57</v>
      </c>
      <c r="L293" s="38">
        <v>34</v>
      </c>
      <c r="M293">
        <f>VLOOKUP(D:D,[1]配送收货视图!$B$1:$C$65536,2,0)</f>
        <v>25</v>
      </c>
    </row>
    <row r="294" spans="1:13">
      <c r="A294" s="34"/>
      <c r="B294" s="34"/>
      <c r="C294" s="34"/>
      <c r="D294" s="35">
        <v>46844</v>
      </c>
      <c r="E294" s="35">
        <v>5</v>
      </c>
      <c r="F294" s="36" t="s">
        <v>788</v>
      </c>
      <c r="G294" s="35">
        <v>5</v>
      </c>
      <c r="H294" s="37" t="s">
        <v>780</v>
      </c>
      <c r="I294" s="36" t="s">
        <v>15</v>
      </c>
      <c r="J294" s="36" t="s">
        <v>789</v>
      </c>
      <c r="K294" s="35">
        <v>5</v>
      </c>
      <c r="L294" s="38"/>
      <c r="M294">
        <f>VLOOKUP(D:D,[1]配送收货视图!$B$1:$C$65536,2,0)</f>
        <v>5</v>
      </c>
    </row>
    <row r="295" spans="1:13">
      <c r="A295" s="34"/>
      <c r="B295" s="34"/>
      <c r="C295" s="34"/>
      <c r="D295" s="35">
        <v>46602</v>
      </c>
      <c r="E295" s="35">
        <v>2</v>
      </c>
      <c r="F295" s="36" t="s">
        <v>790</v>
      </c>
      <c r="G295" s="35">
        <v>2</v>
      </c>
      <c r="H295" s="37" t="s">
        <v>791</v>
      </c>
      <c r="I295" s="36" t="s">
        <v>42</v>
      </c>
      <c r="J295" s="36" t="s">
        <v>792</v>
      </c>
      <c r="K295" s="35">
        <v>2</v>
      </c>
      <c r="L295" s="38"/>
      <c r="M295">
        <f>VLOOKUP(D:D,[1]配送收货视图!$B$1:$C$65536,2,0)</f>
        <v>1</v>
      </c>
    </row>
    <row r="296" spans="1:13">
      <c r="A296" s="34"/>
      <c r="B296" s="34"/>
      <c r="C296" s="34"/>
      <c r="D296" s="35">
        <v>30902</v>
      </c>
      <c r="E296" s="35">
        <v>38</v>
      </c>
      <c r="F296" s="36" t="s">
        <v>793</v>
      </c>
      <c r="G296" s="35">
        <v>38</v>
      </c>
      <c r="H296" s="37" t="s">
        <v>794</v>
      </c>
      <c r="I296" s="36" t="s">
        <v>15</v>
      </c>
      <c r="J296" s="36" t="s">
        <v>323</v>
      </c>
      <c r="K296" s="35">
        <v>38</v>
      </c>
      <c r="L296" s="38">
        <v>18</v>
      </c>
      <c r="M296">
        <f>VLOOKUP(D:D,[1]配送收货视图!$B$1:$C$65536,2,0)</f>
        <v>20</v>
      </c>
    </row>
    <row r="297" spans="1:13">
      <c r="A297" s="34"/>
      <c r="B297" s="34"/>
      <c r="C297" s="34"/>
      <c r="D297" s="35">
        <v>74380</v>
      </c>
      <c r="E297" s="35">
        <v>4</v>
      </c>
      <c r="F297" s="36" t="s">
        <v>795</v>
      </c>
      <c r="G297" s="35">
        <v>4</v>
      </c>
      <c r="H297" s="37" t="s">
        <v>796</v>
      </c>
      <c r="I297" s="36" t="s">
        <v>15</v>
      </c>
      <c r="J297" s="36" t="s">
        <v>797</v>
      </c>
      <c r="K297" s="35">
        <v>4</v>
      </c>
      <c r="L297" s="38"/>
      <c r="M297">
        <f>VLOOKUP(D:D,[1]配送收货视图!$B$1:$C$65536,2,0)</f>
        <v>4</v>
      </c>
    </row>
    <row r="298" spans="1:13">
      <c r="A298" s="34"/>
      <c r="B298" s="34"/>
      <c r="C298" s="34"/>
      <c r="D298" s="35">
        <v>73105</v>
      </c>
      <c r="E298" s="35">
        <v>4</v>
      </c>
      <c r="F298" s="36" t="s">
        <v>798</v>
      </c>
      <c r="G298" s="35">
        <v>4</v>
      </c>
      <c r="H298" s="37" t="s">
        <v>799</v>
      </c>
      <c r="I298" s="36" t="s">
        <v>15</v>
      </c>
      <c r="J298" s="36" t="s">
        <v>800</v>
      </c>
      <c r="K298" s="35">
        <v>4</v>
      </c>
      <c r="L298" s="38"/>
      <c r="M298">
        <f>VLOOKUP(D:D,[1]配送收货视图!$B$1:$C$65536,2,0)</f>
        <v>4</v>
      </c>
    </row>
    <row r="299" spans="1:13">
      <c r="A299" s="34"/>
      <c r="B299" s="34"/>
      <c r="C299" s="34"/>
      <c r="D299" s="35">
        <v>67031</v>
      </c>
      <c r="E299" s="35">
        <v>2</v>
      </c>
      <c r="F299" s="36" t="s">
        <v>801</v>
      </c>
      <c r="G299" s="35">
        <v>2</v>
      </c>
      <c r="H299" s="37" t="s">
        <v>802</v>
      </c>
      <c r="I299" s="36" t="s">
        <v>15</v>
      </c>
      <c r="J299" s="36" t="s">
        <v>803</v>
      </c>
      <c r="K299" s="35">
        <v>2</v>
      </c>
      <c r="L299" s="38"/>
      <c r="M299">
        <f>VLOOKUP(D:D,[1]配送收货视图!$B$1:$C$65536,2,0)</f>
        <v>2</v>
      </c>
    </row>
    <row r="300" spans="1:13">
      <c r="A300" s="34"/>
      <c r="B300" s="34"/>
      <c r="C300" s="34"/>
      <c r="D300" s="35">
        <v>44470</v>
      </c>
      <c r="E300" s="35">
        <v>3</v>
      </c>
      <c r="F300" s="36" t="s">
        <v>804</v>
      </c>
      <c r="G300" s="35">
        <v>3</v>
      </c>
      <c r="H300" s="37" t="s">
        <v>805</v>
      </c>
      <c r="I300" s="36" t="s">
        <v>15</v>
      </c>
      <c r="J300" s="36" t="s">
        <v>806</v>
      </c>
      <c r="K300" s="35">
        <v>3</v>
      </c>
      <c r="L300" s="38"/>
      <c r="M300">
        <f>VLOOKUP(D:D,[1]配送收货视图!$B$1:$C$65536,2,0)</f>
        <v>1</v>
      </c>
    </row>
    <row r="301" spans="1:13">
      <c r="A301" s="34"/>
      <c r="B301" s="34"/>
      <c r="C301" s="34"/>
      <c r="D301" s="35">
        <v>42781</v>
      </c>
      <c r="E301" s="35">
        <v>3</v>
      </c>
      <c r="F301" s="36" t="s">
        <v>807</v>
      </c>
      <c r="G301" s="35">
        <v>3</v>
      </c>
      <c r="H301" s="37" t="s">
        <v>338</v>
      </c>
      <c r="I301" s="36" t="s">
        <v>91</v>
      </c>
      <c r="J301" s="36" t="s">
        <v>808</v>
      </c>
      <c r="K301" s="35">
        <v>3</v>
      </c>
      <c r="L301" s="38"/>
      <c r="M301">
        <f>VLOOKUP(D:D,[1]配送收货视图!$B$1:$C$65536,2,0)</f>
        <v>3</v>
      </c>
    </row>
    <row r="302" spans="1:13">
      <c r="A302" s="34"/>
      <c r="B302" s="34"/>
      <c r="C302" s="34"/>
      <c r="D302" s="35">
        <v>83772</v>
      </c>
      <c r="E302" s="35">
        <v>1</v>
      </c>
      <c r="F302" s="36" t="s">
        <v>809</v>
      </c>
      <c r="G302" s="35">
        <v>1</v>
      </c>
      <c r="H302" s="37" t="s">
        <v>810</v>
      </c>
      <c r="I302" s="36" t="s">
        <v>15</v>
      </c>
      <c r="J302" s="36" t="s">
        <v>104</v>
      </c>
      <c r="K302" s="35">
        <v>1</v>
      </c>
      <c r="L302" s="38"/>
      <c r="M302">
        <f>VLOOKUP(D:D,[1]配送收货视图!$B$1:$C$65536,2,0)</f>
        <v>1</v>
      </c>
    </row>
    <row r="303" spans="1:13">
      <c r="A303" s="34"/>
      <c r="B303" s="34"/>
      <c r="C303" s="34"/>
      <c r="D303" s="35">
        <v>40880</v>
      </c>
      <c r="E303" s="35">
        <v>7</v>
      </c>
      <c r="F303" s="36" t="s">
        <v>811</v>
      </c>
      <c r="G303" s="35">
        <v>7</v>
      </c>
      <c r="H303" s="37" t="s">
        <v>812</v>
      </c>
      <c r="I303" s="36" t="s">
        <v>15</v>
      </c>
      <c r="J303" s="36" t="s">
        <v>33</v>
      </c>
      <c r="K303" s="35">
        <v>7</v>
      </c>
      <c r="L303" s="38">
        <v>2</v>
      </c>
      <c r="M303">
        <f>VLOOKUP(D:D,[1]配送收货视图!$B$1:$C$65536,2,0)</f>
        <v>5</v>
      </c>
    </row>
    <row r="304" spans="1:13">
      <c r="A304" s="34"/>
      <c r="B304" s="34"/>
      <c r="C304" s="34"/>
      <c r="D304" s="35">
        <v>44244</v>
      </c>
      <c r="E304" s="35">
        <v>4</v>
      </c>
      <c r="F304" s="36" t="s">
        <v>813</v>
      </c>
      <c r="G304" s="35">
        <v>4</v>
      </c>
      <c r="H304" s="37" t="s">
        <v>814</v>
      </c>
      <c r="I304" s="36" t="s">
        <v>15</v>
      </c>
      <c r="J304" s="36" t="s">
        <v>815</v>
      </c>
      <c r="K304" s="35">
        <v>4</v>
      </c>
      <c r="L304" s="38"/>
      <c r="M304">
        <f>VLOOKUP(D:D,[1]配送收货视图!$B$1:$C$65536,2,0)</f>
        <v>4</v>
      </c>
    </row>
    <row r="305" spans="1:13">
      <c r="A305" s="34"/>
      <c r="B305" s="34"/>
      <c r="C305" s="34"/>
      <c r="D305" s="35">
        <v>14635</v>
      </c>
      <c r="E305" s="35">
        <v>3</v>
      </c>
      <c r="F305" s="36" t="s">
        <v>40</v>
      </c>
      <c r="G305" s="35">
        <v>3</v>
      </c>
      <c r="H305" s="37" t="s">
        <v>451</v>
      </c>
      <c r="I305" s="36" t="s">
        <v>42</v>
      </c>
      <c r="J305" s="36" t="s">
        <v>315</v>
      </c>
      <c r="K305" s="35">
        <v>3</v>
      </c>
      <c r="L305" s="38">
        <v>2</v>
      </c>
      <c r="M305">
        <f>VLOOKUP(D:D,[1]配送收货视图!$B$1:$C$65536,2,0)</f>
        <v>1</v>
      </c>
    </row>
    <row r="306" spans="1:13">
      <c r="A306" s="34"/>
      <c r="B306" s="34"/>
      <c r="C306" s="34"/>
      <c r="D306" s="35">
        <v>69450</v>
      </c>
      <c r="E306" s="35">
        <v>2</v>
      </c>
      <c r="F306" s="36" t="s">
        <v>447</v>
      </c>
      <c r="G306" s="35">
        <v>2</v>
      </c>
      <c r="H306" s="37" t="s">
        <v>816</v>
      </c>
      <c r="I306" s="36" t="s">
        <v>42</v>
      </c>
      <c r="J306" s="36" t="s">
        <v>55</v>
      </c>
      <c r="K306" s="35">
        <v>2</v>
      </c>
      <c r="L306" s="38">
        <v>1</v>
      </c>
      <c r="M306">
        <f>VLOOKUP(D:D,[1]配送收货视图!$B$1:$C$65536,2,0)</f>
        <v>1</v>
      </c>
    </row>
    <row r="307" spans="1:13">
      <c r="A307" s="34"/>
      <c r="B307" s="34"/>
      <c r="C307" s="34"/>
      <c r="D307" s="35">
        <v>40230</v>
      </c>
      <c r="E307" s="35">
        <v>1</v>
      </c>
      <c r="F307" s="36" t="s">
        <v>403</v>
      </c>
      <c r="G307" s="35">
        <v>1</v>
      </c>
      <c r="H307" s="37" t="s">
        <v>780</v>
      </c>
      <c r="I307" s="36" t="s">
        <v>15</v>
      </c>
      <c r="J307" s="36" t="s">
        <v>43</v>
      </c>
      <c r="K307" s="35">
        <v>1</v>
      </c>
      <c r="L307" s="38"/>
      <c r="M307">
        <f>VLOOKUP(D:D,[1]配送收货视图!$B$1:$C$65536,2,0)</f>
        <v>1</v>
      </c>
    </row>
    <row r="308" spans="1:13">
      <c r="A308" s="34"/>
      <c r="B308" s="34"/>
      <c r="C308" s="34"/>
      <c r="D308" s="35">
        <v>1210</v>
      </c>
      <c r="E308" s="35">
        <v>3</v>
      </c>
      <c r="F308" s="36" t="s">
        <v>817</v>
      </c>
      <c r="G308" s="35">
        <v>3</v>
      </c>
      <c r="H308" s="37" t="s">
        <v>134</v>
      </c>
      <c r="I308" s="36" t="s">
        <v>42</v>
      </c>
      <c r="J308" s="36" t="s">
        <v>175</v>
      </c>
      <c r="K308" s="35">
        <v>3</v>
      </c>
      <c r="L308" s="38"/>
      <c r="M308" t="e">
        <f>VLOOKUP(D:D,[1]配送收货视图!$B$1:$C$65536,2,0)</f>
        <v>#N/A</v>
      </c>
    </row>
    <row r="309" spans="1:13">
      <c r="A309" s="34"/>
      <c r="B309" s="34"/>
      <c r="C309" s="34"/>
      <c r="D309" s="35">
        <v>55824</v>
      </c>
      <c r="E309" s="35">
        <v>41</v>
      </c>
      <c r="F309" s="36" t="s">
        <v>818</v>
      </c>
      <c r="G309" s="35">
        <v>41</v>
      </c>
      <c r="H309" s="37" t="s">
        <v>819</v>
      </c>
      <c r="I309" s="36" t="s">
        <v>15</v>
      </c>
      <c r="J309" s="36" t="s">
        <v>597</v>
      </c>
      <c r="K309" s="35">
        <v>41</v>
      </c>
      <c r="L309" s="38"/>
      <c r="M309">
        <f>VLOOKUP(D:D,[1]配送收货视图!$B$1:$C$65536,2,0)</f>
        <v>39</v>
      </c>
    </row>
    <row r="310" spans="1:13">
      <c r="A310" s="34"/>
      <c r="B310" s="34"/>
      <c r="C310" s="34"/>
      <c r="D310" s="35">
        <v>67415</v>
      </c>
      <c r="E310" s="35">
        <v>1</v>
      </c>
      <c r="F310" s="36" t="s">
        <v>820</v>
      </c>
      <c r="G310" s="35">
        <v>1</v>
      </c>
      <c r="H310" s="37" t="s">
        <v>821</v>
      </c>
      <c r="I310" s="36" t="s">
        <v>501</v>
      </c>
      <c r="J310" s="36" t="s">
        <v>558</v>
      </c>
      <c r="K310" s="35">
        <v>1</v>
      </c>
      <c r="L310" s="38"/>
      <c r="M310">
        <f>VLOOKUP(D:D,[1]配送收货视图!$B$1:$C$65536,2,0)</f>
        <v>1</v>
      </c>
    </row>
    <row r="311" spans="1:13">
      <c r="A311" s="34"/>
      <c r="B311" s="34"/>
      <c r="C311" s="34"/>
      <c r="D311" s="35">
        <v>81941</v>
      </c>
      <c r="E311" s="35">
        <v>15</v>
      </c>
      <c r="F311" s="36" t="s">
        <v>822</v>
      </c>
      <c r="G311" s="35">
        <v>15</v>
      </c>
      <c r="H311" s="37" t="s">
        <v>823</v>
      </c>
      <c r="I311" s="36" t="s">
        <v>15</v>
      </c>
      <c r="J311" s="36" t="s">
        <v>824</v>
      </c>
      <c r="K311" s="35">
        <v>15</v>
      </c>
      <c r="L311" s="38"/>
      <c r="M311">
        <f>VLOOKUP(D:D,[1]配送收货视图!$B$1:$C$65536,2,0)</f>
        <v>15</v>
      </c>
    </row>
    <row r="312" spans="1:13">
      <c r="A312" s="34"/>
      <c r="B312" s="34"/>
      <c r="C312" s="34"/>
      <c r="D312" s="35">
        <v>11449</v>
      </c>
      <c r="E312" s="35">
        <v>1</v>
      </c>
      <c r="F312" s="36" t="s">
        <v>825</v>
      </c>
      <c r="G312" s="35">
        <v>1</v>
      </c>
      <c r="H312" s="37" t="s">
        <v>826</v>
      </c>
      <c r="I312" s="36" t="s">
        <v>15</v>
      </c>
      <c r="J312" s="36" t="s">
        <v>827</v>
      </c>
      <c r="K312" s="35">
        <v>1</v>
      </c>
      <c r="L312" s="38"/>
      <c r="M312">
        <f>VLOOKUP(D:D,[1]配送收货视图!$B$1:$C$65536,2,0)</f>
        <v>1</v>
      </c>
    </row>
    <row r="313" spans="1:13">
      <c r="A313" s="34"/>
      <c r="B313" s="34"/>
      <c r="C313" s="34"/>
      <c r="D313" s="35">
        <v>1555</v>
      </c>
      <c r="E313" s="35">
        <v>4</v>
      </c>
      <c r="F313" s="36" t="s">
        <v>828</v>
      </c>
      <c r="G313" s="35">
        <v>4</v>
      </c>
      <c r="H313" s="37" t="s">
        <v>829</v>
      </c>
      <c r="I313" s="36" t="s">
        <v>15</v>
      </c>
      <c r="J313" s="36" t="s">
        <v>201</v>
      </c>
      <c r="K313" s="35">
        <v>4</v>
      </c>
      <c r="L313" s="38"/>
      <c r="M313" t="e">
        <f>VLOOKUP(D:D,[1]配送收货视图!$B$1:$C$65536,2,0)</f>
        <v>#N/A</v>
      </c>
    </row>
    <row r="314" spans="1:13">
      <c r="A314" s="34"/>
      <c r="B314" s="34"/>
      <c r="C314" s="34"/>
      <c r="D314" s="35">
        <v>10341</v>
      </c>
      <c r="E314" s="35">
        <v>1</v>
      </c>
      <c r="F314" s="36" t="s">
        <v>830</v>
      </c>
      <c r="G314" s="35">
        <v>1</v>
      </c>
      <c r="H314" s="37" t="s">
        <v>831</v>
      </c>
      <c r="I314" s="36" t="s">
        <v>15</v>
      </c>
      <c r="J314" s="36" t="s">
        <v>832</v>
      </c>
      <c r="K314" s="35">
        <v>1</v>
      </c>
      <c r="L314" s="38"/>
      <c r="M314" t="e">
        <f>VLOOKUP(D:D,[1]配送收货视图!$B$1:$C$65536,2,0)</f>
        <v>#N/A</v>
      </c>
    </row>
    <row r="315" spans="1:13">
      <c r="A315" s="34"/>
      <c r="B315" s="34"/>
      <c r="C315" s="34"/>
      <c r="D315" s="35">
        <v>3556</v>
      </c>
      <c r="E315" s="35">
        <v>2</v>
      </c>
      <c r="F315" s="36" t="s">
        <v>833</v>
      </c>
      <c r="G315" s="35">
        <v>2</v>
      </c>
      <c r="H315" s="37" t="s">
        <v>834</v>
      </c>
      <c r="I315" s="36" t="s">
        <v>15</v>
      </c>
      <c r="J315" s="36" t="s">
        <v>835</v>
      </c>
      <c r="K315" s="35">
        <v>2</v>
      </c>
      <c r="L315" s="38"/>
      <c r="M315">
        <f>VLOOKUP(D:D,[1]配送收货视图!$B$1:$C$65536,2,0)</f>
        <v>2</v>
      </c>
    </row>
    <row r="316" spans="1:13">
      <c r="A316" s="34"/>
      <c r="B316" s="34"/>
      <c r="C316" s="34"/>
      <c r="D316" s="35">
        <v>1791</v>
      </c>
      <c r="E316" s="35">
        <v>2</v>
      </c>
      <c r="F316" s="36" t="s">
        <v>836</v>
      </c>
      <c r="G316" s="35">
        <v>2</v>
      </c>
      <c r="H316" s="37" t="s">
        <v>837</v>
      </c>
      <c r="I316" s="36" t="s">
        <v>42</v>
      </c>
      <c r="J316" s="36" t="s">
        <v>175</v>
      </c>
      <c r="K316" s="35">
        <v>2</v>
      </c>
      <c r="L316" s="38">
        <v>1</v>
      </c>
      <c r="M316">
        <f>VLOOKUP(D:D,[1]配送收货视图!$B$1:$C$65536,2,0)</f>
        <v>1</v>
      </c>
    </row>
    <row r="317" spans="1:13">
      <c r="A317" s="34"/>
      <c r="B317" s="34"/>
      <c r="C317" s="34"/>
      <c r="D317" s="35">
        <v>109590</v>
      </c>
      <c r="E317" s="35">
        <v>2</v>
      </c>
      <c r="F317" s="36" t="s">
        <v>838</v>
      </c>
      <c r="G317" s="35">
        <v>2</v>
      </c>
      <c r="H317" s="37" t="s">
        <v>839</v>
      </c>
      <c r="I317" s="36" t="s">
        <v>15</v>
      </c>
      <c r="J317" s="36" t="s">
        <v>840</v>
      </c>
      <c r="K317" s="35">
        <v>2</v>
      </c>
      <c r="L317" s="38"/>
      <c r="M317">
        <f>VLOOKUP(D:D,[1]配送收货视图!$B$1:$C$65536,2,0)</f>
        <v>2</v>
      </c>
    </row>
    <row r="318" spans="1:13">
      <c r="A318" s="34"/>
      <c r="B318" s="34"/>
      <c r="C318" s="34"/>
      <c r="D318" s="35">
        <v>26495</v>
      </c>
      <c r="E318" s="35">
        <v>4</v>
      </c>
      <c r="F318" s="36" t="s">
        <v>841</v>
      </c>
      <c r="G318" s="35">
        <v>4</v>
      </c>
      <c r="H318" s="37" t="s">
        <v>842</v>
      </c>
      <c r="I318" s="36" t="s">
        <v>15</v>
      </c>
      <c r="J318" s="36" t="s">
        <v>843</v>
      </c>
      <c r="K318" s="35">
        <v>4</v>
      </c>
      <c r="L318" s="38"/>
      <c r="M318">
        <f>VLOOKUP(D:D,[1]配送收货视图!$B$1:$C$65536,2,0)</f>
        <v>4</v>
      </c>
    </row>
    <row r="319" spans="1:13">
      <c r="A319" s="34"/>
      <c r="B319" s="34"/>
      <c r="C319" s="34"/>
      <c r="D319" s="35">
        <v>115418</v>
      </c>
      <c r="E319" s="35">
        <v>1</v>
      </c>
      <c r="F319" s="36" t="s">
        <v>844</v>
      </c>
      <c r="G319" s="35">
        <v>1</v>
      </c>
      <c r="H319" s="37" t="s">
        <v>845</v>
      </c>
      <c r="I319" s="36" t="s">
        <v>15</v>
      </c>
      <c r="J319" s="36" t="s">
        <v>334</v>
      </c>
      <c r="K319" s="35">
        <v>1</v>
      </c>
      <c r="L319" s="38"/>
      <c r="M319" t="e">
        <f>VLOOKUP(D:D,[1]配送收货视图!$B$1:$C$65536,2,0)</f>
        <v>#N/A</v>
      </c>
    </row>
    <row r="320" spans="1:13">
      <c r="A320" s="34"/>
      <c r="B320" s="34"/>
      <c r="C320" s="34"/>
      <c r="D320" s="35">
        <v>47724</v>
      </c>
      <c r="E320" s="35">
        <v>5</v>
      </c>
      <c r="F320" s="36" t="s">
        <v>846</v>
      </c>
      <c r="G320" s="35">
        <v>5</v>
      </c>
      <c r="H320" s="37" t="s">
        <v>847</v>
      </c>
      <c r="I320" s="36" t="s">
        <v>42</v>
      </c>
      <c r="J320" s="36" t="s">
        <v>848</v>
      </c>
      <c r="K320" s="35">
        <v>5</v>
      </c>
      <c r="L320" s="38">
        <v>4</v>
      </c>
      <c r="M320">
        <f>VLOOKUP(D:D,[1]配送收货视图!$B$1:$C$65536,2,0)</f>
        <v>1</v>
      </c>
    </row>
    <row r="321" spans="1:13">
      <c r="A321" s="34"/>
      <c r="B321" s="34"/>
      <c r="C321" s="34"/>
      <c r="D321" s="35">
        <v>22509</v>
      </c>
      <c r="E321" s="35">
        <v>1</v>
      </c>
      <c r="F321" s="36" t="s">
        <v>849</v>
      </c>
      <c r="G321" s="35">
        <v>1</v>
      </c>
      <c r="H321" s="37" t="s">
        <v>850</v>
      </c>
      <c r="I321" s="36" t="s">
        <v>15</v>
      </c>
      <c r="J321" s="36" t="s">
        <v>175</v>
      </c>
      <c r="K321" s="35">
        <v>1</v>
      </c>
      <c r="L321" s="38"/>
      <c r="M321" t="e">
        <f>VLOOKUP(D:D,[1]配送收货视图!$B$1:$C$65536,2,0)</f>
        <v>#N/A</v>
      </c>
    </row>
    <row r="322" spans="1:13">
      <c r="A322" s="34"/>
      <c r="B322" s="34"/>
      <c r="C322" s="34"/>
      <c r="D322" s="35">
        <v>68103</v>
      </c>
      <c r="E322" s="35">
        <v>6</v>
      </c>
      <c r="F322" s="36" t="s">
        <v>851</v>
      </c>
      <c r="G322" s="35">
        <v>6</v>
      </c>
      <c r="H322" s="37" t="s">
        <v>41</v>
      </c>
      <c r="I322" s="36" t="s">
        <v>15</v>
      </c>
      <c r="J322" s="36" t="s">
        <v>852</v>
      </c>
      <c r="K322" s="35">
        <v>6</v>
      </c>
      <c r="L322" s="38"/>
      <c r="M322">
        <f>VLOOKUP(D:D,[1]配送收货视图!$B$1:$C$65536,2,0)</f>
        <v>6</v>
      </c>
    </row>
    <row r="323" spans="1:13">
      <c r="A323" s="34"/>
      <c r="B323" s="34"/>
      <c r="C323" s="34"/>
      <c r="D323" s="35">
        <v>114941</v>
      </c>
      <c r="E323" s="35">
        <v>2</v>
      </c>
      <c r="F323" s="36" t="s">
        <v>398</v>
      </c>
      <c r="G323" s="35">
        <v>2</v>
      </c>
      <c r="H323" s="37" t="s">
        <v>853</v>
      </c>
      <c r="I323" s="36" t="s">
        <v>15</v>
      </c>
      <c r="J323" s="36" t="s">
        <v>73</v>
      </c>
      <c r="K323" s="35">
        <v>2</v>
      </c>
      <c r="L323" s="38">
        <v>1</v>
      </c>
      <c r="M323">
        <f>VLOOKUP(D:D,[1]配送收货视图!$B$1:$C$65536,2,0)</f>
        <v>1</v>
      </c>
    </row>
    <row r="324" spans="1:13">
      <c r="A324" s="34"/>
      <c r="B324" s="34"/>
      <c r="C324" s="34"/>
      <c r="D324" s="35">
        <v>69796</v>
      </c>
      <c r="E324" s="35">
        <v>1</v>
      </c>
      <c r="F324" s="36" t="s">
        <v>708</v>
      </c>
      <c r="G324" s="35">
        <v>1</v>
      </c>
      <c r="H324" s="37" t="s">
        <v>234</v>
      </c>
      <c r="I324" s="36" t="s">
        <v>91</v>
      </c>
      <c r="J324" s="36" t="s">
        <v>408</v>
      </c>
      <c r="K324" s="35">
        <v>1</v>
      </c>
      <c r="L324" s="38"/>
      <c r="M324">
        <f>VLOOKUP(D:D,[1]配送收货视图!$B$1:$C$65536,2,0)</f>
        <v>1</v>
      </c>
    </row>
    <row r="325" spans="1:13">
      <c r="A325" s="34"/>
      <c r="B325" s="34"/>
      <c r="C325" s="34"/>
      <c r="D325" s="35">
        <v>30563</v>
      </c>
      <c r="E325" s="35">
        <v>15</v>
      </c>
      <c r="F325" s="36" t="s">
        <v>854</v>
      </c>
      <c r="G325" s="35">
        <v>15</v>
      </c>
      <c r="H325" s="37" t="s">
        <v>780</v>
      </c>
      <c r="I325" s="36" t="s">
        <v>15</v>
      </c>
      <c r="J325" s="36" t="s">
        <v>649</v>
      </c>
      <c r="K325" s="35">
        <v>15</v>
      </c>
      <c r="L325" s="38"/>
      <c r="M325" t="e">
        <f>VLOOKUP(D:D,[1]配送收货视图!$B$1:$C$65536,2,0)</f>
        <v>#N/A</v>
      </c>
    </row>
    <row r="326" spans="1:13">
      <c r="A326" s="34"/>
      <c r="B326" s="34"/>
      <c r="C326" s="34"/>
      <c r="D326" s="35">
        <v>66643</v>
      </c>
      <c r="E326" s="35">
        <v>4</v>
      </c>
      <c r="F326" s="36" t="s">
        <v>855</v>
      </c>
      <c r="G326" s="35">
        <v>4</v>
      </c>
      <c r="H326" s="37" t="s">
        <v>856</v>
      </c>
      <c r="I326" s="36" t="s">
        <v>15</v>
      </c>
      <c r="J326" s="36" t="s">
        <v>201</v>
      </c>
      <c r="K326" s="35">
        <v>4</v>
      </c>
      <c r="L326" s="38">
        <v>2</v>
      </c>
      <c r="M326">
        <f>VLOOKUP(D:D,[1]配送收货视图!$B$1:$C$65536,2,0)</f>
        <v>2</v>
      </c>
    </row>
    <row r="327" spans="1:13">
      <c r="A327" s="34"/>
      <c r="B327" s="34"/>
      <c r="C327" s="34"/>
      <c r="D327" s="35">
        <v>31227</v>
      </c>
      <c r="E327" s="35">
        <v>2</v>
      </c>
      <c r="F327" s="36" t="s">
        <v>857</v>
      </c>
      <c r="G327" s="35">
        <v>2</v>
      </c>
      <c r="H327" s="37" t="s">
        <v>858</v>
      </c>
      <c r="I327" s="36" t="s">
        <v>15</v>
      </c>
      <c r="J327" s="36" t="s">
        <v>859</v>
      </c>
      <c r="K327" s="35">
        <v>2</v>
      </c>
      <c r="L327" s="38"/>
      <c r="M327">
        <f>VLOOKUP(D:D,[1]配送收货视图!$B$1:$C$65536,2,0)</f>
        <v>2</v>
      </c>
    </row>
    <row r="328" spans="1:13">
      <c r="A328" s="34"/>
      <c r="B328" s="34"/>
      <c r="C328" s="34"/>
      <c r="D328" s="35">
        <v>108806</v>
      </c>
      <c r="E328" s="35">
        <v>2</v>
      </c>
      <c r="F328" s="36" t="s">
        <v>860</v>
      </c>
      <c r="G328" s="35">
        <v>2</v>
      </c>
      <c r="H328" s="37" t="s">
        <v>861</v>
      </c>
      <c r="I328" s="36" t="s">
        <v>15</v>
      </c>
      <c r="J328" s="36" t="s">
        <v>862</v>
      </c>
      <c r="K328" s="35">
        <v>2</v>
      </c>
      <c r="L328" s="38">
        <v>1</v>
      </c>
      <c r="M328">
        <f>VLOOKUP(D:D,[1]配送收货视图!$B$1:$C$65536,2,0)</f>
        <v>1</v>
      </c>
    </row>
    <row r="329" spans="1:13">
      <c r="A329" s="34"/>
      <c r="B329" s="34"/>
      <c r="C329" s="34"/>
      <c r="D329" s="35">
        <v>39170</v>
      </c>
      <c r="E329" s="35">
        <v>4</v>
      </c>
      <c r="F329" s="36" t="s">
        <v>863</v>
      </c>
      <c r="G329" s="35">
        <v>4</v>
      </c>
      <c r="H329" s="37" t="s">
        <v>864</v>
      </c>
      <c r="I329" s="36" t="s">
        <v>15</v>
      </c>
      <c r="J329" s="36" t="s">
        <v>865</v>
      </c>
      <c r="K329" s="35">
        <v>4</v>
      </c>
      <c r="L329" s="38"/>
      <c r="M329">
        <f>VLOOKUP(D:D,[1]配送收货视图!$B$1:$C$65536,2,0)</f>
        <v>4</v>
      </c>
    </row>
    <row r="330" spans="1:13">
      <c r="A330" s="34"/>
      <c r="B330" s="34"/>
      <c r="C330" s="34"/>
      <c r="D330" s="35">
        <v>36922</v>
      </c>
      <c r="E330" s="35">
        <v>2</v>
      </c>
      <c r="F330" s="36" t="s">
        <v>866</v>
      </c>
      <c r="G330" s="35">
        <v>2</v>
      </c>
      <c r="H330" s="37" t="s">
        <v>867</v>
      </c>
      <c r="I330" s="36" t="s">
        <v>15</v>
      </c>
      <c r="J330" s="36" t="s">
        <v>868</v>
      </c>
      <c r="K330" s="35">
        <v>2</v>
      </c>
      <c r="L330" s="38"/>
      <c r="M330">
        <f>VLOOKUP(D:D,[1]配送收货视图!$B$1:$C$65536,2,0)</f>
        <v>2</v>
      </c>
    </row>
    <row r="331" spans="1:13">
      <c r="A331" s="34"/>
      <c r="B331" s="34"/>
      <c r="C331" s="34"/>
      <c r="D331" s="35">
        <v>1648</v>
      </c>
      <c r="E331" s="35">
        <v>2</v>
      </c>
      <c r="F331" s="36" t="s">
        <v>869</v>
      </c>
      <c r="G331" s="35">
        <v>2</v>
      </c>
      <c r="H331" s="37" t="s">
        <v>870</v>
      </c>
      <c r="I331" s="36" t="s">
        <v>15</v>
      </c>
      <c r="J331" s="36" t="s">
        <v>871</v>
      </c>
      <c r="K331" s="35">
        <v>2</v>
      </c>
      <c r="L331" s="38">
        <v>1</v>
      </c>
      <c r="M331">
        <f>VLOOKUP(D:D,[1]配送收货视图!$B$1:$C$65536,2,0)</f>
        <v>1</v>
      </c>
    </row>
    <row r="332" spans="1:13">
      <c r="A332" s="34"/>
      <c r="B332" s="34"/>
      <c r="C332" s="34"/>
      <c r="D332" s="35">
        <v>1825</v>
      </c>
      <c r="E332" s="35">
        <v>3</v>
      </c>
      <c r="F332" s="36" t="s">
        <v>872</v>
      </c>
      <c r="G332" s="35">
        <v>3</v>
      </c>
      <c r="H332" s="37" t="s">
        <v>873</v>
      </c>
      <c r="I332" s="36" t="s">
        <v>42</v>
      </c>
      <c r="J332" s="36" t="s">
        <v>874</v>
      </c>
      <c r="K332" s="35">
        <v>3</v>
      </c>
      <c r="L332" s="38"/>
      <c r="M332">
        <f>VLOOKUP(D:D,[1]配送收货视图!$B$1:$C$65536,2,0)</f>
        <v>3</v>
      </c>
    </row>
    <row r="333" spans="1:13">
      <c r="A333" s="34"/>
      <c r="B333" s="34"/>
      <c r="C333" s="34"/>
      <c r="D333" s="35">
        <v>10968</v>
      </c>
      <c r="E333" s="35">
        <v>2</v>
      </c>
      <c r="F333" s="36" t="s">
        <v>875</v>
      </c>
      <c r="G333" s="35">
        <v>2</v>
      </c>
      <c r="H333" s="37" t="s">
        <v>876</v>
      </c>
      <c r="I333" s="36" t="s">
        <v>42</v>
      </c>
      <c r="J333" s="36" t="s">
        <v>110</v>
      </c>
      <c r="K333" s="35">
        <v>2</v>
      </c>
      <c r="L333" s="38">
        <v>1</v>
      </c>
      <c r="M333">
        <f>VLOOKUP(D:D,[1]配送收货视图!$B$1:$C$65536,2,0)</f>
        <v>1</v>
      </c>
    </row>
    <row r="334" spans="1:13">
      <c r="A334" s="34"/>
      <c r="B334" s="34"/>
      <c r="C334" s="34"/>
      <c r="D334" s="35">
        <v>16570</v>
      </c>
      <c r="E334" s="35">
        <v>2</v>
      </c>
      <c r="F334" s="36" t="s">
        <v>877</v>
      </c>
      <c r="G334" s="35">
        <v>2</v>
      </c>
      <c r="H334" s="37" t="s">
        <v>878</v>
      </c>
      <c r="I334" s="36" t="s">
        <v>42</v>
      </c>
      <c r="J334" s="36" t="s">
        <v>110</v>
      </c>
      <c r="K334" s="35">
        <v>2</v>
      </c>
      <c r="L334" s="38">
        <v>1</v>
      </c>
      <c r="M334">
        <f>VLOOKUP(D:D,[1]配送收货视图!$B$1:$C$65536,2,0)</f>
        <v>1</v>
      </c>
    </row>
    <row r="335" spans="1:13">
      <c r="A335" s="34"/>
      <c r="B335" s="34"/>
      <c r="C335" s="34"/>
      <c r="D335" s="35">
        <v>134968</v>
      </c>
      <c r="E335" s="35">
        <v>2</v>
      </c>
      <c r="F335" s="36" t="s">
        <v>879</v>
      </c>
      <c r="G335" s="35">
        <v>2</v>
      </c>
      <c r="H335" s="37" t="s">
        <v>880</v>
      </c>
      <c r="I335" s="36" t="s">
        <v>15</v>
      </c>
      <c r="J335" s="36" t="s">
        <v>881</v>
      </c>
      <c r="K335" s="35">
        <v>2</v>
      </c>
      <c r="L335" s="38"/>
      <c r="M335">
        <f>VLOOKUP(D:D,[1]配送收货视图!$B$1:$C$65536,2,0)</f>
        <v>2</v>
      </c>
    </row>
    <row r="336" spans="1:13">
      <c r="A336" s="34"/>
      <c r="B336" s="34"/>
      <c r="C336" s="34"/>
      <c r="D336" s="35">
        <v>28935</v>
      </c>
      <c r="E336" s="35">
        <v>4</v>
      </c>
      <c r="F336" s="36" t="s">
        <v>882</v>
      </c>
      <c r="G336" s="35">
        <v>4</v>
      </c>
      <c r="H336" s="37" t="s">
        <v>126</v>
      </c>
      <c r="I336" s="36" t="s">
        <v>42</v>
      </c>
      <c r="J336" s="36" t="s">
        <v>104</v>
      </c>
      <c r="K336" s="35">
        <v>4</v>
      </c>
      <c r="L336" s="38"/>
      <c r="M336">
        <f>VLOOKUP(D:D,[1]配送收货视图!$B$1:$C$65536,2,0)</f>
        <v>4</v>
      </c>
    </row>
    <row r="337" spans="1:13">
      <c r="A337" s="34"/>
      <c r="B337" s="34"/>
      <c r="C337" s="34"/>
      <c r="D337" s="35">
        <v>58827</v>
      </c>
      <c r="E337" s="35">
        <v>2</v>
      </c>
      <c r="F337" s="36" t="s">
        <v>883</v>
      </c>
      <c r="G337" s="35">
        <v>2</v>
      </c>
      <c r="H337" s="37" t="s">
        <v>884</v>
      </c>
      <c r="I337" s="36" t="s">
        <v>15</v>
      </c>
      <c r="J337" s="36" t="s">
        <v>374</v>
      </c>
      <c r="K337" s="35">
        <v>2</v>
      </c>
      <c r="L337" s="38">
        <v>1</v>
      </c>
      <c r="M337">
        <f>VLOOKUP(D:D,[1]配送收货视图!$B$1:$C$65536,2,0)</f>
        <v>1</v>
      </c>
    </row>
    <row r="338" spans="1:13">
      <c r="A338" s="34"/>
      <c r="B338" s="34"/>
      <c r="C338" s="34"/>
      <c r="D338" s="35">
        <v>131907</v>
      </c>
      <c r="E338" s="35">
        <v>2</v>
      </c>
      <c r="F338" s="36" t="s">
        <v>885</v>
      </c>
      <c r="G338" s="35">
        <v>2</v>
      </c>
      <c r="H338" s="37" t="s">
        <v>886</v>
      </c>
      <c r="I338" s="36" t="s">
        <v>15</v>
      </c>
      <c r="J338" s="36" t="s">
        <v>887</v>
      </c>
      <c r="K338" s="35">
        <v>2</v>
      </c>
      <c r="L338" s="38"/>
      <c r="M338">
        <f>VLOOKUP(D:D,[1]配送收货视图!$B$1:$C$65536,2,0)</f>
        <v>2</v>
      </c>
    </row>
    <row r="339" spans="1:13">
      <c r="A339" s="34"/>
      <c r="B339" s="34"/>
      <c r="C339" s="34"/>
      <c r="D339" s="35">
        <v>126108</v>
      </c>
      <c r="E339" s="35">
        <v>5</v>
      </c>
      <c r="F339" s="36" t="s">
        <v>888</v>
      </c>
      <c r="G339" s="35">
        <v>5</v>
      </c>
      <c r="H339" s="37" t="s">
        <v>889</v>
      </c>
      <c r="I339" s="36" t="s">
        <v>15</v>
      </c>
      <c r="J339" s="36" t="s">
        <v>890</v>
      </c>
      <c r="K339" s="35">
        <v>5</v>
      </c>
      <c r="L339" s="38"/>
      <c r="M339">
        <f>VLOOKUP(D:D,[1]配送收货视图!$B$1:$C$65536,2,0)</f>
        <v>5</v>
      </c>
    </row>
    <row r="340" spans="1:13">
      <c r="A340" s="34"/>
      <c r="B340" s="34"/>
      <c r="C340" s="34"/>
      <c r="D340" s="35">
        <v>136523</v>
      </c>
      <c r="E340" s="35">
        <v>4</v>
      </c>
      <c r="F340" s="36" t="s">
        <v>891</v>
      </c>
      <c r="G340" s="35">
        <v>4</v>
      </c>
      <c r="H340" s="37" t="s">
        <v>892</v>
      </c>
      <c r="I340" s="36" t="s">
        <v>15</v>
      </c>
      <c r="J340" s="36" t="s">
        <v>893</v>
      </c>
      <c r="K340" s="35">
        <v>4</v>
      </c>
      <c r="L340" s="38">
        <v>1</v>
      </c>
      <c r="M340">
        <f>VLOOKUP(D:D,[1]配送收货视图!$B$1:$C$65536,2,0)</f>
        <v>3</v>
      </c>
    </row>
    <row r="341" spans="1:13">
      <c r="A341" s="34"/>
      <c r="B341" s="34"/>
      <c r="C341" s="34"/>
      <c r="D341" s="35">
        <v>49944</v>
      </c>
      <c r="E341" s="35">
        <v>8</v>
      </c>
      <c r="F341" s="36" t="s">
        <v>894</v>
      </c>
      <c r="G341" s="35">
        <v>8</v>
      </c>
      <c r="H341" s="37" t="s">
        <v>895</v>
      </c>
      <c r="I341" s="36" t="s">
        <v>15</v>
      </c>
      <c r="J341" s="36" t="s">
        <v>449</v>
      </c>
      <c r="K341" s="35">
        <v>8</v>
      </c>
      <c r="L341" s="38"/>
      <c r="M341">
        <f>VLOOKUP(D:D,[1]配送收货视图!$B$1:$C$65536,2,0)</f>
        <v>8</v>
      </c>
    </row>
    <row r="342" spans="1:13">
      <c r="A342" s="34"/>
      <c r="B342" s="34"/>
      <c r="C342" s="34"/>
      <c r="D342" s="35">
        <v>26299</v>
      </c>
      <c r="E342" s="35">
        <v>3</v>
      </c>
      <c r="F342" s="36" t="s">
        <v>896</v>
      </c>
      <c r="G342" s="35">
        <v>3</v>
      </c>
      <c r="H342" s="37" t="s">
        <v>897</v>
      </c>
      <c r="I342" s="36" t="s">
        <v>15</v>
      </c>
      <c r="J342" s="36" t="s">
        <v>898</v>
      </c>
      <c r="K342" s="35">
        <v>3</v>
      </c>
      <c r="L342" s="38"/>
      <c r="M342">
        <f>VLOOKUP(D:D,[1]配送收货视图!$B$1:$C$65536,2,0)</f>
        <v>3</v>
      </c>
    </row>
    <row r="343" spans="1:13">
      <c r="A343" s="34"/>
      <c r="B343" s="34"/>
      <c r="C343" s="34"/>
      <c r="D343" s="35">
        <v>46277</v>
      </c>
      <c r="E343" s="35">
        <v>4</v>
      </c>
      <c r="F343" s="36" t="s">
        <v>899</v>
      </c>
      <c r="G343" s="35">
        <v>4</v>
      </c>
      <c r="H343" s="37" t="s">
        <v>900</v>
      </c>
      <c r="I343" s="36" t="s">
        <v>15</v>
      </c>
      <c r="J343" s="36" t="s">
        <v>901</v>
      </c>
      <c r="K343" s="35">
        <v>4</v>
      </c>
      <c r="L343" s="38">
        <v>3</v>
      </c>
      <c r="M343">
        <f>VLOOKUP(D:D,[1]配送收货视图!$B$1:$C$65536,2,0)</f>
        <v>1</v>
      </c>
    </row>
    <row r="344" spans="1:13">
      <c r="A344" s="34"/>
      <c r="B344" s="34"/>
      <c r="C344" s="34"/>
      <c r="D344" s="35">
        <v>134899</v>
      </c>
      <c r="E344" s="35">
        <v>1</v>
      </c>
      <c r="F344" s="36" t="s">
        <v>902</v>
      </c>
      <c r="G344" s="35">
        <v>1</v>
      </c>
      <c r="H344" s="37" t="s">
        <v>778</v>
      </c>
      <c r="I344" s="36" t="s">
        <v>15</v>
      </c>
      <c r="J344" s="36" t="s">
        <v>903</v>
      </c>
      <c r="K344" s="35">
        <v>1</v>
      </c>
      <c r="L344" s="38"/>
      <c r="M344">
        <f>VLOOKUP(D:D,[1]配送收货视图!$B$1:$C$65536,2,0)</f>
        <v>1</v>
      </c>
    </row>
    <row r="345" spans="1:13">
      <c r="A345" s="34"/>
      <c r="B345" s="34"/>
      <c r="C345" s="34"/>
      <c r="D345" s="35">
        <v>135175</v>
      </c>
      <c r="E345" s="35">
        <v>2</v>
      </c>
      <c r="F345" s="36" t="s">
        <v>904</v>
      </c>
      <c r="G345" s="35">
        <v>2</v>
      </c>
      <c r="H345" s="37" t="s">
        <v>905</v>
      </c>
      <c r="I345" s="36" t="s">
        <v>15</v>
      </c>
      <c r="J345" s="36" t="s">
        <v>906</v>
      </c>
      <c r="K345" s="35">
        <v>2</v>
      </c>
      <c r="L345" s="38"/>
      <c r="M345">
        <f>VLOOKUP(D:D,[1]配送收货视图!$B$1:$C$65536,2,0)</f>
        <v>2</v>
      </c>
    </row>
    <row r="346" spans="1:13">
      <c r="A346" s="34"/>
      <c r="B346" s="34"/>
      <c r="C346" s="34"/>
      <c r="D346" s="35">
        <v>134529</v>
      </c>
      <c r="E346" s="35">
        <v>1</v>
      </c>
      <c r="F346" s="36" t="s">
        <v>907</v>
      </c>
      <c r="G346" s="35">
        <v>1</v>
      </c>
      <c r="H346" s="37" t="s">
        <v>908</v>
      </c>
      <c r="I346" s="36" t="s">
        <v>29</v>
      </c>
      <c r="J346" s="36" t="s">
        <v>350</v>
      </c>
      <c r="K346" s="35">
        <v>1</v>
      </c>
      <c r="L346" s="38"/>
      <c r="M346">
        <f>VLOOKUP(D:D,[1]配送收货视图!$B$1:$C$65536,2,0)</f>
        <v>1</v>
      </c>
    </row>
    <row r="347" spans="1:13">
      <c r="A347" s="34"/>
      <c r="B347" s="34"/>
      <c r="C347" s="34"/>
      <c r="D347" s="35">
        <v>85996</v>
      </c>
      <c r="E347" s="35">
        <v>20</v>
      </c>
      <c r="F347" s="36" t="s">
        <v>764</v>
      </c>
      <c r="G347" s="35">
        <v>20</v>
      </c>
      <c r="H347" s="37" t="s">
        <v>909</v>
      </c>
      <c r="I347" s="36" t="s">
        <v>15</v>
      </c>
      <c r="J347" s="36" t="s">
        <v>766</v>
      </c>
      <c r="K347" s="35">
        <v>20</v>
      </c>
      <c r="L347" s="38">
        <v>18</v>
      </c>
      <c r="M347">
        <f>VLOOKUP(D:D,[1]配送收货视图!$B$1:$C$65536,2,0)</f>
        <v>2</v>
      </c>
    </row>
    <row r="348" spans="1:13">
      <c r="A348" s="34"/>
      <c r="B348" s="34"/>
      <c r="C348" s="34"/>
      <c r="D348" s="35">
        <v>43628</v>
      </c>
      <c r="E348" s="35">
        <v>8</v>
      </c>
      <c r="F348" s="36" t="s">
        <v>910</v>
      </c>
      <c r="G348" s="35">
        <v>8</v>
      </c>
      <c r="H348" s="37" t="s">
        <v>911</v>
      </c>
      <c r="I348" s="36" t="s">
        <v>15</v>
      </c>
      <c r="J348" s="36" t="s">
        <v>315</v>
      </c>
      <c r="K348" s="35">
        <v>8</v>
      </c>
      <c r="L348" s="38">
        <v>3</v>
      </c>
      <c r="M348">
        <f>VLOOKUP(D:D,[1]配送收货视图!$B$1:$C$65536,2,0)</f>
        <v>5</v>
      </c>
    </row>
    <row r="349" spans="1:13">
      <c r="A349" s="34"/>
      <c r="B349" s="34"/>
      <c r="C349" s="34"/>
      <c r="D349" s="35">
        <v>1252</v>
      </c>
      <c r="E349" s="35">
        <v>1</v>
      </c>
      <c r="F349" s="36" t="s">
        <v>912</v>
      </c>
      <c r="G349" s="35">
        <v>1</v>
      </c>
      <c r="H349" s="37" t="s">
        <v>913</v>
      </c>
      <c r="I349" s="36" t="s">
        <v>42</v>
      </c>
      <c r="J349" s="36" t="s">
        <v>914</v>
      </c>
      <c r="K349" s="35">
        <v>1</v>
      </c>
      <c r="L349" s="38"/>
      <c r="M349">
        <f>VLOOKUP(D:D,[1]配送收货视图!$B$1:$C$65536,2,0)</f>
        <v>1</v>
      </c>
    </row>
    <row r="350" spans="1:13">
      <c r="A350" s="34"/>
      <c r="B350" s="34"/>
      <c r="C350" s="34"/>
      <c r="D350" s="35">
        <v>120545</v>
      </c>
      <c r="E350" s="35">
        <v>1</v>
      </c>
      <c r="F350" s="36" t="s">
        <v>915</v>
      </c>
      <c r="G350" s="35">
        <v>1</v>
      </c>
      <c r="H350" s="37" t="s">
        <v>916</v>
      </c>
      <c r="I350" s="36" t="s">
        <v>15</v>
      </c>
      <c r="J350" s="36" t="s">
        <v>917</v>
      </c>
      <c r="K350" s="35">
        <v>1</v>
      </c>
      <c r="L350" s="38">
        <v>1</v>
      </c>
      <c r="M350">
        <f>VLOOKUP(D:D,[1]配送收货视图!$B$1:$C$65536,2,0)</f>
        <v>1</v>
      </c>
    </row>
    <row r="351" spans="1:13">
      <c r="A351" s="34"/>
      <c r="B351" s="34"/>
      <c r="C351" s="34"/>
      <c r="D351" s="35">
        <v>17259</v>
      </c>
      <c r="E351" s="35">
        <v>2</v>
      </c>
      <c r="F351" s="36" t="s">
        <v>918</v>
      </c>
      <c r="G351" s="35">
        <v>2</v>
      </c>
      <c r="H351" s="37" t="s">
        <v>919</v>
      </c>
      <c r="I351" s="36" t="s">
        <v>15</v>
      </c>
      <c r="J351" s="36" t="s">
        <v>784</v>
      </c>
      <c r="K351" s="35">
        <v>2</v>
      </c>
      <c r="L351" s="38"/>
      <c r="M351" t="e">
        <f>VLOOKUP(D:D,[1]配送收货视图!$B$1:$C$65536,2,0)</f>
        <v>#N/A</v>
      </c>
    </row>
    <row r="352" spans="1:13">
      <c r="A352" s="34"/>
      <c r="B352" s="34"/>
      <c r="C352" s="34"/>
      <c r="D352" s="35">
        <v>106229</v>
      </c>
      <c r="E352" s="35">
        <v>10</v>
      </c>
      <c r="F352" s="36" t="s">
        <v>920</v>
      </c>
      <c r="G352" s="35">
        <v>10</v>
      </c>
      <c r="H352" s="37" t="s">
        <v>921</v>
      </c>
      <c r="I352" s="36" t="s">
        <v>15</v>
      </c>
      <c r="J352" s="36" t="s">
        <v>70</v>
      </c>
      <c r="K352" s="35">
        <v>10</v>
      </c>
      <c r="L352" s="38"/>
      <c r="M352">
        <f>VLOOKUP(D:D,[1]配送收货视图!$B$1:$C$65536,2,0)</f>
        <v>10</v>
      </c>
    </row>
    <row r="353" spans="1:13">
      <c r="A353" s="34"/>
      <c r="B353" s="34"/>
      <c r="C353" s="34"/>
      <c r="D353" s="35">
        <v>38126</v>
      </c>
      <c r="E353" s="35">
        <v>2</v>
      </c>
      <c r="F353" s="36" t="s">
        <v>922</v>
      </c>
      <c r="G353" s="35">
        <v>2</v>
      </c>
      <c r="H353" s="37" t="s">
        <v>923</v>
      </c>
      <c r="I353" s="36" t="s">
        <v>15</v>
      </c>
      <c r="J353" s="36" t="s">
        <v>104</v>
      </c>
      <c r="K353" s="35">
        <v>2</v>
      </c>
      <c r="L353" s="38">
        <v>1</v>
      </c>
      <c r="M353">
        <f>VLOOKUP(D:D,[1]配送收货视图!$B$1:$C$65536,2,0)</f>
        <v>1</v>
      </c>
    </row>
    <row r="354" spans="1:13">
      <c r="A354" s="34"/>
      <c r="B354" s="34"/>
      <c r="C354" s="34"/>
      <c r="D354" s="35">
        <v>55116</v>
      </c>
      <c r="E354" s="35">
        <v>2</v>
      </c>
      <c r="F354" s="36" t="s">
        <v>924</v>
      </c>
      <c r="G354" s="35">
        <v>2</v>
      </c>
      <c r="H354" s="37" t="s">
        <v>925</v>
      </c>
      <c r="I354" s="36" t="s">
        <v>15</v>
      </c>
      <c r="J354" s="36" t="s">
        <v>926</v>
      </c>
      <c r="K354" s="35">
        <v>2</v>
      </c>
      <c r="L354" s="38">
        <v>1</v>
      </c>
      <c r="M354">
        <f>VLOOKUP(D:D,[1]配送收货视图!$B$1:$C$65536,2,0)</f>
        <v>1</v>
      </c>
    </row>
    <row r="355" spans="1:13">
      <c r="A355" s="34"/>
      <c r="B355" s="34"/>
      <c r="C355" s="34"/>
      <c r="D355" s="35">
        <v>1814</v>
      </c>
      <c r="E355" s="35">
        <v>2</v>
      </c>
      <c r="F355" s="36" t="s">
        <v>86</v>
      </c>
      <c r="G355" s="35">
        <v>2</v>
      </c>
      <c r="H355" s="37" t="s">
        <v>834</v>
      </c>
      <c r="I355" s="36" t="s">
        <v>15</v>
      </c>
      <c r="J355" s="36" t="s">
        <v>88</v>
      </c>
      <c r="K355" s="35">
        <v>2</v>
      </c>
      <c r="L355" s="38"/>
      <c r="M355">
        <f>VLOOKUP(D:D,[1]配送收货视图!$B$1:$C$65536,2,0)</f>
        <v>2</v>
      </c>
    </row>
    <row r="356" spans="1:13">
      <c r="A356" s="34"/>
      <c r="B356" s="34"/>
      <c r="C356" s="34"/>
      <c r="D356" s="35">
        <v>145340</v>
      </c>
      <c r="E356" s="35">
        <v>5</v>
      </c>
      <c r="F356" s="36" t="s">
        <v>927</v>
      </c>
      <c r="G356" s="35">
        <v>5</v>
      </c>
      <c r="H356" s="37" t="s">
        <v>928</v>
      </c>
      <c r="I356" s="36" t="s">
        <v>42</v>
      </c>
      <c r="J356" s="36" t="s">
        <v>929</v>
      </c>
      <c r="K356" s="35">
        <v>5</v>
      </c>
      <c r="L356" s="38"/>
      <c r="M356">
        <f>VLOOKUP(D:D,[1]配送收货视图!$B$1:$C$65536,2,0)</f>
        <v>5</v>
      </c>
    </row>
    <row r="357" spans="1:13">
      <c r="A357" s="34"/>
      <c r="B357" s="34"/>
      <c r="C357" s="34"/>
      <c r="D357" s="35">
        <v>3862</v>
      </c>
      <c r="E357" s="35">
        <v>3</v>
      </c>
      <c r="F357" s="36" t="s">
        <v>930</v>
      </c>
      <c r="G357" s="35">
        <v>3</v>
      </c>
      <c r="H357" s="37" t="s">
        <v>931</v>
      </c>
      <c r="I357" s="36" t="s">
        <v>42</v>
      </c>
      <c r="J357" s="36" t="s">
        <v>175</v>
      </c>
      <c r="K357" s="35">
        <v>3</v>
      </c>
      <c r="L357" s="38">
        <v>2</v>
      </c>
      <c r="M357">
        <f>VLOOKUP(D:D,[1]配送收货视图!$B$1:$C$65536,2,0)</f>
        <v>1</v>
      </c>
    </row>
    <row r="358" spans="1:13">
      <c r="A358" s="34"/>
      <c r="B358" s="34"/>
      <c r="C358" s="34"/>
      <c r="D358" s="35">
        <v>146995</v>
      </c>
      <c r="E358" s="35">
        <v>2</v>
      </c>
      <c r="F358" s="36" t="s">
        <v>932</v>
      </c>
      <c r="G358" s="35">
        <v>2</v>
      </c>
      <c r="H358" s="37" t="s">
        <v>933</v>
      </c>
      <c r="I358" s="36" t="s">
        <v>15</v>
      </c>
      <c r="J358" s="36" t="s">
        <v>934</v>
      </c>
      <c r="K358" s="35">
        <v>2</v>
      </c>
      <c r="L358" s="38"/>
      <c r="M358" t="e">
        <f>VLOOKUP(D:D,[1]配送收货视图!$B$1:$C$65536,2,0)</f>
        <v>#N/A</v>
      </c>
    </row>
    <row r="359" spans="1:13">
      <c r="A359" s="34"/>
      <c r="B359" s="34"/>
      <c r="C359" s="34"/>
      <c r="D359" s="35">
        <v>146996</v>
      </c>
      <c r="E359" s="35">
        <v>2</v>
      </c>
      <c r="F359" s="36" t="s">
        <v>935</v>
      </c>
      <c r="G359" s="35">
        <v>2</v>
      </c>
      <c r="H359" s="37" t="s">
        <v>933</v>
      </c>
      <c r="I359" s="36" t="s">
        <v>15</v>
      </c>
      <c r="J359" s="36" t="s">
        <v>934</v>
      </c>
      <c r="K359" s="35">
        <v>2</v>
      </c>
      <c r="L359" s="38"/>
      <c r="M359" t="e">
        <f>VLOOKUP(D:D,[1]配送收货视图!$B$1:$C$65536,2,0)</f>
        <v>#N/A</v>
      </c>
    </row>
    <row r="360" spans="1:13">
      <c r="A360" s="34"/>
      <c r="B360" s="34"/>
      <c r="C360" s="34"/>
      <c r="D360" s="35">
        <v>15206</v>
      </c>
      <c r="E360" s="35">
        <v>2</v>
      </c>
      <c r="F360" s="36" t="s">
        <v>936</v>
      </c>
      <c r="G360" s="35">
        <v>2</v>
      </c>
      <c r="H360" s="37" t="s">
        <v>234</v>
      </c>
      <c r="I360" s="36" t="s">
        <v>91</v>
      </c>
      <c r="J360" s="36" t="s">
        <v>283</v>
      </c>
      <c r="K360" s="35">
        <v>2</v>
      </c>
      <c r="L360" s="38">
        <v>1</v>
      </c>
      <c r="M360">
        <f>VLOOKUP(D:D,[1]配送收货视图!$B$1:$C$65536,2,0)</f>
        <v>1</v>
      </c>
    </row>
    <row r="361" spans="1:13">
      <c r="A361" s="34"/>
      <c r="B361" s="34"/>
      <c r="C361" s="34"/>
      <c r="D361" s="35">
        <v>145385</v>
      </c>
      <c r="E361" s="35">
        <v>2</v>
      </c>
      <c r="F361" s="36" t="s">
        <v>937</v>
      </c>
      <c r="G361" s="35">
        <v>2</v>
      </c>
      <c r="H361" s="37" t="s">
        <v>938</v>
      </c>
      <c r="I361" s="36" t="s">
        <v>42</v>
      </c>
      <c r="J361" s="36" t="s">
        <v>939</v>
      </c>
      <c r="K361" s="35">
        <v>2</v>
      </c>
      <c r="L361" s="38"/>
      <c r="M361">
        <f>VLOOKUP(D:D,[1]配送收货视图!$B$1:$C$65536,2,0)</f>
        <v>2</v>
      </c>
    </row>
    <row r="362" spans="1:13">
      <c r="A362" s="34"/>
      <c r="B362" s="34"/>
      <c r="C362" s="34"/>
      <c r="D362" s="35">
        <v>146176</v>
      </c>
      <c r="E362" s="35">
        <v>3</v>
      </c>
      <c r="F362" s="36" t="s">
        <v>940</v>
      </c>
      <c r="G362" s="35">
        <v>3</v>
      </c>
      <c r="H362" s="37" t="s">
        <v>941</v>
      </c>
      <c r="I362" s="36" t="s">
        <v>501</v>
      </c>
      <c r="J362" s="36" t="s">
        <v>942</v>
      </c>
      <c r="K362" s="35">
        <v>3</v>
      </c>
      <c r="L362" s="38"/>
      <c r="M362">
        <f>VLOOKUP(D:D,[1]配送收货视图!$B$1:$C$65536,2,0)</f>
        <v>3</v>
      </c>
    </row>
    <row r="363" spans="1:13">
      <c r="A363" s="34"/>
      <c r="B363" s="34"/>
      <c r="C363" s="34"/>
      <c r="D363" s="35">
        <v>63223</v>
      </c>
      <c r="E363" s="35">
        <v>2</v>
      </c>
      <c r="F363" s="36" t="s">
        <v>943</v>
      </c>
      <c r="G363" s="35">
        <v>2</v>
      </c>
      <c r="H363" s="39" t="s">
        <v>944</v>
      </c>
      <c r="I363" s="36" t="s">
        <v>91</v>
      </c>
      <c r="J363" s="36" t="s">
        <v>945</v>
      </c>
      <c r="K363" s="35">
        <v>2</v>
      </c>
      <c r="L363" s="38"/>
      <c r="M363" t="e">
        <f>VLOOKUP(D:D,[1]配送收货视图!$B$1:$C$65536,2,0)</f>
        <v>#N/A</v>
      </c>
    </row>
    <row r="364" spans="1:13">
      <c r="A364" s="34"/>
      <c r="B364" s="34"/>
      <c r="C364" s="34"/>
      <c r="D364" s="35">
        <v>142729</v>
      </c>
      <c r="E364" s="35">
        <v>3</v>
      </c>
      <c r="F364" s="36" t="s">
        <v>946</v>
      </c>
      <c r="G364" s="35">
        <v>3</v>
      </c>
      <c r="H364" s="37" t="s">
        <v>947</v>
      </c>
      <c r="I364" s="36" t="s">
        <v>15</v>
      </c>
      <c r="J364" s="36" t="s">
        <v>948</v>
      </c>
      <c r="K364" s="35">
        <v>3</v>
      </c>
      <c r="L364" s="38"/>
      <c r="M364">
        <f>VLOOKUP(D:D,[1]配送收货视图!$B$1:$C$65536,2,0)</f>
        <v>3</v>
      </c>
    </row>
    <row r="365" spans="1:13">
      <c r="A365" s="34"/>
      <c r="B365" s="34"/>
      <c r="C365" s="34"/>
      <c r="D365" s="35">
        <v>105840</v>
      </c>
      <c r="E365" s="35">
        <v>2</v>
      </c>
      <c r="F365" s="36" t="s">
        <v>949</v>
      </c>
      <c r="G365" s="35">
        <v>2</v>
      </c>
      <c r="H365" s="37" t="s">
        <v>451</v>
      </c>
      <c r="I365" s="36" t="s">
        <v>15</v>
      </c>
      <c r="J365" s="36" t="s">
        <v>315</v>
      </c>
      <c r="K365" s="35">
        <v>2</v>
      </c>
      <c r="L365" s="38">
        <v>1</v>
      </c>
      <c r="M365">
        <f>VLOOKUP(D:D,[1]配送收货视图!$B$1:$C$65536,2,0)</f>
        <v>1</v>
      </c>
    </row>
    <row r="366" spans="1:13">
      <c r="A366" s="34"/>
      <c r="B366" s="34"/>
      <c r="C366" s="34"/>
      <c r="D366" s="35">
        <v>63705</v>
      </c>
      <c r="E366" s="35">
        <v>1</v>
      </c>
      <c r="F366" s="36" t="s">
        <v>950</v>
      </c>
      <c r="G366" s="35">
        <v>1</v>
      </c>
      <c r="H366" s="37" t="s">
        <v>951</v>
      </c>
      <c r="I366" s="36" t="s">
        <v>15</v>
      </c>
      <c r="J366" s="36" t="s">
        <v>952</v>
      </c>
      <c r="K366" s="35">
        <v>1</v>
      </c>
      <c r="L366" s="38"/>
      <c r="M366">
        <f>VLOOKUP(D:D,[1]配送收货视图!$B$1:$C$65536,2,0)</f>
        <v>1</v>
      </c>
    </row>
    <row r="367" spans="1:13">
      <c r="A367" s="34"/>
      <c r="B367" s="34"/>
      <c r="C367" s="34"/>
      <c r="D367" s="35">
        <v>127493</v>
      </c>
      <c r="E367" s="35">
        <v>3</v>
      </c>
      <c r="F367" s="36" t="s">
        <v>953</v>
      </c>
      <c r="G367" s="35">
        <v>3</v>
      </c>
      <c r="H367" s="37" t="s">
        <v>954</v>
      </c>
      <c r="I367" s="36" t="s">
        <v>15</v>
      </c>
      <c r="J367" s="36" t="s">
        <v>955</v>
      </c>
      <c r="K367" s="35">
        <v>3</v>
      </c>
      <c r="L367" s="38"/>
      <c r="M367" t="e">
        <f>VLOOKUP(D:D,[1]配送收货视图!$B$1:$C$65536,2,0)</f>
        <v>#N/A</v>
      </c>
    </row>
    <row r="368" spans="1:13">
      <c r="A368" s="34"/>
      <c r="B368" s="34"/>
      <c r="C368" s="34"/>
      <c r="D368" s="35">
        <v>42908</v>
      </c>
      <c r="E368" s="35">
        <v>6</v>
      </c>
      <c r="F368" s="36" t="s">
        <v>956</v>
      </c>
      <c r="G368" s="35">
        <v>6</v>
      </c>
      <c r="H368" s="37" t="s">
        <v>957</v>
      </c>
      <c r="I368" s="36" t="s">
        <v>42</v>
      </c>
      <c r="J368" s="36" t="s">
        <v>848</v>
      </c>
      <c r="K368" s="35">
        <v>6</v>
      </c>
      <c r="L368" s="38"/>
      <c r="M368">
        <f>VLOOKUP(D:D,[1]配送收货视图!$B$1:$C$65536,2,0)</f>
        <v>5</v>
      </c>
    </row>
    <row r="369" spans="1:13">
      <c r="A369" s="34"/>
      <c r="B369" s="34"/>
      <c r="C369" s="34"/>
      <c r="D369" s="35">
        <v>46432</v>
      </c>
      <c r="E369" s="35">
        <v>5</v>
      </c>
      <c r="F369" s="36" t="s">
        <v>589</v>
      </c>
      <c r="G369" s="35">
        <v>5</v>
      </c>
      <c r="H369" s="37" t="s">
        <v>958</v>
      </c>
      <c r="I369" s="36" t="s">
        <v>15</v>
      </c>
      <c r="J369" s="36" t="s">
        <v>138</v>
      </c>
      <c r="K369" s="35">
        <v>5</v>
      </c>
      <c r="L369" s="38"/>
      <c r="M369">
        <f>VLOOKUP(D:D,[1]配送收货视图!$B$1:$C$65536,2,0)</f>
        <v>5</v>
      </c>
    </row>
    <row r="370" spans="1:13">
      <c r="A370" s="34"/>
      <c r="B370" s="34"/>
      <c r="C370" s="34"/>
      <c r="D370" s="35">
        <v>66828</v>
      </c>
      <c r="E370" s="35">
        <v>3</v>
      </c>
      <c r="F370" s="36" t="s">
        <v>959</v>
      </c>
      <c r="G370" s="35">
        <v>3</v>
      </c>
      <c r="H370" s="37" t="s">
        <v>960</v>
      </c>
      <c r="I370" s="36" t="s">
        <v>15</v>
      </c>
      <c r="J370" s="36" t="s">
        <v>201</v>
      </c>
      <c r="K370" s="35">
        <v>3</v>
      </c>
      <c r="L370" s="38"/>
      <c r="M370" t="e">
        <f>VLOOKUP(D:D,[1]配送收货视图!$B$1:$C$65536,2,0)</f>
        <v>#N/A</v>
      </c>
    </row>
    <row r="371" spans="1:13">
      <c r="A371" s="34"/>
      <c r="B371" s="34"/>
      <c r="C371" s="34"/>
      <c r="D371" s="35">
        <v>136443</v>
      </c>
      <c r="E371" s="35">
        <v>2</v>
      </c>
      <c r="F371" s="36" t="s">
        <v>961</v>
      </c>
      <c r="G371" s="35">
        <v>2</v>
      </c>
      <c r="H371" s="37" t="s">
        <v>962</v>
      </c>
      <c r="I371" s="36" t="s">
        <v>15</v>
      </c>
      <c r="J371" s="36" t="s">
        <v>963</v>
      </c>
      <c r="K371" s="35">
        <v>2</v>
      </c>
      <c r="L371" s="38"/>
      <c r="M371" t="e">
        <f>VLOOKUP(D:D,[1]配送收货视图!$B$1:$C$65536,2,0)</f>
        <v>#N/A</v>
      </c>
    </row>
    <row r="372" spans="1:13">
      <c r="A372" s="34"/>
      <c r="B372" s="34"/>
      <c r="C372" s="34"/>
      <c r="D372" s="35">
        <v>128526</v>
      </c>
      <c r="E372" s="35">
        <v>2</v>
      </c>
      <c r="F372" s="36" t="s">
        <v>964</v>
      </c>
      <c r="G372" s="35">
        <v>2</v>
      </c>
      <c r="H372" s="37" t="s">
        <v>965</v>
      </c>
      <c r="I372" s="36" t="s">
        <v>42</v>
      </c>
      <c r="J372" s="36" t="s">
        <v>966</v>
      </c>
      <c r="K372" s="35">
        <v>2</v>
      </c>
      <c r="L372" s="38"/>
      <c r="M372">
        <f>VLOOKUP(D:D,[1]配送收货视图!$B$1:$C$65536,2,0)</f>
        <v>2</v>
      </c>
    </row>
    <row r="373" spans="1:13">
      <c r="A373" s="34"/>
      <c r="B373" s="34"/>
      <c r="C373" s="34"/>
      <c r="D373" s="35">
        <v>29121</v>
      </c>
      <c r="E373" s="35">
        <v>4</v>
      </c>
      <c r="F373" s="36" t="s">
        <v>967</v>
      </c>
      <c r="G373" s="35">
        <v>4</v>
      </c>
      <c r="H373" s="37" t="s">
        <v>968</v>
      </c>
      <c r="I373" s="36" t="s">
        <v>15</v>
      </c>
      <c r="J373" s="36" t="s">
        <v>969</v>
      </c>
      <c r="K373" s="35">
        <v>4</v>
      </c>
      <c r="L373" s="38"/>
      <c r="M373">
        <f>VLOOKUP(D:D,[1]配送收货视图!$B$1:$C$65536,2,0)</f>
        <v>4</v>
      </c>
    </row>
    <row r="374" spans="1:13">
      <c r="A374" s="34"/>
      <c r="B374" s="34"/>
      <c r="C374" s="34"/>
      <c r="D374" s="35">
        <v>109427</v>
      </c>
      <c r="E374" s="35">
        <v>4</v>
      </c>
      <c r="F374" s="36" t="s">
        <v>970</v>
      </c>
      <c r="G374" s="35">
        <v>4</v>
      </c>
      <c r="H374" s="37" t="s">
        <v>971</v>
      </c>
      <c r="I374" s="36" t="s">
        <v>15</v>
      </c>
      <c r="J374" s="36" t="s">
        <v>972</v>
      </c>
      <c r="K374" s="35">
        <v>4</v>
      </c>
      <c r="L374" s="38"/>
      <c r="M374" t="e">
        <f>VLOOKUP(D:D,[1]配送收货视图!$B$1:$C$65536,2,0)</f>
        <v>#N/A</v>
      </c>
    </row>
    <row r="375" spans="1:13">
      <c r="A375" s="34"/>
      <c r="B375" s="34"/>
      <c r="C375" s="34"/>
      <c r="D375" s="35">
        <v>95624</v>
      </c>
      <c r="E375" s="35">
        <v>4</v>
      </c>
      <c r="F375" s="36" t="s">
        <v>525</v>
      </c>
      <c r="G375" s="35">
        <v>4</v>
      </c>
      <c r="H375" s="37" t="s">
        <v>973</v>
      </c>
      <c r="I375" s="36" t="s">
        <v>15</v>
      </c>
      <c r="J375" s="36" t="s">
        <v>974</v>
      </c>
      <c r="K375" s="35">
        <v>4</v>
      </c>
      <c r="L375" s="38"/>
      <c r="M375">
        <f>VLOOKUP(D:D,[1]配送收货视图!$B$1:$C$65536,2,0)</f>
        <v>3</v>
      </c>
    </row>
    <row r="376" spans="1:13">
      <c r="A376" s="34"/>
      <c r="B376" s="34"/>
      <c r="C376" s="34"/>
      <c r="D376" s="35">
        <v>142351</v>
      </c>
      <c r="E376" s="35">
        <v>3</v>
      </c>
      <c r="F376" s="36" t="s">
        <v>975</v>
      </c>
      <c r="G376" s="35">
        <v>3</v>
      </c>
      <c r="H376" s="37" t="s">
        <v>976</v>
      </c>
      <c r="I376" s="36" t="s">
        <v>42</v>
      </c>
      <c r="J376" s="36" t="s">
        <v>977</v>
      </c>
      <c r="K376" s="35">
        <v>3</v>
      </c>
      <c r="L376" s="38"/>
      <c r="M376">
        <f>VLOOKUP(D:D,[1]配送收货视图!$B$1:$C$65536,2,0)</f>
        <v>3</v>
      </c>
    </row>
    <row r="377" spans="1:13">
      <c r="A377" s="34"/>
      <c r="B377" s="34"/>
      <c r="C377" s="34"/>
      <c r="D377" s="35">
        <v>68437</v>
      </c>
      <c r="E377" s="35">
        <v>10</v>
      </c>
      <c r="F377" s="36" t="s">
        <v>978</v>
      </c>
      <c r="G377" s="35">
        <v>10</v>
      </c>
      <c r="H377" s="37" t="s">
        <v>979</v>
      </c>
      <c r="I377" s="36" t="s">
        <v>91</v>
      </c>
      <c r="J377" s="36" t="s">
        <v>980</v>
      </c>
      <c r="K377" s="35">
        <v>10</v>
      </c>
      <c r="L377" s="38"/>
      <c r="M377">
        <f>VLOOKUP(D:D,[1]配送收货视图!$B$1:$C$65536,2,0)</f>
        <v>10</v>
      </c>
    </row>
    <row r="378" spans="1:13">
      <c r="A378" s="34"/>
      <c r="B378" s="34"/>
      <c r="C378" s="34"/>
      <c r="D378" s="35">
        <v>2078</v>
      </c>
      <c r="E378" s="35">
        <v>21</v>
      </c>
      <c r="F378" s="36" t="s">
        <v>981</v>
      </c>
      <c r="G378" s="35">
        <v>21</v>
      </c>
      <c r="H378" s="37" t="s">
        <v>982</v>
      </c>
      <c r="I378" s="36" t="s">
        <v>42</v>
      </c>
      <c r="J378" s="36" t="s">
        <v>898</v>
      </c>
      <c r="K378" s="35">
        <v>21</v>
      </c>
      <c r="L378" s="38">
        <v>11</v>
      </c>
      <c r="M378">
        <f>VLOOKUP(D:D,[1]配送收货视图!$B$1:$C$65536,2,0)</f>
        <v>10</v>
      </c>
    </row>
    <row r="379" spans="1:13">
      <c r="A379" s="34"/>
      <c r="B379" s="34"/>
      <c r="C379" s="34"/>
      <c r="D379" s="35">
        <v>72161</v>
      </c>
      <c r="E379" s="35">
        <v>3</v>
      </c>
      <c r="F379" s="36" t="s">
        <v>983</v>
      </c>
      <c r="G379" s="35">
        <v>3</v>
      </c>
      <c r="H379" s="37" t="s">
        <v>984</v>
      </c>
      <c r="I379" s="36" t="s">
        <v>42</v>
      </c>
      <c r="J379" s="36" t="s">
        <v>985</v>
      </c>
      <c r="K379" s="35">
        <v>3</v>
      </c>
      <c r="L379" s="38"/>
      <c r="M379">
        <f>VLOOKUP(D:D,[1]配送收货视图!$B$1:$C$65536,2,0)</f>
        <v>3</v>
      </c>
    </row>
    <row r="380" spans="1:13">
      <c r="A380" s="34"/>
      <c r="B380" s="34"/>
      <c r="C380" s="34"/>
      <c r="D380" s="35">
        <v>101420</v>
      </c>
      <c r="E380" s="35">
        <v>2</v>
      </c>
      <c r="F380" s="36" t="s">
        <v>986</v>
      </c>
      <c r="G380" s="35">
        <v>2</v>
      </c>
      <c r="H380" s="37" t="s">
        <v>987</v>
      </c>
      <c r="I380" s="36" t="s">
        <v>15</v>
      </c>
      <c r="J380" s="36" t="s">
        <v>988</v>
      </c>
      <c r="K380" s="35">
        <v>2</v>
      </c>
      <c r="L380" s="38"/>
      <c r="M380">
        <f>VLOOKUP(D:D,[1]配送收货视图!$B$1:$C$65536,2,0)</f>
        <v>2</v>
      </c>
    </row>
    <row r="381" spans="1:13">
      <c r="A381" s="34"/>
      <c r="B381" s="34"/>
      <c r="C381" s="34"/>
      <c r="D381" s="35">
        <v>4753</v>
      </c>
      <c r="E381" s="35">
        <v>6</v>
      </c>
      <c r="F381" s="36" t="s">
        <v>989</v>
      </c>
      <c r="G381" s="35">
        <v>6</v>
      </c>
      <c r="H381" s="37" t="s">
        <v>990</v>
      </c>
      <c r="I381" s="36" t="s">
        <v>15</v>
      </c>
      <c r="J381" s="36" t="s">
        <v>787</v>
      </c>
      <c r="K381" s="35">
        <v>6</v>
      </c>
      <c r="L381" s="38">
        <v>3</v>
      </c>
      <c r="M381">
        <f>VLOOKUP(D:D,[1]配送收货视图!$B$1:$C$65536,2,0)</f>
        <v>3</v>
      </c>
    </row>
    <row r="382" spans="1:13">
      <c r="A382" s="34"/>
      <c r="B382" s="34"/>
      <c r="C382" s="34"/>
      <c r="D382" s="35">
        <v>1902</v>
      </c>
      <c r="E382" s="35">
        <v>36</v>
      </c>
      <c r="F382" s="36" t="s">
        <v>991</v>
      </c>
      <c r="G382" s="35">
        <v>36</v>
      </c>
      <c r="H382" s="37" t="s">
        <v>992</v>
      </c>
      <c r="I382" s="36" t="s">
        <v>42</v>
      </c>
      <c r="J382" s="36" t="s">
        <v>405</v>
      </c>
      <c r="K382" s="35">
        <v>36</v>
      </c>
      <c r="L382" s="38"/>
      <c r="M382">
        <f>VLOOKUP(D:D,[1]配送收货视图!$B$1:$C$65536,2,0)</f>
        <v>36</v>
      </c>
    </row>
    <row r="383" spans="1:13">
      <c r="A383" s="34"/>
      <c r="B383" s="34"/>
      <c r="C383" s="34"/>
      <c r="D383" s="35">
        <v>1626</v>
      </c>
      <c r="E383" s="35">
        <v>7.166734</v>
      </c>
      <c r="F383" s="36" t="s">
        <v>70</v>
      </c>
      <c r="G383" s="35">
        <v>7.166734</v>
      </c>
      <c r="H383" s="37" t="s">
        <v>993</v>
      </c>
      <c r="I383" s="36" t="s">
        <v>15</v>
      </c>
      <c r="J383" s="36" t="s">
        <v>323</v>
      </c>
      <c r="K383" s="35">
        <v>7.166734</v>
      </c>
      <c r="L383" s="38"/>
      <c r="M383" t="e">
        <f>VLOOKUP(D:D,[1]配送收货视图!$B$1:$C$65536,2,0)</f>
        <v>#N/A</v>
      </c>
    </row>
    <row r="384" spans="1:13">
      <c r="A384" s="34"/>
      <c r="B384" s="34"/>
      <c r="C384" s="34"/>
      <c r="D384" s="35">
        <v>3133</v>
      </c>
      <c r="E384" s="35">
        <v>2</v>
      </c>
      <c r="F384" s="36" t="s">
        <v>994</v>
      </c>
      <c r="G384" s="35">
        <v>2</v>
      </c>
      <c r="H384" s="37" t="s">
        <v>995</v>
      </c>
      <c r="I384" s="36" t="s">
        <v>15</v>
      </c>
      <c r="J384" s="36" t="s">
        <v>85</v>
      </c>
      <c r="K384" s="35">
        <v>2</v>
      </c>
      <c r="L384" s="38"/>
      <c r="M384" t="e">
        <f>VLOOKUP(D:D,[1]配送收货视图!$B$1:$C$65536,2,0)</f>
        <v>#N/A</v>
      </c>
    </row>
    <row r="385" spans="1:13">
      <c r="A385" s="34"/>
      <c r="B385" s="34"/>
      <c r="C385" s="34"/>
      <c r="D385" s="35">
        <v>3564</v>
      </c>
      <c r="E385" s="35">
        <v>4</v>
      </c>
      <c r="F385" s="36" t="s">
        <v>996</v>
      </c>
      <c r="G385" s="35">
        <v>4</v>
      </c>
      <c r="H385" s="37" t="s">
        <v>997</v>
      </c>
      <c r="I385" s="36" t="s">
        <v>15</v>
      </c>
      <c r="J385" s="36" t="s">
        <v>425</v>
      </c>
      <c r="K385" s="35">
        <v>4</v>
      </c>
      <c r="L385" s="38"/>
      <c r="M385">
        <f>VLOOKUP(D:D,[1]配送收货视图!$B$1:$C$65536,2,0)</f>
        <v>4</v>
      </c>
    </row>
    <row r="386" spans="1:13">
      <c r="A386" s="34"/>
      <c r="B386" s="34"/>
      <c r="C386" s="34"/>
      <c r="D386" s="35">
        <v>1383</v>
      </c>
      <c r="E386" s="35">
        <v>2</v>
      </c>
      <c r="F386" s="36" t="s">
        <v>998</v>
      </c>
      <c r="G386" s="35">
        <v>2</v>
      </c>
      <c r="H386" s="37" t="s">
        <v>999</v>
      </c>
      <c r="I386" s="36" t="s">
        <v>15</v>
      </c>
      <c r="J386" s="36" t="s">
        <v>1000</v>
      </c>
      <c r="K386" s="35">
        <v>2</v>
      </c>
      <c r="L386" s="38"/>
      <c r="M386">
        <f>VLOOKUP(D:D,[1]配送收货视图!$B$1:$C$65536,2,0)</f>
        <v>2</v>
      </c>
    </row>
    <row r="387" spans="1:13">
      <c r="A387" s="34"/>
      <c r="B387" s="34"/>
      <c r="C387" s="34"/>
      <c r="D387" s="35">
        <v>1418</v>
      </c>
      <c r="E387" s="35">
        <v>2</v>
      </c>
      <c r="F387" s="36" t="s">
        <v>1001</v>
      </c>
      <c r="G387" s="35">
        <v>2</v>
      </c>
      <c r="H387" s="37" t="s">
        <v>1002</v>
      </c>
      <c r="I387" s="36" t="s">
        <v>15</v>
      </c>
      <c r="J387" s="36" t="s">
        <v>1003</v>
      </c>
      <c r="K387" s="35">
        <v>2</v>
      </c>
      <c r="L387" s="38">
        <v>1</v>
      </c>
      <c r="M387">
        <f>VLOOKUP(D:D,[1]配送收货视图!$B$1:$C$65536,2,0)</f>
        <v>1</v>
      </c>
    </row>
    <row r="388" spans="1:13">
      <c r="A388" s="34"/>
      <c r="B388" s="34"/>
      <c r="C388" s="34"/>
      <c r="D388" s="35">
        <v>20332</v>
      </c>
      <c r="E388" s="35">
        <v>2</v>
      </c>
      <c r="F388" s="36" t="s">
        <v>1004</v>
      </c>
      <c r="G388" s="35">
        <v>2</v>
      </c>
      <c r="H388" s="37" t="s">
        <v>1005</v>
      </c>
      <c r="I388" s="36" t="s">
        <v>15</v>
      </c>
      <c r="J388" s="36" t="s">
        <v>1006</v>
      </c>
      <c r="K388" s="35">
        <v>2</v>
      </c>
      <c r="L388" s="38"/>
      <c r="M388" t="e">
        <f>VLOOKUP(D:D,[1]配送收货视图!$B$1:$C$65536,2,0)</f>
        <v>#N/A</v>
      </c>
    </row>
    <row r="389" spans="1:13">
      <c r="A389" s="34"/>
      <c r="B389" s="34"/>
      <c r="C389" s="34"/>
      <c r="D389" s="35">
        <v>17309</v>
      </c>
      <c r="E389" s="35">
        <v>4</v>
      </c>
      <c r="F389" s="36" t="s">
        <v>1007</v>
      </c>
      <c r="G389" s="35">
        <v>4</v>
      </c>
      <c r="H389" s="37" t="s">
        <v>1008</v>
      </c>
      <c r="I389" s="36" t="s">
        <v>15</v>
      </c>
      <c r="J389" s="36" t="s">
        <v>113</v>
      </c>
      <c r="K389" s="35">
        <v>4</v>
      </c>
      <c r="L389" s="38"/>
      <c r="M389" t="e">
        <f>VLOOKUP(D:D,[1]配送收货视图!$B$1:$C$65536,2,0)</f>
        <v>#N/A</v>
      </c>
    </row>
    <row r="390" spans="1:13">
      <c r="A390" s="34"/>
      <c r="B390" s="34"/>
      <c r="C390" s="34"/>
      <c r="D390" s="35">
        <v>8514</v>
      </c>
      <c r="E390" s="35">
        <v>2</v>
      </c>
      <c r="F390" s="36" t="s">
        <v>543</v>
      </c>
      <c r="G390" s="35">
        <v>2</v>
      </c>
      <c r="H390" s="37" t="s">
        <v>171</v>
      </c>
      <c r="I390" s="36" t="s">
        <v>91</v>
      </c>
      <c r="J390" s="36" t="s">
        <v>1009</v>
      </c>
      <c r="K390" s="35">
        <v>2</v>
      </c>
      <c r="L390" s="38">
        <v>1</v>
      </c>
      <c r="M390">
        <f>VLOOKUP(D:D,[1]配送收货视图!$B$1:$C$65536,2,0)</f>
        <v>1</v>
      </c>
    </row>
    <row r="391" spans="1:13">
      <c r="A391" s="34"/>
      <c r="B391" s="34"/>
      <c r="C391" s="34"/>
      <c r="D391" s="35">
        <v>7349</v>
      </c>
      <c r="E391" s="35">
        <v>3</v>
      </c>
      <c r="F391" s="36" t="s">
        <v>1010</v>
      </c>
      <c r="G391" s="35">
        <v>3</v>
      </c>
      <c r="H391" s="37" t="s">
        <v>1011</v>
      </c>
      <c r="I391" s="36" t="s">
        <v>15</v>
      </c>
      <c r="J391" s="36" t="s">
        <v>1012</v>
      </c>
      <c r="K391" s="35">
        <v>3</v>
      </c>
      <c r="L391" s="38"/>
      <c r="M391">
        <f>VLOOKUP(D:D,[1]配送收货视图!$B$1:$C$65536,2,0)</f>
        <v>3</v>
      </c>
    </row>
    <row r="392" spans="1:13">
      <c r="A392" s="34"/>
      <c r="B392" s="34"/>
      <c r="C392" s="34"/>
      <c r="D392" s="35">
        <v>19946</v>
      </c>
      <c r="E392" s="35">
        <v>2</v>
      </c>
      <c r="F392" s="36" t="s">
        <v>1013</v>
      </c>
      <c r="G392" s="35">
        <v>2</v>
      </c>
      <c r="H392" s="37" t="s">
        <v>1014</v>
      </c>
      <c r="I392" s="36" t="s">
        <v>15</v>
      </c>
      <c r="J392" s="36" t="s">
        <v>1015</v>
      </c>
      <c r="K392" s="35">
        <v>2</v>
      </c>
      <c r="L392" s="38"/>
      <c r="M392">
        <f>VLOOKUP(D:D,[1]配送收货视图!$B$1:$C$65536,2,0)</f>
        <v>2</v>
      </c>
    </row>
    <row r="393" spans="1:13">
      <c r="A393" s="34"/>
      <c r="B393" s="34"/>
      <c r="C393" s="34"/>
      <c r="D393" s="35">
        <v>25234</v>
      </c>
      <c r="E393" s="35">
        <v>5</v>
      </c>
      <c r="F393" s="36" t="s">
        <v>1016</v>
      </c>
      <c r="G393" s="35">
        <v>5</v>
      </c>
      <c r="H393" s="37" t="s">
        <v>1017</v>
      </c>
      <c r="I393" s="36" t="s">
        <v>15</v>
      </c>
      <c r="J393" s="36" t="s">
        <v>1018</v>
      </c>
      <c r="K393" s="35">
        <v>5</v>
      </c>
      <c r="L393" s="38"/>
      <c r="M393" t="e">
        <f>VLOOKUP(D:D,[1]配送收货视图!$B$1:$C$65536,2,0)</f>
        <v>#N/A</v>
      </c>
    </row>
    <row r="394" spans="1:13">
      <c r="A394" s="34"/>
      <c r="B394" s="34"/>
      <c r="C394" s="34"/>
      <c r="D394" s="35">
        <v>13293</v>
      </c>
      <c r="E394" s="35">
        <v>1</v>
      </c>
      <c r="F394" s="36" t="s">
        <v>1019</v>
      </c>
      <c r="G394" s="35">
        <v>1</v>
      </c>
      <c r="H394" s="37" t="s">
        <v>1020</v>
      </c>
      <c r="I394" s="36" t="s">
        <v>15</v>
      </c>
      <c r="J394" s="36" t="s">
        <v>1021</v>
      </c>
      <c r="K394" s="35">
        <v>1</v>
      </c>
      <c r="L394" s="38"/>
      <c r="M394">
        <f>VLOOKUP(D:D,[1]配送收货视图!$B$1:$C$65536,2,0)</f>
        <v>1</v>
      </c>
    </row>
    <row r="395" spans="1:13">
      <c r="A395" s="34"/>
      <c r="B395" s="34"/>
      <c r="C395" s="34"/>
      <c r="D395" s="35">
        <v>14768</v>
      </c>
      <c r="E395" s="35">
        <v>2</v>
      </c>
      <c r="F395" s="36" t="s">
        <v>1022</v>
      </c>
      <c r="G395" s="35">
        <v>2</v>
      </c>
      <c r="H395" s="37" t="s">
        <v>1023</v>
      </c>
      <c r="I395" s="36" t="s">
        <v>103</v>
      </c>
      <c r="J395" s="36" t="s">
        <v>1024</v>
      </c>
      <c r="K395" s="35">
        <v>2</v>
      </c>
      <c r="L395" s="38"/>
      <c r="M395" t="e">
        <f>VLOOKUP(D:D,[1]配送收货视图!$B$1:$C$65536,2,0)</f>
        <v>#N/A</v>
      </c>
    </row>
    <row r="396" spans="1:13">
      <c r="A396" s="34"/>
      <c r="B396" s="34"/>
      <c r="C396" s="34"/>
      <c r="D396" s="35">
        <v>31128</v>
      </c>
      <c r="E396" s="35">
        <v>2</v>
      </c>
      <c r="F396" s="36" t="s">
        <v>1025</v>
      </c>
      <c r="G396" s="35">
        <v>2</v>
      </c>
      <c r="H396" s="37" t="s">
        <v>1026</v>
      </c>
      <c r="I396" s="36" t="s">
        <v>15</v>
      </c>
      <c r="J396" s="36" t="s">
        <v>1027</v>
      </c>
      <c r="K396" s="35">
        <v>2</v>
      </c>
      <c r="L396" s="38"/>
      <c r="M396">
        <f>VLOOKUP(D:D,[1]配送收货视图!$B$1:$C$65536,2,0)</f>
        <v>2</v>
      </c>
    </row>
    <row r="397" spans="1:13">
      <c r="A397" s="34"/>
      <c r="B397" s="34"/>
      <c r="C397" s="34"/>
      <c r="D397" s="35">
        <v>50183</v>
      </c>
      <c r="E397" s="35">
        <v>2</v>
      </c>
      <c r="F397" s="36" t="s">
        <v>1028</v>
      </c>
      <c r="G397" s="35">
        <v>2</v>
      </c>
      <c r="H397" s="37" t="s">
        <v>1029</v>
      </c>
      <c r="I397" s="36" t="s">
        <v>15</v>
      </c>
      <c r="J397" s="36" t="s">
        <v>974</v>
      </c>
      <c r="K397" s="35">
        <v>2</v>
      </c>
      <c r="L397" s="38"/>
      <c r="M397" t="e">
        <f>VLOOKUP(D:D,[1]配送收货视图!$B$1:$C$65536,2,0)</f>
        <v>#N/A</v>
      </c>
    </row>
    <row r="398" spans="1:13">
      <c r="A398" s="34"/>
      <c r="B398" s="34"/>
      <c r="C398" s="34"/>
      <c r="D398" s="35">
        <v>46494</v>
      </c>
      <c r="E398" s="35">
        <v>2</v>
      </c>
      <c r="F398" s="36" t="s">
        <v>1030</v>
      </c>
      <c r="G398" s="35">
        <v>2</v>
      </c>
      <c r="H398" s="37" t="s">
        <v>1031</v>
      </c>
      <c r="I398" s="36" t="s">
        <v>15</v>
      </c>
      <c r="J398" s="36" t="s">
        <v>1032</v>
      </c>
      <c r="K398" s="35">
        <v>2</v>
      </c>
      <c r="L398" s="38">
        <v>1</v>
      </c>
      <c r="M398">
        <f>VLOOKUP(D:D,[1]配送收货视图!$B$1:$C$65536,2,0)</f>
        <v>1</v>
      </c>
    </row>
    <row r="399" spans="1:13">
      <c r="A399" s="34"/>
      <c r="B399" s="34"/>
      <c r="C399" s="34"/>
      <c r="D399" s="35">
        <v>39708</v>
      </c>
      <c r="E399" s="35">
        <v>2</v>
      </c>
      <c r="F399" s="36" t="s">
        <v>1033</v>
      </c>
      <c r="G399" s="35">
        <v>2</v>
      </c>
      <c r="H399" s="37" t="s">
        <v>1034</v>
      </c>
      <c r="I399" s="36" t="s">
        <v>15</v>
      </c>
      <c r="J399" s="36" t="s">
        <v>1035</v>
      </c>
      <c r="K399" s="35">
        <v>2</v>
      </c>
      <c r="L399" s="38"/>
      <c r="M399">
        <f>VLOOKUP(D:D,[1]配送收货视图!$B$1:$C$65536,2,0)</f>
        <v>2</v>
      </c>
    </row>
    <row r="400" spans="1:13">
      <c r="A400" s="34"/>
      <c r="B400" s="34"/>
      <c r="C400" s="34"/>
      <c r="D400" s="35">
        <v>69836</v>
      </c>
      <c r="E400" s="35">
        <v>2</v>
      </c>
      <c r="F400" s="36" t="s">
        <v>1036</v>
      </c>
      <c r="G400" s="35">
        <v>2</v>
      </c>
      <c r="H400" s="37" t="s">
        <v>802</v>
      </c>
      <c r="I400" s="36" t="s">
        <v>15</v>
      </c>
      <c r="J400" s="36" t="s">
        <v>1037</v>
      </c>
      <c r="K400" s="35">
        <v>2</v>
      </c>
      <c r="L400" s="38">
        <v>1</v>
      </c>
      <c r="M400">
        <f>VLOOKUP(D:D,[1]配送收货视图!$B$1:$C$65536,2,0)</f>
        <v>1</v>
      </c>
    </row>
    <row r="401" spans="1:13">
      <c r="A401" s="34"/>
      <c r="B401" s="34"/>
      <c r="C401" s="34"/>
      <c r="D401" s="35">
        <v>83772</v>
      </c>
      <c r="E401" s="35">
        <v>2</v>
      </c>
      <c r="F401" s="36" t="s">
        <v>809</v>
      </c>
      <c r="G401" s="35">
        <v>2</v>
      </c>
      <c r="H401" s="37" t="s">
        <v>810</v>
      </c>
      <c r="I401" s="36" t="s">
        <v>15</v>
      </c>
      <c r="J401" s="36" t="s">
        <v>104</v>
      </c>
      <c r="K401" s="35">
        <v>2</v>
      </c>
      <c r="L401" s="38"/>
      <c r="M401">
        <f>VLOOKUP(D:D,[1]配送收货视图!$B$1:$C$65536,2,0)</f>
        <v>1</v>
      </c>
    </row>
    <row r="402" spans="1:13">
      <c r="A402" s="34"/>
      <c r="B402" s="34"/>
      <c r="C402" s="34"/>
      <c r="D402" s="35">
        <v>41433</v>
      </c>
      <c r="E402" s="35">
        <v>2</v>
      </c>
      <c r="F402" s="36" t="s">
        <v>1038</v>
      </c>
      <c r="G402" s="35">
        <v>2</v>
      </c>
      <c r="H402" s="37" t="s">
        <v>1039</v>
      </c>
      <c r="I402" s="36" t="s">
        <v>15</v>
      </c>
      <c r="J402" s="36" t="s">
        <v>201</v>
      </c>
      <c r="K402" s="35">
        <v>2</v>
      </c>
      <c r="L402" s="38"/>
      <c r="M402">
        <f>VLOOKUP(D:D,[1]配送收货视图!$B$1:$C$65536,2,0)</f>
        <v>2</v>
      </c>
    </row>
    <row r="403" spans="1:13">
      <c r="A403" s="34"/>
      <c r="B403" s="34"/>
      <c r="C403" s="34"/>
      <c r="D403" s="35">
        <v>93377</v>
      </c>
      <c r="E403" s="35">
        <v>1</v>
      </c>
      <c r="F403" s="36" t="s">
        <v>1040</v>
      </c>
      <c r="G403" s="35">
        <v>1</v>
      </c>
      <c r="H403" s="37" t="s">
        <v>1041</v>
      </c>
      <c r="I403" s="36" t="s">
        <v>15</v>
      </c>
      <c r="J403" s="36" t="s">
        <v>1042</v>
      </c>
      <c r="K403" s="35">
        <v>1</v>
      </c>
      <c r="L403" s="38"/>
      <c r="M403">
        <f>VLOOKUP(D:D,[1]配送收货视图!$B$1:$C$65536,2,0)</f>
        <v>1</v>
      </c>
    </row>
    <row r="404" spans="1:13">
      <c r="A404" s="34"/>
      <c r="B404" s="34"/>
      <c r="C404" s="34"/>
      <c r="D404" s="35">
        <v>97358</v>
      </c>
      <c r="E404" s="35">
        <v>2</v>
      </c>
      <c r="F404" s="36" t="s">
        <v>1043</v>
      </c>
      <c r="G404" s="35">
        <v>2</v>
      </c>
      <c r="H404" s="39" t="s">
        <v>1044</v>
      </c>
      <c r="I404" s="36" t="s">
        <v>103</v>
      </c>
      <c r="J404" s="36" t="s">
        <v>295</v>
      </c>
      <c r="K404" s="35">
        <v>2</v>
      </c>
      <c r="L404" s="38"/>
      <c r="M404">
        <f>VLOOKUP(D:D,[1]配送收货视图!$B$1:$C$65536,2,0)</f>
        <v>2</v>
      </c>
    </row>
    <row r="405" spans="1:13">
      <c r="A405" s="34"/>
      <c r="B405" s="34"/>
      <c r="C405" s="34"/>
      <c r="D405" s="35">
        <v>101034</v>
      </c>
      <c r="E405" s="35">
        <v>15</v>
      </c>
      <c r="F405" s="36" t="s">
        <v>1045</v>
      </c>
      <c r="G405" s="35">
        <v>15</v>
      </c>
      <c r="H405" s="37" t="s">
        <v>1046</v>
      </c>
      <c r="I405" s="36" t="s">
        <v>15</v>
      </c>
      <c r="J405" s="36" t="s">
        <v>431</v>
      </c>
      <c r="K405" s="35">
        <v>15</v>
      </c>
      <c r="L405" s="38">
        <v>5</v>
      </c>
      <c r="M405">
        <f>VLOOKUP(D:D,[1]配送收货视图!$B$1:$C$65536,2,0)</f>
        <v>8</v>
      </c>
    </row>
    <row r="406" spans="1:13">
      <c r="A406" s="34"/>
      <c r="B406" s="34"/>
      <c r="C406" s="34"/>
      <c r="D406" s="35">
        <v>41531</v>
      </c>
      <c r="E406" s="35">
        <v>6</v>
      </c>
      <c r="F406" s="36" t="s">
        <v>1047</v>
      </c>
      <c r="G406" s="35">
        <v>6</v>
      </c>
      <c r="H406" s="37" t="s">
        <v>536</v>
      </c>
      <c r="I406" s="36" t="s">
        <v>42</v>
      </c>
      <c r="J406" s="36" t="s">
        <v>315</v>
      </c>
      <c r="K406" s="35">
        <v>6</v>
      </c>
      <c r="L406" s="38">
        <v>5</v>
      </c>
      <c r="M406">
        <f>VLOOKUP(D:D,[1]配送收货视图!$B$1:$C$65536,2,0)</f>
        <v>1</v>
      </c>
    </row>
    <row r="407" spans="1:13">
      <c r="A407" s="34"/>
      <c r="B407" s="34"/>
      <c r="C407" s="34"/>
      <c r="D407" s="35">
        <v>112576</v>
      </c>
      <c r="E407" s="35">
        <v>3</v>
      </c>
      <c r="F407" s="36" t="s">
        <v>836</v>
      </c>
      <c r="G407" s="35">
        <v>3</v>
      </c>
      <c r="H407" s="37" t="s">
        <v>41</v>
      </c>
      <c r="I407" s="36" t="s">
        <v>42</v>
      </c>
      <c r="J407" s="36" t="s">
        <v>43</v>
      </c>
      <c r="K407" s="35">
        <v>3</v>
      </c>
      <c r="L407" s="38"/>
      <c r="M407">
        <f>VLOOKUP(D:D,[1]配送收货视图!$B$1:$C$65536,2,0)</f>
        <v>3</v>
      </c>
    </row>
    <row r="408" spans="1:13">
      <c r="A408" s="34"/>
      <c r="B408" s="34"/>
      <c r="C408" s="34"/>
      <c r="D408" s="35">
        <v>74398</v>
      </c>
      <c r="E408" s="35">
        <v>2</v>
      </c>
      <c r="F408" s="36" t="s">
        <v>1048</v>
      </c>
      <c r="G408" s="35">
        <v>2</v>
      </c>
      <c r="H408" s="37" t="s">
        <v>1049</v>
      </c>
      <c r="I408" s="36" t="s">
        <v>42</v>
      </c>
      <c r="J408" s="36" t="s">
        <v>502</v>
      </c>
      <c r="K408" s="35">
        <v>2</v>
      </c>
      <c r="L408" s="38"/>
      <c r="M408">
        <f>VLOOKUP(D:D,[1]配送收货视图!$B$1:$C$65536,2,0)</f>
        <v>2</v>
      </c>
    </row>
    <row r="409" spans="1:13">
      <c r="A409" s="34"/>
      <c r="B409" s="34"/>
      <c r="C409" s="34"/>
      <c r="D409" s="35">
        <v>232</v>
      </c>
      <c r="E409" s="35">
        <v>2</v>
      </c>
      <c r="F409" s="36" t="s">
        <v>1050</v>
      </c>
      <c r="G409" s="35">
        <v>2</v>
      </c>
      <c r="H409" s="37" t="s">
        <v>1051</v>
      </c>
      <c r="I409" s="36" t="s">
        <v>42</v>
      </c>
      <c r="J409" s="36" t="s">
        <v>1052</v>
      </c>
      <c r="K409" s="35">
        <v>2</v>
      </c>
      <c r="L409" s="38">
        <v>1</v>
      </c>
      <c r="M409">
        <f>VLOOKUP(D:D,[1]配送收货视图!$B$1:$C$65536,2,0)</f>
        <v>1</v>
      </c>
    </row>
    <row r="410" spans="1:13">
      <c r="A410" s="34"/>
      <c r="B410" s="34"/>
      <c r="C410" s="34"/>
      <c r="D410" s="35">
        <v>45478</v>
      </c>
      <c r="E410" s="35">
        <v>2</v>
      </c>
      <c r="F410" s="36" t="s">
        <v>1053</v>
      </c>
      <c r="G410" s="35">
        <v>2</v>
      </c>
      <c r="H410" s="37" t="s">
        <v>1054</v>
      </c>
      <c r="I410" s="36" t="s">
        <v>15</v>
      </c>
      <c r="J410" s="36" t="s">
        <v>104</v>
      </c>
      <c r="K410" s="35">
        <v>2</v>
      </c>
      <c r="L410" s="38"/>
      <c r="M410" t="e">
        <f>VLOOKUP(D:D,[1]配送收货视图!$B$1:$C$65536,2,0)</f>
        <v>#N/A</v>
      </c>
    </row>
    <row r="411" spans="1:13">
      <c r="A411" s="34"/>
      <c r="B411" s="34"/>
      <c r="C411" s="34"/>
      <c r="D411" s="35">
        <v>40975</v>
      </c>
      <c r="E411" s="35">
        <v>1</v>
      </c>
      <c r="F411" s="36" t="s">
        <v>1055</v>
      </c>
      <c r="G411" s="35">
        <v>1</v>
      </c>
      <c r="H411" s="37" t="s">
        <v>1056</v>
      </c>
      <c r="I411" s="36" t="s">
        <v>15</v>
      </c>
      <c r="J411" s="36" t="s">
        <v>1057</v>
      </c>
      <c r="K411" s="35">
        <v>1</v>
      </c>
      <c r="L411" s="38"/>
      <c r="M411">
        <f>VLOOKUP(D:D,[1]配送收货视图!$B$1:$C$65536,2,0)</f>
        <v>1</v>
      </c>
    </row>
    <row r="412" spans="1:13">
      <c r="A412" s="34"/>
      <c r="B412" s="34"/>
      <c r="C412" s="34"/>
      <c r="D412" s="35">
        <v>11902</v>
      </c>
      <c r="E412" s="35">
        <v>2</v>
      </c>
      <c r="F412" s="36" t="s">
        <v>1058</v>
      </c>
      <c r="G412" s="35">
        <v>2</v>
      </c>
      <c r="H412" s="37" t="s">
        <v>1059</v>
      </c>
      <c r="I412" s="36" t="s">
        <v>15</v>
      </c>
      <c r="J412" s="36" t="s">
        <v>201</v>
      </c>
      <c r="K412" s="35">
        <v>2</v>
      </c>
      <c r="L412" s="38"/>
      <c r="M412">
        <f>VLOOKUP(D:D,[1]配送收货视图!$B$1:$C$65536,2,0)</f>
        <v>2</v>
      </c>
    </row>
    <row r="413" spans="1:13">
      <c r="A413" s="34"/>
      <c r="B413" s="34"/>
      <c r="C413" s="34"/>
      <c r="D413" s="35">
        <v>45179</v>
      </c>
      <c r="E413" s="35">
        <v>2</v>
      </c>
      <c r="F413" s="36" t="s">
        <v>1060</v>
      </c>
      <c r="G413" s="35">
        <v>2</v>
      </c>
      <c r="H413" s="37" t="s">
        <v>1061</v>
      </c>
      <c r="I413" s="36" t="s">
        <v>15</v>
      </c>
      <c r="J413" s="36" t="s">
        <v>1062</v>
      </c>
      <c r="K413" s="35">
        <v>2</v>
      </c>
      <c r="L413" s="38"/>
      <c r="M413">
        <f>VLOOKUP(D:D,[1]配送收货视图!$B$1:$C$65536,2,0)</f>
        <v>2</v>
      </c>
    </row>
    <row r="414" spans="1:13">
      <c r="A414" s="34"/>
      <c r="B414" s="34"/>
      <c r="C414" s="34"/>
      <c r="D414" s="35">
        <v>19498</v>
      </c>
      <c r="E414" s="35">
        <v>2</v>
      </c>
      <c r="F414" s="36"/>
      <c r="G414" s="35">
        <v>2</v>
      </c>
      <c r="H414" s="37" t="s">
        <v>309</v>
      </c>
      <c r="I414" s="36" t="s">
        <v>15</v>
      </c>
      <c r="J414" s="36" t="s">
        <v>1063</v>
      </c>
      <c r="K414" s="35">
        <v>2</v>
      </c>
      <c r="L414" s="38"/>
      <c r="M414">
        <f>VLOOKUP(D:D,[1]配送收货视图!$B$1:$C$65536,2,0)</f>
        <v>2</v>
      </c>
    </row>
    <row r="415" spans="1:13">
      <c r="A415" s="34"/>
      <c r="B415" s="34"/>
      <c r="C415" s="34"/>
      <c r="D415" s="35">
        <v>35834</v>
      </c>
      <c r="E415" s="35">
        <v>2</v>
      </c>
      <c r="F415" s="36" t="s">
        <v>1064</v>
      </c>
      <c r="G415" s="35">
        <v>2</v>
      </c>
      <c r="H415" s="37" t="s">
        <v>1065</v>
      </c>
      <c r="I415" s="36" t="s">
        <v>15</v>
      </c>
      <c r="J415" s="36" t="s">
        <v>1066</v>
      </c>
      <c r="K415" s="35">
        <v>2</v>
      </c>
      <c r="L415" s="38"/>
      <c r="M415">
        <f>VLOOKUP(D:D,[1]配送收货视图!$B$1:$C$65536,2,0)</f>
        <v>2</v>
      </c>
    </row>
    <row r="416" spans="1:13">
      <c r="A416" s="34"/>
      <c r="B416" s="34"/>
      <c r="C416" s="34"/>
      <c r="D416" s="35">
        <v>32035</v>
      </c>
      <c r="E416" s="35">
        <v>2</v>
      </c>
      <c r="F416" s="36" t="s">
        <v>1067</v>
      </c>
      <c r="G416" s="35">
        <v>2</v>
      </c>
      <c r="H416" s="37" t="s">
        <v>333</v>
      </c>
      <c r="I416" s="36" t="s">
        <v>91</v>
      </c>
      <c r="J416" s="36" t="s">
        <v>1068</v>
      </c>
      <c r="K416" s="35">
        <v>2</v>
      </c>
      <c r="L416" s="38"/>
      <c r="M416" t="e">
        <f>VLOOKUP(D:D,[1]配送收货视图!$B$1:$C$65536,2,0)</f>
        <v>#N/A</v>
      </c>
    </row>
    <row r="417" spans="1:13">
      <c r="A417" s="34"/>
      <c r="B417" s="34"/>
      <c r="C417" s="34"/>
      <c r="D417" s="35">
        <v>106188</v>
      </c>
      <c r="E417" s="35">
        <v>2</v>
      </c>
      <c r="F417" s="36" t="s">
        <v>1069</v>
      </c>
      <c r="G417" s="35">
        <v>2</v>
      </c>
      <c r="H417" s="37" t="s">
        <v>1070</v>
      </c>
      <c r="I417" s="36" t="s">
        <v>15</v>
      </c>
      <c r="J417" s="36" t="s">
        <v>70</v>
      </c>
      <c r="K417" s="35">
        <v>2</v>
      </c>
      <c r="L417" s="38">
        <v>1</v>
      </c>
      <c r="M417">
        <f>VLOOKUP(D:D,[1]配送收货视图!$B$1:$C$65536,2,0)</f>
        <v>1</v>
      </c>
    </row>
    <row r="418" spans="1:13">
      <c r="A418" s="34"/>
      <c r="B418" s="34"/>
      <c r="C418" s="34"/>
      <c r="D418" s="35">
        <v>59150</v>
      </c>
      <c r="E418" s="35">
        <v>3</v>
      </c>
      <c r="F418" s="36" t="s">
        <v>1071</v>
      </c>
      <c r="G418" s="35">
        <v>3</v>
      </c>
      <c r="H418" s="37" t="s">
        <v>1072</v>
      </c>
      <c r="I418" s="36" t="s">
        <v>42</v>
      </c>
      <c r="J418" s="36" t="s">
        <v>1073</v>
      </c>
      <c r="K418" s="35">
        <v>3</v>
      </c>
      <c r="L418" s="38">
        <v>2</v>
      </c>
      <c r="M418">
        <f>VLOOKUP(D:D,[1]配送收货视图!$B$1:$C$65536,2,0)</f>
        <v>1</v>
      </c>
    </row>
    <row r="419" spans="1:13">
      <c r="A419" s="34"/>
      <c r="B419" s="34"/>
      <c r="C419" s="34"/>
      <c r="D419" s="35">
        <v>117370</v>
      </c>
      <c r="E419" s="35">
        <v>3</v>
      </c>
      <c r="F419" s="36" t="s">
        <v>1074</v>
      </c>
      <c r="G419" s="35">
        <v>3</v>
      </c>
      <c r="H419" s="37" t="s">
        <v>1075</v>
      </c>
      <c r="I419" s="36" t="s">
        <v>15</v>
      </c>
      <c r="J419" s="36" t="s">
        <v>204</v>
      </c>
      <c r="K419" s="35">
        <v>3</v>
      </c>
      <c r="L419" s="38"/>
      <c r="M419" t="e">
        <f>VLOOKUP(D:D,[1]配送收货视图!$B$1:$C$65536,2,0)</f>
        <v>#N/A</v>
      </c>
    </row>
    <row r="420" spans="1:13">
      <c r="A420" s="34"/>
      <c r="B420" s="34"/>
      <c r="C420" s="34"/>
      <c r="D420" s="35">
        <v>119406</v>
      </c>
      <c r="E420" s="35">
        <v>3</v>
      </c>
      <c r="F420" s="36" t="s">
        <v>1076</v>
      </c>
      <c r="G420" s="35">
        <v>3</v>
      </c>
      <c r="H420" s="39" t="s">
        <v>1077</v>
      </c>
      <c r="I420" s="36" t="s">
        <v>103</v>
      </c>
      <c r="J420" s="36" t="s">
        <v>1078</v>
      </c>
      <c r="K420" s="35">
        <v>3</v>
      </c>
      <c r="L420" s="38"/>
      <c r="M420">
        <f>VLOOKUP(D:D,[1]配送收货视图!$B$1:$C$65536,2,0)</f>
        <v>2</v>
      </c>
    </row>
    <row r="421" spans="1:13">
      <c r="A421" s="34"/>
      <c r="B421" s="34"/>
      <c r="C421" s="34"/>
      <c r="D421" s="35">
        <v>126116</v>
      </c>
      <c r="E421" s="35">
        <v>2.38</v>
      </c>
      <c r="F421" s="36" t="s">
        <v>1079</v>
      </c>
      <c r="G421" s="35">
        <v>2.38</v>
      </c>
      <c r="H421" s="37" t="s">
        <v>1080</v>
      </c>
      <c r="I421" s="36" t="s">
        <v>15</v>
      </c>
      <c r="J421" s="36" t="s">
        <v>1081</v>
      </c>
      <c r="K421" s="35">
        <v>2.38</v>
      </c>
      <c r="L421" s="38">
        <v>2</v>
      </c>
      <c r="M421">
        <f>VLOOKUP(D:D,[1]配送收货视图!$B$1:$C$65536,2,0)</f>
        <v>0.34</v>
      </c>
    </row>
    <row r="422" spans="1:13">
      <c r="A422" s="34"/>
      <c r="B422" s="34"/>
      <c r="C422" s="34"/>
      <c r="D422" s="35">
        <v>59890</v>
      </c>
      <c r="E422" s="35">
        <v>1</v>
      </c>
      <c r="F422" s="36" t="s">
        <v>1082</v>
      </c>
      <c r="G422" s="35">
        <v>1</v>
      </c>
      <c r="H422" s="37" t="s">
        <v>1083</v>
      </c>
      <c r="I422" s="36" t="s">
        <v>15</v>
      </c>
      <c r="J422" s="36" t="s">
        <v>901</v>
      </c>
      <c r="K422" s="35">
        <v>1</v>
      </c>
      <c r="L422" s="38"/>
      <c r="M422">
        <f>VLOOKUP(D:D,[1]配送收货视图!$B$1:$C$65536,2,0)</f>
        <v>1</v>
      </c>
    </row>
    <row r="423" spans="1:13">
      <c r="A423" s="34"/>
      <c r="B423" s="34"/>
      <c r="C423" s="34"/>
      <c r="D423" s="35">
        <v>124619</v>
      </c>
      <c r="E423" s="35">
        <v>7</v>
      </c>
      <c r="F423" s="36" t="s">
        <v>1084</v>
      </c>
      <c r="G423" s="35">
        <v>7</v>
      </c>
      <c r="H423" s="37" t="s">
        <v>1085</v>
      </c>
      <c r="I423" s="36" t="s">
        <v>15</v>
      </c>
      <c r="J423" s="36" t="s">
        <v>268</v>
      </c>
      <c r="K423" s="35">
        <v>7</v>
      </c>
      <c r="L423" s="38"/>
      <c r="M423">
        <f>VLOOKUP(D:D,[1]配送收货视图!$B$1:$C$65536,2,0)</f>
        <v>7</v>
      </c>
    </row>
    <row r="424" spans="1:13">
      <c r="A424" s="34"/>
      <c r="B424" s="34"/>
      <c r="C424" s="34"/>
      <c r="D424" s="35">
        <v>40744</v>
      </c>
      <c r="E424" s="35">
        <v>6</v>
      </c>
      <c r="F424" s="36" t="s">
        <v>1053</v>
      </c>
      <c r="G424" s="35">
        <v>6</v>
      </c>
      <c r="H424" s="37" t="s">
        <v>1023</v>
      </c>
      <c r="I424" s="36" t="s">
        <v>103</v>
      </c>
      <c r="J424" s="36" t="s">
        <v>175</v>
      </c>
      <c r="K424" s="35">
        <v>6</v>
      </c>
      <c r="L424" s="38"/>
      <c r="M424">
        <f>VLOOKUP(D:D,[1]配送收货视图!$B$1:$C$65536,2,0)</f>
        <v>6</v>
      </c>
    </row>
    <row r="425" spans="1:13">
      <c r="A425" s="34"/>
      <c r="B425" s="34"/>
      <c r="C425" s="34"/>
      <c r="D425" s="35">
        <v>84972</v>
      </c>
      <c r="E425" s="35">
        <v>3</v>
      </c>
      <c r="F425" s="36" t="s">
        <v>1086</v>
      </c>
      <c r="G425" s="35">
        <v>3</v>
      </c>
      <c r="H425" s="37" t="s">
        <v>1087</v>
      </c>
      <c r="I425" s="36" t="s">
        <v>15</v>
      </c>
      <c r="J425" s="36" t="s">
        <v>331</v>
      </c>
      <c r="K425" s="35">
        <v>3</v>
      </c>
      <c r="L425" s="38">
        <v>3</v>
      </c>
      <c r="M425">
        <f>VLOOKUP(D:D,[1]配送收货视图!$B$1:$C$65536,2,0)</f>
        <v>1</v>
      </c>
    </row>
    <row r="426" spans="1:13">
      <c r="A426" s="34"/>
      <c r="B426" s="34"/>
      <c r="C426" s="34"/>
      <c r="D426" s="35">
        <v>114981</v>
      </c>
      <c r="E426" s="35">
        <v>39</v>
      </c>
      <c r="F426" s="36" t="s">
        <v>1088</v>
      </c>
      <c r="G426" s="35">
        <v>39</v>
      </c>
      <c r="H426" s="37" t="s">
        <v>1089</v>
      </c>
      <c r="I426" s="36" t="s">
        <v>42</v>
      </c>
      <c r="J426" s="36" t="s">
        <v>323</v>
      </c>
      <c r="K426" s="35">
        <v>39</v>
      </c>
      <c r="L426" s="38">
        <v>26</v>
      </c>
      <c r="M426">
        <f>VLOOKUP(D:D,[1]配送收货视图!$B$1:$C$65536,2,0)</f>
        <v>13</v>
      </c>
    </row>
    <row r="427" spans="1:13">
      <c r="A427" s="34"/>
      <c r="B427" s="34"/>
      <c r="C427" s="34"/>
      <c r="D427" s="35">
        <v>58607</v>
      </c>
      <c r="E427" s="35">
        <v>2</v>
      </c>
      <c r="F427" s="36" t="s">
        <v>1090</v>
      </c>
      <c r="G427" s="35">
        <v>2</v>
      </c>
      <c r="H427" s="37" t="s">
        <v>1091</v>
      </c>
      <c r="I427" s="36" t="s">
        <v>42</v>
      </c>
      <c r="J427" s="36" t="s">
        <v>1092</v>
      </c>
      <c r="K427" s="35">
        <v>2</v>
      </c>
      <c r="L427" s="38"/>
      <c r="M427" t="e">
        <f>VLOOKUP(D:D,[1]配送收货视图!$B$1:$C$65536,2,0)</f>
        <v>#N/A</v>
      </c>
    </row>
    <row r="428" spans="1:13">
      <c r="A428" s="34"/>
      <c r="B428" s="34"/>
      <c r="C428" s="34"/>
      <c r="D428" s="35">
        <v>93716</v>
      </c>
      <c r="E428" s="35">
        <v>3</v>
      </c>
      <c r="F428" s="36" t="s">
        <v>1093</v>
      </c>
      <c r="G428" s="35">
        <v>3</v>
      </c>
      <c r="H428" s="37" t="s">
        <v>1094</v>
      </c>
      <c r="I428" s="36" t="s">
        <v>15</v>
      </c>
      <c r="J428" s="36" t="s">
        <v>1095</v>
      </c>
      <c r="K428" s="35">
        <v>3</v>
      </c>
      <c r="L428" s="38"/>
      <c r="M428" t="e">
        <f>VLOOKUP(D:D,[1]配送收货视图!$B$1:$C$65536,2,0)</f>
        <v>#N/A</v>
      </c>
    </row>
    <row r="429" spans="1:13">
      <c r="A429" s="34"/>
      <c r="B429" s="34"/>
      <c r="C429" s="34"/>
      <c r="D429" s="35">
        <v>40833</v>
      </c>
      <c r="E429" s="35">
        <v>2</v>
      </c>
      <c r="F429" s="36" t="s">
        <v>1096</v>
      </c>
      <c r="G429" s="35">
        <v>2</v>
      </c>
      <c r="H429" s="37" t="s">
        <v>1097</v>
      </c>
      <c r="I429" s="36" t="s">
        <v>91</v>
      </c>
      <c r="J429" s="36" t="s">
        <v>1098</v>
      </c>
      <c r="K429" s="35">
        <v>2</v>
      </c>
      <c r="L429" s="38"/>
      <c r="M429" t="e">
        <f>VLOOKUP(D:D,[1]配送收货视图!$B$1:$C$65536,2,0)</f>
        <v>#N/A</v>
      </c>
    </row>
    <row r="430" spans="1:13">
      <c r="A430" s="34"/>
      <c r="B430" s="34"/>
      <c r="C430" s="34"/>
      <c r="D430" s="35">
        <v>114910</v>
      </c>
      <c r="E430" s="35">
        <v>40</v>
      </c>
      <c r="F430" s="36" t="s">
        <v>1099</v>
      </c>
      <c r="G430" s="35">
        <v>40</v>
      </c>
      <c r="H430" s="37" t="s">
        <v>1100</v>
      </c>
      <c r="I430" s="36" t="s">
        <v>15</v>
      </c>
      <c r="J430" s="36" t="s">
        <v>1101</v>
      </c>
      <c r="K430" s="35">
        <v>40</v>
      </c>
      <c r="L430" s="38"/>
      <c r="M430" t="e">
        <f>VLOOKUP(D:D,[1]配送收货视图!$B$1:$C$65536,2,0)</f>
        <v>#N/A</v>
      </c>
    </row>
    <row r="431" spans="1:13">
      <c r="A431" s="34"/>
      <c r="B431" s="34"/>
      <c r="C431" s="34"/>
      <c r="D431" s="35">
        <v>58301</v>
      </c>
      <c r="E431" s="35">
        <v>1</v>
      </c>
      <c r="F431" s="36" t="s">
        <v>1102</v>
      </c>
      <c r="G431" s="35">
        <v>1</v>
      </c>
      <c r="H431" s="37" t="s">
        <v>1103</v>
      </c>
      <c r="I431" s="36" t="s">
        <v>15</v>
      </c>
      <c r="J431" s="36" t="s">
        <v>1104</v>
      </c>
      <c r="K431" s="35">
        <v>1</v>
      </c>
      <c r="L431" s="38"/>
      <c r="M431" t="e">
        <f>VLOOKUP(D:D,[1]配送收货视图!$B$1:$C$65536,2,0)</f>
        <v>#N/A</v>
      </c>
    </row>
    <row r="432" spans="1:13">
      <c r="A432" s="34"/>
      <c r="B432" s="34"/>
      <c r="C432" s="34"/>
      <c r="D432" s="35">
        <v>37263</v>
      </c>
      <c r="E432" s="35">
        <v>3</v>
      </c>
      <c r="F432" s="36" t="s">
        <v>1105</v>
      </c>
      <c r="G432" s="35">
        <v>3</v>
      </c>
      <c r="H432" s="37" t="s">
        <v>1106</v>
      </c>
      <c r="I432" s="36" t="s">
        <v>15</v>
      </c>
      <c r="J432" s="36" t="s">
        <v>808</v>
      </c>
      <c r="K432" s="35">
        <v>3</v>
      </c>
      <c r="L432" s="38"/>
      <c r="M432" t="e">
        <f>VLOOKUP(D:D,[1]配送收货视图!$B$1:$C$65536,2,0)</f>
        <v>#N/A</v>
      </c>
    </row>
    <row r="433" spans="1:13">
      <c r="A433" s="34"/>
      <c r="B433" s="34"/>
      <c r="C433" s="34"/>
      <c r="D433" s="35">
        <v>122009</v>
      </c>
      <c r="E433" s="35">
        <v>2</v>
      </c>
      <c r="F433" s="36" t="s">
        <v>1107</v>
      </c>
      <c r="G433" s="35">
        <v>2</v>
      </c>
      <c r="H433" s="37" t="s">
        <v>1108</v>
      </c>
      <c r="I433" s="36" t="s">
        <v>42</v>
      </c>
      <c r="J433" s="36" t="s">
        <v>1109</v>
      </c>
      <c r="K433" s="35">
        <v>2</v>
      </c>
      <c r="L433" s="38"/>
      <c r="M433" t="e">
        <f>VLOOKUP(D:D,[1]配送收货视图!$B$1:$C$65536,2,0)</f>
        <v>#N/A</v>
      </c>
    </row>
    <row r="434" spans="1:13">
      <c r="A434" s="34"/>
      <c r="B434" s="34"/>
      <c r="C434" s="34"/>
      <c r="D434" s="35">
        <v>43656</v>
      </c>
      <c r="E434" s="35">
        <v>2.0924</v>
      </c>
      <c r="F434" s="36" t="s">
        <v>1110</v>
      </c>
      <c r="G434" s="35">
        <v>2.0924</v>
      </c>
      <c r="H434" s="37" t="s">
        <v>1111</v>
      </c>
      <c r="I434" s="36" t="s">
        <v>15</v>
      </c>
      <c r="J434" s="36" t="s">
        <v>201</v>
      </c>
      <c r="K434" s="35">
        <v>2.0924</v>
      </c>
      <c r="L434" s="38"/>
      <c r="M434" t="e">
        <f>VLOOKUP(D:D,[1]配送收货视图!$B$1:$C$65536,2,0)</f>
        <v>#N/A</v>
      </c>
    </row>
    <row r="435" spans="1:13">
      <c r="A435" s="34"/>
      <c r="B435" s="34"/>
      <c r="C435" s="34"/>
      <c r="D435" s="35">
        <v>42351</v>
      </c>
      <c r="E435" s="35">
        <v>2</v>
      </c>
      <c r="F435" s="36" t="s">
        <v>1112</v>
      </c>
      <c r="G435" s="35">
        <v>2</v>
      </c>
      <c r="H435" s="37" t="s">
        <v>1113</v>
      </c>
      <c r="I435" s="36" t="s">
        <v>91</v>
      </c>
      <c r="J435" s="36" t="s">
        <v>1114</v>
      </c>
      <c r="K435" s="35">
        <v>2</v>
      </c>
      <c r="L435" s="38"/>
      <c r="M435" t="e">
        <f>VLOOKUP(D:D,[1]配送收货视图!$B$1:$C$65536,2,0)</f>
        <v>#N/A</v>
      </c>
    </row>
    <row r="436" spans="1:13">
      <c r="A436" s="34"/>
      <c r="B436" s="34"/>
      <c r="C436" s="34"/>
      <c r="D436" s="35">
        <v>95304</v>
      </c>
      <c r="E436" s="35">
        <v>2</v>
      </c>
      <c r="F436" s="36" t="s">
        <v>545</v>
      </c>
      <c r="G436" s="35">
        <v>2</v>
      </c>
      <c r="H436" s="37" t="s">
        <v>1115</v>
      </c>
      <c r="I436" s="36" t="s">
        <v>15</v>
      </c>
      <c r="J436" s="36" t="s">
        <v>1116</v>
      </c>
      <c r="K436" s="35">
        <v>2</v>
      </c>
      <c r="L436" s="38"/>
      <c r="M436" t="e">
        <f>VLOOKUP(D:D,[1]配送收货视图!$B$1:$C$65536,2,0)</f>
        <v>#N/A</v>
      </c>
    </row>
    <row r="437" spans="1:13">
      <c r="A437" s="34"/>
      <c r="B437" s="34"/>
      <c r="C437" s="34"/>
      <c r="D437" s="35">
        <v>32</v>
      </c>
      <c r="E437" s="35">
        <v>2</v>
      </c>
      <c r="F437" s="36" t="s">
        <v>1117</v>
      </c>
      <c r="G437" s="35">
        <v>2</v>
      </c>
      <c r="H437" s="37" t="s">
        <v>1118</v>
      </c>
      <c r="I437" s="36" t="s">
        <v>15</v>
      </c>
      <c r="J437" s="36" t="s">
        <v>1119</v>
      </c>
      <c r="K437" s="35">
        <v>2</v>
      </c>
      <c r="L437" s="38"/>
      <c r="M437" t="e">
        <f>VLOOKUP(D:D,[1]配送收货视图!$B$1:$C$65536,2,0)</f>
        <v>#N/A</v>
      </c>
    </row>
    <row r="438" spans="1:13">
      <c r="A438" s="34"/>
      <c r="B438" s="34"/>
      <c r="C438" s="34"/>
      <c r="D438" s="35">
        <v>99213</v>
      </c>
      <c r="E438" s="35">
        <v>2</v>
      </c>
      <c r="F438" s="36" t="s">
        <v>1120</v>
      </c>
      <c r="G438" s="35">
        <v>2</v>
      </c>
      <c r="H438" s="37" t="s">
        <v>1121</v>
      </c>
      <c r="I438" s="36" t="s">
        <v>15</v>
      </c>
      <c r="J438" s="36" t="s">
        <v>1122</v>
      </c>
      <c r="K438" s="35">
        <v>2</v>
      </c>
      <c r="L438" s="38"/>
      <c r="M438" t="e">
        <f>VLOOKUP(D:D,[1]配送收货视图!$B$1:$C$65536,2,0)</f>
        <v>#N/A</v>
      </c>
    </row>
    <row r="439" spans="1:13">
      <c r="A439" s="34"/>
      <c r="B439" s="34"/>
      <c r="C439" s="34"/>
      <c r="D439" s="35">
        <v>75276</v>
      </c>
      <c r="E439" s="35">
        <v>2</v>
      </c>
      <c r="F439" s="36" t="s">
        <v>1123</v>
      </c>
      <c r="G439" s="35">
        <v>2</v>
      </c>
      <c r="H439" s="37" t="s">
        <v>1124</v>
      </c>
      <c r="I439" s="36" t="s">
        <v>42</v>
      </c>
      <c r="J439" s="36" t="s">
        <v>942</v>
      </c>
      <c r="K439" s="35">
        <v>2</v>
      </c>
      <c r="L439" s="38"/>
      <c r="M439" t="e">
        <f>VLOOKUP(D:D,[1]配送收货视图!$B$1:$C$65536,2,0)</f>
        <v>#N/A</v>
      </c>
    </row>
    <row r="440" spans="1:13">
      <c r="A440" s="34"/>
      <c r="B440" s="34"/>
      <c r="C440" s="34"/>
      <c r="D440" s="35">
        <v>36094</v>
      </c>
      <c r="E440" s="35">
        <v>3</v>
      </c>
      <c r="F440" s="36" t="s">
        <v>1125</v>
      </c>
      <c r="G440" s="35">
        <v>3</v>
      </c>
      <c r="H440" s="37" t="s">
        <v>754</v>
      </c>
      <c r="I440" s="36" t="s">
        <v>15</v>
      </c>
      <c r="J440" s="36" t="s">
        <v>1126</v>
      </c>
      <c r="K440" s="35">
        <v>3</v>
      </c>
      <c r="L440" s="38"/>
      <c r="M440" t="e">
        <f>VLOOKUP(D:D,[1]配送收货视图!$B$1:$C$65536,2,0)</f>
        <v>#N/A</v>
      </c>
    </row>
    <row r="441" spans="1:13">
      <c r="A441" s="34"/>
      <c r="B441" s="34"/>
      <c r="C441" s="34"/>
      <c r="D441" s="35">
        <v>127512</v>
      </c>
      <c r="E441" s="35">
        <v>2</v>
      </c>
      <c r="F441" s="36" t="s">
        <v>327</v>
      </c>
      <c r="G441" s="35">
        <v>2</v>
      </c>
      <c r="H441" s="37" t="s">
        <v>1127</v>
      </c>
      <c r="I441" s="36" t="s">
        <v>15</v>
      </c>
      <c r="J441" s="36" t="s">
        <v>1128</v>
      </c>
      <c r="K441" s="35">
        <v>2</v>
      </c>
      <c r="L441" s="38"/>
      <c r="M441" t="e">
        <f>VLOOKUP(D:D,[1]配送收货视图!$B$1:$C$65536,2,0)</f>
        <v>#N/A</v>
      </c>
    </row>
    <row r="442" spans="1:13">
      <c r="A442" s="34"/>
      <c r="B442" s="34"/>
      <c r="C442" s="34"/>
      <c r="D442" s="35">
        <v>94966</v>
      </c>
      <c r="E442" s="35">
        <v>1</v>
      </c>
      <c r="F442" s="36" t="s">
        <v>1129</v>
      </c>
      <c r="G442" s="35">
        <v>1</v>
      </c>
      <c r="H442" s="37" t="s">
        <v>1130</v>
      </c>
      <c r="I442" s="36" t="s">
        <v>42</v>
      </c>
      <c r="J442" s="36" t="s">
        <v>1131</v>
      </c>
      <c r="K442" s="35">
        <v>1</v>
      </c>
      <c r="L442" s="38"/>
      <c r="M442" t="e">
        <f>VLOOKUP(D:D,[1]配送收货视图!$B$1:$C$65536,2,0)</f>
        <v>#N/A</v>
      </c>
    </row>
    <row r="443" spans="1:13">
      <c r="A443" s="34"/>
      <c r="B443" s="34"/>
      <c r="C443" s="34"/>
      <c r="D443" s="35">
        <v>136258</v>
      </c>
      <c r="E443" s="35">
        <v>2</v>
      </c>
      <c r="F443" s="36" t="s">
        <v>1132</v>
      </c>
      <c r="G443" s="35">
        <v>2</v>
      </c>
      <c r="H443" s="37" t="s">
        <v>1133</v>
      </c>
      <c r="I443" s="36" t="s">
        <v>15</v>
      </c>
      <c r="J443" s="36" t="s">
        <v>1134</v>
      </c>
      <c r="K443" s="35">
        <v>2</v>
      </c>
      <c r="L443" s="38"/>
      <c r="M443" t="e">
        <f>VLOOKUP(D:D,[1]配送收货视图!$B$1:$C$65536,2,0)</f>
        <v>#N/A</v>
      </c>
    </row>
    <row r="444" spans="1:13">
      <c r="A444" s="34"/>
      <c r="B444" s="34"/>
      <c r="C444" s="34"/>
      <c r="D444" s="35">
        <v>27910</v>
      </c>
      <c r="E444" s="35">
        <v>2</v>
      </c>
      <c r="F444" s="36" t="s">
        <v>1135</v>
      </c>
      <c r="G444" s="35">
        <v>2</v>
      </c>
      <c r="H444" s="37" t="s">
        <v>1136</v>
      </c>
      <c r="I444" s="36" t="s">
        <v>15</v>
      </c>
      <c r="J444" s="36" t="s">
        <v>104</v>
      </c>
      <c r="K444" s="35">
        <v>2</v>
      </c>
      <c r="L444" s="38"/>
      <c r="M444" t="e">
        <f>VLOOKUP(D:D,[1]配送收货视图!$B$1:$C$65536,2,0)</f>
        <v>#N/A</v>
      </c>
    </row>
    <row r="445" spans="1:13">
      <c r="A445" s="34"/>
      <c r="B445" s="34"/>
      <c r="C445" s="34"/>
      <c r="D445" s="35">
        <v>1265</v>
      </c>
      <c r="E445" s="35">
        <v>2</v>
      </c>
      <c r="F445" s="36" t="s">
        <v>1137</v>
      </c>
      <c r="G445" s="35">
        <v>2</v>
      </c>
      <c r="H445" s="37" t="s">
        <v>1138</v>
      </c>
      <c r="I445" s="36" t="s">
        <v>42</v>
      </c>
      <c r="J445" s="36" t="s">
        <v>1139</v>
      </c>
      <c r="K445" s="35">
        <v>2</v>
      </c>
      <c r="L445" s="38"/>
      <c r="M445" t="e">
        <f>VLOOKUP(D:D,[1]配送收货视图!$B$1:$C$65536,2,0)</f>
        <v>#N/A</v>
      </c>
    </row>
    <row r="446" spans="1:13">
      <c r="A446" s="34"/>
      <c r="B446" s="34"/>
      <c r="C446" s="34"/>
      <c r="D446" s="35">
        <v>137243</v>
      </c>
      <c r="E446" s="35">
        <v>7</v>
      </c>
      <c r="F446" s="36" t="s">
        <v>1140</v>
      </c>
      <c r="G446" s="35">
        <v>7</v>
      </c>
      <c r="H446" s="37" t="s">
        <v>1141</v>
      </c>
      <c r="I446" s="36" t="s">
        <v>15</v>
      </c>
      <c r="J446" s="36" t="s">
        <v>1142</v>
      </c>
      <c r="K446" s="35">
        <v>7</v>
      </c>
      <c r="L446" s="38"/>
      <c r="M446" t="e">
        <f>VLOOKUP(D:D,[1]配送收货视图!$B$1:$C$65536,2,0)</f>
        <v>#N/A</v>
      </c>
    </row>
    <row r="447" spans="1:13">
      <c r="A447" s="34"/>
      <c r="B447" s="34"/>
      <c r="C447" s="34"/>
      <c r="D447" s="35">
        <v>131335</v>
      </c>
      <c r="E447" s="35">
        <v>1</v>
      </c>
      <c r="F447" s="36" t="s">
        <v>1143</v>
      </c>
      <c r="G447" s="35">
        <v>1</v>
      </c>
      <c r="H447" s="37" t="s">
        <v>75</v>
      </c>
      <c r="I447" s="36" t="s">
        <v>42</v>
      </c>
      <c r="J447" s="36" t="s">
        <v>1144</v>
      </c>
      <c r="K447" s="35">
        <v>1</v>
      </c>
      <c r="L447" s="38"/>
      <c r="M447" t="e">
        <f>VLOOKUP(D:D,[1]配送收货视图!$B$1:$C$65536,2,0)</f>
        <v>#N/A</v>
      </c>
    </row>
    <row r="448" spans="1:13">
      <c r="A448" s="34"/>
      <c r="B448" s="34"/>
      <c r="C448" s="34"/>
      <c r="D448" s="35">
        <v>26091</v>
      </c>
      <c r="E448" s="35">
        <v>2</v>
      </c>
      <c r="F448" s="36" t="s">
        <v>1145</v>
      </c>
      <c r="G448" s="35">
        <v>2</v>
      </c>
      <c r="H448" s="37" t="s">
        <v>778</v>
      </c>
      <c r="I448" s="36" t="s">
        <v>15</v>
      </c>
      <c r="J448" s="36" t="s">
        <v>1146</v>
      </c>
      <c r="K448" s="35">
        <v>2</v>
      </c>
      <c r="L448" s="38"/>
      <c r="M448" t="e">
        <f>VLOOKUP(D:D,[1]配送收货视图!$B$1:$C$65536,2,0)</f>
        <v>#N/A</v>
      </c>
    </row>
    <row r="449" spans="1:13">
      <c r="A449" s="34"/>
      <c r="B449" s="34"/>
      <c r="C449" s="34"/>
      <c r="D449" s="35">
        <v>88262</v>
      </c>
      <c r="E449" s="35">
        <v>2</v>
      </c>
      <c r="F449" s="36" t="s">
        <v>1147</v>
      </c>
      <c r="G449" s="35">
        <v>2</v>
      </c>
      <c r="H449" s="37" t="s">
        <v>1148</v>
      </c>
      <c r="I449" s="36" t="s">
        <v>15</v>
      </c>
      <c r="J449" s="36" t="s">
        <v>1149</v>
      </c>
      <c r="K449" s="35">
        <v>2</v>
      </c>
      <c r="L449" s="38"/>
      <c r="M449" t="e">
        <f>VLOOKUP(D:D,[1]配送收货视图!$B$1:$C$65536,2,0)</f>
        <v>#N/A</v>
      </c>
    </row>
    <row r="450" spans="1:13">
      <c r="A450" s="34"/>
      <c r="B450" s="34"/>
      <c r="C450" s="34"/>
      <c r="D450" s="35">
        <v>1964</v>
      </c>
      <c r="E450" s="35">
        <v>2.21</v>
      </c>
      <c r="F450" s="36" t="s">
        <v>1150</v>
      </c>
      <c r="G450" s="35">
        <v>2.21</v>
      </c>
      <c r="H450" s="37" t="s">
        <v>1151</v>
      </c>
      <c r="I450" s="36" t="s">
        <v>15</v>
      </c>
      <c r="J450" s="36" t="s">
        <v>334</v>
      </c>
      <c r="K450" s="35">
        <v>2.21</v>
      </c>
      <c r="L450" s="38"/>
      <c r="M450" t="e">
        <f>VLOOKUP(D:D,[1]配送收货视图!$B$1:$C$65536,2,0)</f>
        <v>#N/A</v>
      </c>
    </row>
    <row r="451" spans="1:13">
      <c r="A451" s="34"/>
      <c r="B451" s="34"/>
      <c r="C451" s="34"/>
      <c r="D451" s="35">
        <v>24527</v>
      </c>
      <c r="E451" s="35">
        <v>6</v>
      </c>
      <c r="F451" s="36" t="s">
        <v>1152</v>
      </c>
      <c r="G451" s="35">
        <v>6</v>
      </c>
      <c r="H451" s="37" t="s">
        <v>1153</v>
      </c>
      <c r="I451" s="36" t="s">
        <v>15</v>
      </c>
      <c r="J451" s="36" t="s">
        <v>1154</v>
      </c>
      <c r="K451" s="35">
        <v>6</v>
      </c>
      <c r="L451" s="38"/>
      <c r="M451" t="e">
        <f>VLOOKUP(D:D,[1]配送收货视图!$B$1:$C$65536,2,0)</f>
        <v>#N/A</v>
      </c>
    </row>
    <row r="452" spans="1:13">
      <c r="A452" s="34"/>
      <c r="B452" s="34"/>
      <c r="C452" s="34"/>
      <c r="D452" s="35">
        <v>135106</v>
      </c>
      <c r="E452" s="35">
        <v>1</v>
      </c>
      <c r="F452" s="36" t="s">
        <v>1030</v>
      </c>
      <c r="G452" s="35">
        <v>1</v>
      </c>
      <c r="H452" s="37" t="s">
        <v>1155</v>
      </c>
      <c r="I452" s="36" t="s">
        <v>15</v>
      </c>
      <c r="J452" s="36" t="s">
        <v>1156</v>
      </c>
      <c r="K452" s="35">
        <v>1</v>
      </c>
      <c r="L452" s="38"/>
      <c r="M452" t="e">
        <f>VLOOKUP(D:D,[1]配送收货视图!$B$1:$C$65536,2,0)</f>
        <v>#N/A</v>
      </c>
    </row>
    <row r="453" spans="1:13">
      <c r="A453" s="34"/>
      <c r="B453" s="34"/>
      <c r="C453" s="34"/>
      <c r="D453" s="35">
        <v>107396</v>
      </c>
      <c r="E453" s="35">
        <v>3</v>
      </c>
      <c r="F453" s="36" t="s">
        <v>1157</v>
      </c>
      <c r="G453" s="35">
        <v>3</v>
      </c>
      <c r="H453" s="37" t="s">
        <v>1158</v>
      </c>
      <c r="I453" s="36" t="s">
        <v>15</v>
      </c>
      <c r="J453" s="36" t="s">
        <v>1159</v>
      </c>
      <c r="K453" s="35">
        <v>3</v>
      </c>
      <c r="L453" s="38"/>
      <c r="M453" t="e">
        <f>VLOOKUP(D:D,[1]配送收货视图!$B$1:$C$65536,2,0)</f>
        <v>#N/A</v>
      </c>
    </row>
    <row r="454" spans="1:13">
      <c r="A454" s="34"/>
      <c r="B454" s="34"/>
      <c r="C454" s="34"/>
      <c r="D454" s="35">
        <v>53805</v>
      </c>
      <c r="E454" s="35">
        <v>4</v>
      </c>
      <c r="F454" s="36" t="s">
        <v>1160</v>
      </c>
      <c r="G454" s="35">
        <v>4</v>
      </c>
      <c r="H454" s="37" t="s">
        <v>1161</v>
      </c>
      <c r="I454" s="36" t="s">
        <v>15</v>
      </c>
      <c r="J454" s="36" t="s">
        <v>800</v>
      </c>
      <c r="K454" s="35">
        <v>4</v>
      </c>
      <c r="L454" s="38"/>
      <c r="M454" t="e">
        <f>VLOOKUP(D:D,[1]配送收货视图!$B$1:$C$65536,2,0)</f>
        <v>#N/A</v>
      </c>
    </row>
    <row r="455" spans="1:13">
      <c r="A455" s="34"/>
      <c r="B455" s="34"/>
      <c r="C455" s="34"/>
      <c r="D455" s="35">
        <v>10800</v>
      </c>
      <c r="E455" s="35">
        <v>2</v>
      </c>
      <c r="F455" s="36" t="s">
        <v>1162</v>
      </c>
      <c r="G455" s="35">
        <v>2</v>
      </c>
      <c r="H455" s="37" t="s">
        <v>856</v>
      </c>
      <c r="I455" s="36" t="s">
        <v>15</v>
      </c>
      <c r="J455" s="36" t="s">
        <v>1163</v>
      </c>
      <c r="K455" s="35">
        <v>2</v>
      </c>
      <c r="L455" s="38"/>
      <c r="M455" t="e">
        <f>VLOOKUP(D:D,[1]配送收货视图!$B$1:$C$65536,2,0)</f>
        <v>#N/A</v>
      </c>
    </row>
    <row r="456" spans="1:13">
      <c r="A456" s="34"/>
      <c r="B456" s="34"/>
      <c r="C456" s="34"/>
      <c r="D456" s="35">
        <v>135107</v>
      </c>
      <c r="E456" s="35">
        <v>1</v>
      </c>
      <c r="F456" s="36" t="s">
        <v>1164</v>
      </c>
      <c r="G456" s="35">
        <v>1</v>
      </c>
      <c r="H456" s="37" t="s">
        <v>1165</v>
      </c>
      <c r="I456" s="36" t="s">
        <v>15</v>
      </c>
      <c r="J456" s="36" t="s">
        <v>1166</v>
      </c>
      <c r="K456" s="35">
        <v>1</v>
      </c>
      <c r="L456" s="38"/>
      <c r="M456" t="e">
        <f>VLOOKUP(D:D,[1]配送收货视图!$B$1:$C$65536,2,0)</f>
        <v>#N/A</v>
      </c>
    </row>
    <row r="457" spans="1:13">
      <c r="A457" s="34"/>
      <c r="B457" s="34"/>
      <c r="C457" s="34"/>
      <c r="D457" s="35">
        <v>104452</v>
      </c>
      <c r="E457" s="35">
        <v>3</v>
      </c>
      <c r="F457" s="36" t="s">
        <v>1167</v>
      </c>
      <c r="G457" s="35">
        <v>3</v>
      </c>
      <c r="H457" s="37" t="s">
        <v>1168</v>
      </c>
      <c r="I457" s="36" t="s">
        <v>15</v>
      </c>
      <c r="J457" s="36" t="s">
        <v>1169</v>
      </c>
      <c r="K457" s="35">
        <v>3</v>
      </c>
      <c r="L457" s="38"/>
      <c r="M457" t="e">
        <f>VLOOKUP(D:D,[1]配送收货视图!$B$1:$C$65536,2,0)</f>
        <v>#N/A</v>
      </c>
    </row>
    <row r="458" spans="1:13">
      <c r="A458" s="34"/>
      <c r="B458" s="34"/>
      <c r="C458" s="34"/>
      <c r="D458" s="35">
        <v>38039</v>
      </c>
      <c r="E458" s="35">
        <v>2</v>
      </c>
      <c r="F458" s="36" t="s">
        <v>1170</v>
      </c>
      <c r="G458" s="35">
        <v>2</v>
      </c>
      <c r="H458" s="37" t="s">
        <v>856</v>
      </c>
      <c r="I458" s="36" t="s">
        <v>15</v>
      </c>
      <c r="J458" s="36" t="s">
        <v>1171</v>
      </c>
      <c r="K458" s="35">
        <v>2</v>
      </c>
      <c r="L458" s="38"/>
      <c r="M458" t="e">
        <f>VLOOKUP(D:D,[1]配送收货视图!$B$1:$C$65536,2,0)</f>
        <v>#N/A</v>
      </c>
    </row>
    <row r="459" spans="1:13">
      <c r="A459" s="34"/>
      <c r="B459" s="34"/>
      <c r="C459" s="34"/>
      <c r="D459" s="35">
        <v>130902</v>
      </c>
      <c r="E459" s="35">
        <v>2</v>
      </c>
      <c r="F459" s="36" t="s">
        <v>191</v>
      </c>
      <c r="G459" s="35">
        <v>2</v>
      </c>
      <c r="H459" s="37" t="s">
        <v>1172</v>
      </c>
      <c r="I459" s="36" t="s">
        <v>15</v>
      </c>
      <c r="J459" s="36" t="s">
        <v>1173</v>
      </c>
      <c r="K459" s="35">
        <v>2</v>
      </c>
      <c r="L459" s="38"/>
      <c r="M459" t="e">
        <f>VLOOKUP(D:D,[1]配送收货视图!$B$1:$C$65536,2,0)</f>
        <v>#N/A</v>
      </c>
    </row>
    <row r="460" spans="1:13">
      <c r="A460" s="34"/>
      <c r="B460" s="34"/>
      <c r="C460" s="34"/>
      <c r="D460" s="35">
        <v>133461</v>
      </c>
      <c r="E460" s="35">
        <v>4</v>
      </c>
      <c r="F460" s="36" t="s">
        <v>818</v>
      </c>
      <c r="G460" s="35">
        <v>4</v>
      </c>
      <c r="H460" s="37" t="s">
        <v>1174</v>
      </c>
      <c r="I460" s="36" t="s">
        <v>15</v>
      </c>
      <c r="J460" s="36" t="s">
        <v>70</v>
      </c>
      <c r="K460" s="35">
        <v>4</v>
      </c>
      <c r="L460" s="38"/>
      <c r="M460" t="e">
        <f>VLOOKUP(D:D,[1]配送收货视图!$B$1:$C$65536,2,0)</f>
        <v>#N/A</v>
      </c>
    </row>
    <row r="461" spans="1:13">
      <c r="A461" s="34"/>
      <c r="B461" s="34"/>
      <c r="C461" s="34"/>
      <c r="D461" s="35">
        <v>41409</v>
      </c>
      <c r="E461" s="35">
        <v>2</v>
      </c>
      <c r="F461" s="36" t="s">
        <v>804</v>
      </c>
      <c r="G461" s="35">
        <v>2</v>
      </c>
      <c r="H461" s="37" t="s">
        <v>1175</v>
      </c>
      <c r="I461" s="36" t="s">
        <v>15</v>
      </c>
      <c r="J461" s="36" t="s">
        <v>806</v>
      </c>
      <c r="K461" s="35">
        <v>2</v>
      </c>
      <c r="L461" s="38"/>
      <c r="M461" t="e">
        <f>VLOOKUP(D:D,[1]配送收货视图!$B$1:$C$65536,2,0)</f>
        <v>#N/A</v>
      </c>
    </row>
    <row r="462" spans="1:13">
      <c r="A462" s="34"/>
      <c r="B462" s="34"/>
      <c r="C462" s="34"/>
      <c r="D462" s="35">
        <v>11954</v>
      </c>
      <c r="E462" s="35">
        <v>2</v>
      </c>
      <c r="F462" s="36" t="s">
        <v>1176</v>
      </c>
      <c r="G462" s="35">
        <v>2</v>
      </c>
      <c r="H462" s="37" t="s">
        <v>1177</v>
      </c>
      <c r="I462" s="36" t="s">
        <v>15</v>
      </c>
      <c r="J462" s="36" t="s">
        <v>1178</v>
      </c>
      <c r="K462" s="35">
        <v>2</v>
      </c>
      <c r="L462" s="38"/>
      <c r="M462" t="e">
        <f>VLOOKUP(D:D,[1]配送收货视图!$B$1:$C$65536,2,0)</f>
        <v>#N/A</v>
      </c>
    </row>
    <row r="463" spans="1:13">
      <c r="A463" s="34"/>
      <c r="B463" s="34"/>
      <c r="C463" s="34"/>
      <c r="D463" s="35">
        <v>3717</v>
      </c>
      <c r="E463" s="35">
        <v>3</v>
      </c>
      <c r="F463" s="36" t="s">
        <v>1179</v>
      </c>
      <c r="G463" s="35">
        <v>3</v>
      </c>
      <c r="H463" s="37" t="s">
        <v>754</v>
      </c>
      <c r="I463" s="36" t="s">
        <v>15</v>
      </c>
      <c r="J463" s="36" t="s">
        <v>1180</v>
      </c>
      <c r="K463" s="35">
        <v>3</v>
      </c>
      <c r="L463" s="38"/>
      <c r="M463" t="e">
        <f>VLOOKUP(D:D,[1]配送收货视图!$B$1:$C$65536,2,0)</f>
        <v>#N/A</v>
      </c>
    </row>
    <row r="464" spans="1:13">
      <c r="A464" s="34"/>
      <c r="B464" s="34"/>
      <c r="C464" s="34"/>
      <c r="D464" s="35">
        <v>91</v>
      </c>
      <c r="E464" s="35">
        <v>4</v>
      </c>
      <c r="F464" s="36" t="s">
        <v>1181</v>
      </c>
      <c r="G464" s="35">
        <v>4</v>
      </c>
      <c r="H464" s="37" t="s">
        <v>1182</v>
      </c>
      <c r="I464" s="36" t="s">
        <v>15</v>
      </c>
      <c r="J464" s="36" t="s">
        <v>438</v>
      </c>
      <c r="K464" s="35">
        <v>4</v>
      </c>
      <c r="L464" s="38"/>
      <c r="M464" t="e">
        <f>VLOOKUP(D:D,[1]配送收货视图!$B$1:$C$65536,2,0)</f>
        <v>#N/A</v>
      </c>
    </row>
    <row r="465" spans="1:13">
      <c r="A465" s="34"/>
      <c r="B465" s="34"/>
      <c r="C465" s="34"/>
      <c r="D465" s="35">
        <v>134815</v>
      </c>
      <c r="E465" s="35">
        <v>2</v>
      </c>
      <c r="F465" s="36" t="s">
        <v>1183</v>
      </c>
      <c r="G465" s="35">
        <v>2</v>
      </c>
      <c r="H465" s="37" t="s">
        <v>1184</v>
      </c>
      <c r="I465" s="36" t="s">
        <v>15</v>
      </c>
      <c r="J465" s="36" t="s">
        <v>1185</v>
      </c>
      <c r="K465" s="35">
        <v>2</v>
      </c>
      <c r="L465" s="38"/>
      <c r="M465" t="e">
        <f>VLOOKUP(D:D,[1]配送收货视图!$B$1:$C$65536,2,0)</f>
        <v>#N/A</v>
      </c>
    </row>
    <row r="466" spans="1:13">
      <c r="A466" s="34"/>
      <c r="B466" s="34"/>
      <c r="C466" s="34"/>
      <c r="D466" s="35">
        <v>274</v>
      </c>
      <c r="E466" s="35">
        <v>5.2</v>
      </c>
      <c r="F466" s="36" t="s">
        <v>1186</v>
      </c>
      <c r="G466" s="35">
        <v>5.2</v>
      </c>
      <c r="H466" s="37" t="s">
        <v>1187</v>
      </c>
      <c r="I466" s="36" t="s">
        <v>15</v>
      </c>
      <c r="J466" s="36" t="s">
        <v>438</v>
      </c>
      <c r="K466" s="35">
        <v>5.2</v>
      </c>
      <c r="L466" s="38"/>
      <c r="M466" t="e">
        <f>VLOOKUP(D:D,[1]配送收货视图!$B$1:$C$65536,2,0)</f>
        <v>#N/A</v>
      </c>
    </row>
    <row r="467" spans="1:13">
      <c r="A467" s="34"/>
      <c r="B467" s="34"/>
      <c r="C467" s="34"/>
      <c r="D467" s="35">
        <v>45501</v>
      </c>
      <c r="E467" s="35">
        <v>3</v>
      </c>
      <c r="F467" s="36" t="s">
        <v>1188</v>
      </c>
      <c r="G467" s="35">
        <v>3</v>
      </c>
      <c r="H467" s="37" t="s">
        <v>1054</v>
      </c>
      <c r="I467" s="36" t="s">
        <v>15</v>
      </c>
      <c r="J467" s="36" t="s">
        <v>104</v>
      </c>
      <c r="K467" s="35">
        <v>3</v>
      </c>
      <c r="L467" s="38"/>
      <c r="M467" t="e">
        <f>VLOOKUP(D:D,[1]配送收货视图!$B$1:$C$65536,2,0)</f>
        <v>#N/A</v>
      </c>
    </row>
    <row r="468" spans="1:13">
      <c r="A468" s="34"/>
      <c r="B468" s="34"/>
      <c r="C468" s="34"/>
      <c r="D468" s="35">
        <v>66789</v>
      </c>
      <c r="E468" s="35">
        <v>2</v>
      </c>
      <c r="F468" s="36" t="s">
        <v>1189</v>
      </c>
      <c r="G468" s="35">
        <v>2</v>
      </c>
      <c r="H468" s="37" t="s">
        <v>1190</v>
      </c>
      <c r="I468" s="36" t="s">
        <v>15</v>
      </c>
      <c r="J468" s="36" t="s">
        <v>1191</v>
      </c>
      <c r="K468" s="35">
        <v>2</v>
      </c>
      <c r="L468" s="38"/>
      <c r="M468" t="e">
        <f>VLOOKUP(D:D,[1]配送收货视图!$B$1:$C$65536,2,0)</f>
        <v>#N/A</v>
      </c>
    </row>
    <row r="469" spans="1:13">
      <c r="A469" s="34"/>
      <c r="B469" s="34"/>
      <c r="C469" s="34"/>
      <c r="D469" s="35">
        <v>17328</v>
      </c>
      <c r="E469" s="35">
        <v>2</v>
      </c>
      <c r="F469" s="36" t="s">
        <v>1192</v>
      </c>
      <c r="G469" s="35">
        <v>2</v>
      </c>
      <c r="H469" s="37" t="s">
        <v>1193</v>
      </c>
      <c r="I469" s="36" t="s">
        <v>15</v>
      </c>
      <c r="J469" s="36" t="s">
        <v>1194</v>
      </c>
      <c r="K469" s="35">
        <v>2</v>
      </c>
      <c r="L469" s="38"/>
      <c r="M469" t="e">
        <f>VLOOKUP(D:D,[1]配送收货视图!$B$1:$C$65536,2,0)</f>
        <v>#N/A</v>
      </c>
    </row>
    <row r="470" spans="1:13">
      <c r="A470" s="34"/>
      <c r="B470" s="34"/>
      <c r="C470" s="34"/>
      <c r="D470" s="35">
        <v>145875</v>
      </c>
      <c r="E470" s="35">
        <v>4</v>
      </c>
      <c r="F470" s="36" t="s">
        <v>1195</v>
      </c>
      <c r="G470" s="35">
        <v>4</v>
      </c>
      <c r="H470" s="37" t="s">
        <v>536</v>
      </c>
      <c r="I470" s="36" t="s">
        <v>15</v>
      </c>
      <c r="J470" s="36" t="s">
        <v>1196</v>
      </c>
      <c r="K470" s="35">
        <v>4</v>
      </c>
      <c r="L470" s="38"/>
      <c r="M470" t="e">
        <f>VLOOKUP(D:D,[1]配送收货视图!$B$1:$C$65536,2,0)</f>
        <v>#N/A</v>
      </c>
    </row>
    <row r="471" spans="1:13">
      <c r="A471" s="34"/>
      <c r="B471" s="34"/>
      <c r="C471" s="34"/>
      <c r="D471" s="35">
        <v>144423</v>
      </c>
      <c r="E471" s="35">
        <v>7</v>
      </c>
      <c r="F471" s="36" t="s">
        <v>818</v>
      </c>
      <c r="G471" s="35">
        <v>7</v>
      </c>
      <c r="H471" s="37" t="s">
        <v>1197</v>
      </c>
      <c r="I471" s="36" t="s">
        <v>15</v>
      </c>
      <c r="J471" s="36" t="s">
        <v>1198</v>
      </c>
      <c r="K471" s="35">
        <v>7</v>
      </c>
      <c r="L471" s="38"/>
      <c r="M471" t="e">
        <f>VLOOKUP(D:D,[1]配送收货视图!$B$1:$C$65536,2,0)</f>
        <v>#N/A</v>
      </c>
    </row>
    <row r="472" spans="1:13">
      <c r="A472" s="34"/>
      <c r="B472" s="34"/>
      <c r="C472" s="34"/>
      <c r="D472" s="35">
        <v>146387</v>
      </c>
      <c r="E472" s="35">
        <v>3</v>
      </c>
      <c r="F472" s="36" t="s">
        <v>1199</v>
      </c>
      <c r="G472" s="35">
        <v>3</v>
      </c>
      <c r="H472" s="37" t="s">
        <v>1200</v>
      </c>
      <c r="I472" s="36" t="s">
        <v>42</v>
      </c>
      <c r="J472" s="36" t="s">
        <v>1201</v>
      </c>
      <c r="K472" s="35">
        <v>3</v>
      </c>
      <c r="L472" s="38"/>
      <c r="M472" t="e">
        <f>VLOOKUP(D:D,[1]配送收货视图!$B$1:$C$65536,2,0)</f>
        <v>#N/A</v>
      </c>
    </row>
    <row r="473" spans="1:13">
      <c r="A473" s="34"/>
      <c r="B473" s="34"/>
      <c r="C473" s="34"/>
      <c r="D473" s="35">
        <v>146389</v>
      </c>
      <c r="E473" s="35">
        <v>2</v>
      </c>
      <c r="F473" s="36" t="s">
        <v>1202</v>
      </c>
      <c r="G473" s="35">
        <v>2</v>
      </c>
      <c r="H473" s="37" t="s">
        <v>1203</v>
      </c>
      <c r="I473" s="36" t="s">
        <v>15</v>
      </c>
      <c r="J473" s="36" t="s">
        <v>1201</v>
      </c>
      <c r="K473" s="35">
        <v>2</v>
      </c>
      <c r="L473" s="38"/>
      <c r="M473" t="e">
        <f>VLOOKUP(D:D,[1]配送收货视图!$B$1:$C$65536,2,0)</f>
        <v>#N/A</v>
      </c>
    </row>
  </sheetData>
  <mergeCells count="1">
    <mergeCell ref="A1:L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2016-02-05T08:40:00Z</dcterms:created>
  <dcterms:modified xsi:type="dcterms:W3CDTF">2016-02-06T09:06:27Z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